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C:\Users\stuar\Downloads\"/>
    </mc:Choice>
  </mc:AlternateContent>
  <xr:revisionPtr revIDLastSave="0" documentId="8_{DDAB75FC-2899-4355-BA3E-C1D724FBCFE0}" xr6:coauthVersionLast="47" xr6:coauthVersionMax="47" xr10:uidLastSave="{00000000-0000-0000-0000-000000000000}"/>
  <bookViews>
    <workbookView xWindow="-110" yWindow="-110" windowWidth="19420" windowHeight="10300" firstSheet="6" activeTab="6" xr2:uid="{6FEFE9F8-B574-49FC-B86E-6510383C7153}"/>
  </bookViews>
  <sheets>
    <sheet name="Kawasaki ZX750 CoG" sheetId="12" r:id="rId1"/>
    <sheet name="Aprilla RS250 CoG" sheetId="13" r:id="rId2"/>
    <sheet name="Kawasaki ZX750-J" sheetId="15" r:id="rId3"/>
    <sheet name="Aprilla RS 250 " sheetId="14" r:id="rId4"/>
    <sheet name="Kawasaki ZX750-J Power Torque" sheetId="16" r:id="rId5"/>
    <sheet name="Aprilla RS250 Power Torque" sheetId="17" r:id="rId6"/>
    <sheet name="Kawasaki ZX750-J Gear Resistanc" sheetId="20" r:id="rId7"/>
    <sheet name="Aprilla RS250 Gear Resistance" sheetId="19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0" i="12" l="1"/>
  <c r="N52" i="12"/>
  <c r="N49" i="12"/>
  <c r="N48" i="12"/>
  <c r="M52" i="12"/>
  <c r="M50" i="12"/>
  <c r="C24" i="12"/>
  <c r="M49" i="12"/>
  <c r="M48" i="12"/>
  <c r="C52" i="13"/>
  <c r="H52" i="13"/>
  <c r="M50" i="13"/>
  <c r="M49" i="13"/>
  <c r="C20" i="12"/>
  <c r="E15" i="12"/>
  <c r="H8" i="15"/>
  <c r="M8" i="15" s="1"/>
  <c r="I116" i="20"/>
  <c r="G15" i="12"/>
  <c r="M4" i="20"/>
  <c r="T4" i="20" s="1"/>
  <c r="M5" i="20"/>
  <c r="T5" i="20" s="1"/>
  <c r="M6" i="20"/>
  <c r="T6" i="20" s="1"/>
  <c r="M7" i="20"/>
  <c r="T7" i="20" s="1"/>
  <c r="M8" i="20"/>
  <c r="T8" i="20" s="1"/>
  <c r="M9" i="20"/>
  <c r="T9" i="20" s="1"/>
  <c r="M10" i="20"/>
  <c r="T10" i="20" s="1"/>
  <c r="M11" i="20"/>
  <c r="T11" i="20" s="1"/>
  <c r="M12" i="20"/>
  <c r="T12" i="20" s="1"/>
  <c r="M13" i="20"/>
  <c r="T13" i="20" s="1"/>
  <c r="M14" i="20"/>
  <c r="T14" i="20" s="1"/>
  <c r="M15" i="20"/>
  <c r="T15" i="20" s="1"/>
  <c r="M16" i="20"/>
  <c r="T16" i="20" s="1"/>
  <c r="M17" i="20"/>
  <c r="T17" i="20" s="1"/>
  <c r="M18" i="20"/>
  <c r="T18" i="20" s="1"/>
  <c r="M19" i="20"/>
  <c r="T19" i="20" s="1"/>
  <c r="M20" i="20"/>
  <c r="T20" i="20" s="1"/>
  <c r="M21" i="20"/>
  <c r="T21" i="20" s="1"/>
  <c r="M22" i="20"/>
  <c r="T22" i="20" s="1"/>
  <c r="M23" i="20"/>
  <c r="T23" i="20" s="1"/>
  <c r="M24" i="20"/>
  <c r="T24" i="20" s="1"/>
  <c r="M25" i="20"/>
  <c r="T25" i="20" s="1"/>
  <c r="M26" i="20"/>
  <c r="T26" i="20" s="1"/>
  <c r="M27" i="20"/>
  <c r="T27" i="20" s="1"/>
  <c r="M28" i="20"/>
  <c r="T28" i="20" s="1"/>
  <c r="M29" i="20"/>
  <c r="T29" i="20" s="1"/>
  <c r="M30" i="20"/>
  <c r="T30" i="20" s="1"/>
  <c r="M31" i="20"/>
  <c r="T31" i="20" s="1"/>
  <c r="M32" i="20"/>
  <c r="T32" i="20" s="1"/>
  <c r="M33" i="20"/>
  <c r="T33" i="20" s="1"/>
  <c r="M34" i="20"/>
  <c r="T34" i="20" s="1"/>
  <c r="M35" i="20"/>
  <c r="T35" i="20" s="1"/>
  <c r="M36" i="20"/>
  <c r="T36" i="20" s="1"/>
  <c r="M37" i="20"/>
  <c r="T37" i="20" s="1"/>
  <c r="M38" i="20"/>
  <c r="T38" i="20" s="1"/>
  <c r="M39" i="20"/>
  <c r="T39" i="20" s="1"/>
  <c r="M40" i="20"/>
  <c r="T40" i="20" s="1"/>
  <c r="M41" i="20"/>
  <c r="T41" i="20" s="1"/>
  <c r="M42" i="20"/>
  <c r="T42" i="20" s="1"/>
  <c r="M43" i="20"/>
  <c r="T43" i="20" s="1"/>
  <c r="M44" i="20"/>
  <c r="T44" i="20" s="1"/>
  <c r="M45" i="20"/>
  <c r="T45" i="20" s="1"/>
  <c r="M46" i="20"/>
  <c r="T46" i="20" s="1"/>
  <c r="M47" i="20"/>
  <c r="T47" i="20" s="1"/>
  <c r="M48" i="20"/>
  <c r="T48" i="20" s="1"/>
  <c r="M49" i="20"/>
  <c r="T49" i="20" s="1"/>
  <c r="M50" i="20"/>
  <c r="T50" i="20" s="1"/>
  <c r="M51" i="20"/>
  <c r="T51" i="20" s="1"/>
  <c r="M52" i="20"/>
  <c r="T52" i="20" s="1"/>
  <c r="M53" i="20"/>
  <c r="T53" i="20" s="1"/>
  <c r="M54" i="20"/>
  <c r="T54" i="20" s="1"/>
  <c r="M55" i="20"/>
  <c r="T55" i="20" s="1"/>
  <c r="M56" i="20"/>
  <c r="T56" i="20" s="1"/>
  <c r="M57" i="20"/>
  <c r="T57" i="20" s="1"/>
  <c r="M58" i="20"/>
  <c r="T58" i="20" s="1"/>
  <c r="M59" i="20"/>
  <c r="T59" i="20" s="1"/>
  <c r="M60" i="20"/>
  <c r="T60" i="20" s="1"/>
  <c r="M61" i="20"/>
  <c r="T61" i="20" s="1"/>
  <c r="M62" i="20"/>
  <c r="T62" i="20" s="1"/>
  <c r="M63" i="20"/>
  <c r="T63" i="20" s="1"/>
  <c r="M64" i="20"/>
  <c r="T64" i="20" s="1"/>
  <c r="M65" i="20"/>
  <c r="T65" i="20" s="1"/>
  <c r="M66" i="20"/>
  <c r="T66" i="20" s="1"/>
  <c r="M67" i="20"/>
  <c r="T67" i="20" s="1"/>
  <c r="M68" i="20"/>
  <c r="T68" i="20" s="1"/>
  <c r="M69" i="20"/>
  <c r="T69" i="20" s="1"/>
  <c r="M70" i="20"/>
  <c r="T70" i="20" s="1"/>
  <c r="M71" i="20"/>
  <c r="T71" i="20" s="1"/>
  <c r="M72" i="20"/>
  <c r="T72" i="20" s="1"/>
  <c r="M73" i="20"/>
  <c r="T73" i="20" s="1"/>
  <c r="M74" i="20"/>
  <c r="T74" i="20" s="1"/>
  <c r="M75" i="20"/>
  <c r="T75" i="20" s="1"/>
  <c r="M76" i="20"/>
  <c r="T76" i="20" s="1"/>
  <c r="M77" i="20"/>
  <c r="T77" i="20" s="1"/>
  <c r="M78" i="20"/>
  <c r="T78" i="20" s="1"/>
  <c r="M79" i="20"/>
  <c r="T79" i="20" s="1"/>
  <c r="M80" i="20"/>
  <c r="T80" i="20" s="1"/>
  <c r="M81" i="20"/>
  <c r="T81" i="20" s="1"/>
  <c r="M82" i="20"/>
  <c r="T82" i="20" s="1"/>
  <c r="M83" i="20"/>
  <c r="T83" i="20" s="1"/>
  <c r="M84" i="20"/>
  <c r="T84" i="20" s="1"/>
  <c r="M85" i="20"/>
  <c r="T85" i="20" s="1"/>
  <c r="M86" i="20"/>
  <c r="T86" i="20" s="1"/>
  <c r="M87" i="20"/>
  <c r="T87" i="20" s="1"/>
  <c r="M88" i="20"/>
  <c r="T88" i="20" s="1"/>
  <c r="M89" i="20"/>
  <c r="T89" i="20" s="1"/>
  <c r="M90" i="20"/>
  <c r="T90" i="20" s="1"/>
  <c r="M91" i="20"/>
  <c r="T91" i="20" s="1"/>
  <c r="M92" i="20"/>
  <c r="T92" i="20" s="1"/>
  <c r="M93" i="20"/>
  <c r="T93" i="20" s="1"/>
  <c r="M94" i="20"/>
  <c r="T94" i="20" s="1"/>
  <c r="M95" i="20"/>
  <c r="T95" i="20" s="1"/>
  <c r="M96" i="20"/>
  <c r="T96" i="20" s="1"/>
  <c r="M97" i="20"/>
  <c r="T97" i="20" s="1"/>
  <c r="M98" i="20"/>
  <c r="T98" i="20" s="1"/>
  <c r="M99" i="20"/>
  <c r="T99" i="20" s="1"/>
  <c r="M100" i="20"/>
  <c r="T100" i="20" s="1"/>
  <c r="M101" i="20"/>
  <c r="T101" i="20" s="1"/>
  <c r="M102" i="20"/>
  <c r="T102" i="20" s="1"/>
  <c r="M103" i="20"/>
  <c r="T103" i="20" s="1"/>
  <c r="M104" i="20"/>
  <c r="T104" i="20" s="1"/>
  <c r="M105" i="20"/>
  <c r="T105" i="20" s="1"/>
  <c r="M106" i="20"/>
  <c r="T106" i="20" s="1"/>
  <c r="M107" i="20"/>
  <c r="T107" i="20" s="1"/>
  <c r="M108" i="20"/>
  <c r="T108" i="20" s="1"/>
  <c r="M109" i="20"/>
  <c r="T109" i="20" s="1"/>
  <c r="M110" i="20"/>
  <c r="T110" i="20" s="1"/>
  <c r="M111" i="20"/>
  <c r="T111" i="20" s="1"/>
  <c r="M112" i="20"/>
  <c r="T112" i="20" s="1"/>
  <c r="M113" i="20"/>
  <c r="T113" i="20" s="1"/>
  <c r="M114" i="20"/>
  <c r="T114" i="20" s="1"/>
  <c r="M115" i="20"/>
  <c r="T115" i="20" s="1"/>
  <c r="M116" i="20"/>
  <c r="T116" i="20" s="1"/>
  <c r="M117" i="20"/>
  <c r="T117" i="20" s="1"/>
  <c r="M118" i="20"/>
  <c r="T118" i="20" s="1"/>
  <c r="M119" i="20"/>
  <c r="T119" i="20" s="1"/>
  <c r="M120" i="20"/>
  <c r="T120" i="20" s="1"/>
  <c r="M121" i="20"/>
  <c r="T121" i="20" s="1"/>
  <c r="M122" i="20"/>
  <c r="T122" i="20" s="1"/>
  <c r="M123" i="20"/>
  <c r="T123" i="20" s="1"/>
  <c r="M124" i="20"/>
  <c r="T124" i="20" s="1"/>
  <c r="M125" i="20"/>
  <c r="T125" i="20" s="1"/>
  <c r="M126" i="20"/>
  <c r="T126" i="20" s="1"/>
  <c r="M127" i="20"/>
  <c r="T127" i="20" s="1"/>
  <c r="M128" i="20"/>
  <c r="T128" i="20" s="1"/>
  <c r="M129" i="20"/>
  <c r="T129" i="20" s="1"/>
  <c r="M130" i="20"/>
  <c r="T130" i="20" s="1"/>
  <c r="M131" i="20"/>
  <c r="T131" i="20" s="1"/>
  <c r="M132" i="20"/>
  <c r="T132" i="20" s="1"/>
  <c r="M133" i="20"/>
  <c r="T133" i="20" s="1"/>
  <c r="M134" i="20"/>
  <c r="T134" i="20" s="1"/>
  <c r="M135" i="20"/>
  <c r="T135" i="20" s="1"/>
  <c r="M136" i="20"/>
  <c r="T136" i="20" s="1"/>
  <c r="M137" i="20"/>
  <c r="T137" i="20" s="1"/>
  <c r="M138" i="20"/>
  <c r="T138" i="20" s="1"/>
  <c r="M139" i="20"/>
  <c r="T139" i="20" s="1"/>
  <c r="M140" i="20"/>
  <c r="T140" i="20" s="1"/>
  <c r="M141" i="20"/>
  <c r="T141" i="20" s="1"/>
  <c r="M142" i="20"/>
  <c r="T142" i="20" s="1"/>
  <c r="M143" i="20"/>
  <c r="T143" i="20" s="1"/>
  <c r="M144" i="20"/>
  <c r="T144" i="20" s="1"/>
  <c r="M145" i="20"/>
  <c r="T145" i="20" s="1"/>
  <c r="M146" i="20"/>
  <c r="T146" i="20" s="1"/>
  <c r="M147" i="20"/>
  <c r="T147" i="20" s="1"/>
  <c r="M148" i="20"/>
  <c r="T148" i="20" s="1"/>
  <c r="M149" i="20"/>
  <c r="T149" i="20" s="1"/>
  <c r="M150" i="20"/>
  <c r="T150" i="20" s="1"/>
  <c r="M151" i="20"/>
  <c r="T151" i="20" s="1"/>
  <c r="M152" i="20"/>
  <c r="T152" i="20" s="1"/>
  <c r="M153" i="20"/>
  <c r="T153" i="20" s="1"/>
  <c r="M154" i="20"/>
  <c r="T154" i="20" s="1"/>
  <c r="M155" i="20"/>
  <c r="T155" i="20" s="1"/>
  <c r="M156" i="20"/>
  <c r="T156" i="20" s="1"/>
  <c r="M157" i="20"/>
  <c r="T157" i="20" s="1"/>
  <c r="M158" i="20"/>
  <c r="T158" i="20" s="1"/>
  <c r="M159" i="20"/>
  <c r="T159" i="20" s="1"/>
  <c r="M160" i="20"/>
  <c r="T160" i="20" s="1"/>
  <c r="M161" i="20"/>
  <c r="T161" i="20" s="1"/>
  <c r="M162" i="20"/>
  <c r="T162" i="20" s="1"/>
  <c r="M163" i="20"/>
  <c r="T163" i="20" s="1"/>
  <c r="M164" i="20"/>
  <c r="T164" i="20" s="1"/>
  <c r="M165" i="20"/>
  <c r="T165" i="20" s="1"/>
  <c r="M166" i="20"/>
  <c r="T166" i="20" s="1"/>
  <c r="M167" i="20"/>
  <c r="T167" i="20" s="1"/>
  <c r="M168" i="20"/>
  <c r="T168" i="20" s="1"/>
  <c r="M169" i="20"/>
  <c r="T169" i="20" s="1"/>
  <c r="M170" i="20"/>
  <c r="T170" i="20" s="1"/>
  <c r="M171" i="20"/>
  <c r="T171" i="20" s="1"/>
  <c r="M172" i="20"/>
  <c r="T172" i="20" s="1"/>
  <c r="M173" i="20"/>
  <c r="T173" i="20" s="1"/>
  <c r="M174" i="20"/>
  <c r="T174" i="20" s="1"/>
  <c r="M175" i="20"/>
  <c r="T175" i="20" s="1"/>
  <c r="M176" i="20"/>
  <c r="T176" i="20" s="1"/>
  <c r="M177" i="20"/>
  <c r="T177" i="20" s="1"/>
  <c r="M178" i="20"/>
  <c r="T178" i="20" s="1"/>
  <c r="M179" i="20"/>
  <c r="T179" i="20" s="1"/>
  <c r="M180" i="20"/>
  <c r="T180" i="20" s="1"/>
  <c r="M181" i="20"/>
  <c r="T181" i="20" s="1"/>
  <c r="M182" i="20"/>
  <c r="T182" i="20" s="1"/>
  <c r="M183" i="20"/>
  <c r="T183" i="20" s="1"/>
  <c r="M184" i="20"/>
  <c r="T184" i="20" s="1"/>
  <c r="M185" i="20"/>
  <c r="T185" i="20" s="1"/>
  <c r="M186" i="20"/>
  <c r="T186" i="20" s="1"/>
  <c r="M187" i="20"/>
  <c r="T187" i="20" s="1"/>
  <c r="M188" i="20"/>
  <c r="T188" i="20" s="1"/>
  <c r="M189" i="20"/>
  <c r="T189" i="20" s="1"/>
  <c r="M190" i="20"/>
  <c r="T190" i="20" s="1"/>
  <c r="M191" i="20"/>
  <c r="T191" i="20" s="1"/>
  <c r="M192" i="20"/>
  <c r="T192" i="20" s="1"/>
  <c r="M193" i="20"/>
  <c r="T193" i="20" s="1"/>
  <c r="M194" i="20"/>
  <c r="T194" i="20" s="1"/>
  <c r="M195" i="20"/>
  <c r="T195" i="20" s="1"/>
  <c r="M196" i="20"/>
  <c r="T196" i="20" s="1"/>
  <c r="M197" i="20"/>
  <c r="T197" i="20" s="1"/>
  <c r="M198" i="20"/>
  <c r="T198" i="20" s="1"/>
  <c r="M199" i="20"/>
  <c r="T199" i="20" s="1"/>
  <c r="M200" i="20"/>
  <c r="T200" i="20" s="1"/>
  <c r="M201" i="20"/>
  <c r="T201" i="20" s="1"/>
  <c r="M202" i="20"/>
  <c r="T202" i="20" s="1"/>
  <c r="M203" i="20"/>
  <c r="T203" i="20" s="1"/>
  <c r="M204" i="20"/>
  <c r="T204" i="20" s="1"/>
  <c r="M205" i="20"/>
  <c r="T205" i="20" s="1"/>
  <c r="M206" i="20"/>
  <c r="T206" i="20" s="1"/>
  <c r="M207" i="20"/>
  <c r="T207" i="20" s="1"/>
  <c r="M208" i="20"/>
  <c r="T208" i="20" s="1"/>
  <c r="M209" i="20"/>
  <c r="T209" i="20" s="1"/>
  <c r="M210" i="20"/>
  <c r="T210" i="20" s="1"/>
  <c r="M211" i="20"/>
  <c r="T211" i="20" s="1"/>
  <c r="M212" i="20"/>
  <c r="T212" i="20" s="1"/>
  <c r="M213" i="20"/>
  <c r="T213" i="20" s="1"/>
  <c r="M214" i="20"/>
  <c r="T214" i="20" s="1"/>
  <c r="M215" i="20"/>
  <c r="T215" i="20" s="1"/>
  <c r="M216" i="20"/>
  <c r="T216" i="20" s="1"/>
  <c r="M217" i="20"/>
  <c r="T217" i="20" s="1"/>
  <c r="M218" i="20"/>
  <c r="T218" i="20" s="1"/>
  <c r="M219" i="20"/>
  <c r="T219" i="20" s="1"/>
  <c r="M220" i="20"/>
  <c r="T220" i="20" s="1"/>
  <c r="M221" i="20"/>
  <c r="T221" i="20" s="1"/>
  <c r="M222" i="20"/>
  <c r="T222" i="20" s="1"/>
  <c r="M223" i="20"/>
  <c r="T223" i="20" s="1"/>
  <c r="M224" i="20"/>
  <c r="T224" i="20" s="1"/>
  <c r="M225" i="20"/>
  <c r="T225" i="20" s="1"/>
  <c r="M226" i="20"/>
  <c r="T226" i="20" s="1"/>
  <c r="M227" i="20"/>
  <c r="T227" i="20" s="1"/>
  <c r="M228" i="20"/>
  <c r="T228" i="20" s="1"/>
  <c r="M229" i="20"/>
  <c r="T229" i="20" s="1"/>
  <c r="M230" i="20"/>
  <c r="T230" i="20" s="1"/>
  <c r="M231" i="20"/>
  <c r="T231" i="20" s="1"/>
  <c r="M232" i="20"/>
  <c r="T232" i="20" s="1"/>
  <c r="M233" i="20"/>
  <c r="T233" i="20" s="1"/>
  <c r="M234" i="20"/>
  <c r="T234" i="20" s="1"/>
  <c r="M235" i="20"/>
  <c r="T235" i="20" s="1"/>
  <c r="M236" i="20"/>
  <c r="T236" i="20" s="1"/>
  <c r="M237" i="20"/>
  <c r="T237" i="20" s="1"/>
  <c r="M238" i="20"/>
  <c r="T238" i="20" s="1"/>
  <c r="M239" i="20"/>
  <c r="T239" i="20" s="1"/>
  <c r="M240" i="20"/>
  <c r="T240" i="20" s="1"/>
  <c r="M241" i="20"/>
  <c r="T241" i="20" s="1"/>
  <c r="M242" i="20"/>
  <c r="T242" i="20" s="1"/>
  <c r="M243" i="20"/>
  <c r="T243" i="20" s="1"/>
  <c r="M244" i="20"/>
  <c r="T244" i="20" s="1"/>
  <c r="M245" i="20"/>
  <c r="T245" i="20" s="1"/>
  <c r="M246" i="20"/>
  <c r="T246" i="20" s="1"/>
  <c r="M247" i="20"/>
  <c r="T247" i="20" s="1"/>
  <c r="M248" i="20"/>
  <c r="T248" i="20" s="1"/>
  <c r="M249" i="20"/>
  <c r="T249" i="20" s="1"/>
  <c r="M250" i="20"/>
  <c r="T250" i="20" s="1"/>
  <c r="M251" i="20"/>
  <c r="T251" i="20" s="1"/>
  <c r="M252" i="20"/>
  <c r="T252" i="20" s="1"/>
  <c r="M253" i="20"/>
  <c r="T253" i="20" s="1"/>
  <c r="M254" i="20"/>
  <c r="T254" i="20" s="1"/>
  <c r="M255" i="20"/>
  <c r="T255" i="20" s="1"/>
  <c r="M256" i="20"/>
  <c r="T256" i="20" s="1"/>
  <c r="M257" i="20"/>
  <c r="T257" i="20" s="1"/>
  <c r="M258" i="20"/>
  <c r="T258" i="20" s="1"/>
  <c r="M259" i="20"/>
  <c r="T259" i="20" s="1"/>
  <c r="M260" i="20"/>
  <c r="T260" i="20" s="1"/>
  <c r="M261" i="20"/>
  <c r="T261" i="20" s="1"/>
  <c r="M262" i="20"/>
  <c r="T262" i="20" s="1"/>
  <c r="M263" i="20"/>
  <c r="T263" i="20" s="1"/>
  <c r="M264" i="20"/>
  <c r="T264" i="20" s="1"/>
  <c r="M265" i="20"/>
  <c r="T265" i="20" s="1"/>
  <c r="M266" i="20"/>
  <c r="T266" i="20" s="1"/>
  <c r="M267" i="20"/>
  <c r="T267" i="20" s="1"/>
  <c r="M268" i="20"/>
  <c r="T268" i="20" s="1"/>
  <c r="M269" i="20"/>
  <c r="T269" i="20" s="1"/>
  <c r="M270" i="20"/>
  <c r="T270" i="20" s="1"/>
  <c r="M271" i="20"/>
  <c r="T271" i="20" s="1"/>
  <c r="M272" i="20"/>
  <c r="T272" i="20" s="1"/>
  <c r="M273" i="20"/>
  <c r="T273" i="20" s="1"/>
  <c r="M274" i="20"/>
  <c r="T274" i="20" s="1"/>
  <c r="M275" i="20"/>
  <c r="T275" i="20" s="1"/>
  <c r="M276" i="20"/>
  <c r="T276" i="20" s="1"/>
  <c r="M277" i="20"/>
  <c r="T277" i="20" s="1"/>
  <c r="M278" i="20"/>
  <c r="T278" i="20" s="1"/>
  <c r="M279" i="20"/>
  <c r="T279" i="20" s="1"/>
  <c r="M280" i="20"/>
  <c r="T280" i="20" s="1"/>
  <c r="M281" i="20"/>
  <c r="T281" i="20" s="1"/>
  <c r="M282" i="20"/>
  <c r="T282" i="20" s="1"/>
  <c r="M283" i="20"/>
  <c r="T283" i="20" s="1"/>
  <c r="M284" i="20"/>
  <c r="T284" i="20" s="1"/>
  <c r="M285" i="20"/>
  <c r="T285" i="20" s="1"/>
  <c r="M286" i="20"/>
  <c r="T286" i="20" s="1"/>
  <c r="M287" i="20"/>
  <c r="T287" i="20" s="1"/>
  <c r="M288" i="20"/>
  <c r="T288" i="20" s="1"/>
  <c r="M289" i="20"/>
  <c r="T289" i="20" s="1"/>
  <c r="M290" i="20"/>
  <c r="T290" i="20" s="1"/>
  <c r="M291" i="20"/>
  <c r="T291" i="20" s="1"/>
  <c r="M292" i="20"/>
  <c r="T292" i="20" s="1"/>
  <c r="M293" i="20"/>
  <c r="T293" i="20" s="1"/>
  <c r="M294" i="20"/>
  <c r="T294" i="20" s="1"/>
  <c r="M295" i="20"/>
  <c r="T295" i="20" s="1"/>
  <c r="M296" i="20"/>
  <c r="T296" i="20" s="1"/>
  <c r="M297" i="20"/>
  <c r="T297" i="20" s="1"/>
  <c r="M298" i="20"/>
  <c r="T298" i="20" s="1"/>
  <c r="M299" i="20"/>
  <c r="T299" i="20" s="1"/>
  <c r="M300" i="20"/>
  <c r="T300" i="20" s="1"/>
  <c r="M301" i="20"/>
  <c r="T301" i="20" s="1"/>
  <c r="M302" i="20"/>
  <c r="T302" i="20" s="1"/>
  <c r="M303" i="20"/>
  <c r="T303" i="20" s="1"/>
  <c r="M304" i="20"/>
  <c r="T304" i="20" s="1"/>
  <c r="M305" i="20"/>
  <c r="T305" i="20" s="1"/>
  <c r="M306" i="20"/>
  <c r="T306" i="20" s="1"/>
  <c r="M307" i="20"/>
  <c r="T307" i="20" s="1"/>
  <c r="M308" i="20"/>
  <c r="T308" i="20" s="1"/>
  <c r="M309" i="20"/>
  <c r="T309" i="20" s="1"/>
  <c r="M310" i="20"/>
  <c r="T310" i="20" s="1"/>
  <c r="M311" i="20"/>
  <c r="T311" i="20" s="1"/>
  <c r="M312" i="20"/>
  <c r="T312" i="20" s="1"/>
  <c r="M313" i="20"/>
  <c r="T313" i="20" s="1"/>
  <c r="M314" i="20"/>
  <c r="T314" i="20" s="1"/>
  <c r="M315" i="20"/>
  <c r="T315" i="20" s="1"/>
  <c r="M316" i="20"/>
  <c r="T316" i="20" s="1"/>
  <c r="M317" i="20"/>
  <c r="T317" i="20" s="1"/>
  <c r="M318" i="20"/>
  <c r="T318" i="20" s="1"/>
  <c r="M319" i="20"/>
  <c r="T319" i="20" s="1"/>
  <c r="M320" i="20"/>
  <c r="T320" i="20" s="1"/>
  <c r="M321" i="20"/>
  <c r="T321" i="20" s="1"/>
  <c r="M322" i="20"/>
  <c r="T322" i="20" s="1"/>
  <c r="M323" i="20"/>
  <c r="T323" i="20" s="1"/>
  <c r="M324" i="20"/>
  <c r="T324" i="20" s="1"/>
  <c r="M325" i="20"/>
  <c r="T325" i="20" s="1"/>
  <c r="M326" i="20"/>
  <c r="T326" i="20" s="1"/>
  <c r="M327" i="20"/>
  <c r="T327" i="20" s="1"/>
  <c r="M328" i="20"/>
  <c r="T328" i="20" s="1"/>
  <c r="M329" i="20"/>
  <c r="T329" i="20" s="1"/>
  <c r="M330" i="20"/>
  <c r="T330" i="20" s="1"/>
  <c r="M331" i="20"/>
  <c r="T331" i="20" s="1"/>
  <c r="M332" i="20"/>
  <c r="T332" i="20" s="1"/>
  <c r="M333" i="20"/>
  <c r="T333" i="20" s="1"/>
  <c r="M334" i="20"/>
  <c r="T334" i="20" s="1"/>
  <c r="M335" i="20"/>
  <c r="T335" i="20" s="1"/>
  <c r="M336" i="20"/>
  <c r="T336" i="20" s="1"/>
  <c r="M337" i="20"/>
  <c r="T337" i="20" s="1"/>
  <c r="M338" i="20"/>
  <c r="T338" i="20" s="1"/>
  <c r="M339" i="20"/>
  <c r="T339" i="20" s="1"/>
  <c r="M340" i="20"/>
  <c r="T340" i="20" s="1"/>
  <c r="M341" i="20"/>
  <c r="T341" i="20" s="1"/>
  <c r="M342" i="20"/>
  <c r="T342" i="20" s="1"/>
  <c r="M343" i="20"/>
  <c r="T343" i="20" s="1"/>
  <c r="M344" i="20"/>
  <c r="T344" i="20" s="1"/>
  <c r="M345" i="20"/>
  <c r="T345" i="20" s="1"/>
  <c r="M346" i="20"/>
  <c r="T346" i="20" s="1"/>
  <c r="M347" i="20"/>
  <c r="T347" i="20" s="1"/>
  <c r="M348" i="20"/>
  <c r="T348" i="20" s="1"/>
  <c r="M349" i="20"/>
  <c r="T349" i="20" s="1"/>
  <c r="M350" i="20"/>
  <c r="T350" i="20" s="1"/>
  <c r="M351" i="20"/>
  <c r="T351" i="20" s="1"/>
  <c r="M352" i="20"/>
  <c r="T352" i="20" s="1"/>
  <c r="M353" i="20"/>
  <c r="T353" i="20" s="1"/>
  <c r="M354" i="20"/>
  <c r="T354" i="20" s="1"/>
  <c r="M355" i="20"/>
  <c r="T355" i="20" s="1"/>
  <c r="M356" i="20"/>
  <c r="T356" i="20" s="1"/>
  <c r="M357" i="20"/>
  <c r="T357" i="20" s="1"/>
  <c r="M358" i="20"/>
  <c r="T358" i="20" s="1"/>
  <c r="M359" i="20"/>
  <c r="T359" i="20" s="1"/>
  <c r="M360" i="20"/>
  <c r="T360" i="20" s="1"/>
  <c r="M361" i="20"/>
  <c r="T361" i="20" s="1"/>
  <c r="M362" i="20"/>
  <c r="T362" i="20" s="1"/>
  <c r="M363" i="20"/>
  <c r="T363" i="20" s="1"/>
  <c r="M364" i="20"/>
  <c r="T364" i="20" s="1"/>
  <c r="M365" i="20"/>
  <c r="T365" i="20" s="1"/>
  <c r="M366" i="20"/>
  <c r="T366" i="20" s="1"/>
  <c r="M367" i="20"/>
  <c r="T367" i="20" s="1"/>
  <c r="M368" i="20"/>
  <c r="T368" i="20" s="1"/>
  <c r="M369" i="20"/>
  <c r="T369" i="20" s="1"/>
  <c r="M370" i="20"/>
  <c r="T370" i="20" s="1"/>
  <c r="M371" i="20"/>
  <c r="T371" i="20" s="1"/>
  <c r="M372" i="20"/>
  <c r="T372" i="20" s="1"/>
  <c r="M373" i="20"/>
  <c r="T373" i="20" s="1"/>
  <c r="M374" i="20"/>
  <c r="T374" i="20" s="1"/>
  <c r="M375" i="20"/>
  <c r="T375" i="20" s="1"/>
  <c r="M376" i="20"/>
  <c r="T376" i="20" s="1"/>
  <c r="M377" i="20"/>
  <c r="T377" i="20" s="1"/>
  <c r="M378" i="20"/>
  <c r="T378" i="20" s="1"/>
  <c r="M379" i="20"/>
  <c r="T379" i="20" s="1"/>
  <c r="M380" i="20"/>
  <c r="T380" i="20" s="1"/>
  <c r="M381" i="20"/>
  <c r="T381" i="20" s="1"/>
  <c r="M382" i="20"/>
  <c r="T382" i="20" s="1"/>
  <c r="M383" i="20"/>
  <c r="T383" i="20" s="1"/>
  <c r="M384" i="20"/>
  <c r="T384" i="20" s="1"/>
  <c r="M385" i="20"/>
  <c r="T385" i="20" s="1"/>
  <c r="M386" i="20"/>
  <c r="T386" i="20" s="1"/>
  <c r="M387" i="20"/>
  <c r="T387" i="20" s="1"/>
  <c r="M388" i="20"/>
  <c r="T388" i="20" s="1"/>
  <c r="M389" i="20"/>
  <c r="T389" i="20" s="1"/>
  <c r="M390" i="20"/>
  <c r="T390" i="20" s="1"/>
  <c r="M391" i="20"/>
  <c r="T391" i="20" s="1"/>
  <c r="M392" i="20"/>
  <c r="T392" i="20" s="1"/>
  <c r="M393" i="20"/>
  <c r="T393" i="20" s="1"/>
  <c r="M394" i="20"/>
  <c r="T394" i="20" s="1"/>
  <c r="M395" i="20"/>
  <c r="T395" i="20" s="1"/>
  <c r="M396" i="20"/>
  <c r="T396" i="20" s="1"/>
  <c r="M397" i="20"/>
  <c r="T397" i="20" s="1"/>
  <c r="M398" i="20"/>
  <c r="T398" i="20" s="1"/>
  <c r="M399" i="20"/>
  <c r="T399" i="20" s="1"/>
  <c r="M400" i="20"/>
  <c r="T400" i="20" s="1"/>
  <c r="M401" i="20"/>
  <c r="T401" i="20" s="1"/>
  <c r="M402" i="20"/>
  <c r="T402" i="20" s="1"/>
  <c r="M403" i="20"/>
  <c r="T403" i="20" s="1"/>
  <c r="M404" i="20"/>
  <c r="T404" i="20" s="1"/>
  <c r="M405" i="20"/>
  <c r="T405" i="20" s="1"/>
  <c r="M406" i="20"/>
  <c r="T406" i="20" s="1"/>
  <c r="M407" i="20"/>
  <c r="T407" i="20" s="1"/>
  <c r="M408" i="20"/>
  <c r="T408" i="20" s="1"/>
  <c r="M409" i="20"/>
  <c r="T409" i="20" s="1"/>
  <c r="M410" i="20"/>
  <c r="T410" i="20" s="1"/>
  <c r="M411" i="20"/>
  <c r="T411" i="20" s="1"/>
  <c r="M412" i="20"/>
  <c r="T412" i="20" s="1"/>
  <c r="M413" i="20"/>
  <c r="T413" i="20" s="1"/>
  <c r="M414" i="20"/>
  <c r="T414" i="20" s="1"/>
  <c r="M415" i="20"/>
  <c r="T415" i="20" s="1"/>
  <c r="M416" i="20"/>
  <c r="T416" i="20" s="1"/>
  <c r="M417" i="20"/>
  <c r="T417" i="20" s="1"/>
  <c r="M418" i="20"/>
  <c r="T418" i="20" s="1"/>
  <c r="M419" i="20"/>
  <c r="T419" i="20" s="1"/>
  <c r="M420" i="20"/>
  <c r="T420" i="20" s="1"/>
  <c r="M421" i="20"/>
  <c r="T421" i="20" s="1"/>
  <c r="M422" i="20"/>
  <c r="T422" i="20" s="1"/>
  <c r="M423" i="20"/>
  <c r="T423" i="20" s="1"/>
  <c r="M424" i="20"/>
  <c r="T424" i="20" s="1"/>
  <c r="M425" i="20"/>
  <c r="T425" i="20" s="1"/>
  <c r="M426" i="20"/>
  <c r="T426" i="20" s="1"/>
  <c r="M427" i="20"/>
  <c r="T427" i="20" s="1"/>
  <c r="M428" i="20"/>
  <c r="T428" i="20" s="1"/>
  <c r="M429" i="20"/>
  <c r="T429" i="20" s="1"/>
  <c r="M430" i="20"/>
  <c r="T430" i="20" s="1"/>
  <c r="M431" i="20"/>
  <c r="T431" i="20" s="1"/>
  <c r="M432" i="20"/>
  <c r="T432" i="20" s="1"/>
  <c r="M433" i="20"/>
  <c r="T433" i="20" s="1"/>
  <c r="M434" i="20"/>
  <c r="T434" i="20" s="1"/>
  <c r="M435" i="20"/>
  <c r="T435" i="20" s="1"/>
  <c r="M436" i="20"/>
  <c r="T436" i="20" s="1"/>
  <c r="M437" i="20"/>
  <c r="T437" i="20" s="1"/>
  <c r="M438" i="20"/>
  <c r="T438" i="20" s="1"/>
  <c r="M439" i="20"/>
  <c r="T439" i="20" s="1"/>
  <c r="M440" i="20"/>
  <c r="T440" i="20" s="1"/>
  <c r="M441" i="20"/>
  <c r="T441" i="20" s="1"/>
  <c r="M442" i="20"/>
  <c r="T442" i="20" s="1"/>
  <c r="M443" i="20"/>
  <c r="T443" i="20" s="1"/>
  <c r="M444" i="20"/>
  <c r="T444" i="20" s="1"/>
  <c r="M445" i="20"/>
  <c r="T445" i="20" s="1"/>
  <c r="M446" i="20"/>
  <c r="T446" i="20" s="1"/>
  <c r="M447" i="20"/>
  <c r="T447" i="20" s="1"/>
  <c r="M448" i="20"/>
  <c r="T448" i="20" s="1"/>
  <c r="M449" i="20"/>
  <c r="T449" i="20" s="1"/>
  <c r="M450" i="20"/>
  <c r="T450" i="20" s="1"/>
  <c r="M451" i="20"/>
  <c r="T451" i="20" s="1"/>
  <c r="M452" i="20"/>
  <c r="T452" i="20" s="1"/>
  <c r="M453" i="20"/>
  <c r="T453" i="20" s="1"/>
  <c r="M454" i="20"/>
  <c r="T454" i="20" s="1"/>
  <c r="M455" i="20"/>
  <c r="T455" i="20" s="1"/>
  <c r="M456" i="20"/>
  <c r="T456" i="20" s="1"/>
  <c r="M457" i="20"/>
  <c r="T457" i="20" s="1"/>
  <c r="M458" i="20"/>
  <c r="T458" i="20" s="1"/>
  <c r="M459" i="20"/>
  <c r="T459" i="20" s="1"/>
  <c r="M460" i="20"/>
  <c r="T460" i="20" s="1"/>
  <c r="M461" i="20"/>
  <c r="T461" i="20" s="1"/>
  <c r="M462" i="20"/>
  <c r="T462" i="20" s="1"/>
  <c r="M463" i="20"/>
  <c r="T463" i="20" s="1"/>
  <c r="M464" i="20"/>
  <c r="T464" i="20" s="1"/>
  <c r="M465" i="20"/>
  <c r="T465" i="20" s="1"/>
  <c r="M466" i="20"/>
  <c r="T466" i="20" s="1"/>
  <c r="M467" i="20"/>
  <c r="T467" i="20" s="1"/>
  <c r="M468" i="20"/>
  <c r="T468" i="20" s="1"/>
  <c r="M469" i="20"/>
  <c r="T469" i="20" s="1"/>
  <c r="M470" i="20"/>
  <c r="T470" i="20" s="1"/>
  <c r="M471" i="20"/>
  <c r="T471" i="20" s="1"/>
  <c r="M472" i="20"/>
  <c r="T472" i="20" s="1"/>
  <c r="M473" i="20"/>
  <c r="T473" i="20" s="1"/>
  <c r="M474" i="20"/>
  <c r="T474" i="20" s="1"/>
  <c r="M475" i="20"/>
  <c r="T475" i="20" s="1"/>
  <c r="M476" i="20"/>
  <c r="T476" i="20" s="1"/>
  <c r="M477" i="20"/>
  <c r="T477" i="20" s="1"/>
  <c r="M478" i="20"/>
  <c r="T478" i="20" s="1"/>
  <c r="M479" i="20"/>
  <c r="T479" i="20" s="1"/>
  <c r="M480" i="20"/>
  <c r="T480" i="20" s="1"/>
  <c r="M481" i="20"/>
  <c r="T481" i="20" s="1"/>
  <c r="M482" i="20"/>
  <c r="T482" i="20" s="1"/>
  <c r="M483" i="20"/>
  <c r="T483" i="20" s="1"/>
  <c r="M484" i="20"/>
  <c r="T484" i="20" s="1"/>
  <c r="M485" i="20"/>
  <c r="T485" i="20" s="1"/>
  <c r="M486" i="20"/>
  <c r="T486" i="20" s="1"/>
  <c r="M487" i="20"/>
  <c r="T487" i="20" s="1"/>
  <c r="M488" i="20"/>
  <c r="T488" i="20" s="1"/>
  <c r="M489" i="20"/>
  <c r="T489" i="20" s="1"/>
  <c r="M490" i="20"/>
  <c r="T490" i="20" s="1"/>
  <c r="M491" i="20"/>
  <c r="T491" i="20" s="1"/>
  <c r="M492" i="20"/>
  <c r="T492" i="20" s="1"/>
  <c r="M493" i="20"/>
  <c r="T493" i="20" s="1"/>
  <c r="M494" i="20"/>
  <c r="T494" i="20" s="1"/>
  <c r="M495" i="20"/>
  <c r="T495" i="20" s="1"/>
  <c r="M496" i="20"/>
  <c r="T496" i="20" s="1"/>
  <c r="M497" i="20"/>
  <c r="T497" i="20" s="1"/>
  <c r="M498" i="20"/>
  <c r="T498" i="20" s="1"/>
  <c r="M499" i="20"/>
  <c r="T499" i="20" s="1"/>
  <c r="M500" i="20"/>
  <c r="T500" i="20" s="1"/>
  <c r="M501" i="20"/>
  <c r="T501" i="20" s="1"/>
  <c r="M502" i="20"/>
  <c r="T502" i="20" s="1"/>
  <c r="M503" i="20"/>
  <c r="T503" i="20" s="1"/>
  <c r="M504" i="20"/>
  <c r="T504" i="20" s="1"/>
  <c r="M505" i="20"/>
  <c r="T505" i="20" s="1"/>
  <c r="M506" i="20"/>
  <c r="T506" i="20" s="1"/>
  <c r="M507" i="20"/>
  <c r="T507" i="20" s="1"/>
  <c r="M508" i="20"/>
  <c r="T508" i="20" s="1"/>
  <c r="M509" i="20"/>
  <c r="T509" i="20" s="1"/>
  <c r="M510" i="20"/>
  <c r="T510" i="20" s="1"/>
  <c r="M511" i="20"/>
  <c r="T511" i="20" s="1"/>
  <c r="M512" i="20"/>
  <c r="T512" i="20" s="1"/>
  <c r="M513" i="20"/>
  <c r="T513" i="20" s="1"/>
  <c r="M514" i="20"/>
  <c r="T514" i="20" s="1"/>
  <c r="M515" i="20"/>
  <c r="T515" i="20" s="1"/>
  <c r="M516" i="20"/>
  <c r="T516" i="20" s="1"/>
  <c r="M517" i="20"/>
  <c r="T517" i="20" s="1"/>
  <c r="M518" i="20"/>
  <c r="T518" i="20" s="1"/>
  <c r="M519" i="20"/>
  <c r="T519" i="20" s="1"/>
  <c r="M520" i="20"/>
  <c r="T520" i="20" s="1"/>
  <c r="M521" i="20"/>
  <c r="T521" i="20" s="1"/>
  <c r="M522" i="20"/>
  <c r="T522" i="20" s="1"/>
  <c r="M523" i="20"/>
  <c r="T523" i="20" s="1"/>
  <c r="M524" i="20"/>
  <c r="T524" i="20" s="1"/>
  <c r="M525" i="20"/>
  <c r="T525" i="20" s="1"/>
  <c r="M526" i="20"/>
  <c r="T526" i="20" s="1"/>
  <c r="M527" i="20"/>
  <c r="T527" i="20" s="1"/>
  <c r="M528" i="20"/>
  <c r="T528" i="20" s="1"/>
  <c r="M529" i="20"/>
  <c r="T529" i="20" s="1"/>
  <c r="M530" i="20"/>
  <c r="T530" i="20" s="1"/>
  <c r="M531" i="20"/>
  <c r="T531" i="20" s="1"/>
  <c r="M532" i="20"/>
  <c r="T532" i="20" s="1"/>
  <c r="M533" i="20"/>
  <c r="T533" i="20" s="1"/>
  <c r="M534" i="20"/>
  <c r="T534" i="20" s="1"/>
  <c r="M535" i="20"/>
  <c r="T535" i="20" s="1"/>
  <c r="M536" i="20"/>
  <c r="T536" i="20" s="1"/>
  <c r="M537" i="20"/>
  <c r="T537" i="20" s="1"/>
  <c r="M538" i="20"/>
  <c r="T538" i="20" s="1"/>
  <c r="M539" i="20"/>
  <c r="T539" i="20" s="1"/>
  <c r="M540" i="20"/>
  <c r="T540" i="20" s="1"/>
  <c r="M541" i="20"/>
  <c r="T541" i="20" s="1"/>
  <c r="M542" i="20"/>
  <c r="T542" i="20" s="1"/>
  <c r="M543" i="20"/>
  <c r="T543" i="20" s="1"/>
  <c r="M544" i="20"/>
  <c r="T544" i="20" s="1"/>
  <c r="M545" i="20"/>
  <c r="T545" i="20" s="1"/>
  <c r="M546" i="20"/>
  <c r="T546" i="20" s="1"/>
  <c r="M547" i="20"/>
  <c r="T547" i="20" s="1"/>
  <c r="M548" i="20"/>
  <c r="T548" i="20" s="1"/>
  <c r="M549" i="20"/>
  <c r="T549" i="20" s="1"/>
  <c r="M550" i="20"/>
  <c r="T550" i="20" s="1"/>
  <c r="M551" i="20"/>
  <c r="T551" i="20" s="1"/>
  <c r="M552" i="20"/>
  <c r="T552" i="20" s="1"/>
  <c r="M553" i="20"/>
  <c r="T553" i="20" s="1"/>
  <c r="M554" i="20"/>
  <c r="T554" i="20" s="1"/>
  <c r="M555" i="20"/>
  <c r="T555" i="20" s="1"/>
  <c r="M556" i="20"/>
  <c r="T556" i="20" s="1"/>
  <c r="M557" i="20"/>
  <c r="T557" i="20" s="1"/>
  <c r="M558" i="20"/>
  <c r="T558" i="20" s="1"/>
  <c r="M559" i="20"/>
  <c r="T559" i="20" s="1"/>
  <c r="M560" i="20"/>
  <c r="T560" i="20" s="1"/>
  <c r="M561" i="20"/>
  <c r="T561" i="20" s="1"/>
  <c r="M562" i="20"/>
  <c r="T562" i="20" s="1"/>
  <c r="M563" i="20"/>
  <c r="T563" i="20" s="1"/>
  <c r="M564" i="20"/>
  <c r="T564" i="20" s="1"/>
  <c r="M565" i="20"/>
  <c r="T565" i="20" s="1"/>
  <c r="M566" i="20"/>
  <c r="T566" i="20" s="1"/>
  <c r="M567" i="20"/>
  <c r="T567" i="20" s="1"/>
  <c r="M568" i="20"/>
  <c r="T568" i="20" s="1"/>
  <c r="M569" i="20"/>
  <c r="T569" i="20" s="1"/>
  <c r="M570" i="20"/>
  <c r="T570" i="20" s="1"/>
  <c r="M571" i="20"/>
  <c r="T571" i="20" s="1"/>
  <c r="M572" i="20"/>
  <c r="T572" i="20" s="1"/>
  <c r="M573" i="20"/>
  <c r="T573" i="20" s="1"/>
  <c r="M574" i="20"/>
  <c r="T574" i="20" s="1"/>
  <c r="M575" i="20"/>
  <c r="T575" i="20" s="1"/>
  <c r="M576" i="20"/>
  <c r="T576" i="20" s="1"/>
  <c r="M577" i="20"/>
  <c r="T577" i="20" s="1"/>
  <c r="M578" i="20"/>
  <c r="T578" i="20" s="1"/>
  <c r="M579" i="20"/>
  <c r="T579" i="20" s="1"/>
  <c r="M580" i="20"/>
  <c r="T580" i="20" s="1"/>
  <c r="M581" i="20"/>
  <c r="T581" i="20" s="1"/>
  <c r="M582" i="20"/>
  <c r="T582" i="20" s="1"/>
  <c r="M583" i="20"/>
  <c r="T583" i="20" s="1"/>
  <c r="M584" i="20"/>
  <c r="T584" i="20" s="1"/>
  <c r="M585" i="20"/>
  <c r="T585" i="20" s="1"/>
  <c r="M586" i="20"/>
  <c r="T586" i="20" s="1"/>
  <c r="M587" i="20"/>
  <c r="T587" i="20" s="1"/>
  <c r="M588" i="20"/>
  <c r="T588" i="20" s="1"/>
  <c r="M589" i="20"/>
  <c r="T589" i="20" s="1"/>
  <c r="M590" i="20"/>
  <c r="T590" i="20" s="1"/>
  <c r="M591" i="20"/>
  <c r="T591" i="20" s="1"/>
  <c r="M592" i="20"/>
  <c r="T592" i="20" s="1"/>
  <c r="M593" i="20"/>
  <c r="T593" i="20" s="1"/>
  <c r="M594" i="20"/>
  <c r="T594" i="20" s="1"/>
  <c r="M595" i="20"/>
  <c r="T595" i="20" s="1"/>
  <c r="M596" i="20"/>
  <c r="T596" i="20" s="1"/>
  <c r="M597" i="20"/>
  <c r="T597" i="20" s="1"/>
  <c r="M598" i="20"/>
  <c r="T598" i="20" s="1"/>
  <c r="M599" i="20"/>
  <c r="T599" i="20" s="1"/>
  <c r="M600" i="20"/>
  <c r="T600" i="20" s="1"/>
  <c r="M601" i="20"/>
  <c r="T601" i="20" s="1"/>
  <c r="M602" i="20"/>
  <c r="T602" i="20" s="1"/>
  <c r="M603" i="20"/>
  <c r="T603" i="20" s="1"/>
  <c r="M604" i="20"/>
  <c r="T604" i="20" s="1"/>
  <c r="M605" i="20"/>
  <c r="T605" i="20" s="1"/>
  <c r="M606" i="20"/>
  <c r="T606" i="20" s="1"/>
  <c r="M607" i="20"/>
  <c r="T607" i="20" s="1"/>
  <c r="M608" i="20"/>
  <c r="T608" i="20" s="1"/>
  <c r="M609" i="20"/>
  <c r="T609" i="20" s="1"/>
  <c r="M610" i="20"/>
  <c r="T610" i="20" s="1"/>
  <c r="M611" i="20"/>
  <c r="T611" i="20" s="1"/>
  <c r="M612" i="20"/>
  <c r="T612" i="20" s="1"/>
  <c r="M613" i="20"/>
  <c r="T613" i="20" s="1"/>
  <c r="M614" i="20"/>
  <c r="T614" i="20" s="1"/>
  <c r="M615" i="20"/>
  <c r="T615" i="20" s="1"/>
  <c r="M616" i="20"/>
  <c r="T616" i="20" s="1"/>
  <c r="M617" i="20"/>
  <c r="T617" i="20" s="1"/>
  <c r="M618" i="20"/>
  <c r="T618" i="20" s="1"/>
  <c r="M619" i="20"/>
  <c r="T619" i="20" s="1"/>
  <c r="M620" i="20"/>
  <c r="T620" i="20" s="1"/>
  <c r="M621" i="20"/>
  <c r="T621" i="20" s="1"/>
  <c r="M622" i="20"/>
  <c r="T622" i="20" s="1"/>
  <c r="M623" i="20"/>
  <c r="T623" i="20" s="1"/>
  <c r="M624" i="20"/>
  <c r="T624" i="20" s="1"/>
  <c r="M625" i="20"/>
  <c r="T625" i="20" s="1"/>
  <c r="M626" i="20"/>
  <c r="T626" i="20" s="1"/>
  <c r="M627" i="20"/>
  <c r="T627" i="20" s="1"/>
  <c r="M628" i="20"/>
  <c r="T628" i="20" s="1"/>
  <c r="M629" i="20"/>
  <c r="T629" i="20" s="1"/>
  <c r="M630" i="20"/>
  <c r="T630" i="20" s="1"/>
  <c r="M631" i="20"/>
  <c r="T631" i="20" s="1"/>
  <c r="M632" i="20"/>
  <c r="T632" i="20" s="1"/>
  <c r="M633" i="20"/>
  <c r="T633" i="20" s="1"/>
  <c r="M634" i="20"/>
  <c r="T634" i="20" s="1"/>
  <c r="M635" i="20"/>
  <c r="T635" i="20" s="1"/>
  <c r="M636" i="20"/>
  <c r="T636" i="20" s="1"/>
  <c r="M637" i="20"/>
  <c r="T637" i="20" s="1"/>
  <c r="M638" i="20"/>
  <c r="T638" i="20" s="1"/>
  <c r="M639" i="20"/>
  <c r="T639" i="20" s="1"/>
  <c r="M640" i="20"/>
  <c r="T640" i="20" s="1"/>
  <c r="M641" i="20"/>
  <c r="T641" i="20" s="1"/>
  <c r="M642" i="20"/>
  <c r="T642" i="20" s="1"/>
  <c r="M643" i="20"/>
  <c r="T643" i="20" s="1"/>
  <c r="M644" i="20"/>
  <c r="T644" i="20" s="1"/>
  <c r="M645" i="20"/>
  <c r="T645" i="20" s="1"/>
  <c r="M646" i="20"/>
  <c r="T646" i="20" s="1"/>
  <c r="M647" i="20"/>
  <c r="T647" i="20" s="1"/>
  <c r="M648" i="20"/>
  <c r="T648" i="20" s="1"/>
  <c r="M649" i="20"/>
  <c r="T649" i="20" s="1"/>
  <c r="M650" i="20"/>
  <c r="T650" i="20" s="1"/>
  <c r="M651" i="20"/>
  <c r="T651" i="20" s="1"/>
  <c r="M652" i="20"/>
  <c r="T652" i="20" s="1"/>
  <c r="M653" i="20"/>
  <c r="T653" i="20" s="1"/>
  <c r="M654" i="20"/>
  <c r="T654" i="20" s="1"/>
  <c r="M655" i="20"/>
  <c r="T655" i="20" s="1"/>
  <c r="M656" i="20"/>
  <c r="T656" i="20" s="1"/>
  <c r="M657" i="20"/>
  <c r="T657" i="20" s="1"/>
  <c r="M658" i="20"/>
  <c r="T658" i="20" s="1"/>
  <c r="M659" i="20"/>
  <c r="T659" i="20" s="1"/>
  <c r="M660" i="20"/>
  <c r="T660" i="20" s="1"/>
  <c r="M661" i="20"/>
  <c r="T661" i="20" s="1"/>
  <c r="M662" i="20"/>
  <c r="T662" i="20" s="1"/>
  <c r="M663" i="20"/>
  <c r="T663" i="20" s="1"/>
  <c r="M664" i="20"/>
  <c r="T664" i="20" s="1"/>
  <c r="M665" i="20"/>
  <c r="T665" i="20" s="1"/>
  <c r="M666" i="20"/>
  <c r="T666" i="20" s="1"/>
  <c r="M667" i="20"/>
  <c r="T667" i="20" s="1"/>
  <c r="M668" i="20"/>
  <c r="T668" i="20" s="1"/>
  <c r="M669" i="20"/>
  <c r="T669" i="20" s="1"/>
  <c r="M670" i="20"/>
  <c r="T670" i="20" s="1"/>
  <c r="M671" i="20"/>
  <c r="T671" i="20" s="1"/>
  <c r="M672" i="20"/>
  <c r="T672" i="20" s="1"/>
  <c r="M673" i="20"/>
  <c r="T673" i="20" s="1"/>
  <c r="M674" i="20"/>
  <c r="T674" i="20" s="1"/>
  <c r="M675" i="20"/>
  <c r="T675" i="20" s="1"/>
  <c r="M676" i="20"/>
  <c r="T676" i="20" s="1"/>
  <c r="M677" i="20"/>
  <c r="T677" i="20" s="1"/>
  <c r="M678" i="20"/>
  <c r="T678" i="20" s="1"/>
  <c r="M679" i="20"/>
  <c r="T679" i="20" s="1"/>
  <c r="M680" i="20"/>
  <c r="T680" i="20" s="1"/>
  <c r="M681" i="20"/>
  <c r="T681" i="20" s="1"/>
  <c r="M682" i="20"/>
  <c r="T682" i="20" s="1"/>
  <c r="M683" i="20"/>
  <c r="T683" i="20" s="1"/>
  <c r="M684" i="20"/>
  <c r="T684" i="20" s="1"/>
  <c r="M685" i="20"/>
  <c r="T685" i="20" s="1"/>
  <c r="M686" i="20"/>
  <c r="T686" i="20" s="1"/>
  <c r="M687" i="20"/>
  <c r="T687" i="20" s="1"/>
  <c r="M688" i="20"/>
  <c r="T688" i="20" s="1"/>
  <c r="M689" i="20"/>
  <c r="T689" i="20" s="1"/>
  <c r="M690" i="20"/>
  <c r="T690" i="20" s="1"/>
  <c r="M691" i="20"/>
  <c r="T691" i="20" s="1"/>
  <c r="M692" i="20"/>
  <c r="T692" i="20" s="1"/>
  <c r="M693" i="20"/>
  <c r="T693" i="20" s="1"/>
  <c r="M694" i="20"/>
  <c r="T694" i="20" s="1"/>
  <c r="M695" i="20"/>
  <c r="T695" i="20" s="1"/>
  <c r="M696" i="20"/>
  <c r="T696" i="20" s="1"/>
  <c r="M697" i="20"/>
  <c r="T697" i="20" s="1"/>
  <c r="M698" i="20"/>
  <c r="T698" i="20" s="1"/>
  <c r="M699" i="20"/>
  <c r="T699" i="20" s="1"/>
  <c r="M700" i="20"/>
  <c r="T700" i="20" s="1"/>
  <c r="M701" i="20"/>
  <c r="T701" i="20" s="1"/>
  <c r="M702" i="20"/>
  <c r="T702" i="20" s="1"/>
  <c r="M703" i="20"/>
  <c r="T703" i="20" s="1"/>
  <c r="M704" i="20"/>
  <c r="T704" i="20" s="1"/>
  <c r="M705" i="20"/>
  <c r="T705" i="20" s="1"/>
  <c r="M706" i="20"/>
  <c r="T706" i="20" s="1"/>
  <c r="M707" i="20"/>
  <c r="T707" i="20" s="1"/>
  <c r="M708" i="20"/>
  <c r="T708" i="20" s="1"/>
  <c r="M709" i="20"/>
  <c r="T709" i="20" s="1"/>
  <c r="M710" i="20"/>
  <c r="T710" i="20" s="1"/>
  <c r="M711" i="20"/>
  <c r="T711" i="20" s="1"/>
  <c r="M712" i="20"/>
  <c r="T712" i="20" s="1"/>
  <c r="M713" i="20"/>
  <c r="T713" i="20" s="1"/>
  <c r="M714" i="20"/>
  <c r="T714" i="20" s="1"/>
  <c r="M715" i="20"/>
  <c r="T715" i="20" s="1"/>
  <c r="M716" i="20"/>
  <c r="T716" i="20" s="1"/>
  <c r="M717" i="20"/>
  <c r="T717" i="20" s="1"/>
  <c r="M718" i="20"/>
  <c r="T718" i="20" s="1"/>
  <c r="M719" i="20"/>
  <c r="T719" i="20" s="1"/>
  <c r="M720" i="20"/>
  <c r="T720" i="20" s="1"/>
  <c r="M721" i="20"/>
  <c r="T721" i="20" s="1"/>
  <c r="M722" i="20"/>
  <c r="T722" i="20" s="1"/>
  <c r="M723" i="20"/>
  <c r="T723" i="20" s="1"/>
  <c r="M724" i="20"/>
  <c r="T724" i="20" s="1"/>
  <c r="M725" i="20"/>
  <c r="T725" i="20" s="1"/>
  <c r="M726" i="20"/>
  <c r="T726" i="20" s="1"/>
  <c r="M727" i="20"/>
  <c r="T727" i="20" s="1"/>
  <c r="M728" i="20"/>
  <c r="T728" i="20" s="1"/>
  <c r="M729" i="20"/>
  <c r="T729" i="20" s="1"/>
  <c r="M730" i="20"/>
  <c r="T730" i="20" s="1"/>
  <c r="M731" i="20"/>
  <c r="T731" i="20" s="1"/>
  <c r="M732" i="20"/>
  <c r="T732" i="20" s="1"/>
  <c r="M733" i="20"/>
  <c r="T733" i="20" s="1"/>
  <c r="M734" i="20"/>
  <c r="T734" i="20" s="1"/>
  <c r="M735" i="20"/>
  <c r="T735" i="20" s="1"/>
  <c r="M736" i="20"/>
  <c r="T736" i="20" s="1"/>
  <c r="M737" i="20"/>
  <c r="T737" i="20" s="1"/>
  <c r="M738" i="20"/>
  <c r="T738" i="20" s="1"/>
  <c r="M739" i="20"/>
  <c r="T739" i="20" s="1"/>
  <c r="M740" i="20"/>
  <c r="T740" i="20" s="1"/>
  <c r="M741" i="20"/>
  <c r="T741" i="20" s="1"/>
  <c r="M742" i="20"/>
  <c r="T742" i="20" s="1"/>
  <c r="M743" i="20"/>
  <c r="T743" i="20" s="1"/>
  <c r="M744" i="20"/>
  <c r="T744" i="20" s="1"/>
  <c r="M745" i="20"/>
  <c r="T745" i="20" s="1"/>
  <c r="M746" i="20"/>
  <c r="T746" i="20" s="1"/>
  <c r="M747" i="20"/>
  <c r="T747" i="20" s="1"/>
  <c r="M748" i="20"/>
  <c r="T748" i="20" s="1"/>
  <c r="M749" i="20"/>
  <c r="T749" i="20" s="1"/>
  <c r="M750" i="20"/>
  <c r="T750" i="20" s="1"/>
  <c r="M751" i="20"/>
  <c r="T751" i="20" s="1"/>
  <c r="M752" i="20"/>
  <c r="T752" i="20" s="1"/>
  <c r="M753" i="20"/>
  <c r="T753" i="20" s="1"/>
  <c r="M754" i="20"/>
  <c r="T754" i="20" s="1"/>
  <c r="M755" i="20"/>
  <c r="T755" i="20" s="1"/>
  <c r="M756" i="20"/>
  <c r="T756" i="20" s="1"/>
  <c r="M757" i="20"/>
  <c r="T757" i="20" s="1"/>
  <c r="M758" i="20"/>
  <c r="T758" i="20" s="1"/>
  <c r="M759" i="20"/>
  <c r="T759" i="20" s="1"/>
  <c r="M760" i="20"/>
  <c r="T760" i="20" s="1"/>
  <c r="M761" i="20"/>
  <c r="T761" i="20" s="1"/>
  <c r="M762" i="20"/>
  <c r="T762" i="20" s="1"/>
  <c r="M763" i="20"/>
  <c r="T763" i="20" s="1"/>
  <c r="M764" i="20"/>
  <c r="T764" i="20" s="1"/>
  <c r="M765" i="20"/>
  <c r="T765" i="20" s="1"/>
  <c r="M766" i="20"/>
  <c r="T766" i="20" s="1"/>
  <c r="M767" i="20"/>
  <c r="T767" i="20" s="1"/>
  <c r="M768" i="20"/>
  <c r="T768" i="20" s="1"/>
  <c r="M769" i="20"/>
  <c r="T769" i="20" s="1"/>
  <c r="M770" i="20"/>
  <c r="T770" i="20" s="1"/>
  <c r="M771" i="20"/>
  <c r="T771" i="20" s="1"/>
  <c r="M772" i="20"/>
  <c r="T772" i="20" s="1"/>
  <c r="M773" i="20"/>
  <c r="T773" i="20" s="1"/>
  <c r="M774" i="20"/>
  <c r="T774" i="20" s="1"/>
  <c r="M775" i="20"/>
  <c r="T775" i="20" s="1"/>
  <c r="M776" i="20"/>
  <c r="T776" i="20" s="1"/>
  <c r="M777" i="20"/>
  <c r="T777" i="20" s="1"/>
  <c r="M778" i="20"/>
  <c r="T778" i="20" s="1"/>
  <c r="M779" i="20"/>
  <c r="T779" i="20" s="1"/>
  <c r="M780" i="20"/>
  <c r="T780" i="20" s="1"/>
  <c r="M781" i="20"/>
  <c r="T781" i="20" s="1"/>
  <c r="M782" i="20"/>
  <c r="T782" i="20" s="1"/>
  <c r="M783" i="20"/>
  <c r="T783" i="20" s="1"/>
  <c r="M784" i="20"/>
  <c r="T784" i="20" s="1"/>
  <c r="M785" i="20"/>
  <c r="T785" i="20" s="1"/>
  <c r="M786" i="20"/>
  <c r="T786" i="20" s="1"/>
  <c r="M787" i="20"/>
  <c r="T787" i="20" s="1"/>
  <c r="M788" i="20"/>
  <c r="T788" i="20" s="1"/>
  <c r="M789" i="20"/>
  <c r="T789" i="20" s="1"/>
  <c r="M790" i="20"/>
  <c r="T790" i="20" s="1"/>
  <c r="M791" i="20"/>
  <c r="T791" i="20" s="1"/>
  <c r="M792" i="20"/>
  <c r="T792" i="20" s="1"/>
  <c r="M793" i="20"/>
  <c r="T793" i="20" s="1"/>
  <c r="M794" i="20"/>
  <c r="T794" i="20" s="1"/>
  <c r="M795" i="20"/>
  <c r="T795" i="20" s="1"/>
  <c r="M796" i="20"/>
  <c r="T796" i="20" s="1"/>
  <c r="M797" i="20"/>
  <c r="T797" i="20" s="1"/>
  <c r="M798" i="20"/>
  <c r="T798" i="20" s="1"/>
  <c r="M799" i="20"/>
  <c r="T799" i="20" s="1"/>
  <c r="M800" i="20"/>
  <c r="T800" i="20" s="1"/>
  <c r="M801" i="20"/>
  <c r="T801" i="20" s="1"/>
  <c r="M802" i="20"/>
  <c r="T802" i="20" s="1"/>
  <c r="M803" i="20"/>
  <c r="T803" i="20" s="1"/>
  <c r="M804" i="20"/>
  <c r="T804" i="20" s="1"/>
  <c r="M805" i="20"/>
  <c r="T805" i="20" s="1"/>
  <c r="M806" i="20"/>
  <c r="T806" i="20" s="1"/>
  <c r="M807" i="20"/>
  <c r="T807" i="20" s="1"/>
  <c r="M808" i="20"/>
  <c r="T808" i="20" s="1"/>
  <c r="M809" i="20"/>
  <c r="T809" i="20" s="1"/>
  <c r="M810" i="20"/>
  <c r="T810" i="20" s="1"/>
  <c r="M811" i="20"/>
  <c r="T811" i="20" s="1"/>
  <c r="M812" i="20"/>
  <c r="T812" i="20" s="1"/>
  <c r="M813" i="20"/>
  <c r="T813" i="20" s="1"/>
  <c r="M814" i="20"/>
  <c r="T814" i="20" s="1"/>
  <c r="M815" i="20"/>
  <c r="T815" i="20" s="1"/>
  <c r="M816" i="20"/>
  <c r="T816" i="20" s="1"/>
  <c r="M817" i="20"/>
  <c r="T817" i="20" s="1"/>
  <c r="M818" i="20"/>
  <c r="T818" i="20" s="1"/>
  <c r="M819" i="20"/>
  <c r="T819" i="20" s="1"/>
  <c r="M820" i="20"/>
  <c r="T820" i="20" s="1"/>
  <c r="M821" i="20"/>
  <c r="T821" i="20" s="1"/>
  <c r="M822" i="20"/>
  <c r="T822" i="20" s="1"/>
  <c r="M823" i="20"/>
  <c r="T823" i="20" s="1"/>
  <c r="M824" i="20"/>
  <c r="T824" i="20" s="1"/>
  <c r="M825" i="20"/>
  <c r="T825" i="20" s="1"/>
  <c r="M826" i="20"/>
  <c r="T826" i="20" s="1"/>
  <c r="M827" i="20"/>
  <c r="T827" i="20" s="1"/>
  <c r="M828" i="20"/>
  <c r="T828" i="20" s="1"/>
  <c r="M829" i="20"/>
  <c r="T829" i="20" s="1"/>
  <c r="M830" i="20"/>
  <c r="T830" i="20" s="1"/>
  <c r="M831" i="20"/>
  <c r="T831" i="20" s="1"/>
  <c r="M832" i="20"/>
  <c r="T832" i="20" s="1"/>
  <c r="M833" i="20"/>
  <c r="T833" i="20" s="1"/>
  <c r="M834" i="20"/>
  <c r="T834" i="20" s="1"/>
  <c r="M835" i="20"/>
  <c r="T835" i="20" s="1"/>
  <c r="M836" i="20"/>
  <c r="T836" i="20" s="1"/>
  <c r="M837" i="20"/>
  <c r="T837" i="20" s="1"/>
  <c r="M838" i="20"/>
  <c r="T838" i="20" s="1"/>
  <c r="M839" i="20"/>
  <c r="T839" i="20" s="1"/>
  <c r="M840" i="20"/>
  <c r="T840" i="20" s="1"/>
  <c r="M841" i="20"/>
  <c r="T841" i="20" s="1"/>
  <c r="M842" i="20"/>
  <c r="T842" i="20" s="1"/>
  <c r="M843" i="20"/>
  <c r="T843" i="20" s="1"/>
  <c r="M844" i="20"/>
  <c r="T844" i="20" s="1"/>
  <c r="M845" i="20"/>
  <c r="T845" i="20" s="1"/>
  <c r="M846" i="20"/>
  <c r="T846" i="20" s="1"/>
  <c r="M847" i="20"/>
  <c r="T847" i="20" s="1"/>
  <c r="M848" i="20"/>
  <c r="T848" i="20" s="1"/>
  <c r="M849" i="20"/>
  <c r="T849" i="20" s="1"/>
  <c r="M850" i="20"/>
  <c r="T850" i="20" s="1"/>
  <c r="M851" i="20"/>
  <c r="T851" i="20" s="1"/>
  <c r="M852" i="20"/>
  <c r="T852" i="20" s="1"/>
  <c r="M853" i="20"/>
  <c r="T853" i="20" s="1"/>
  <c r="M854" i="20"/>
  <c r="T854" i="20" s="1"/>
  <c r="M855" i="20"/>
  <c r="T855" i="20" s="1"/>
  <c r="M856" i="20"/>
  <c r="T856" i="20" s="1"/>
  <c r="M857" i="20"/>
  <c r="T857" i="20" s="1"/>
  <c r="M858" i="20"/>
  <c r="T858" i="20" s="1"/>
  <c r="M859" i="20"/>
  <c r="T859" i="20" s="1"/>
  <c r="M860" i="20"/>
  <c r="T860" i="20" s="1"/>
  <c r="M861" i="20"/>
  <c r="T861" i="20" s="1"/>
  <c r="M862" i="20"/>
  <c r="T862" i="20" s="1"/>
  <c r="M863" i="20"/>
  <c r="T863" i="20" s="1"/>
  <c r="M864" i="20"/>
  <c r="T864" i="20" s="1"/>
  <c r="M865" i="20"/>
  <c r="T865" i="20" s="1"/>
  <c r="M866" i="20"/>
  <c r="T866" i="20" s="1"/>
  <c r="M867" i="20"/>
  <c r="T867" i="20" s="1"/>
  <c r="M868" i="20"/>
  <c r="T868" i="20" s="1"/>
  <c r="M869" i="20"/>
  <c r="T869" i="20" s="1"/>
  <c r="M870" i="20"/>
  <c r="T870" i="20" s="1"/>
  <c r="M871" i="20"/>
  <c r="T871" i="20" s="1"/>
  <c r="M872" i="20"/>
  <c r="T872" i="20" s="1"/>
  <c r="M873" i="20"/>
  <c r="T873" i="20" s="1"/>
  <c r="M874" i="20"/>
  <c r="T874" i="20" s="1"/>
  <c r="M875" i="20"/>
  <c r="T875" i="20" s="1"/>
  <c r="M876" i="20"/>
  <c r="T876" i="20" s="1"/>
  <c r="M877" i="20"/>
  <c r="T877" i="20" s="1"/>
  <c r="M878" i="20"/>
  <c r="T878" i="20" s="1"/>
  <c r="M879" i="20"/>
  <c r="T879" i="20" s="1"/>
  <c r="M880" i="20"/>
  <c r="T880" i="20" s="1"/>
  <c r="M881" i="20"/>
  <c r="T881" i="20" s="1"/>
  <c r="M882" i="20"/>
  <c r="T882" i="20" s="1"/>
  <c r="M883" i="20"/>
  <c r="T883" i="20" s="1"/>
  <c r="M884" i="20"/>
  <c r="T884" i="20" s="1"/>
  <c r="M885" i="20"/>
  <c r="T885" i="20" s="1"/>
  <c r="M886" i="20"/>
  <c r="T886" i="20" s="1"/>
  <c r="M887" i="20"/>
  <c r="T887" i="20" s="1"/>
  <c r="M888" i="20"/>
  <c r="T888" i="20" s="1"/>
  <c r="M889" i="20"/>
  <c r="T889" i="20" s="1"/>
  <c r="M890" i="20"/>
  <c r="T890" i="20" s="1"/>
  <c r="M891" i="20"/>
  <c r="T891" i="20" s="1"/>
  <c r="M892" i="20"/>
  <c r="T892" i="20" s="1"/>
  <c r="M893" i="20"/>
  <c r="T893" i="20" s="1"/>
  <c r="M894" i="20"/>
  <c r="T894" i="20" s="1"/>
  <c r="M895" i="20"/>
  <c r="T895" i="20" s="1"/>
  <c r="M896" i="20"/>
  <c r="T896" i="20" s="1"/>
  <c r="M897" i="20"/>
  <c r="T897" i="20" s="1"/>
  <c r="M898" i="20"/>
  <c r="T898" i="20" s="1"/>
  <c r="M899" i="20"/>
  <c r="T899" i="20" s="1"/>
  <c r="M900" i="20"/>
  <c r="T900" i="20" s="1"/>
  <c r="M901" i="20"/>
  <c r="T901" i="20" s="1"/>
  <c r="M902" i="20"/>
  <c r="T902" i="20" s="1"/>
  <c r="M903" i="20"/>
  <c r="T903" i="20" s="1"/>
  <c r="M904" i="20"/>
  <c r="T904" i="20" s="1"/>
  <c r="M905" i="20"/>
  <c r="T905" i="20" s="1"/>
  <c r="M906" i="20"/>
  <c r="T906" i="20" s="1"/>
  <c r="M907" i="20"/>
  <c r="T907" i="20" s="1"/>
  <c r="M908" i="20"/>
  <c r="T908" i="20" s="1"/>
  <c r="M909" i="20"/>
  <c r="T909" i="20" s="1"/>
  <c r="M910" i="20"/>
  <c r="T910" i="20" s="1"/>
  <c r="M911" i="20"/>
  <c r="T911" i="20" s="1"/>
  <c r="M912" i="20"/>
  <c r="T912" i="20" s="1"/>
  <c r="M913" i="20"/>
  <c r="T913" i="20" s="1"/>
  <c r="M914" i="20"/>
  <c r="T914" i="20" s="1"/>
  <c r="M915" i="20"/>
  <c r="T915" i="20" s="1"/>
  <c r="M916" i="20"/>
  <c r="T916" i="20" s="1"/>
  <c r="M917" i="20"/>
  <c r="T917" i="20" s="1"/>
  <c r="M918" i="20"/>
  <c r="T918" i="20" s="1"/>
  <c r="M919" i="20"/>
  <c r="T919" i="20" s="1"/>
  <c r="M920" i="20"/>
  <c r="T920" i="20" s="1"/>
  <c r="M921" i="20"/>
  <c r="T921" i="20" s="1"/>
  <c r="M922" i="20"/>
  <c r="T922" i="20" s="1"/>
  <c r="M923" i="20"/>
  <c r="T923" i="20" s="1"/>
  <c r="M924" i="20"/>
  <c r="T924" i="20" s="1"/>
  <c r="M925" i="20"/>
  <c r="T925" i="20" s="1"/>
  <c r="M926" i="20"/>
  <c r="T926" i="20" s="1"/>
  <c r="M927" i="20"/>
  <c r="T927" i="20" s="1"/>
  <c r="M928" i="20"/>
  <c r="T928" i="20" s="1"/>
  <c r="M929" i="20"/>
  <c r="T929" i="20" s="1"/>
  <c r="M930" i="20"/>
  <c r="T930" i="20" s="1"/>
  <c r="M931" i="20"/>
  <c r="T931" i="20" s="1"/>
  <c r="M932" i="20"/>
  <c r="T932" i="20" s="1"/>
  <c r="M933" i="20"/>
  <c r="T933" i="20" s="1"/>
  <c r="M934" i="20"/>
  <c r="T934" i="20" s="1"/>
  <c r="M935" i="20"/>
  <c r="T935" i="20" s="1"/>
  <c r="M936" i="20"/>
  <c r="T936" i="20" s="1"/>
  <c r="M937" i="20"/>
  <c r="T937" i="20" s="1"/>
  <c r="M938" i="20"/>
  <c r="T938" i="20" s="1"/>
  <c r="M939" i="20"/>
  <c r="T939" i="20" s="1"/>
  <c r="M940" i="20"/>
  <c r="T940" i="20" s="1"/>
  <c r="M941" i="20"/>
  <c r="T941" i="20" s="1"/>
  <c r="M942" i="20"/>
  <c r="T942" i="20" s="1"/>
  <c r="M943" i="20"/>
  <c r="T943" i="20" s="1"/>
  <c r="M944" i="20"/>
  <c r="T944" i="20" s="1"/>
  <c r="M945" i="20"/>
  <c r="T945" i="20" s="1"/>
  <c r="M946" i="20"/>
  <c r="T946" i="20" s="1"/>
  <c r="M947" i="20"/>
  <c r="T947" i="20" s="1"/>
  <c r="M948" i="20"/>
  <c r="T948" i="20" s="1"/>
  <c r="M949" i="20"/>
  <c r="T949" i="20" s="1"/>
  <c r="M950" i="20"/>
  <c r="T950" i="20" s="1"/>
  <c r="M951" i="20"/>
  <c r="T951" i="20" s="1"/>
  <c r="M952" i="20"/>
  <c r="T952" i="20" s="1"/>
  <c r="M953" i="20"/>
  <c r="T953" i="20" s="1"/>
  <c r="M954" i="20"/>
  <c r="T954" i="20" s="1"/>
  <c r="M955" i="20"/>
  <c r="T955" i="20" s="1"/>
  <c r="M956" i="20"/>
  <c r="T956" i="20" s="1"/>
  <c r="M957" i="20"/>
  <c r="T957" i="20" s="1"/>
  <c r="M958" i="20"/>
  <c r="T958" i="20" s="1"/>
  <c r="M959" i="20"/>
  <c r="T959" i="20" s="1"/>
  <c r="M960" i="20"/>
  <c r="T960" i="20" s="1"/>
  <c r="M961" i="20"/>
  <c r="T961" i="20" s="1"/>
  <c r="M962" i="20"/>
  <c r="T962" i="20" s="1"/>
  <c r="M963" i="20"/>
  <c r="T963" i="20" s="1"/>
  <c r="M964" i="20"/>
  <c r="T964" i="20" s="1"/>
  <c r="M965" i="20"/>
  <c r="T965" i="20" s="1"/>
  <c r="M966" i="20"/>
  <c r="T966" i="20" s="1"/>
  <c r="M967" i="20"/>
  <c r="T967" i="20" s="1"/>
  <c r="M968" i="20"/>
  <c r="T968" i="20" s="1"/>
  <c r="M969" i="20"/>
  <c r="T969" i="20" s="1"/>
  <c r="M970" i="20"/>
  <c r="T970" i="20" s="1"/>
  <c r="M971" i="20"/>
  <c r="T971" i="20" s="1"/>
  <c r="M972" i="20"/>
  <c r="T972" i="20" s="1"/>
  <c r="M973" i="20"/>
  <c r="T973" i="20" s="1"/>
  <c r="M974" i="20"/>
  <c r="T974" i="20" s="1"/>
  <c r="M975" i="20"/>
  <c r="T975" i="20" s="1"/>
  <c r="M976" i="20"/>
  <c r="T976" i="20" s="1"/>
  <c r="M977" i="20"/>
  <c r="T977" i="20" s="1"/>
  <c r="M978" i="20"/>
  <c r="T978" i="20" s="1"/>
  <c r="M979" i="20"/>
  <c r="T979" i="20" s="1"/>
  <c r="M980" i="20"/>
  <c r="T980" i="20" s="1"/>
  <c r="M981" i="20"/>
  <c r="T981" i="20" s="1"/>
  <c r="M982" i="20"/>
  <c r="T982" i="20" s="1"/>
  <c r="M983" i="20"/>
  <c r="T983" i="20" s="1"/>
  <c r="M984" i="20"/>
  <c r="T984" i="20" s="1"/>
  <c r="M985" i="20"/>
  <c r="T985" i="20" s="1"/>
  <c r="M986" i="20"/>
  <c r="T986" i="20" s="1"/>
  <c r="M987" i="20"/>
  <c r="T987" i="20" s="1"/>
  <c r="M988" i="20"/>
  <c r="T988" i="20" s="1"/>
  <c r="M989" i="20"/>
  <c r="T989" i="20" s="1"/>
  <c r="M990" i="20"/>
  <c r="T990" i="20" s="1"/>
  <c r="M991" i="20"/>
  <c r="T991" i="20" s="1"/>
  <c r="M992" i="20"/>
  <c r="T992" i="20" s="1"/>
  <c r="M993" i="20"/>
  <c r="T993" i="20" s="1"/>
  <c r="M994" i="20"/>
  <c r="T994" i="20" s="1"/>
  <c r="M995" i="20"/>
  <c r="T995" i="20" s="1"/>
  <c r="M996" i="20"/>
  <c r="T996" i="20" s="1"/>
  <c r="M997" i="20"/>
  <c r="T997" i="20" s="1"/>
  <c r="M998" i="20"/>
  <c r="T998" i="20" s="1"/>
  <c r="M999" i="20"/>
  <c r="T999" i="20" s="1"/>
  <c r="M1000" i="20"/>
  <c r="T1000" i="20" s="1"/>
  <c r="M1001" i="20"/>
  <c r="T1001" i="20" s="1"/>
  <c r="M1002" i="20"/>
  <c r="T1002" i="20" s="1"/>
  <c r="M1003" i="20"/>
  <c r="T1003" i="20" s="1"/>
  <c r="M1004" i="20"/>
  <c r="T1004" i="20" s="1"/>
  <c r="M1005" i="20"/>
  <c r="T1005" i="20" s="1"/>
  <c r="M1006" i="20"/>
  <c r="T1006" i="20" s="1"/>
  <c r="M1007" i="20"/>
  <c r="T1007" i="20" s="1"/>
  <c r="M1008" i="20"/>
  <c r="T1008" i="20" s="1"/>
  <c r="M1009" i="20"/>
  <c r="T1009" i="20" s="1"/>
  <c r="M1010" i="20"/>
  <c r="T1010" i="20" s="1"/>
  <c r="M1011" i="20"/>
  <c r="T1011" i="20" s="1"/>
  <c r="M1012" i="20"/>
  <c r="T1012" i="20" s="1"/>
  <c r="M1013" i="20"/>
  <c r="T1013" i="20" s="1"/>
  <c r="M1014" i="20"/>
  <c r="T1014" i="20" s="1"/>
  <c r="M1015" i="20"/>
  <c r="T1015" i="20" s="1"/>
  <c r="M1016" i="20"/>
  <c r="T1016" i="20" s="1"/>
  <c r="M1017" i="20"/>
  <c r="T1017" i="20" s="1"/>
  <c r="M1018" i="20"/>
  <c r="T1018" i="20" s="1"/>
  <c r="M1019" i="20"/>
  <c r="T1019" i="20" s="1"/>
  <c r="M1020" i="20"/>
  <c r="T1020" i="20" s="1"/>
  <c r="M1021" i="20"/>
  <c r="T1021" i="20" s="1"/>
  <c r="M1022" i="20"/>
  <c r="T1022" i="20" s="1"/>
  <c r="M1023" i="20"/>
  <c r="T1023" i="20" s="1"/>
  <c r="M1024" i="20"/>
  <c r="T1024" i="20" s="1"/>
  <c r="M1025" i="20"/>
  <c r="T1025" i="20" s="1"/>
  <c r="M1026" i="20"/>
  <c r="T1026" i="20" s="1"/>
  <c r="M1027" i="20"/>
  <c r="T1027" i="20" s="1"/>
  <c r="M1028" i="20"/>
  <c r="T1028" i="20" s="1"/>
  <c r="M1029" i="20"/>
  <c r="T1029" i="20" s="1"/>
  <c r="M1030" i="20"/>
  <c r="T1030" i="20" s="1"/>
  <c r="M1031" i="20"/>
  <c r="T1031" i="20" s="1"/>
  <c r="M1032" i="20"/>
  <c r="T1032" i="20" s="1"/>
  <c r="M1033" i="20"/>
  <c r="T1033" i="20" s="1"/>
  <c r="M1034" i="20"/>
  <c r="T1034" i="20" s="1"/>
  <c r="M1035" i="20"/>
  <c r="T1035" i="20" s="1"/>
  <c r="M1036" i="20"/>
  <c r="T1036" i="20" s="1"/>
  <c r="M1037" i="20"/>
  <c r="T1037" i="20" s="1"/>
  <c r="M1038" i="20"/>
  <c r="T1038" i="20" s="1"/>
  <c r="M1039" i="20"/>
  <c r="T1039" i="20" s="1"/>
  <c r="M1040" i="20"/>
  <c r="T1040" i="20" s="1"/>
  <c r="M1041" i="20"/>
  <c r="T1041" i="20" s="1"/>
  <c r="M1042" i="20"/>
  <c r="T1042" i="20" s="1"/>
  <c r="M1043" i="20"/>
  <c r="T1043" i="20" s="1"/>
  <c r="M1044" i="20"/>
  <c r="T1044" i="20" s="1"/>
  <c r="M1045" i="20"/>
  <c r="T1045" i="20" s="1"/>
  <c r="M1046" i="20"/>
  <c r="T1046" i="20" s="1"/>
  <c r="M1047" i="20"/>
  <c r="T1047" i="20" s="1"/>
  <c r="M1048" i="20"/>
  <c r="T1048" i="20" s="1"/>
  <c r="M1049" i="20"/>
  <c r="T1049" i="20" s="1"/>
  <c r="M1050" i="20"/>
  <c r="T1050" i="20" s="1"/>
  <c r="M1051" i="20"/>
  <c r="T1051" i="20" s="1"/>
  <c r="M1052" i="20"/>
  <c r="T1052" i="20" s="1"/>
  <c r="M1053" i="20"/>
  <c r="T1053" i="20" s="1"/>
  <c r="M1054" i="20"/>
  <c r="T1054" i="20" s="1"/>
  <c r="M1055" i="20"/>
  <c r="T1055" i="20" s="1"/>
  <c r="M1056" i="20"/>
  <c r="T1056" i="20" s="1"/>
  <c r="M1057" i="20"/>
  <c r="T1057" i="20" s="1"/>
  <c r="M1058" i="20"/>
  <c r="T1058" i="20" s="1"/>
  <c r="M1059" i="20"/>
  <c r="T1059" i="20" s="1"/>
  <c r="M1060" i="20"/>
  <c r="T1060" i="20" s="1"/>
  <c r="M1061" i="20"/>
  <c r="T1061" i="20" s="1"/>
  <c r="M1062" i="20"/>
  <c r="T1062" i="20" s="1"/>
  <c r="M1063" i="20"/>
  <c r="T1063" i="20" s="1"/>
  <c r="M1064" i="20"/>
  <c r="T1064" i="20" s="1"/>
  <c r="M1065" i="20"/>
  <c r="T1065" i="20" s="1"/>
  <c r="M1066" i="20"/>
  <c r="T1066" i="20" s="1"/>
  <c r="M1067" i="20"/>
  <c r="T1067" i="20" s="1"/>
  <c r="M1068" i="20"/>
  <c r="T1068" i="20" s="1"/>
  <c r="M1069" i="20"/>
  <c r="T1069" i="20" s="1"/>
  <c r="M1070" i="20"/>
  <c r="T1070" i="20" s="1"/>
  <c r="M1071" i="20"/>
  <c r="T1071" i="20" s="1"/>
  <c r="M1072" i="20"/>
  <c r="T1072" i="20" s="1"/>
  <c r="M1073" i="20"/>
  <c r="T1073" i="20" s="1"/>
  <c r="M1074" i="20"/>
  <c r="T1074" i="20" s="1"/>
  <c r="M1075" i="20"/>
  <c r="T1075" i="20" s="1"/>
  <c r="M1076" i="20"/>
  <c r="T1076" i="20" s="1"/>
  <c r="M1077" i="20"/>
  <c r="T1077" i="20" s="1"/>
  <c r="M1078" i="20"/>
  <c r="T1078" i="20" s="1"/>
  <c r="M1079" i="20"/>
  <c r="T1079" i="20" s="1"/>
  <c r="M1080" i="20"/>
  <c r="T1080" i="20" s="1"/>
  <c r="M1081" i="20"/>
  <c r="T1081" i="20" s="1"/>
  <c r="M1082" i="20"/>
  <c r="T1082" i="20" s="1"/>
  <c r="M1083" i="20"/>
  <c r="T1083" i="20" s="1"/>
  <c r="M1084" i="20"/>
  <c r="T1084" i="20" s="1"/>
  <c r="M1085" i="20"/>
  <c r="T1085" i="20" s="1"/>
  <c r="M1086" i="20"/>
  <c r="T1086" i="20" s="1"/>
  <c r="M1087" i="20"/>
  <c r="T1087" i="20" s="1"/>
  <c r="M1088" i="20"/>
  <c r="T1088" i="20" s="1"/>
  <c r="M1089" i="20"/>
  <c r="T1089" i="20" s="1"/>
  <c r="M1090" i="20"/>
  <c r="T1090" i="20" s="1"/>
  <c r="M1091" i="20"/>
  <c r="T1091" i="20" s="1"/>
  <c r="M1092" i="20"/>
  <c r="T1092" i="20" s="1"/>
  <c r="M1093" i="20"/>
  <c r="T1093" i="20" s="1"/>
  <c r="M1094" i="20"/>
  <c r="T1094" i="20" s="1"/>
  <c r="M1095" i="20"/>
  <c r="T1095" i="20" s="1"/>
  <c r="M1096" i="20"/>
  <c r="T1096" i="20" s="1"/>
  <c r="M1097" i="20"/>
  <c r="T1097" i="20" s="1"/>
  <c r="M1098" i="20"/>
  <c r="T1098" i="20" s="1"/>
  <c r="M1099" i="20"/>
  <c r="T1099" i="20" s="1"/>
  <c r="M1100" i="20"/>
  <c r="T1100" i="20" s="1"/>
  <c r="M1101" i="20"/>
  <c r="T1101" i="20" s="1"/>
  <c r="M1102" i="20"/>
  <c r="T1102" i="20" s="1"/>
  <c r="M1103" i="20"/>
  <c r="T1103" i="20" s="1"/>
  <c r="M1104" i="20"/>
  <c r="T1104" i="20" s="1"/>
  <c r="M1105" i="20"/>
  <c r="T1105" i="20" s="1"/>
  <c r="M1106" i="20"/>
  <c r="T1106" i="20" s="1"/>
  <c r="M1107" i="20"/>
  <c r="T1107" i="20" s="1"/>
  <c r="M1108" i="20"/>
  <c r="T1108" i="20" s="1"/>
  <c r="M1109" i="20"/>
  <c r="T1109" i="20" s="1"/>
  <c r="M1110" i="20"/>
  <c r="T1110" i="20" s="1"/>
  <c r="M1111" i="20"/>
  <c r="T1111" i="20" s="1"/>
  <c r="M1112" i="20"/>
  <c r="T1112" i="20" s="1"/>
  <c r="M1113" i="20"/>
  <c r="T1113" i="20" s="1"/>
  <c r="M1114" i="20"/>
  <c r="T1114" i="20" s="1"/>
  <c r="M1115" i="20"/>
  <c r="T1115" i="20" s="1"/>
  <c r="M1116" i="20"/>
  <c r="T1116" i="20" s="1"/>
  <c r="M1117" i="20"/>
  <c r="T1117" i="20" s="1"/>
  <c r="M1118" i="20"/>
  <c r="T1118" i="20" s="1"/>
  <c r="M1119" i="20"/>
  <c r="T1119" i="20" s="1"/>
  <c r="M1120" i="20"/>
  <c r="T1120" i="20" s="1"/>
  <c r="M1121" i="20"/>
  <c r="T1121" i="20" s="1"/>
  <c r="M1122" i="20"/>
  <c r="T1122" i="20" s="1"/>
  <c r="M1123" i="20"/>
  <c r="T1123" i="20" s="1"/>
  <c r="M1124" i="20"/>
  <c r="T1124" i="20" s="1"/>
  <c r="M1125" i="20"/>
  <c r="T1125" i="20" s="1"/>
  <c r="M1126" i="20"/>
  <c r="T1126" i="20" s="1"/>
  <c r="M1127" i="20"/>
  <c r="T1127" i="20" s="1"/>
  <c r="M1128" i="20"/>
  <c r="T1128" i="20" s="1"/>
  <c r="M1129" i="20"/>
  <c r="T1129" i="20" s="1"/>
  <c r="M1130" i="20"/>
  <c r="T1130" i="20" s="1"/>
  <c r="M1131" i="20"/>
  <c r="T1131" i="20" s="1"/>
  <c r="M1132" i="20"/>
  <c r="T1132" i="20" s="1"/>
  <c r="M1133" i="20"/>
  <c r="T1133" i="20" s="1"/>
  <c r="M1134" i="20"/>
  <c r="T1134" i="20" s="1"/>
  <c r="M1135" i="20"/>
  <c r="T1135" i="20" s="1"/>
  <c r="M1136" i="20"/>
  <c r="T1136" i="20" s="1"/>
  <c r="M1137" i="20"/>
  <c r="T1137" i="20" s="1"/>
  <c r="M1138" i="20"/>
  <c r="T1138" i="20" s="1"/>
  <c r="M1139" i="20"/>
  <c r="T1139" i="20" s="1"/>
  <c r="M1140" i="20"/>
  <c r="T1140" i="20" s="1"/>
  <c r="M1141" i="20"/>
  <c r="T1141" i="20" s="1"/>
  <c r="M1142" i="20"/>
  <c r="T1142" i="20" s="1"/>
  <c r="M1143" i="20"/>
  <c r="T1143" i="20" s="1"/>
  <c r="M1144" i="20"/>
  <c r="T1144" i="20" s="1"/>
  <c r="M1145" i="20"/>
  <c r="T1145" i="20" s="1"/>
  <c r="M1146" i="20"/>
  <c r="T1146" i="20" s="1"/>
  <c r="M1147" i="20"/>
  <c r="T1147" i="20" s="1"/>
  <c r="M1148" i="20"/>
  <c r="T1148" i="20" s="1"/>
  <c r="M1149" i="20"/>
  <c r="T1149" i="20" s="1"/>
  <c r="M1150" i="20"/>
  <c r="T1150" i="20" s="1"/>
  <c r="M1151" i="20"/>
  <c r="T1151" i="20" s="1"/>
  <c r="M1152" i="20"/>
  <c r="T1152" i="20" s="1"/>
  <c r="M1153" i="20"/>
  <c r="T1153" i="20" s="1"/>
  <c r="M1154" i="20"/>
  <c r="T1154" i="20" s="1"/>
  <c r="M1155" i="20"/>
  <c r="T1155" i="20" s="1"/>
  <c r="M1156" i="20"/>
  <c r="T1156" i="20" s="1"/>
  <c r="M1157" i="20"/>
  <c r="T1157" i="20" s="1"/>
  <c r="M1158" i="20"/>
  <c r="T1158" i="20" s="1"/>
  <c r="M1159" i="20"/>
  <c r="T1159" i="20" s="1"/>
  <c r="M1160" i="20"/>
  <c r="T1160" i="20" s="1"/>
  <c r="M1161" i="20"/>
  <c r="T1161" i="20" s="1"/>
  <c r="M1162" i="20"/>
  <c r="T1162" i="20" s="1"/>
  <c r="M1163" i="20"/>
  <c r="T1163" i="20" s="1"/>
  <c r="M1164" i="20"/>
  <c r="T1164" i="20" s="1"/>
  <c r="M1165" i="20"/>
  <c r="T1165" i="20" s="1"/>
  <c r="M1166" i="20"/>
  <c r="T1166" i="20" s="1"/>
  <c r="M1167" i="20"/>
  <c r="T1167" i="20" s="1"/>
  <c r="M1168" i="20"/>
  <c r="T1168" i="20" s="1"/>
  <c r="M1169" i="20"/>
  <c r="T1169" i="20" s="1"/>
  <c r="M1170" i="20"/>
  <c r="T1170" i="20" s="1"/>
  <c r="M1171" i="20"/>
  <c r="T1171" i="20" s="1"/>
  <c r="M1172" i="20"/>
  <c r="T1172" i="20" s="1"/>
  <c r="M1173" i="20"/>
  <c r="T1173" i="20" s="1"/>
  <c r="M1174" i="20"/>
  <c r="T1174" i="20" s="1"/>
  <c r="M1175" i="20"/>
  <c r="T1175" i="20" s="1"/>
  <c r="M1176" i="20"/>
  <c r="T1176" i="20" s="1"/>
  <c r="M1177" i="20"/>
  <c r="T1177" i="20" s="1"/>
  <c r="M1178" i="20"/>
  <c r="T1178" i="20" s="1"/>
  <c r="M1179" i="20"/>
  <c r="T1179" i="20" s="1"/>
  <c r="M1180" i="20"/>
  <c r="T1180" i="20" s="1"/>
  <c r="M1181" i="20"/>
  <c r="T1181" i="20" s="1"/>
  <c r="M1182" i="20"/>
  <c r="T1182" i="20" s="1"/>
  <c r="M1183" i="20"/>
  <c r="T1183" i="20" s="1"/>
  <c r="M1184" i="20"/>
  <c r="T1184" i="20" s="1"/>
  <c r="M1185" i="20"/>
  <c r="T1185" i="20" s="1"/>
  <c r="M1186" i="20"/>
  <c r="T1186" i="20" s="1"/>
  <c r="M1187" i="20"/>
  <c r="T1187" i="20" s="1"/>
  <c r="M1188" i="20"/>
  <c r="T1188" i="20" s="1"/>
  <c r="M1189" i="20"/>
  <c r="T1189" i="20" s="1"/>
  <c r="M1190" i="20"/>
  <c r="T1190" i="20" s="1"/>
  <c r="M1191" i="20"/>
  <c r="T1191" i="20" s="1"/>
  <c r="M1192" i="20"/>
  <c r="T1192" i="20" s="1"/>
  <c r="M1193" i="20"/>
  <c r="T1193" i="20" s="1"/>
  <c r="M1194" i="20"/>
  <c r="T1194" i="20" s="1"/>
  <c r="M1195" i="20"/>
  <c r="T1195" i="20" s="1"/>
  <c r="M1196" i="20"/>
  <c r="T1196" i="20" s="1"/>
  <c r="M1197" i="20"/>
  <c r="T1197" i="20" s="1"/>
  <c r="M1198" i="20"/>
  <c r="T1198" i="20" s="1"/>
  <c r="M1199" i="20"/>
  <c r="T1199" i="20" s="1"/>
  <c r="M1200" i="20"/>
  <c r="T1200" i="20" s="1"/>
  <c r="M1201" i="20"/>
  <c r="T1201" i="20" s="1"/>
  <c r="M1202" i="20"/>
  <c r="T1202" i="20" s="1"/>
  <c r="M1203" i="20"/>
  <c r="T1203" i="20" s="1"/>
  <c r="M1204" i="20"/>
  <c r="T1204" i="20" s="1"/>
  <c r="M1205" i="20"/>
  <c r="T1205" i="20" s="1"/>
  <c r="M1206" i="20"/>
  <c r="T1206" i="20" s="1"/>
  <c r="M1207" i="20"/>
  <c r="T1207" i="20" s="1"/>
  <c r="M1208" i="20"/>
  <c r="T1208" i="20" s="1"/>
  <c r="M1209" i="20"/>
  <c r="T1209" i="20" s="1"/>
  <c r="M1210" i="20"/>
  <c r="T1210" i="20" s="1"/>
  <c r="M1211" i="20"/>
  <c r="T1211" i="20" s="1"/>
  <c r="M1212" i="20"/>
  <c r="T1212" i="20" s="1"/>
  <c r="M1213" i="20"/>
  <c r="T1213" i="20" s="1"/>
  <c r="M1214" i="20"/>
  <c r="T1214" i="20" s="1"/>
  <c r="M1215" i="20"/>
  <c r="T1215" i="20" s="1"/>
  <c r="M1216" i="20"/>
  <c r="T1216" i="20" s="1"/>
  <c r="M1217" i="20"/>
  <c r="T1217" i="20" s="1"/>
  <c r="M1218" i="20"/>
  <c r="T1218" i="20" s="1"/>
  <c r="M1219" i="20"/>
  <c r="T1219" i="20" s="1"/>
  <c r="M1220" i="20"/>
  <c r="T1220" i="20" s="1"/>
  <c r="M1221" i="20"/>
  <c r="T1221" i="20" s="1"/>
  <c r="M1222" i="20"/>
  <c r="T1222" i="20" s="1"/>
  <c r="M1223" i="20"/>
  <c r="T1223" i="20" s="1"/>
  <c r="M1224" i="20"/>
  <c r="T1224" i="20" s="1"/>
  <c r="M1225" i="20"/>
  <c r="T1225" i="20" s="1"/>
  <c r="M1226" i="20"/>
  <c r="T1226" i="20" s="1"/>
  <c r="M1227" i="20"/>
  <c r="T1227" i="20" s="1"/>
  <c r="M1228" i="20"/>
  <c r="T1228" i="20" s="1"/>
  <c r="M1229" i="20"/>
  <c r="T1229" i="20" s="1"/>
  <c r="M1230" i="20"/>
  <c r="T1230" i="20" s="1"/>
  <c r="M1231" i="20"/>
  <c r="T1231" i="20" s="1"/>
  <c r="M1232" i="20"/>
  <c r="T1232" i="20" s="1"/>
  <c r="M1233" i="20"/>
  <c r="T1233" i="20" s="1"/>
  <c r="M1234" i="20"/>
  <c r="T1234" i="20" s="1"/>
  <c r="M1235" i="20"/>
  <c r="T1235" i="20" s="1"/>
  <c r="M1236" i="20"/>
  <c r="T1236" i="20" s="1"/>
  <c r="M1237" i="20"/>
  <c r="T1237" i="20" s="1"/>
  <c r="M1238" i="20"/>
  <c r="T1238" i="20" s="1"/>
  <c r="M1239" i="20"/>
  <c r="T1239" i="20" s="1"/>
  <c r="M1240" i="20"/>
  <c r="T1240" i="20" s="1"/>
  <c r="M1241" i="20"/>
  <c r="T1241" i="20" s="1"/>
  <c r="M1242" i="20"/>
  <c r="T1242" i="20" s="1"/>
  <c r="M1243" i="20"/>
  <c r="T1243" i="20" s="1"/>
  <c r="M1244" i="20"/>
  <c r="T1244" i="20" s="1"/>
  <c r="M1245" i="20"/>
  <c r="T1245" i="20" s="1"/>
  <c r="M1246" i="20"/>
  <c r="T1246" i="20" s="1"/>
  <c r="M1247" i="20"/>
  <c r="T1247" i="20" s="1"/>
  <c r="M1248" i="20"/>
  <c r="T1248" i="20" s="1"/>
  <c r="M1249" i="20"/>
  <c r="T1249" i="20" s="1"/>
  <c r="M1250" i="20"/>
  <c r="T1250" i="20" s="1"/>
  <c r="M1251" i="20"/>
  <c r="T1251" i="20" s="1"/>
  <c r="M1252" i="20"/>
  <c r="T1252" i="20" s="1"/>
  <c r="M1253" i="20"/>
  <c r="T1253" i="20" s="1"/>
  <c r="M1254" i="20"/>
  <c r="T1254" i="20" s="1"/>
  <c r="M1255" i="20"/>
  <c r="T1255" i="20" s="1"/>
  <c r="M1256" i="20"/>
  <c r="T1256" i="20" s="1"/>
  <c r="M1257" i="20"/>
  <c r="T1257" i="20" s="1"/>
  <c r="M1258" i="20"/>
  <c r="T1258" i="20" s="1"/>
  <c r="M1259" i="20"/>
  <c r="T1259" i="20" s="1"/>
  <c r="M1260" i="20"/>
  <c r="T1260" i="20" s="1"/>
  <c r="M1261" i="20"/>
  <c r="T1261" i="20" s="1"/>
  <c r="M1262" i="20"/>
  <c r="T1262" i="20" s="1"/>
  <c r="M1263" i="20"/>
  <c r="T1263" i="20" s="1"/>
  <c r="M1264" i="20"/>
  <c r="T1264" i="20" s="1"/>
  <c r="M1265" i="20"/>
  <c r="T1265" i="20" s="1"/>
  <c r="M1266" i="20"/>
  <c r="T1266" i="20" s="1"/>
  <c r="M1267" i="20"/>
  <c r="T1267" i="20" s="1"/>
  <c r="M1268" i="20"/>
  <c r="T1268" i="20" s="1"/>
  <c r="M1269" i="20"/>
  <c r="T1269" i="20" s="1"/>
  <c r="M1270" i="20"/>
  <c r="T1270" i="20" s="1"/>
  <c r="M1271" i="20"/>
  <c r="T1271" i="20" s="1"/>
  <c r="M1272" i="20"/>
  <c r="T1272" i="20" s="1"/>
  <c r="M1273" i="20"/>
  <c r="T1273" i="20" s="1"/>
  <c r="M1274" i="20"/>
  <c r="T1274" i="20" s="1"/>
  <c r="M1275" i="20"/>
  <c r="T1275" i="20" s="1"/>
  <c r="M1276" i="20"/>
  <c r="T1276" i="20" s="1"/>
  <c r="M1277" i="20"/>
  <c r="T1277" i="20" s="1"/>
  <c r="M1278" i="20"/>
  <c r="T1278" i="20" s="1"/>
  <c r="M1279" i="20"/>
  <c r="T1279" i="20" s="1"/>
  <c r="M1280" i="20"/>
  <c r="T1280" i="20" s="1"/>
  <c r="M1281" i="20"/>
  <c r="T1281" i="20" s="1"/>
  <c r="M1282" i="20"/>
  <c r="T1282" i="20" s="1"/>
  <c r="M1283" i="20"/>
  <c r="T1283" i="20" s="1"/>
  <c r="M1284" i="20"/>
  <c r="T1284" i="20" s="1"/>
  <c r="M1285" i="20"/>
  <c r="T1285" i="20" s="1"/>
  <c r="M1286" i="20"/>
  <c r="T1286" i="20" s="1"/>
  <c r="M1287" i="20"/>
  <c r="T1287" i="20" s="1"/>
  <c r="M1288" i="20"/>
  <c r="T1288" i="20" s="1"/>
  <c r="M1289" i="20"/>
  <c r="T1289" i="20" s="1"/>
  <c r="M1290" i="20"/>
  <c r="T1290" i="20" s="1"/>
  <c r="M1291" i="20"/>
  <c r="T1291" i="20" s="1"/>
  <c r="M1292" i="20"/>
  <c r="T1292" i="20" s="1"/>
  <c r="M1293" i="20"/>
  <c r="T1293" i="20" s="1"/>
  <c r="M1294" i="20"/>
  <c r="T1294" i="20" s="1"/>
  <c r="M1295" i="20"/>
  <c r="T1295" i="20" s="1"/>
  <c r="M1296" i="20"/>
  <c r="T1296" i="20" s="1"/>
  <c r="M1297" i="20"/>
  <c r="T1297" i="20" s="1"/>
  <c r="M1298" i="20"/>
  <c r="T1298" i="20" s="1"/>
  <c r="M1299" i="20"/>
  <c r="T1299" i="20" s="1"/>
  <c r="M1300" i="20"/>
  <c r="T1300" i="20" s="1"/>
  <c r="M1301" i="20"/>
  <c r="T1301" i="20" s="1"/>
  <c r="M1302" i="20"/>
  <c r="T1302" i="20" s="1"/>
  <c r="M1303" i="20"/>
  <c r="T1303" i="20" s="1"/>
  <c r="M1304" i="20"/>
  <c r="T1304" i="20" s="1"/>
  <c r="M1305" i="20"/>
  <c r="T1305" i="20" s="1"/>
  <c r="M1306" i="20"/>
  <c r="T1306" i="20" s="1"/>
  <c r="M1307" i="20"/>
  <c r="T1307" i="20" s="1"/>
  <c r="M1308" i="20"/>
  <c r="T1308" i="20" s="1"/>
  <c r="M1309" i="20"/>
  <c r="T1309" i="20" s="1"/>
  <c r="M1310" i="20"/>
  <c r="T1310" i="20" s="1"/>
  <c r="M1311" i="20"/>
  <c r="T1311" i="20" s="1"/>
  <c r="M1312" i="20"/>
  <c r="T1312" i="20" s="1"/>
  <c r="M1313" i="20"/>
  <c r="T1313" i="20" s="1"/>
  <c r="M1314" i="20"/>
  <c r="T1314" i="20" s="1"/>
  <c r="M1315" i="20"/>
  <c r="T1315" i="20" s="1"/>
  <c r="M1316" i="20"/>
  <c r="T1316" i="20" s="1"/>
  <c r="M1317" i="20"/>
  <c r="T1317" i="20" s="1"/>
  <c r="M1318" i="20"/>
  <c r="T1318" i="20" s="1"/>
  <c r="M1319" i="20"/>
  <c r="T1319" i="20" s="1"/>
  <c r="M1320" i="20"/>
  <c r="T1320" i="20" s="1"/>
  <c r="M1321" i="20"/>
  <c r="T1321" i="20" s="1"/>
  <c r="M1322" i="20"/>
  <c r="T1322" i="20" s="1"/>
  <c r="M1323" i="20"/>
  <c r="T1323" i="20" s="1"/>
  <c r="M1324" i="20"/>
  <c r="T1324" i="20" s="1"/>
  <c r="M1325" i="20"/>
  <c r="T1325" i="20" s="1"/>
  <c r="M1326" i="20"/>
  <c r="T1326" i="20" s="1"/>
  <c r="M1327" i="20"/>
  <c r="T1327" i="20" s="1"/>
  <c r="M1328" i="20"/>
  <c r="T1328" i="20" s="1"/>
  <c r="M1329" i="20"/>
  <c r="T1329" i="20" s="1"/>
  <c r="M1330" i="20"/>
  <c r="T1330" i="20" s="1"/>
  <c r="M1331" i="20"/>
  <c r="T1331" i="20" s="1"/>
  <c r="M1332" i="20"/>
  <c r="T1332" i="20" s="1"/>
  <c r="M1333" i="20"/>
  <c r="T1333" i="20" s="1"/>
  <c r="M1334" i="20"/>
  <c r="T1334" i="20" s="1"/>
  <c r="M1335" i="20"/>
  <c r="T1335" i="20" s="1"/>
  <c r="M1336" i="20"/>
  <c r="T1336" i="20" s="1"/>
  <c r="M1337" i="20"/>
  <c r="T1337" i="20" s="1"/>
  <c r="M1338" i="20"/>
  <c r="T1338" i="20" s="1"/>
  <c r="M1339" i="20"/>
  <c r="T1339" i="20" s="1"/>
  <c r="M1340" i="20"/>
  <c r="T1340" i="20" s="1"/>
  <c r="M1341" i="20"/>
  <c r="T1341" i="20" s="1"/>
  <c r="M1342" i="20"/>
  <c r="T1342" i="20" s="1"/>
  <c r="M1343" i="20"/>
  <c r="T1343" i="20" s="1"/>
  <c r="M1344" i="20"/>
  <c r="T1344" i="20" s="1"/>
  <c r="M1345" i="20"/>
  <c r="T1345" i="20" s="1"/>
  <c r="M1346" i="20"/>
  <c r="T1346" i="20" s="1"/>
  <c r="M1347" i="20"/>
  <c r="T1347" i="20" s="1"/>
  <c r="M1348" i="20"/>
  <c r="T1348" i="20" s="1"/>
  <c r="M1349" i="20"/>
  <c r="T1349" i="20" s="1"/>
  <c r="M1350" i="20"/>
  <c r="T1350" i="20" s="1"/>
  <c r="M1351" i="20"/>
  <c r="T1351" i="20" s="1"/>
  <c r="M1352" i="20"/>
  <c r="T1352" i="20" s="1"/>
  <c r="M1353" i="20"/>
  <c r="T1353" i="20" s="1"/>
  <c r="M1354" i="20"/>
  <c r="T1354" i="20" s="1"/>
  <c r="M1355" i="20"/>
  <c r="T1355" i="20" s="1"/>
  <c r="M1356" i="20"/>
  <c r="T1356" i="20" s="1"/>
  <c r="M1357" i="20"/>
  <c r="T1357" i="20" s="1"/>
  <c r="M1358" i="20"/>
  <c r="T1358" i="20" s="1"/>
  <c r="M1359" i="20"/>
  <c r="T1359" i="20" s="1"/>
  <c r="M1360" i="20"/>
  <c r="T1360" i="20" s="1"/>
  <c r="M1361" i="20"/>
  <c r="T1361" i="20" s="1"/>
  <c r="M1362" i="20"/>
  <c r="T1362" i="20" s="1"/>
  <c r="M1363" i="20"/>
  <c r="T1363" i="20" s="1"/>
  <c r="M1364" i="20"/>
  <c r="T1364" i="20" s="1"/>
  <c r="M1365" i="20"/>
  <c r="T1365" i="20" s="1"/>
  <c r="M1366" i="20"/>
  <c r="T1366" i="20" s="1"/>
  <c r="M1367" i="20"/>
  <c r="T1367" i="20" s="1"/>
  <c r="M1368" i="20"/>
  <c r="T1368" i="20" s="1"/>
  <c r="M1369" i="20"/>
  <c r="T1369" i="20" s="1"/>
  <c r="M1370" i="20"/>
  <c r="T1370" i="20" s="1"/>
  <c r="M1371" i="20"/>
  <c r="T1371" i="20" s="1"/>
  <c r="M1372" i="20"/>
  <c r="T1372" i="20" s="1"/>
  <c r="M1373" i="20"/>
  <c r="T1373" i="20" s="1"/>
  <c r="M1374" i="20"/>
  <c r="T1374" i="20" s="1"/>
  <c r="M1375" i="20"/>
  <c r="T1375" i="20" s="1"/>
  <c r="M1376" i="20"/>
  <c r="T1376" i="20" s="1"/>
  <c r="M1377" i="20"/>
  <c r="T1377" i="20" s="1"/>
  <c r="M1378" i="20"/>
  <c r="T1378" i="20" s="1"/>
  <c r="M1379" i="20"/>
  <c r="T1379" i="20" s="1"/>
  <c r="M1380" i="20"/>
  <c r="T1380" i="20" s="1"/>
  <c r="M1381" i="20"/>
  <c r="T1381" i="20" s="1"/>
  <c r="M1382" i="20"/>
  <c r="T1382" i="20" s="1"/>
  <c r="M1383" i="20"/>
  <c r="T1383" i="20" s="1"/>
  <c r="M1384" i="20"/>
  <c r="T1384" i="20" s="1"/>
  <c r="M1385" i="20"/>
  <c r="T1385" i="20" s="1"/>
  <c r="M1386" i="20"/>
  <c r="T1386" i="20" s="1"/>
  <c r="M1387" i="20"/>
  <c r="T1387" i="20" s="1"/>
  <c r="M1388" i="20"/>
  <c r="T1388" i="20" s="1"/>
  <c r="M1389" i="20"/>
  <c r="T1389" i="20" s="1"/>
  <c r="M1390" i="20"/>
  <c r="T1390" i="20" s="1"/>
  <c r="M1391" i="20"/>
  <c r="T1391" i="20" s="1"/>
  <c r="M1392" i="20"/>
  <c r="T1392" i="20" s="1"/>
  <c r="M1393" i="20"/>
  <c r="T1393" i="20" s="1"/>
  <c r="M1394" i="20"/>
  <c r="T1394" i="20" s="1"/>
  <c r="M1395" i="20"/>
  <c r="T1395" i="20" s="1"/>
  <c r="M1396" i="20"/>
  <c r="T1396" i="20" s="1"/>
  <c r="M1397" i="20"/>
  <c r="T1397" i="20" s="1"/>
  <c r="M1398" i="20"/>
  <c r="T1398" i="20" s="1"/>
  <c r="M1399" i="20"/>
  <c r="T1399" i="20" s="1"/>
  <c r="M1400" i="20"/>
  <c r="T1400" i="20" s="1"/>
  <c r="M1401" i="20"/>
  <c r="T1401" i="20" s="1"/>
  <c r="M1402" i="20"/>
  <c r="T1402" i="20" s="1"/>
  <c r="M1403" i="20"/>
  <c r="T1403" i="20" s="1"/>
  <c r="M1404" i="20"/>
  <c r="T1404" i="20" s="1"/>
  <c r="M1405" i="20"/>
  <c r="T1405" i="20" s="1"/>
  <c r="M1406" i="20"/>
  <c r="T1406" i="20" s="1"/>
  <c r="M1407" i="20"/>
  <c r="T1407" i="20" s="1"/>
  <c r="M1408" i="20"/>
  <c r="T1408" i="20" s="1"/>
  <c r="M1409" i="20"/>
  <c r="T1409" i="20" s="1"/>
  <c r="M1410" i="20"/>
  <c r="T1410" i="20" s="1"/>
  <c r="M1411" i="20"/>
  <c r="T1411" i="20" s="1"/>
  <c r="M1412" i="20"/>
  <c r="T1412" i="20" s="1"/>
  <c r="M1413" i="20"/>
  <c r="T1413" i="20" s="1"/>
  <c r="M1414" i="20"/>
  <c r="T1414" i="20" s="1"/>
  <c r="M1415" i="20"/>
  <c r="T1415" i="20" s="1"/>
  <c r="M1416" i="20"/>
  <c r="T1416" i="20" s="1"/>
  <c r="M1417" i="20"/>
  <c r="T1417" i="20" s="1"/>
  <c r="M1418" i="20"/>
  <c r="T1418" i="20" s="1"/>
  <c r="M3" i="20"/>
  <c r="T3" i="20" s="1"/>
  <c r="L4" i="20"/>
  <c r="S4" i="20" s="1"/>
  <c r="L5" i="20"/>
  <c r="S5" i="20" s="1"/>
  <c r="L6" i="20"/>
  <c r="S6" i="20" s="1"/>
  <c r="L7" i="20"/>
  <c r="S7" i="20" s="1"/>
  <c r="L8" i="20"/>
  <c r="S8" i="20" s="1"/>
  <c r="L9" i="20"/>
  <c r="S9" i="20" s="1"/>
  <c r="L10" i="20"/>
  <c r="S10" i="20" s="1"/>
  <c r="L11" i="20"/>
  <c r="S11" i="20" s="1"/>
  <c r="L12" i="20"/>
  <c r="S12" i="20" s="1"/>
  <c r="L13" i="20"/>
  <c r="S13" i="20" s="1"/>
  <c r="L14" i="20"/>
  <c r="S14" i="20" s="1"/>
  <c r="L15" i="20"/>
  <c r="S15" i="20" s="1"/>
  <c r="L16" i="20"/>
  <c r="S16" i="20" s="1"/>
  <c r="L17" i="20"/>
  <c r="S17" i="20" s="1"/>
  <c r="L18" i="20"/>
  <c r="S18" i="20" s="1"/>
  <c r="L19" i="20"/>
  <c r="S19" i="20" s="1"/>
  <c r="L20" i="20"/>
  <c r="S20" i="20" s="1"/>
  <c r="L21" i="20"/>
  <c r="S21" i="20" s="1"/>
  <c r="L22" i="20"/>
  <c r="S22" i="20" s="1"/>
  <c r="L23" i="20"/>
  <c r="S23" i="20" s="1"/>
  <c r="L24" i="20"/>
  <c r="S24" i="20" s="1"/>
  <c r="L25" i="20"/>
  <c r="S25" i="20" s="1"/>
  <c r="L26" i="20"/>
  <c r="S26" i="20" s="1"/>
  <c r="L27" i="20"/>
  <c r="S27" i="20" s="1"/>
  <c r="L28" i="20"/>
  <c r="S28" i="20" s="1"/>
  <c r="L29" i="20"/>
  <c r="S29" i="20" s="1"/>
  <c r="L30" i="20"/>
  <c r="S30" i="20" s="1"/>
  <c r="L31" i="20"/>
  <c r="S31" i="20" s="1"/>
  <c r="L32" i="20"/>
  <c r="S32" i="20" s="1"/>
  <c r="L33" i="20"/>
  <c r="S33" i="20" s="1"/>
  <c r="L34" i="20"/>
  <c r="S34" i="20" s="1"/>
  <c r="L35" i="20"/>
  <c r="S35" i="20" s="1"/>
  <c r="L36" i="20"/>
  <c r="S36" i="20" s="1"/>
  <c r="L37" i="20"/>
  <c r="S37" i="20" s="1"/>
  <c r="L38" i="20"/>
  <c r="S38" i="20" s="1"/>
  <c r="L39" i="20"/>
  <c r="S39" i="20" s="1"/>
  <c r="L40" i="20"/>
  <c r="S40" i="20" s="1"/>
  <c r="L41" i="20"/>
  <c r="S41" i="20" s="1"/>
  <c r="L42" i="20"/>
  <c r="S42" i="20" s="1"/>
  <c r="L43" i="20"/>
  <c r="S43" i="20" s="1"/>
  <c r="L44" i="20"/>
  <c r="S44" i="20" s="1"/>
  <c r="L45" i="20"/>
  <c r="S45" i="20" s="1"/>
  <c r="L46" i="20"/>
  <c r="S46" i="20" s="1"/>
  <c r="L47" i="20"/>
  <c r="S47" i="20" s="1"/>
  <c r="L48" i="20"/>
  <c r="S48" i="20" s="1"/>
  <c r="L49" i="20"/>
  <c r="S49" i="20" s="1"/>
  <c r="L50" i="20"/>
  <c r="S50" i="20" s="1"/>
  <c r="L51" i="20"/>
  <c r="S51" i="20" s="1"/>
  <c r="L52" i="20"/>
  <c r="S52" i="20" s="1"/>
  <c r="L53" i="20"/>
  <c r="S53" i="20" s="1"/>
  <c r="L54" i="20"/>
  <c r="S54" i="20" s="1"/>
  <c r="L55" i="20"/>
  <c r="S55" i="20" s="1"/>
  <c r="L56" i="20"/>
  <c r="S56" i="20" s="1"/>
  <c r="L57" i="20"/>
  <c r="S57" i="20" s="1"/>
  <c r="L58" i="20"/>
  <c r="S58" i="20" s="1"/>
  <c r="L59" i="20"/>
  <c r="S59" i="20" s="1"/>
  <c r="L60" i="20"/>
  <c r="S60" i="20" s="1"/>
  <c r="L61" i="20"/>
  <c r="S61" i="20" s="1"/>
  <c r="L62" i="20"/>
  <c r="S62" i="20" s="1"/>
  <c r="L63" i="20"/>
  <c r="S63" i="20" s="1"/>
  <c r="L64" i="20"/>
  <c r="S64" i="20" s="1"/>
  <c r="L65" i="20"/>
  <c r="S65" i="20" s="1"/>
  <c r="L66" i="20"/>
  <c r="S66" i="20" s="1"/>
  <c r="L67" i="20"/>
  <c r="S67" i="20" s="1"/>
  <c r="L68" i="20"/>
  <c r="S68" i="20" s="1"/>
  <c r="L69" i="20"/>
  <c r="S69" i="20" s="1"/>
  <c r="L70" i="20"/>
  <c r="S70" i="20" s="1"/>
  <c r="L71" i="20"/>
  <c r="S71" i="20" s="1"/>
  <c r="L72" i="20"/>
  <c r="S72" i="20" s="1"/>
  <c r="L73" i="20"/>
  <c r="S73" i="20" s="1"/>
  <c r="L74" i="20"/>
  <c r="S74" i="20" s="1"/>
  <c r="L75" i="20"/>
  <c r="S75" i="20" s="1"/>
  <c r="L76" i="20"/>
  <c r="S76" i="20" s="1"/>
  <c r="L77" i="20"/>
  <c r="S77" i="20" s="1"/>
  <c r="L78" i="20"/>
  <c r="S78" i="20" s="1"/>
  <c r="L79" i="20"/>
  <c r="S79" i="20" s="1"/>
  <c r="L80" i="20"/>
  <c r="S80" i="20" s="1"/>
  <c r="L81" i="20"/>
  <c r="S81" i="20" s="1"/>
  <c r="L82" i="20"/>
  <c r="S82" i="20" s="1"/>
  <c r="L83" i="20"/>
  <c r="S83" i="20" s="1"/>
  <c r="L84" i="20"/>
  <c r="S84" i="20" s="1"/>
  <c r="L85" i="20"/>
  <c r="S85" i="20" s="1"/>
  <c r="L86" i="20"/>
  <c r="S86" i="20" s="1"/>
  <c r="L87" i="20"/>
  <c r="S87" i="20" s="1"/>
  <c r="L88" i="20"/>
  <c r="S88" i="20" s="1"/>
  <c r="L89" i="20"/>
  <c r="S89" i="20" s="1"/>
  <c r="L90" i="20"/>
  <c r="S90" i="20" s="1"/>
  <c r="L91" i="20"/>
  <c r="S91" i="20" s="1"/>
  <c r="L92" i="20"/>
  <c r="S92" i="20" s="1"/>
  <c r="L93" i="20"/>
  <c r="S93" i="20" s="1"/>
  <c r="L94" i="20"/>
  <c r="S94" i="20" s="1"/>
  <c r="L95" i="20"/>
  <c r="S95" i="20" s="1"/>
  <c r="L96" i="20"/>
  <c r="S96" i="20" s="1"/>
  <c r="L97" i="20"/>
  <c r="S97" i="20" s="1"/>
  <c r="L98" i="20"/>
  <c r="S98" i="20" s="1"/>
  <c r="L99" i="20"/>
  <c r="S99" i="20" s="1"/>
  <c r="L100" i="20"/>
  <c r="S100" i="20" s="1"/>
  <c r="L101" i="20"/>
  <c r="S101" i="20" s="1"/>
  <c r="L102" i="20"/>
  <c r="S102" i="20" s="1"/>
  <c r="L103" i="20"/>
  <c r="S103" i="20" s="1"/>
  <c r="L104" i="20"/>
  <c r="S104" i="20" s="1"/>
  <c r="L105" i="20"/>
  <c r="S105" i="20" s="1"/>
  <c r="L106" i="20"/>
  <c r="S106" i="20" s="1"/>
  <c r="L107" i="20"/>
  <c r="S107" i="20" s="1"/>
  <c r="L108" i="20"/>
  <c r="S108" i="20" s="1"/>
  <c r="L109" i="20"/>
  <c r="S109" i="20" s="1"/>
  <c r="L110" i="20"/>
  <c r="S110" i="20" s="1"/>
  <c r="L111" i="20"/>
  <c r="S111" i="20" s="1"/>
  <c r="L112" i="20"/>
  <c r="S112" i="20" s="1"/>
  <c r="L113" i="20"/>
  <c r="S113" i="20" s="1"/>
  <c r="L114" i="20"/>
  <c r="S114" i="20" s="1"/>
  <c r="L115" i="20"/>
  <c r="S115" i="20" s="1"/>
  <c r="L116" i="20"/>
  <c r="S116" i="20" s="1"/>
  <c r="L117" i="20"/>
  <c r="S117" i="20" s="1"/>
  <c r="L118" i="20"/>
  <c r="S118" i="20" s="1"/>
  <c r="L119" i="20"/>
  <c r="S119" i="20" s="1"/>
  <c r="L120" i="20"/>
  <c r="S120" i="20" s="1"/>
  <c r="L121" i="20"/>
  <c r="S121" i="20" s="1"/>
  <c r="L122" i="20"/>
  <c r="S122" i="20" s="1"/>
  <c r="L123" i="20"/>
  <c r="S123" i="20" s="1"/>
  <c r="L124" i="20"/>
  <c r="S124" i="20" s="1"/>
  <c r="L125" i="20"/>
  <c r="S125" i="20" s="1"/>
  <c r="L126" i="20"/>
  <c r="S126" i="20" s="1"/>
  <c r="L127" i="20"/>
  <c r="S127" i="20" s="1"/>
  <c r="L128" i="20"/>
  <c r="S128" i="20" s="1"/>
  <c r="L129" i="20"/>
  <c r="S129" i="20" s="1"/>
  <c r="L130" i="20"/>
  <c r="S130" i="20" s="1"/>
  <c r="L131" i="20"/>
  <c r="S131" i="20" s="1"/>
  <c r="L132" i="20"/>
  <c r="S132" i="20" s="1"/>
  <c r="L133" i="20"/>
  <c r="S133" i="20" s="1"/>
  <c r="L134" i="20"/>
  <c r="S134" i="20" s="1"/>
  <c r="L135" i="20"/>
  <c r="S135" i="20" s="1"/>
  <c r="L136" i="20"/>
  <c r="S136" i="20" s="1"/>
  <c r="L137" i="20"/>
  <c r="S137" i="20" s="1"/>
  <c r="L138" i="20"/>
  <c r="S138" i="20" s="1"/>
  <c r="L139" i="20"/>
  <c r="S139" i="20" s="1"/>
  <c r="L140" i="20"/>
  <c r="S140" i="20" s="1"/>
  <c r="L141" i="20"/>
  <c r="S141" i="20" s="1"/>
  <c r="L142" i="20"/>
  <c r="S142" i="20" s="1"/>
  <c r="L143" i="20"/>
  <c r="S143" i="20" s="1"/>
  <c r="L144" i="20"/>
  <c r="S144" i="20" s="1"/>
  <c r="L145" i="20"/>
  <c r="S145" i="20" s="1"/>
  <c r="L146" i="20"/>
  <c r="S146" i="20" s="1"/>
  <c r="L147" i="20"/>
  <c r="S147" i="20" s="1"/>
  <c r="L148" i="20"/>
  <c r="S148" i="20" s="1"/>
  <c r="L149" i="20"/>
  <c r="S149" i="20" s="1"/>
  <c r="L150" i="20"/>
  <c r="S150" i="20" s="1"/>
  <c r="L151" i="20"/>
  <c r="S151" i="20" s="1"/>
  <c r="L152" i="20"/>
  <c r="S152" i="20" s="1"/>
  <c r="L153" i="20"/>
  <c r="S153" i="20" s="1"/>
  <c r="L154" i="20"/>
  <c r="S154" i="20" s="1"/>
  <c r="L155" i="20"/>
  <c r="S155" i="20" s="1"/>
  <c r="L156" i="20"/>
  <c r="S156" i="20" s="1"/>
  <c r="L157" i="20"/>
  <c r="S157" i="20" s="1"/>
  <c r="L158" i="20"/>
  <c r="S158" i="20" s="1"/>
  <c r="L159" i="20"/>
  <c r="S159" i="20" s="1"/>
  <c r="L160" i="20"/>
  <c r="S160" i="20" s="1"/>
  <c r="L161" i="20"/>
  <c r="S161" i="20" s="1"/>
  <c r="L162" i="20"/>
  <c r="S162" i="20" s="1"/>
  <c r="L163" i="20"/>
  <c r="S163" i="20" s="1"/>
  <c r="L164" i="20"/>
  <c r="S164" i="20" s="1"/>
  <c r="L165" i="20"/>
  <c r="S165" i="20" s="1"/>
  <c r="L166" i="20"/>
  <c r="S166" i="20" s="1"/>
  <c r="L167" i="20"/>
  <c r="S167" i="20" s="1"/>
  <c r="L168" i="20"/>
  <c r="S168" i="20" s="1"/>
  <c r="L169" i="20"/>
  <c r="S169" i="20" s="1"/>
  <c r="L170" i="20"/>
  <c r="S170" i="20" s="1"/>
  <c r="L171" i="20"/>
  <c r="S171" i="20" s="1"/>
  <c r="L172" i="20"/>
  <c r="S172" i="20" s="1"/>
  <c r="L173" i="20"/>
  <c r="S173" i="20" s="1"/>
  <c r="L174" i="20"/>
  <c r="S174" i="20" s="1"/>
  <c r="L175" i="20"/>
  <c r="S175" i="20" s="1"/>
  <c r="L176" i="20"/>
  <c r="S176" i="20" s="1"/>
  <c r="L177" i="20"/>
  <c r="S177" i="20" s="1"/>
  <c r="L178" i="20"/>
  <c r="S178" i="20" s="1"/>
  <c r="L179" i="20"/>
  <c r="S179" i="20" s="1"/>
  <c r="L180" i="20"/>
  <c r="S180" i="20" s="1"/>
  <c r="L181" i="20"/>
  <c r="S181" i="20" s="1"/>
  <c r="L182" i="20"/>
  <c r="S182" i="20" s="1"/>
  <c r="L183" i="20"/>
  <c r="S183" i="20" s="1"/>
  <c r="L184" i="20"/>
  <c r="S184" i="20" s="1"/>
  <c r="L185" i="20"/>
  <c r="S185" i="20" s="1"/>
  <c r="L186" i="20"/>
  <c r="S186" i="20" s="1"/>
  <c r="L187" i="20"/>
  <c r="S187" i="20" s="1"/>
  <c r="L188" i="20"/>
  <c r="S188" i="20" s="1"/>
  <c r="L189" i="20"/>
  <c r="S189" i="20" s="1"/>
  <c r="L190" i="20"/>
  <c r="S190" i="20" s="1"/>
  <c r="L191" i="20"/>
  <c r="S191" i="20" s="1"/>
  <c r="L192" i="20"/>
  <c r="S192" i="20" s="1"/>
  <c r="L193" i="20"/>
  <c r="S193" i="20" s="1"/>
  <c r="L194" i="20"/>
  <c r="S194" i="20" s="1"/>
  <c r="L195" i="20"/>
  <c r="S195" i="20" s="1"/>
  <c r="L196" i="20"/>
  <c r="S196" i="20" s="1"/>
  <c r="L197" i="20"/>
  <c r="S197" i="20" s="1"/>
  <c r="L198" i="20"/>
  <c r="S198" i="20" s="1"/>
  <c r="L199" i="20"/>
  <c r="S199" i="20" s="1"/>
  <c r="L200" i="20"/>
  <c r="S200" i="20" s="1"/>
  <c r="L201" i="20"/>
  <c r="S201" i="20" s="1"/>
  <c r="L202" i="20"/>
  <c r="S202" i="20" s="1"/>
  <c r="L203" i="20"/>
  <c r="S203" i="20" s="1"/>
  <c r="L204" i="20"/>
  <c r="S204" i="20" s="1"/>
  <c r="L205" i="20"/>
  <c r="S205" i="20" s="1"/>
  <c r="L206" i="20"/>
  <c r="S206" i="20" s="1"/>
  <c r="L207" i="20"/>
  <c r="S207" i="20" s="1"/>
  <c r="L208" i="20"/>
  <c r="S208" i="20" s="1"/>
  <c r="L209" i="20"/>
  <c r="S209" i="20" s="1"/>
  <c r="L210" i="20"/>
  <c r="S210" i="20" s="1"/>
  <c r="L211" i="20"/>
  <c r="S211" i="20" s="1"/>
  <c r="L212" i="20"/>
  <c r="S212" i="20" s="1"/>
  <c r="L213" i="20"/>
  <c r="S213" i="20" s="1"/>
  <c r="L214" i="20"/>
  <c r="S214" i="20" s="1"/>
  <c r="L215" i="20"/>
  <c r="S215" i="20" s="1"/>
  <c r="L216" i="20"/>
  <c r="S216" i="20" s="1"/>
  <c r="L217" i="20"/>
  <c r="S217" i="20" s="1"/>
  <c r="L218" i="20"/>
  <c r="S218" i="20" s="1"/>
  <c r="L219" i="20"/>
  <c r="S219" i="20" s="1"/>
  <c r="L220" i="20"/>
  <c r="S220" i="20" s="1"/>
  <c r="L221" i="20"/>
  <c r="S221" i="20" s="1"/>
  <c r="L222" i="20"/>
  <c r="S222" i="20" s="1"/>
  <c r="L223" i="20"/>
  <c r="S223" i="20" s="1"/>
  <c r="L224" i="20"/>
  <c r="S224" i="20" s="1"/>
  <c r="L225" i="20"/>
  <c r="S225" i="20" s="1"/>
  <c r="L226" i="20"/>
  <c r="S226" i="20" s="1"/>
  <c r="L227" i="20"/>
  <c r="S227" i="20" s="1"/>
  <c r="L228" i="20"/>
  <c r="S228" i="20" s="1"/>
  <c r="L229" i="20"/>
  <c r="S229" i="20" s="1"/>
  <c r="L230" i="20"/>
  <c r="S230" i="20" s="1"/>
  <c r="L231" i="20"/>
  <c r="S231" i="20" s="1"/>
  <c r="L232" i="20"/>
  <c r="S232" i="20" s="1"/>
  <c r="L233" i="20"/>
  <c r="S233" i="20" s="1"/>
  <c r="L234" i="20"/>
  <c r="S234" i="20" s="1"/>
  <c r="L235" i="20"/>
  <c r="S235" i="20" s="1"/>
  <c r="L236" i="20"/>
  <c r="S236" i="20" s="1"/>
  <c r="L237" i="20"/>
  <c r="S237" i="20" s="1"/>
  <c r="L238" i="20"/>
  <c r="S238" i="20" s="1"/>
  <c r="L239" i="20"/>
  <c r="S239" i="20" s="1"/>
  <c r="L240" i="20"/>
  <c r="S240" i="20" s="1"/>
  <c r="L241" i="20"/>
  <c r="S241" i="20" s="1"/>
  <c r="L242" i="20"/>
  <c r="S242" i="20" s="1"/>
  <c r="L243" i="20"/>
  <c r="S243" i="20" s="1"/>
  <c r="L244" i="20"/>
  <c r="S244" i="20" s="1"/>
  <c r="L245" i="20"/>
  <c r="S245" i="20" s="1"/>
  <c r="L246" i="20"/>
  <c r="S246" i="20" s="1"/>
  <c r="L247" i="20"/>
  <c r="S247" i="20" s="1"/>
  <c r="L248" i="20"/>
  <c r="S248" i="20" s="1"/>
  <c r="L249" i="20"/>
  <c r="S249" i="20" s="1"/>
  <c r="L250" i="20"/>
  <c r="S250" i="20" s="1"/>
  <c r="L251" i="20"/>
  <c r="S251" i="20" s="1"/>
  <c r="L252" i="20"/>
  <c r="S252" i="20" s="1"/>
  <c r="L253" i="20"/>
  <c r="S253" i="20" s="1"/>
  <c r="L254" i="20"/>
  <c r="S254" i="20" s="1"/>
  <c r="L255" i="20"/>
  <c r="S255" i="20" s="1"/>
  <c r="L256" i="20"/>
  <c r="S256" i="20" s="1"/>
  <c r="L257" i="20"/>
  <c r="S257" i="20" s="1"/>
  <c r="L258" i="20"/>
  <c r="S258" i="20" s="1"/>
  <c r="L259" i="20"/>
  <c r="S259" i="20" s="1"/>
  <c r="L260" i="20"/>
  <c r="S260" i="20" s="1"/>
  <c r="L261" i="20"/>
  <c r="S261" i="20" s="1"/>
  <c r="L262" i="20"/>
  <c r="S262" i="20" s="1"/>
  <c r="L263" i="20"/>
  <c r="S263" i="20" s="1"/>
  <c r="L264" i="20"/>
  <c r="S264" i="20" s="1"/>
  <c r="L265" i="20"/>
  <c r="S265" i="20" s="1"/>
  <c r="L266" i="20"/>
  <c r="S266" i="20" s="1"/>
  <c r="L267" i="20"/>
  <c r="S267" i="20" s="1"/>
  <c r="L268" i="20"/>
  <c r="S268" i="20" s="1"/>
  <c r="L269" i="20"/>
  <c r="S269" i="20" s="1"/>
  <c r="L270" i="20"/>
  <c r="S270" i="20" s="1"/>
  <c r="L271" i="20"/>
  <c r="S271" i="20" s="1"/>
  <c r="L272" i="20"/>
  <c r="S272" i="20" s="1"/>
  <c r="L273" i="20"/>
  <c r="S273" i="20" s="1"/>
  <c r="L274" i="20"/>
  <c r="S274" i="20" s="1"/>
  <c r="L275" i="20"/>
  <c r="S275" i="20" s="1"/>
  <c r="L276" i="20"/>
  <c r="S276" i="20" s="1"/>
  <c r="L277" i="20"/>
  <c r="S277" i="20" s="1"/>
  <c r="L278" i="20"/>
  <c r="S278" i="20" s="1"/>
  <c r="L279" i="20"/>
  <c r="S279" i="20" s="1"/>
  <c r="L280" i="20"/>
  <c r="S280" i="20" s="1"/>
  <c r="L281" i="20"/>
  <c r="S281" i="20" s="1"/>
  <c r="L282" i="20"/>
  <c r="S282" i="20" s="1"/>
  <c r="L283" i="20"/>
  <c r="S283" i="20" s="1"/>
  <c r="L284" i="20"/>
  <c r="S284" i="20" s="1"/>
  <c r="L285" i="20"/>
  <c r="S285" i="20" s="1"/>
  <c r="L286" i="20"/>
  <c r="S286" i="20" s="1"/>
  <c r="L287" i="20"/>
  <c r="S287" i="20" s="1"/>
  <c r="L288" i="20"/>
  <c r="S288" i="20" s="1"/>
  <c r="L289" i="20"/>
  <c r="S289" i="20" s="1"/>
  <c r="L290" i="20"/>
  <c r="S290" i="20" s="1"/>
  <c r="L291" i="20"/>
  <c r="S291" i="20" s="1"/>
  <c r="L292" i="20"/>
  <c r="S292" i="20" s="1"/>
  <c r="L293" i="20"/>
  <c r="S293" i="20" s="1"/>
  <c r="L294" i="20"/>
  <c r="S294" i="20" s="1"/>
  <c r="L295" i="20"/>
  <c r="S295" i="20" s="1"/>
  <c r="L296" i="20"/>
  <c r="S296" i="20" s="1"/>
  <c r="L297" i="20"/>
  <c r="S297" i="20" s="1"/>
  <c r="L298" i="20"/>
  <c r="S298" i="20" s="1"/>
  <c r="L299" i="20"/>
  <c r="S299" i="20" s="1"/>
  <c r="L300" i="20"/>
  <c r="S300" i="20" s="1"/>
  <c r="L301" i="20"/>
  <c r="S301" i="20" s="1"/>
  <c r="L302" i="20"/>
  <c r="S302" i="20" s="1"/>
  <c r="L303" i="20"/>
  <c r="S303" i="20" s="1"/>
  <c r="L304" i="20"/>
  <c r="S304" i="20" s="1"/>
  <c r="L305" i="20"/>
  <c r="S305" i="20" s="1"/>
  <c r="L306" i="20"/>
  <c r="S306" i="20" s="1"/>
  <c r="L307" i="20"/>
  <c r="S307" i="20" s="1"/>
  <c r="L308" i="20"/>
  <c r="S308" i="20" s="1"/>
  <c r="L309" i="20"/>
  <c r="S309" i="20" s="1"/>
  <c r="L310" i="20"/>
  <c r="S310" i="20" s="1"/>
  <c r="L311" i="20"/>
  <c r="S311" i="20" s="1"/>
  <c r="L312" i="20"/>
  <c r="S312" i="20" s="1"/>
  <c r="L313" i="20"/>
  <c r="S313" i="20" s="1"/>
  <c r="L314" i="20"/>
  <c r="S314" i="20" s="1"/>
  <c r="L315" i="20"/>
  <c r="S315" i="20" s="1"/>
  <c r="L316" i="20"/>
  <c r="S316" i="20" s="1"/>
  <c r="L317" i="20"/>
  <c r="S317" i="20" s="1"/>
  <c r="L318" i="20"/>
  <c r="S318" i="20" s="1"/>
  <c r="L319" i="20"/>
  <c r="S319" i="20" s="1"/>
  <c r="L320" i="20"/>
  <c r="S320" i="20" s="1"/>
  <c r="L321" i="20"/>
  <c r="S321" i="20" s="1"/>
  <c r="L322" i="20"/>
  <c r="S322" i="20" s="1"/>
  <c r="L323" i="20"/>
  <c r="S323" i="20" s="1"/>
  <c r="L324" i="20"/>
  <c r="S324" i="20" s="1"/>
  <c r="L325" i="20"/>
  <c r="S325" i="20" s="1"/>
  <c r="L326" i="20"/>
  <c r="S326" i="20" s="1"/>
  <c r="L327" i="20"/>
  <c r="S327" i="20" s="1"/>
  <c r="L328" i="20"/>
  <c r="S328" i="20" s="1"/>
  <c r="L329" i="20"/>
  <c r="S329" i="20" s="1"/>
  <c r="L330" i="20"/>
  <c r="S330" i="20" s="1"/>
  <c r="L331" i="20"/>
  <c r="S331" i="20" s="1"/>
  <c r="L332" i="20"/>
  <c r="S332" i="20" s="1"/>
  <c r="L333" i="20"/>
  <c r="S333" i="20" s="1"/>
  <c r="L334" i="20"/>
  <c r="S334" i="20" s="1"/>
  <c r="L335" i="20"/>
  <c r="S335" i="20" s="1"/>
  <c r="L336" i="20"/>
  <c r="S336" i="20" s="1"/>
  <c r="L337" i="20"/>
  <c r="S337" i="20" s="1"/>
  <c r="L338" i="20"/>
  <c r="S338" i="20" s="1"/>
  <c r="L339" i="20"/>
  <c r="S339" i="20" s="1"/>
  <c r="L340" i="20"/>
  <c r="S340" i="20" s="1"/>
  <c r="L341" i="20"/>
  <c r="S341" i="20" s="1"/>
  <c r="L342" i="20"/>
  <c r="S342" i="20" s="1"/>
  <c r="L343" i="20"/>
  <c r="S343" i="20" s="1"/>
  <c r="L344" i="20"/>
  <c r="S344" i="20" s="1"/>
  <c r="L345" i="20"/>
  <c r="S345" i="20" s="1"/>
  <c r="L346" i="20"/>
  <c r="S346" i="20" s="1"/>
  <c r="L347" i="20"/>
  <c r="S347" i="20" s="1"/>
  <c r="L348" i="20"/>
  <c r="S348" i="20" s="1"/>
  <c r="L349" i="20"/>
  <c r="S349" i="20" s="1"/>
  <c r="L350" i="20"/>
  <c r="S350" i="20" s="1"/>
  <c r="L351" i="20"/>
  <c r="S351" i="20" s="1"/>
  <c r="L352" i="20"/>
  <c r="S352" i="20" s="1"/>
  <c r="L353" i="20"/>
  <c r="S353" i="20" s="1"/>
  <c r="L354" i="20"/>
  <c r="S354" i="20" s="1"/>
  <c r="L355" i="20"/>
  <c r="S355" i="20" s="1"/>
  <c r="L356" i="20"/>
  <c r="S356" i="20" s="1"/>
  <c r="L357" i="20"/>
  <c r="S357" i="20" s="1"/>
  <c r="L358" i="20"/>
  <c r="S358" i="20" s="1"/>
  <c r="L359" i="20"/>
  <c r="S359" i="20" s="1"/>
  <c r="L360" i="20"/>
  <c r="S360" i="20" s="1"/>
  <c r="L361" i="20"/>
  <c r="S361" i="20" s="1"/>
  <c r="L362" i="20"/>
  <c r="S362" i="20" s="1"/>
  <c r="L363" i="20"/>
  <c r="S363" i="20" s="1"/>
  <c r="L364" i="20"/>
  <c r="S364" i="20" s="1"/>
  <c r="L365" i="20"/>
  <c r="S365" i="20" s="1"/>
  <c r="L366" i="20"/>
  <c r="S366" i="20" s="1"/>
  <c r="L367" i="20"/>
  <c r="S367" i="20" s="1"/>
  <c r="L368" i="20"/>
  <c r="S368" i="20" s="1"/>
  <c r="L369" i="20"/>
  <c r="S369" i="20" s="1"/>
  <c r="L370" i="20"/>
  <c r="S370" i="20" s="1"/>
  <c r="L371" i="20"/>
  <c r="S371" i="20" s="1"/>
  <c r="L372" i="20"/>
  <c r="S372" i="20" s="1"/>
  <c r="L373" i="20"/>
  <c r="S373" i="20" s="1"/>
  <c r="L374" i="20"/>
  <c r="S374" i="20" s="1"/>
  <c r="L375" i="20"/>
  <c r="S375" i="20" s="1"/>
  <c r="L376" i="20"/>
  <c r="S376" i="20" s="1"/>
  <c r="L377" i="20"/>
  <c r="S377" i="20" s="1"/>
  <c r="L378" i="20"/>
  <c r="S378" i="20" s="1"/>
  <c r="L379" i="20"/>
  <c r="S379" i="20" s="1"/>
  <c r="L380" i="20"/>
  <c r="S380" i="20" s="1"/>
  <c r="L381" i="20"/>
  <c r="S381" i="20" s="1"/>
  <c r="L382" i="20"/>
  <c r="S382" i="20" s="1"/>
  <c r="L383" i="20"/>
  <c r="S383" i="20" s="1"/>
  <c r="L384" i="20"/>
  <c r="S384" i="20" s="1"/>
  <c r="L385" i="20"/>
  <c r="S385" i="20" s="1"/>
  <c r="L386" i="20"/>
  <c r="S386" i="20" s="1"/>
  <c r="L387" i="20"/>
  <c r="S387" i="20" s="1"/>
  <c r="L388" i="20"/>
  <c r="S388" i="20" s="1"/>
  <c r="L389" i="20"/>
  <c r="S389" i="20" s="1"/>
  <c r="L390" i="20"/>
  <c r="S390" i="20" s="1"/>
  <c r="L391" i="20"/>
  <c r="S391" i="20" s="1"/>
  <c r="L392" i="20"/>
  <c r="S392" i="20" s="1"/>
  <c r="L393" i="20"/>
  <c r="S393" i="20" s="1"/>
  <c r="L394" i="20"/>
  <c r="S394" i="20" s="1"/>
  <c r="L395" i="20"/>
  <c r="S395" i="20" s="1"/>
  <c r="L396" i="20"/>
  <c r="S396" i="20" s="1"/>
  <c r="L397" i="20"/>
  <c r="S397" i="20" s="1"/>
  <c r="L398" i="20"/>
  <c r="S398" i="20" s="1"/>
  <c r="L399" i="20"/>
  <c r="S399" i="20" s="1"/>
  <c r="L400" i="20"/>
  <c r="S400" i="20" s="1"/>
  <c r="L401" i="20"/>
  <c r="S401" i="20" s="1"/>
  <c r="L402" i="20"/>
  <c r="S402" i="20" s="1"/>
  <c r="L403" i="20"/>
  <c r="S403" i="20" s="1"/>
  <c r="L404" i="20"/>
  <c r="S404" i="20" s="1"/>
  <c r="L405" i="20"/>
  <c r="S405" i="20" s="1"/>
  <c r="L406" i="20"/>
  <c r="S406" i="20" s="1"/>
  <c r="L407" i="20"/>
  <c r="S407" i="20" s="1"/>
  <c r="L408" i="20"/>
  <c r="S408" i="20" s="1"/>
  <c r="L409" i="20"/>
  <c r="S409" i="20" s="1"/>
  <c r="L410" i="20"/>
  <c r="S410" i="20" s="1"/>
  <c r="L411" i="20"/>
  <c r="S411" i="20" s="1"/>
  <c r="L412" i="20"/>
  <c r="S412" i="20" s="1"/>
  <c r="L413" i="20"/>
  <c r="S413" i="20" s="1"/>
  <c r="L414" i="20"/>
  <c r="S414" i="20" s="1"/>
  <c r="L415" i="20"/>
  <c r="S415" i="20" s="1"/>
  <c r="L416" i="20"/>
  <c r="S416" i="20" s="1"/>
  <c r="L417" i="20"/>
  <c r="S417" i="20" s="1"/>
  <c r="L418" i="20"/>
  <c r="S418" i="20" s="1"/>
  <c r="L419" i="20"/>
  <c r="S419" i="20" s="1"/>
  <c r="L420" i="20"/>
  <c r="S420" i="20" s="1"/>
  <c r="L421" i="20"/>
  <c r="S421" i="20" s="1"/>
  <c r="L422" i="20"/>
  <c r="S422" i="20" s="1"/>
  <c r="L423" i="20"/>
  <c r="S423" i="20" s="1"/>
  <c r="L424" i="20"/>
  <c r="S424" i="20" s="1"/>
  <c r="L425" i="20"/>
  <c r="S425" i="20" s="1"/>
  <c r="L426" i="20"/>
  <c r="S426" i="20" s="1"/>
  <c r="L427" i="20"/>
  <c r="S427" i="20" s="1"/>
  <c r="L428" i="20"/>
  <c r="S428" i="20" s="1"/>
  <c r="L429" i="20"/>
  <c r="S429" i="20" s="1"/>
  <c r="L430" i="20"/>
  <c r="S430" i="20" s="1"/>
  <c r="L431" i="20"/>
  <c r="S431" i="20" s="1"/>
  <c r="L432" i="20"/>
  <c r="S432" i="20" s="1"/>
  <c r="L433" i="20"/>
  <c r="S433" i="20" s="1"/>
  <c r="L434" i="20"/>
  <c r="S434" i="20" s="1"/>
  <c r="L435" i="20"/>
  <c r="S435" i="20" s="1"/>
  <c r="L436" i="20"/>
  <c r="S436" i="20" s="1"/>
  <c r="L437" i="20"/>
  <c r="S437" i="20" s="1"/>
  <c r="L438" i="20"/>
  <c r="S438" i="20" s="1"/>
  <c r="L439" i="20"/>
  <c r="S439" i="20" s="1"/>
  <c r="L440" i="20"/>
  <c r="S440" i="20" s="1"/>
  <c r="L441" i="20"/>
  <c r="S441" i="20" s="1"/>
  <c r="L442" i="20"/>
  <c r="S442" i="20" s="1"/>
  <c r="L443" i="20"/>
  <c r="S443" i="20" s="1"/>
  <c r="L444" i="20"/>
  <c r="S444" i="20" s="1"/>
  <c r="L445" i="20"/>
  <c r="S445" i="20" s="1"/>
  <c r="L446" i="20"/>
  <c r="S446" i="20" s="1"/>
  <c r="L447" i="20"/>
  <c r="S447" i="20" s="1"/>
  <c r="L448" i="20"/>
  <c r="S448" i="20" s="1"/>
  <c r="L449" i="20"/>
  <c r="S449" i="20" s="1"/>
  <c r="L450" i="20"/>
  <c r="S450" i="20" s="1"/>
  <c r="L451" i="20"/>
  <c r="S451" i="20" s="1"/>
  <c r="L452" i="20"/>
  <c r="S452" i="20" s="1"/>
  <c r="L453" i="20"/>
  <c r="S453" i="20" s="1"/>
  <c r="L454" i="20"/>
  <c r="S454" i="20" s="1"/>
  <c r="L455" i="20"/>
  <c r="S455" i="20" s="1"/>
  <c r="L456" i="20"/>
  <c r="S456" i="20" s="1"/>
  <c r="L457" i="20"/>
  <c r="S457" i="20" s="1"/>
  <c r="L458" i="20"/>
  <c r="S458" i="20" s="1"/>
  <c r="L459" i="20"/>
  <c r="S459" i="20" s="1"/>
  <c r="L460" i="20"/>
  <c r="S460" i="20" s="1"/>
  <c r="L461" i="20"/>
  <c r="S461" i="20" s="1"/>
  <c r="L462" i="20"/>
  <c r="S462" i="20" s="1"/>
  <c r="L463" i="20"/>
  <c r="S463" i="20" s="1"/>
  <c r="L464" i="20"/>
  <c r="S464" i="20" s="1"/>
  <c r="L465" i="20"/>
  <c r="S465" i="20" s="1"/>
  <c r="L466" i="20"/>
  <c r="S466" i="20" s="1"/>
  <c r="L467" i="20"/>
  <c r="S467" i="20" s="1"/>
  <c r="L468" i="20"/>
  <c r="S468" i="20" s="1"/>
  <c r="L469" i="20"/>
  <c r="S469" i="20" s="1"/>
  <c r="L470" i="20"/>
  <c r="S470" i="20" s="1"/>
  <c r="L471" i="20"/>
  <c r="S471" i="20" s="1"/>
  <c r="L472" i="20"/>
  <c r="S472" i="20" s="1"/>
  <c r="L473" i="20"/>
  <c r="S473" i="20" s="1"/>
  <c r="L474" i="20"/>
  <c r="S474" i="20" s="1"/>
  <c r="L475" i="20"/>
  <c r="S475" i="20" s="1"/>
  <c r="L476" i="20"/>
  <c r="S476" i="20" s="1"/>
  <c r="L477" i="20"/>
  <c r="S477" i="20" s="1"/>
  <c r="L478" i="20"/>
  <c r="S478" i="20" s="1"/>
  <c r="L479" i="20"/>
  <c r="S479" i="20" s="1"/>
  <c r="L480" i="20"/>
  <c r="S480" i="20" s="1"/>
  <c r="L481" i="20"/>
  <c r="S481" i="20" s="1"/>
  <c r="L482" i="20"/>
  <c r="S482" i="20" s="1"/>
  <c r="L483" i="20"/>
  <c r="S483" i="20" s="1"/>
  <c r="L484" i="20"/>
  <c r="S484" i="20" s="1"/>
  <c r="L485" i="20"/>
  <c r="S485" i="20" s="1"/>
  <c r="L486" i="20"/>
  <c r="S486" i="20" s="1"/>
  <c r="L487" i="20"/>
  <c r="S487" i="20" s="1"/>
  <c r="L488" i="20"/>
  <c r="S488" i="20" s="1"/>
  <c r="L489" i="20"/>
  <c r="S489" i="20" s="1"/>
  <c r="L490" i="20"/>
  <c r="S490" i="20" s="1"/>
  <c r="L491" i="20"/>
  <c r="S491" i="20" s="1"/>
  <c r="L492" i="20"/>
  <c r="S492" i="20" s="1"/>
  <c r="L493" i="20"/>
  <c r="S493" i="20" s="1"/>
  <c r="L494" i="20"/>
  <c r="S494" i="20" s="1"/>
  <c r="L495" i="20"/>
  <c r="S495" i="20" s="1"/>
  <c r="L496" i="20"/>
  <c r="S496" i="20" s="1"/>
  <c r="L497" i="20"/>
  <c r="S497" i="20" s="1"/>
  <c r="L498" i="20"/>
  <c r="S498" i="20" s="1"/>
  <c r="L499" i="20"/>
  <c r="S499" i="20" s="1"/>
  <c r="L500" i="20"/>
  <c r="S500" i="20" s="1"/>
  <c r="L501" i="20"/>
  <c r="S501" i="20" s="1"/>
  <c r="L502" i="20"/>
  <c r="S502" i="20" s="1"/>
  <c r="L503" i="20"/>
  <c r="S503" i="20" s="1"/>
  <c r="L504" i="20"/>
  <c r="S504" i="20" s="1"/>
  <c r="L505" i="20"/>
  <c r="S505" i="20" s="1"/>
  <c r="L506" i="20"/>
  <c r="S506" i="20" s="1"/>
  <c r="L507" i="20"/>
  <c r="S507" i="20" s="1"/>
  <c r="L508" i="20"/>
  <c r="S508" i="20" s="1"/>
  <c r="L509" i="20"/>
  <c r="S509" i="20" s="1"/>
  <c r="L510" i="20"/>
  <c r="S510" i="20" s="1"/>
  <c r="L511" i="20"/>
  <c r="S511" i="20" s="1"/>
  <c r="L512" i="20"/>
  <c r="S512" i="20" s="1"/>
  <c r="L513" i="20"/>
  <c r="S513" i="20" s="1"/>
  <c r="L514" i="20"/>
  <c r="S514" i="20" s="1"/>
  <c r="L515" i="20"/>
  <c r="S515" i="20" s="1"/>
  <c r="L516" i="20"/>
  <c r="S516" i="20" s="1"/>
  <c r="L517" i="20"/>
  <c r="S517" i="20" s="1"/>
  <c r="L518" i="20"/>
  <c r="S518" i="20" s="1"/>
  <c r="L519" i="20"/>
  <c r="S519" i="20" s="1"/>
  <c r="L520" i="20"/>
  <c r="S520" i="20" s="1"/>
  <c r="L521" i="20"/>
  <c r="S521" i="20" s="1"/>
  <c r="L522" i="20"/>
  <c r="S522" i="20" s="1"/>
  <c r="L523" i="20"/>
  <c r="S523" i="20" s="1"/>
  <c r="L524" i="20"/>
  <c r="S524" i="20" s="1"/>
  <c r="L525" i="20"/>
  <c r="S525" i="20" s="1"/>
  <c r="L526" i="20"/>
  <c r="S526" i="20" s="1"/>
  <c r="L527" i="20"/>
  <c r="S527" i="20" s="1"/>
  <c r="L528" i="20"/>
  <c r="S528" i="20" s="1"/>
  <c r="L529" i="20"/>
  <c r="S529" i="20" s="1"/>
  <c r="L530" i="20"/>
  <c r="S530" i="20" s="1"/>
  <c r="L531" i="20"/>
  <c r="S531" i="20" s="1"/>
  <c r="L532" i="20"/>
  <c r="S532" i="20" s="1"/>
  <c r="L533" i="20"/>
  <c r="S533" i="20" s="1"/>
  <c r="L534" i="20"/>
  <c r="S534" i="20" s="1"/>
  <c r="L535" i="20"/>
  <c r="S535" i="20" s="1"/>
  <c r="L536" i="20"/>
  <c r="S536" i="20" s="1"/>
  <c r="L537" i="20"/>
  <c r="S537" i="20" s="1"/>
  <c r="L538" i="20"/>
  <c r="S538" i="20" s="1"/>
  <c r="L539" i="20"/>
  <c r="S539" i="20" s="1"/>
  <c r="L540" i="20"/>
  <c r="S540" i="20" s="1"/>
  <c r="L541" i="20"/>
  <c r="S541" i="20" s="1"/>
  <c r="L542" i="20"/>
  <c r="S542" i="20" s="1"/>
  <c r="L543" i="20"/>
  <c r="S543" i="20" s="1"/>
  <c r="L544" i="20"/>
  <c r="S544" i="20" s="1"/>
  <c r="L545" i="20"/>
  <c r="S545" i="20" s="1"/>
  <c r="L546" i="20"/>
  <c r="S546" i="20" s="1"/>
  <c r="L547" i="20"/>
  <c r="S547" i="20" s="1"/>
  <c r="L548" i="20"/>
  <c r="S548" i="20" s="1"/>
  <c r="L549" i="20"/>
  <c r="S549" i="20" s="1"/>
  <c r="L550" i="20"/>
  <c r="S550" i="20" s="1"/>
  <c r="L551" i="20"/>
  <c r="S551" i="20" s="1"/>
  <c r="L552" i="20"/>
  <c r="S552" i="20" s="1"/>
  <c r="L553" i="20"/>
  <c r="S553" i="20" s="1"/>
  <c r="L554" i="20"/>
  <c r="S554" i="20" s="1"/>
  <c r="L555" i="20"/>
  <c r="S555" i="20" s="1"/>
  <c r="L556" i="20"/>
  <c r="S556" i="20" s="1"/>
  <c r="L557" i="20"/>
  <c r="S557" i="20" s="1"/>
  <c r="L558" i="20"/>
  <c r="S558" i="20" s="1"/>
  <c r="L559" i="20"/>
  <c r="S559" i="20" s="1"/>
  <c r="L560" i="20"/>
  <c r="S560" i="20" s="1"/>
  <c r="L561" i="20"/>
  <c r="S561" i="20" s="1"/>
  <c r="L562" i="20"/>
  <c r="S562" i="20" s="1"/>
  <c r="L563" i="20"/>
  <c r="S563" i="20" s="1"/>
  <c r="L564" i="20"/>
  <c r="S564" i="20" s="1"/>
  <c r="L565" i="20"/>
  <c r="S565" i="20" s="1"/>
  <c r="L566" i="20"/>
  <c r="S566" i="20" s="1"/>
  <c r="L567" i="20"/>
  <c r="S567" i="20" s="1"/>
  <c r="L568" i="20"/>
  <c r="S568" i="20" s="1"/>
  <c r="L569" i="20"/>
  <c r="S569" i="20" s="1"/>
  <c r="L570" i="20"/>
  <c r="S570" i="20" s="1"/>
  <c r="L571" i="20"/>
  <c r="S571" i="20" s="1"/>
  <c r="L572" i="20"/>
  <c r="S572" i="20" s="1"/>
  <c r="L573" i="20"/>
  <c r="S573" i="20" s="1"/>
  <c r="L574" i="20"/>
  <c r="S574" i="20" s="1"/>
  <c r="L575" i="20"/>
  <c r="S575" i="20" s="1"/>
  <c r="L576" i="20"/>
  <c r="S576" i="20" s="1"/>
  <c r="L577" i="20"/>
  <c r="S577" i="20" s="1"/>
  <c r="L578" i="20"/>
  <c r="S578" i="20" s="1"/>
  <c r="L579" i="20"/>
  <c r="S579" i="20" s="1"/>
  <c r="L580" i="20"/>
  <c r="S580" i="20" s="1"/>
  <c r="L581" i="20"/>
  <c r="S581" i="20" s="1"/>
  <c r="L582" i="20"/>
  <c r="S582" i="20" s="1"/>
  <c r="L583" i="20"/>
  <c r="S583" i="20" s="1"/>
  <c r="L584" i="20"/>
  <c r="S584" i="20" s="1"/>
  <c r="L585" i="20"/>
  <c r="S585" i="20" s="1"/>
  <c r="L586" i="20"/>
  <c r="S586" i="20" s="1"/>
  <c r="L587" i="20"/>
  <c r="S587" i="20" s="1"/>
  <c r="L588" i="20"/>
  <c r="S588" i="20" s="1"/>
  <c r="L589" i="20"/>
  <c r="S589" i="20" s="1"/>
  <c r="L590" i="20"/>
  <c r="S590" i="20" s="1"/>
  <c r="L591" i="20"/>
  <c r="S591" i="20" s="1"/>
  <c r="L592" i="20"/>
  <c r="S592" i="20" s="1"/>
  <c r="L593" i="20"/>
  <c r="S593" i="20" s="1"/>
  <c r="L594" i="20"/>
  <c r="S594" i="20" s="1"/>
  <c r="L595" i="20"/>
  <c r="S595" i="20" s="1"/>
  <c r="L596" i="20"/>
  <c r="S596" i="20" s="1"/>
  <c r="L597" i="20"/>
  <c r="S597" i="20" s="1"/>
  <c r="L598" i="20"/>
  <c r="S598" i="20" s="1"/>
  <c r="L599" i="20"/>
  <c r="S599" i="20" s="1"/>
  <c r="L600" i="20"/>
  <c r="S600" i="20" s="1"/>
  <c r="L601" i="20"/>
  <c r="S601" i="20" s="1"/>
  <c r="L602" i="20"/>
  <c r="S602" i="20" s="1"/>
  <c r="L603" i="20"/>
  <c r="S603" i="20" s="1"/>
  <c r="L604" i="20"/>
  <c r="S604" i="20" s="1"/>
  <c r="L605" i="20"/>
  <c r="S605" i="20" s="1"/>
  <c r="L606" i="20"/>
  <c r="S606" i="20" s="1"/>
  <c r="L607" i="20"/>
  <c r="S607" i="20" s="1"/>
  <c r="L608" i="20"/>
  <c r="S608" i="20" s="1"/>
  <c r="L609" i="20"/>
  <c r="S609" i="20" s="1"/>
  <c r="L610" i="20"/>
  <c r="S610" i="20" s="1"/>
  <c r="L611" i="20"/>
  <c r="S611" i="20" s="1"/>
  <c r="L612" i="20"/>
  <c r="S612" i="20" s="1"/>
  <c r="L613" i="20"/>
  <c r="S613" i="20" s="1"/>
  <c r="L614" i="20"/>
  <c r="S614" i="20" s="1"/>
  <c r="L615" i="20"/>
  <c r="S615" i="20" s="1"/>
  <c r="L616" i="20"/>
  <c r="S616" i="20" s="1"/>
  <c r="L617" i="20"/>
  <c r="S617" i="20" s="1"/>
  <c r="L618" i="20"/>
  <c r="S618" i="20" s="1"/>
  <c r="L619" i="20"/>
  <c r="S619" i="20" s="1"/>
  <c r="L620" i="20"/>
  <c r="S620" i="20" s="1"/>
  <c r="L621" i="20"/>
  <c r="S621" i="20" s="1"/>
  <c r="L622" i="20"/>
  <c r="S622" i="20" s="1"/>
  <c r="L623" i="20"/>
  <c r="S623" i="20" s="1"/>
  <c r="L624" i="20"/>
  <c r="S624" i="20" s="1"/>
  <c r="L625" i="20"/>
  <c r="S625" i="20" s="1"/>
  <c r="L626" i="20"/>
  <c r="S626" i="20" s="1"/>
  <c r="L627" i="20"/>
  <c r="S627" i="20" s="1"/>
  <c r="L628" i="20"/>
  <c r="S628" i="20" s="1"/>
  <c r="L629" i="20"/>
  <c r="S629" i="20" s="1"/>
  <c r="L630" i="20"/>
  <c r="S630" i="20" s="1"/>
  <c r="L631" i="20"/>
  <c r="S631" i="20" s="1"/>
  <c r="L632" i="20"/>
  <c r="S632" i="20" s="1"/>
  <c r="L633" i="20"/>
  <c r="S633" i="20" s="1"/>
  <c r="L634" i="20"/>
  <c r="S634" i="20" s="1"/>
  <c r="L635" i="20"/>
  <c r="S635" i="20" s="1"/>
  <c r="L636" i="20"/>
  <c r="S636" i="20" s="1"/>
  <c r="L637" i="20"/>
  <c r="S637" i="20" s="1"/>
  <c r="L638" i="20"/>
  <c r="S638" i="20" s="1"/>
  <c r="L639" i="20"/>
  <c r="S639" i="20" s="1"/>
  <c r="L640" i="20"/>
  <c r="S640" i="20" s="1"/>
  <c r="L641" i="20"/>
  <c r="S641" i="20" s="1"/>
  <c r="L642" i="20"/>
  <c r="S642" i="20" s="1"/>
  <c r="L643" i="20"/>
  <c r="S643" i="20" s="1"/>
  <c r="L644" i="20"/>
  <c r="S644" i="20" s="1"/>
  <c r="L645" i="20"/>
  <c r="S645" i="20" s="1"/>
  <c r="L646" i="20"/>
  <c r="S646" i="20" s="1"/>
  <c r="L647" i="20"/>
  <c r="S647" i="20" s="1"/>
  <c r="L648" i="20"/>
  <c r="S648" i="20" s="1"/>
  <c r="L649" i="20"/>
  <c r="S649" i="20" s="1"/>
  <c r="L650" i="20"/>
  <c r="S650" i="20" s="1"/>
  <c r="L651" i="20"/>
  <c r="S651" i="20" s="1"/>
  <c r="L652" i="20"/>
  <c r="S652" i="20" s="1"/>
  <c r="L653" i="20"/>
  <c r="S653" i="20" s="1"/>
  <c r="L654" i="20"/>
  <c r="S654" i="20" s="1"/>
  <c r="L655" i="20"/>
  <c r="S655" i="20" s="1"/>
  <c r="L656" i="20"/>
  <c r="S656" i="20" s="1"/>
  <c r="L657" i="20"/>
  <c r="S657" i="20" s="1"/>
  <c r="L658" i="20"/>
  <c r="S658" i="20" s="1"/>
  <c r="L659" i="20"/>
  <c r="S659" i="20" s="1"/>
  <c r="L660" i="20"/>
  <c r="S660" i="20" s="1"/>
  <c r="L661" i="20"/>
  <c r="S661" i="20" s="1"/>
  <c r="L662" i="20"/>
  <c r="S662" i="20" s="1"/>
  <c r="L663" i="20"/>
  <c r="S663" i="20" s="1"/>
  <c r="L664" i="20"/>
  <c r="S664" i="20" s="1"/>
  <c r="L665" i="20"/>
  <c r="S665" i="20" s="1"/>
  <c r="L666" i="20"/>
  <c r="S666" i="20" s="1"/>
  <c r="L667" i="20"/>
  <c r="S667" i="20" s="1"/>
  <c r="L668" i="20"/>
  <c r="S668" i="20" s="1"/>
  <c r="L669" i="20"/>
  <c r="S669" i="20" s="1"/>
  <c r="L670" i="20"/>
  <c r="S670" i="20" s="1"/>
  <c r="L671" i="20"/>
  <c r="S671" i="20" s="1"/>
  <c r="L672" i="20"/>
  <c r="S672" i="20" s="1"/>
  <c r="L673" i="20"/>
  <c r="S673" i="20" s="1"/>
  <c r="L674" i="20"/>
  <c r="S674" i="20" s="1"/>
  <c r="L675" i="20"/>
  <c r="S675" i="20" s="1"/>
  <c r="L676" i="20"/>
  <c r="S676" i="20" s="1"/>
  <c r="L677" i="20"/>
  <c r="S677" i="20" s="1"/>
  <c r="L678" i="20"/>
  <c r="S678" i="20" s="1"/>
  <c r="L679" i="20"/>
  <c r="S679" i="20" s="1"/>
  <c r="L680" i="20"/>
  <c r="S680" i="20" s="1"/>
  <c r="L681" i="20"/>
  <c r="S681" i="20" s="1"/>
  <c r="L682" i="20"/>
  <c r="S682" i="20" s="1"/>
  <c r="L683" i="20"/>
  <c r="S683" i="20" s="1"/>
  <c r="L684" i="20"/>
  <c r="S684" i="20" s="1"/>
  <c r="L685" i="20"/>
  <c r="S685" i="20" s="1"/>
  <c r="L686" i="20"/>
  <c r="S686" i="20" s="1"/>
  <c r="L687" i="20"/>
  <c r="S687" i="20" s="1"/>
  <c r="L688" i="20"/>
  <c r="S688" i="20" s="1"/>
  <c r="L689" i="20"/>
  <c r="S689" i="20" s="1"/>
  <c r="L690" i="20"/>
  <c r="S690" i="20" s="1"/>
  <c r="L691" i="20"/>
  <c r="S691" i="20" s="1"/>
  <c r="L692" i="20"/>
  <c r="S692" i="20" s="1"/>
  <c r="L693" i="20"/>
  <c r="S693" i="20" s="1"/>
  <c r="L694" i="20"/>
  <c r="S694" i="20" s="1"/>
  <c r="L695" i="20"/>
  <c r="S695" i="20" s="1"/>
  <c r="L696" i="20"/>
  <c r="S696" i="20" s="1"/>
  <c r="L697" i="20"/>
  <c r="S697" i="20" s="1"/>
  <c r="L698" i="20"/>
  <c r="S698" i="20" s="1"/>
  <c r="L699" i="20"/>
  <c r="S699" i="20" s="1"/>
  <c r="L700" i="20"/>
  <c r="S700" i="20" s="1"/>
  <c r="L701" i="20"/>
  <c r="S701" i="20" s="1"/>
  <c r="L702" i="20"/>
  <c r="S702" i="20" s="1"/>
  <c r="L703" i="20"/>
  <c r="S703" i="20" s="1"/>
  <c r="L704" i="20"/>
  <c r="S704" i="20" s="1"/>
  <c r="L705" i="20"/>
  <c r="S705" i="20" s="1"/>
  <c r="L706" i="20"/>
  <c r="S706" i="20" s="1"/>
  <c r="L707" i="20"/>
  <c r="S707" i="20" s="1"/>
  <c r="L708" i="20"/>
  <c r="S708" i="20" s="1"/>
  <c r="L709" i="20"/>
  <c r="S709" i="20" s="1"/>
  <c r="L710" i="20"/>
  <c r="S710" i="20" s="1"/>
  <c r="L711" i="20"/>
  <c r="S711" i="20" s="1"/>
  <c r="L712" i="20"/>
  <c r="S712" i="20" s="1"/>
  <c r="L713" i="20"/>
  <c r="S713" i="20" s="1"/>
  <c r="L714" i="20"/>
  <c r="S714" i="20" s="1"/>
  <c r="L715" i="20"/>
  <c r="S715" i="20" s="1"/>
  <c r="L716" i="20"/>
  <c r="S716" i="20" s="1"/>
  <c r="L717" i="20"/>
  <c r="S717" i="20" s="1"/>
  <c r="L718" i="20"/>
  <c r="S718" i="20" s="1"/>
  <c r="L719" i="20"/>
  <c r="S719" i="20" s="1"/>
  <c r="L720" i="20"/>
  <c r="S720" i="20" s="1"/>
  <c r="L721" i="20"/>
  <c r="S721" i="20" s="1"/>
  <c r="L722" i="20"/>
  <c r="S722" i="20" s="1"/>
  <c r="L723" i="20"/>
  <c r="S723" i="20" s="1"/>
  <c r="L724" i="20"/>
  <c r="S724" i="20" s="1"/>
  <c r="L725" i="20"/>
  <c r="S725" i="20" s="1"/>
  <c r="L726" i="20"/>
  <c r="S726" i="20" s="1"/>
  <c r="L727" i="20"/>
  <c r="S727" i="20" s="1"/>
  <c r="L728" i="20"/>
  <c r="S728" i="20" s="1"/>
  <c r="L729" i="20"/>
  <c r="S729" i="20" s="1"/>
  <c r="L730" i="20"/>
  <c r="S730" i="20" s="1"/>
  <c r="L731" i="20"/>
  <c r="S731" i="20" s="1"/>
  <c r="L732" i="20"/>
  <c r="S732" i="20" s="1"/>
  <c r="L733" i="20"/>
  <c r="S733" i="20" s="1"/>
  <c r="L734" i="20"/>
  <c r="S734" i="20" s="1"/>
  <c r="L735" i="20"/>
  <c r="S735" i="20" s="1"/>
  <c r="L736" i="20"/>
  <c r="S736" i="20" s="1"/>
  <c r="L737" i="20"/>
  <c r="S737" i="20" s="1"/>
  <c r="L738" i="20"/>
  <c r="S738" i="20" s="1"/>
  <c r="L739" i="20"/>
  <c r="S739" i="20" s="1"/>
  <c r="L740" i="20"/>
  <c r="S740" i="20" s="1"/>
  <c r="L741" i="20"/>
  <c r="S741" i="20" s="1"/>
  <c r="L742" i="20"/>
  <c r="S742" i="20" s="1"/>
  <c r="L743" i="20"/>
  <c r="S743" i="20" s="1"/>
  <c r="L744" i="20"/>
  <c r="S744" i="20" s="1"/>
  <c r="L745" i="20"/>
  <c r="S745" i="20" s="1"/>
  <c r="L746" i="20"/>
  <c r="S746" i="20" s="1"/>
  <c r="L747" i="20"/>
  <c r="S747" i="20" s="1"/>
  <c r="L748" i="20"/>
  <c r="S748" i="20" s="1"/>
  <c r="L749" i="20"/>
  <c r="S749" i="20" s="1"/>
  <c r="L750" i="20"/>
  <c r="S750" i="20" s="1"/>
  <c r="L751" i="20"/>
  <c r="S751" i="20" s="1"/>
  <c r="L752" i="20"/>
  <c r="S752" i="20" s="1"/>
  <c r="L753" i="20"/>
  <c r="S753" i="20" s="1"/>
  <c r="L754" i="20"/>
  <c r="S754" i="20" s="1"/>
  <c r="L755" i="20"/>
  <c r="S755" i="20" s="1"/>
  <c r="L756" i="20"/>
  <c r="S756" i="20" s="1"/>
  <c r="L757" i="20"/>
  <c r="S757" i="20" s="1"/>
  <c r="L758" i="20"/>
  <c r="S758" i="20" s="1"/>
  <c r="L759" i="20"/>
  <c r="S759" i="20" s="1"/>
  <c r="L760" i="20"/>
  <c r="S760" i="20" s="1"/>
  <c r="L761" i="20"/>
  <c r="S761" i="20" s="1"/>
  <c r="L762" i="20"/>
  <c r="S762" i="20" s="1"/>
  <c r="L763" i="20"/>
  <c r="S763" i="20" s="1"/>
  <c r="L764" i="20"/>
  <c r="S764" i="20" s="1"/>
  <c r="L765" i="20"/>
  <c r="S765" i="20" s="1"/>
  <c r="L766" i="20"/>
  <c r="S766" i="20" s="1"/>
  <c r="L767" i="20"/>
  <c r="S767" i="20" s="1"/>
  <c r="L768" i="20"/>
  <c r="S768" i="20" s="1"/>
  <c r="L769" i="20"/>
  <c r="S769" i="20" s="1"/>
  <c r="L770" i="20"/>
  <c r="S770" i="20" s="1"/>
  <c r="L771" i="20"/>
  <c r="S771" i="20" s="1"/>
  <c r="L772" i="20"/>
  <c r="S772" i="20" s="1"/>
  <c r="L773" i="20"/>
  <c r="S773" i="20" s="1"/>
  <c r="L774" i="20"/>
  <c r="S774" i="20" s="1"/>
  <c r="L775" i="20"/>
  <c r="S775" i="20" s="1"/>
  <c r="L776" i="20"/>
  <c r="S776" i="20" s="1"/>
  <c r="L777" i="20"/>
  <c r="S777" i="20" s="1"/>
  <c r="L778" i="20"/>
  <c r="S778" i="20" s="1"/>
  <c r="L779" i="20"/>
  <c r="S779" i="20" s="1"/>
  <c r="L780" i="20"/>
  <c r="S780" i="20" s="1"/>
  <c r="L781" i="20"/>
  <c r="S781" i="20" s="1"/>
  <c r="L782" i="20"/>
  <c r="S782" i="20" s="1"/>
  <c r="L783" i="20"/>
  <c r="S783" i="20" s="1"/>
  <c r="L784" i="20"/>
  <c r="S784" i="20" s="1"/>
  <c r="L785" i="20"/>
  <c r="S785" i="20" s="1"/>
  <c r="L786" i="20"/>
  <c r="S786" i="20" s="1"/>
  <c r="L787" i="20"/>
  <c r="S787" i="20" s="1"/>
  <c r="L788" i="20"/>
  <c r="S788" i="20" s="1"/>
  <c r="L789" i="20"/>
  <c r="S789" i="20" s="1"/>
  <c r="L790" i="20"/>
  <c r="S790" i="20" s="1"/>
  <c r="L791" i="20"/>
  <c r="S791" i="20" s="1"/>
  <c r="L792" i="20"/>
  <c r="S792" i="20" s="1"/>
  <c r="L793" i="20"/>
  <c r="S793" i="20" s="1"/>
  <c r="L794" i="20"/>
  <c r="S794" i="20" s="1"/>
  <c r="L795" i="20"/>
  <c r="S795" i="20" s="1"/>
  <c r="L796" i="20"/>
  <c r="S796" i="20" s="1"/>
  <c r="L797" i="20"/>
  <c r="S797" i="20" s="1"/>
  <c r="L798" i="20"/>
  <c r="S798" i="20" s="1"/>
  <c r="L799" i="20"/>
  <c r="S799" i="20" s="1"/>
  <c r="L800" i="20"/>
  <c r="S800" i="20" s="1"/>
  <c r="L801" i="20"/>
  <c r="S801" i="20" s="1"/>
  <c r="L802" i="20"/>
  <c r="S802" i="20" s="1"/>
  <c r="L803" i="20"/>
  <c r="S803" i="20" s="1"/>
  <c r="L804" i="20"/>
  <c r="S804" i="20" s="1"/>
  <c r="L805" i="20"/>
  <c r="S805" i="20" s="1"/>
  <c r="L806" i="20"/>
  <c r="S806" i="20" s="1"/>
  <c r="L807" i="20"/>
  <c r="S807" i="20" s="1"/>
  <c r="L808" i="20"/>
  <c r="S808" i="20" s="1"/>
  <c r="L809" i="20"/>
  <c r="S809" i="20" s="1"/>
  <c r="L810" i="20"/>
  <c r="S810" i="20" s="1"/>
  <c r="L811" i="20"/>
  <c r="S811" i="20" s="1"/>
  <c r="L812" i="20"/>
  <c r="S812" i="20" s="1"/>
  <c r="L813" i="20"/>
  <c r="S813" i="20" s="1"/>
  <c r="L814" i="20"/>
  <c r="S814" i="20" s="1"/>
  <c r="L815" i="20"/>
  <c r="S815" i="20" s="1"/>
  <c r="L816" i="20"/>
  <c r="S816" i="20" s="1"/>
  <c r="L817" i="20"/>
  <c r="S817" i="20" s="1"/>
  <c r="L818" i="20"/>
  <c r="S818" i="20" s="1"/>
  <c r="L819" i="20"/>
  <c r="S819" i="20" s="1"/>
  <c r="L820" i="20"/>
  <c r="S820" i="20" s="1"/>
  <c r="L821" i="20"/>
  <c r="S821" i="20" s="1"/>
  <c r="L822" i="20"/>
  <c r="S822" i="20" s="1"/>
  <c r="L823" i="20"/>
  <c r="S823" i="20" s="1"/>
  <c r="L824" i="20"/>
  <c r="S824" i="20" s="1"/>
  <c r="L825" i="20"/>
  <c r="S825" i="20" s="1"/>
  <c r="L826" i="20"/>
  <c r="S826" i="20" s="1"/>
  <c r="L827" i="20"/>
  <c r="S827" i="20" s="1"/>
  <c r="L828" i="20"/>
  <c r="S828" i="20" s="1"/>
  <c r="L829" i="20"/>
  <c r="S829" i="20" s="1"/>
  <c r="L830" i="20"/>
  <c r="S830" i="20" s="1"/>
  <c r="L831" i="20"/>
  <c r="S831" i="20" s="1"/>
  <c r="L832" i="20"/>
  <c r="S832" i="20" s="1"/>
  <c r="L833" i="20"/>
  <c r="S833" i="20" s="1"/>
  <c r="L834" i="20"/>
  <c r="S834" i="20" s="1"/>
  <c r="L835" i="20"/>
  <c r="S835" i="20" s="1"/>
  <c r="L836" i="20"/>
  <c r="S836" i="20" s="1"/>
  <c r="L837" i="20"/>
  <c r="S837" i="20" s="1"/>
  <c r="L838" i="20"/>
  <c r="S838" i="20" s="1"/>
  <c r="L839" i="20"/>
  <c r="S839" i="20" s="1"/>
  <c r="L840" i="20"/>
  <c r="S840" i="20" s="1"/>
  <c r="L841" i="20"/>
  <c r="S841" i="20" s="1"/>
  <c r="L842" i="20"/>
  <c r="S842" i="20" s="1"/>
  <c r="L843" i="20"/>
  <c r="S843" i="20" s="1"/>
  <c r="L844" i="20"/>
  <c r="S844" i="20" s="1"/>
  <c r="L845" i="20"/>
  <c r="S845" i="20" s="1"/>
  <c r="L846" i="20"/>
  <c r="S846" i="20" s="1"/>
  <c r="L847" i="20"/>
  <c r="S847" i="20" s="1"/>
  <c r="L848" i="20"/>
  <c r="S848" i="20" s="1"/>
  <c r="L849" i="20"/>
  <c r="S849" i="20" s="1"/>
  <c r="L850" i="20"/>
  <c r="S850" i="20" s="1"/>
  <c r="L851" i="20"/>
  <c r="S851" i="20" s="1"/>
  <c r="L852" i="20"/>
  <c r="S852" i="20" s="1"/>
  <c r="L853" i="20"/>
  <c r="S853" i="20" s="1"/>
  <c r="L854" i="20"/>
  <c r="S854" i="20" s="1"/>
  <c r="L855" i="20"/>
  <c r="S855" i="20" s="1"/>
  <c r="L856" i="20"/>
  <c r="S856" i="20" s="1"/>
  <c r="L857" i="20"/>
  <c r="S857" i="20" s="1"/>
  <c r="L858" i="20"/>
  <c r="S858" i="20" s="1"/>
  <c r="L859" i="20"/>
  <c r="S859" i="20" s="1"/>
  <c r="L860" i="20"/>
  <c r="S860" i="20" s="1"/>
  <c r="L861" i="20"/>
  <c r="S861" i="20" s="1"/>
  <c r="L862" i="20"/>
  <c r="S862" i="20" s="1"/>
  <c r="L863" i="20"/>
  <c r="S863" i="20" s="1"/>
  <c r="L864" i="20"/>
  <c r="S864" i="20" s="1"/>
  <c r="L865" i="20"/>
  <c r="S865" i="20" s="1"/>
  <c r="L866" i="20"/>
  <c r="S866" i="20" s="1"/>
  <c r="L867" i="20"/>
  <c r="S867" i="20" s="1"/>
  <c r="L868" i="20"/>
  <c r="S868" i="20" s="1"/>
  <c r="L869" i="20"/>
  <c r="S869" i="20" s="1"/>
  <c r="L870" i="20"/>
  <c r="S870" i="20" s="1"/>
  <c r="L871" i="20"/>
  <c r="S871" i="20" s="1"/>
  <c r="L872" i="20"/>
  <c r="S872" i="20" s="1"/>
  <c r="L873" i="20"/>
  <c r="S873" i="20" s="1"/>
  <c r="L874" i="20"/>
  <c r="S874" i="20" s="1"/>
  <c r="L875" i="20"/>
  <c r="S875" i="20" s="1"/>
  <c r="L876" i="20"/>
  <c r="S876" i="20" s="1"/>
  <c r="L877" i="20"/>
  <c r="S877" i="20" s="1"/>
  <c r="L878" i="20"/>
  <c r="S878" i="20" s="1"/>
  <c r="L879" i="20"/>
  <c r="S879" i="20" s="1"/>
  <c r="L880" i="20"/>
  <c r="S880" i="20" s="1"/>
  <c r="L881" i="20"/>
  <c r="S881" i="20" s="1"/>
  <c r="L882" i="20"/>
  <c r="S882" i="20" s="1"/>
  <c r="L883" i="20"/>
  <c r="S883" i="20" s="1"/>
  <c r="L884" i="20"/>
  <c r="S884" i="20" s="1"/>
  <c r="L885" i="20"/>
  <c r="S885" i="20" s="1"/>
  <c r="L886" i="20"/>
  <c r="S886" i="20" s="1"/>
  <c r="L887" i="20"/>
  <c r="S887" i="20" s="1"/>
  <c r="L888" i="20"/>
  <c r="S888" i="20" s="1"/>
  <c r="L889" i="20"/>
  <c r="S889" i="20" s="1"/>
  <c r="L890" i="20"/>
  <c r="S890" i="20" s="1"/>
  <c r="L891" i="20"/>
  <c r="S891" i="20" s="1"/>
  <c r="L892" i="20"/>
  <c r="S892" i="20" s="1"/>
  <c r="L893" i="20"/>
  <c r="S893" i="20" s="1"/>
  <c r="L894" i="20"/>
  <c r="S894" i="20" s="1"/>
  <c r="L895" i="20"/>
  <c r="S895" i="20" s="1"/>
  <c r="L896" i="20"/>
  <c r="S896" i="20" s="1"/>
  <c r="L897" i="20"/>
  <c r="S897" i="20" s="1"/>
  <c r="L898" i="20"/>
  <c r="S898" i="20" s="1"/>
  <c r="L899" i="20"/>
  <c r="S899" i="20" s="1"/>
  <c r="L900" i="20"/>
  <c r="S900" i="20" s="1"/>
  <c r="L901" i="20"/>
  <c r="S901" i="20" s="1"/>
  <c r="L902" i="20"/>
  <c r="S902" i="20" s="1"/>
  <c r="L903" i="20"/>
  <c r="S903" i="20" s="1"/>
  <c r="L904" i="20"/>
  <c r="S904" i="20" s="1"/>
  <c r="L905" i="20"/>
  <c r="S905" i="20" s="1"/>
  <c r="L906" i="20"/>
  <c r="S906" i="20" s="1"/>
  <c r="L907" i="20"/>
  <c r="S907" i="20" s="1"/>
  <c r="L908" i="20"/>
  <c r="S908" i="20" s="1"/>
  <c r="L909" i="20"/>
  <c r="S909" i="20" s="1"/>
  <c r="L910" i="20"/>
  <c r="S910" i="20" s="1"/>
  <c r="L911" i="20"/>
  <c r="S911" i="20" s="1"/>
  <c r="L912" i="20"/>
  <c r="S912" i="20" s="1"/>
  <c r="L913" i="20"/>
  <c r="S913" i="20" s="1"/>
  <c r="L914" i="20"/>
  <c r="S914" i="20" s="1"/>
  <c r="L915" i="20"/>
  <c r="S915" i="20" s="1"/>
  <c r="L916" i="20"/>
  <c r="S916" i="20" s="1"/>
  <c r="L917" i="20"/>
  <c r="S917" i="20" s="1"/>
  <c r="L918" i="20"/>
  <c r="S918" i="20" s="1"/>
  <c r="L919" i="20"/>
  <c r="S919" i="20" s="1"/>
  <c r="L920" i="20"/>
  <c r="S920" i="20" s="1"/>
  <c r="L921" i="20"/>
  <c r="S921" i="20" s="1"/>
  <c r="L922" i="20"/>
  <c r="S922" i="20" s="1"/>
  <c r="L923" i="20"/>
  <c r="S923" i="20" s="1"/>
  <c r="L924" i="20"/>
  <c r="S924" i="20" s="1"/>
  <c r="L925" i="20"/>
  <c r="S925" i="20" s="1"/>
  <c r="L926" i="20"/>
  <c r="S926" i="20" s="1"/>
  <c r="L927" i="20"/>
  <c r="S927" i="20" s="1"/>
  <c r="L928" i="20"/>
  <c r="S928" i="20" s="1"/>
  <c r="L929" i="20"/>
  <c r="S929" i="20" s="1"/>
  <c r="L930" i="20"/>
  <c r="S930" i="20" s="1"/>
  <c r="L931" i="20"/>
  <c r="S931" i="20" s="1"/>
  <c r="L932" i="20"/>
  <c r="S932" i="20" s="1"/>
  <c r="L933" i="20"/>
  <c r="S933" i="20" s="1"/>
  <c r="L934" i="20"/>
  <c r="S934" i="20" s="1"/>
  <c r="L935" i="20"/>
  <c r="S935" i="20" s="1"/>
  <c r="L936" i="20"/>
  <c r="S936" i="20" s="1"/>
  <c r="L937" i="20"/>
  <c r="S937" i="20" s="1"/>
  <c r="L938" i="20"/>
  <c r="S938" i="20" s="1"/>
  <c r="L939" i="20"/>
  <c r="S939" i="20" s="1"/>
  <c r="L940" i="20"/>
  <c r="S940" i="20" s="1"/>
  <c r="L941" i="20"/>
  <c r="S941" i="20" s="1"/>
  <c r="L942" i="20"/>
  <c r="S942" i="20" s="1"/>
  <c r="L943" i="20"/>
  <c r="S943" i="20" s="1"/>
  <c r="L944" i="20"/>
  <c r="S944" i="20" s="1"/>
  <c r="L945" i="20"/>
  <c r="S945" i="20" s="1"/>
  <c r="L946" i="20"/>
  <c r="S946" i="20" s="1"/>
  <c r="L947" i="20"/>
  <c r="S947" i="20" s="1"/>
  <c r="L948" i="20"/>
  <c r="S948" i="20" s="1"/>
  <c r="L949" i="20"/>
  <c r="S949" i="20" s="1"/>
  <c r="L950" i="20"/>
  <c r="S950" i="20" s="1"/>
  <c r="L951" i="20"/>
  <c r="S951" i="20" s="1"/>
  <c r="L952" i="20"/>
  <c r="S952" i="20" s="1"/>
  <c r="L953" i="20"/>
  <c r="S953" i="20" s="1"/>
  <c r="L954" i="20"/>
  <c r="S954" i="20" s="1"/>
  <c r="L955" i="20"/>
  <c r="S955" i="20" s="1"/>
  <c r="L956" i="20"/>
  <c r="S956" i="20" s="1"/>
  <c r="L957" i="20"/>
  <c r="S957" i="20" s="1"/>
  <c r="L958" i="20"/>
  <c r="S958" i="20" s="1"/>
  <c r="L959" i="20"/>
  <c r="S959" i="20" s="1"/>
  <c r="L960" i="20"/>
  <c r="S960" i="20" s="1"/>
  <c r="L961" i="20"/>
  <c r="S961" i="20" s="1"/>
  <c r="L962" i="20"/>
  <c r="S962" i="20" s="1"/>
  <c r="L963" i="20"/>
  <c r="S963" i="20" s="1"/>
  <c r="L964" i="20"/>
  <c r="S964" i="20" s="1"/>
  <c r="L965" i="20"/>
  <c r="S965" i="20" s="1"/>
  <c r="L966" i="20"/>
  <c r="S966" i="20" s="1"/>
  <c r="L967" i="20"/>
  <c r="S967" i="20" s="1"/>
  <c r="L968" i="20"/>
  <c r="S968" i="20" s="1"/>
  <c r="L969" i="20"/>
  <c r="S969" i="20" s="1"/>
  <c r="L970" i="20"/>
  <c r="S970" i="20" s="1"/>
  <c r="L971" i="20"/>
  <c r="S971" i="20" s="1"/>
  <c r="L972" i="20"/>
  <c r="S972" i="20" s="1"/>
  <c r="L973" i="20"/>
  <c r="S973" i="20" s="1"/>
  <c r="L974" i="20"/>
  <c r="S974" i="20" s="1"/>
  <c r="L975" i="20"/>
  <c r="S975" i="20" s="1"/>
  <c r="L976" i="20"/>
  <c r="S976" i="20" s="1"/>
  <c r="L977" i="20"/>
  <c r="S977" i="20" s="1"/>
  <c r="L978" i="20"/>
  <c r="S978" i="20" s="1"/>
  <c r="L979" i="20"/>
  <c r="S979" i="20" s="1"/>
  <c r="L980" i="20"/>
  <c r="S980" i="20" s="1"/>
  <c r="L981" i="20"/>
  <c r="S981" i="20" s="1"/>
  <c r="L982" i="20"/>
  <c r="S982" i="20" s="1"/>
  <c r="L983" i="20"/>
  <c r="S983" i="20" s="1"/>
  <c r="L984" i="20"/>
  <c r="S984" i="20" s="1"/>
  <c r="L985" i="20"/>
  <c r="S985" i="20" s="1"/>
  <c r="L986" i="20"/>
  <c r="S986" i="20" s="1"/>
  <c r="L987" i="20"/>
  <c r="S987" i="20" s="1"/>
  <c r="L988" i="20"/>
  <c r="S988" i="20" s="1"/>
  <c r="L989" i="20"/>
  <c r="S989" i="20" s="1"/>
  <c r="L990" i="20"/>
  <c r="S990" i="20" s="1"/>
  <c r="L991" i="20"/>
  <c r="S991" i="20" s="1"/>
  <c r="L992" i="20"/>
  <c r="S992" i="20" s="1"/>
  <c r="L993" i="20"/>
  <c r="S993" i="20" s="1"/>
  <c r="L994" i="20"/>
  <c r="S994" i="20" s="1"/>
  <c r="L995" i="20"/>
  <c r="S995" i="20" s="1"/>
  <c r="L996" i="20"/>
  <c r="S996" i="20" s="1"/>
  <c r="L997" i="20"/>
  <c r="S997" i="20" s="1"/>
  <c r="L998" i="20"/>
  <c r="S998" i="20" s="1"/>
  <c r="L999" i="20"/>
  <c r="S999" i="20" s="1"/>
  <c r="L1000" i="20"/>
  <c r="S1000" i="20" s="1"/>
  <c r="L1001" i="20"/>
  <c r="S1001" i="20" s="1"/>
  <c r="L1002" i="20"/>
  <c r="S1002" i="20" s="1"/>
  <c r="L1003" i="20"/>
  <c r="S1003" i="20" s="1"/>
  <c r="L1004" i="20"/>
  <c r="S1004" i="20" s="1"/>
  <c r="L1005" i="20"/>
  <c r="S1005" i="20" s="1"/>
  <c r="L1006" i="20"/>
  <c r="S1006" i="20" s="1"/>
  <c r="L1007" i="20"/>
  <c r="S1007" i="20" s="1"/>
  <c r="L1008" i="20"/>
  <c r="S1008" i="20" s="1"/>
  <c r="L1009" i="20"/>
  <c r="S1009" i="20" s="1"/>
  <c r="L1010" i="20"/>
  <c r="S1010" i="20" s="1"/>
  <c r="L1011" i="20"/>
  <c r="S1011" i="20" s="1"/>
  <c r="L1012" i="20"/>
  <c r="S1012" i="20" s="1"/>
  <c r="L1013" i="20"/>
  <c r="S1013" i="20" s="1"/>
  <c r="L1014" i="20"/>
  <c r="S1014" i="20" s="1"/>
  <c r="L1015" i="20"/>
  <c r="S1015" i="20" s="1"/>
  <c r="L1016" i="20"/>
  <c r="S1016" i="20" s="1"/>
  <c r="L1017" i="20"/>
  <c r="S1017" i="20" s="1"/>
  <c r="L1018" i="20"/>
  <c r="S1018" i="20" s="1"/>
  <c r="L1019" i="20"/>
  <c r="S1019" i="20" s="1"/>
  <c r="L1020" i="20"/>
  <c r="S1020" i="20" s="1"/>
  <c r="L1021" i="20"/>
  <c r="S1021" i="20" s="1"/>
  <c r="L1022" i="20"/>
  <c r="S1022" i="20" s="1"/>
  <c r="L1023" i="20"/>
  <c r="S1023" i="20" s="1"/>
  <c r="L1024" i="20"/>
  <c r="S1024" i="20" s="1"/>
  <c r="L1025" i="20"/>
  <c r="S1025" i="20" s="1"/>
  <c r="L1026" i="20"/>
  <c r="S1026" i="20" s="1"/>
  <c r="L1027" i="20"/>
  <c r="S1027" i="20" s="1"/>
  <c r="L1028" i="20"/>
  <c r="S1028" i="20" s="1"/>
  <c r="L1029" i="20"/>
  <c r="S1029" i="20" s="1"/>
  <c r="L1030" i="20"/>
  <c r="S1030" i="20" s="1"/>
  <c r="L1031" i="20"/>
  <c r="S1031" i="20" s="1"/>
  <c r="L1032" i="20"/>
  <c r="S1032" i="20" s="1"/>
  <c r="L1033" i="20"/>
  <c r="S1033" i="20" s="1"/>
  <c r="L1034" i="20"/>
  <c r="S1034" i="20" s="1"/>
  <c r="L1035" i="20"/>
  <c r="S1035" i="20" s="1"/>
  <c r="L1036" i="20"/>
  <c r="S1036" i="20" s="1"/>
  <c r="L1037" i="20"/>
  <c r="S1037" i="20" s="1"/>
  <c r="L1038" i="20"/>
  <c r="S1038" i="20" s="1"/>
  <c r="L1039" i="20"/>
  <c r="S1039" i="20" s="1"/>
  <c r="L1040" i="20"/>
  <c r="S1040" i="20" s="1"/>
  <c r="L1041" i="20"/>
  <c r="S1041" i="20" s="1"/>
  <c r="L1042" i="20"/>
  <c r="S1042" i="20" s="1"/>
  <c r="L1043" i="20"/>
  <c r="S1043" i="20" s="1"/>
  <c r="L1044" i="20"/>
  <c r="S1044" i="20" s="1"/>
  <c r="L1045" i="20"/>
  <c r="S1045" i="20" s="1"/>
  <c r="L1046" i="20"/>
  <c r="S1046" i="20" s="1"/>
  <c r="L1047" i="20"/>
  <c r="S1047" i="20" s="1"/>
  <c r="L1048" i="20"/>
  <c r="S1048" i="20" s="1"/>
  <c r="L1049" i="20"/>
  <c r="S1049" i="20" s="1"/>
  <c r="L1050" i="20"/>
  <c r="S1050" i="20" s="1"/>
  <c r="L1051" i="20"/>
  <c r="S1051" i="20" s="1"/>
  <c r="L1052" i="20"/>
  <c r="S1052" i="20" s="1"/>
  <c r="L1053" i="20"/>
  <c r="S1053" i="20" s="1"/>
  <c r="L1054" i="20"/>
  <c r="S1054" i="20" s="1"/>
  <c r="L1055" i="20"/>
  <c r="S1055" i="20" s="1"/>
  <c r="L1056" i="20"/>
  <c r="S1056" i="20" s="1"/>
  <c r="L1057" i="20"/>
  <c r="S1057" i="20" s="1"/>
  <c r="L1058" i="20"/>
  <c r="S1058" i="20" s="1"/>
  <c r="L1059" i="20"/>
  <c r="S1059" i="20" s="1"/>
  <c r="L1060" i="20"/>
  <c r="S1060" i="20" s="1"/>
  <c r="L1061" i="20"/>
  <c r="S1061" i="20" s="1"/>
  <c r="L1062" i="20"/>
  <c r="S1062" i="20" s="1"/>
  <c r="L1063" i="20"/>
  <c r="S1063" i="20" s="1"/>
  <c r="L1064" i="20"/>
  <c r="S1064" i="20" s="1"/>
  <c r="L1065" i="20"/>
  <c r="S1065" i="20" s="1"/>
  <c r="L1066" i="20"/>
  <c r="S1066" i="20" s="1"/>
  <c r="L1067" i="20"/>
  <c r="S1067" i="20" s="1"/>
  <c r="L1068" i="20"/>
  <c r="S1068" i="20" s="1"/>
  <c r="L1069" i="20"/>
  <c r="S1069" i="20" s="1"/>
  <c r="L1070" i="20"/>
  <c r="S1070" i="20" s="1"/>
  <c r="L1071" i="20"/>
  <c r="S1071" i="20" s="1"/>
  <c r="L1072" i="20"/>
  <c r="S1072" i="20" s="1"/>
  <c r="L1073" i="20"/>
  <c r="S1073" i="20" s="1"/>
  <c r="L1074" i="20"/>
  <c r="S1074" i="20" s="1"/>
  <c r="L1075" i="20"/>
  <c r="S1075" i="20" s="1"/>
  <c r="L1076" i="20"/>
  <c r="S1076" i="20" s="1"/>
  <c r="L1077" i="20"/>
  <c r="S1077" i="20" s="1"/>
  <c r="L1078" i="20"/>
  <c r="S1078" i="20" s="1"/>
  <c r="L1079" i="20"/>
  <c r="S1079" i="20" s="1"/>
  <c r="L1080" i="20"/>
  <c r="S1080" i="20" s="1"/>
  <c r="L1081" i="20"/>
  <c r="S1081" i="20" s="1"/>
  <c r="L1082" i="20"/>
  <c r="S1082" i="20" s="1"/>
  <c r="L1083" i="20"/>
  <c r="S1083" i="20" s="1"/>
  <c r="L1084" i="20"/>
  <c r="S1084" i="20" s="1"/>
  <c r="L1085" i="20"/>
  <c r="S1085" i="20" s="1"/>
  <c r="L1086" i="20"/>
  <c r="S1086" i="20" s="1"/>
  <c r="L1087" i="20"/>
  <c r="S1087" i="20" s="1"/>
  <c r="L1088" i="20"/>
  <c r="S1088" i="20" s="1"/>
  <c r="L1089" i="20"/>
  <c r="S1089" i="20" s="1"/>
  <c r="L1090" i="20"/>
  <c r="S1090" i="20" s="1"/>
  <c r="L1091" i="20"/>
  <c r="S1091" i="20" s="1"/>
  <c r="L1092" i="20"/>
  <c r="S1092" i="20" s="1"/>
  <c r="L1093" i="20"/>
  <c r="S1093" i="20" s="1"/>
  <c r="L1094" i="20"/>
  <c r="S1094" i="20" s="1"/>
  <c r="L1095" i="20"/>
  <c r="S1095" i="20" s="1"/>
  <c r="L1096" i="20"/>
  <c r="S1096" i="20" s="1"/>
  <c r="L1097" i="20"/>
  <c r="S1097" i="20" s="1"/>
  <c r="L1098" i="20"/>
  <c r="S1098" i="20" s="1"/>
  <c r="L1099" i="20"/>
  <c r="S1099" i="20" s="1"/>
  <c r="L1100" i="20"/>
  <c r="S1100" i="20" s="1"/>
  <c r="L1101" i="20"/>
  <c r="S1101" i="20" s="1"/>
  <c r="L1102" i="20"/>
  <c r="S1102" i="20" s="1"/>
  <c r="L1103" i="20"/>
  <c r="S1103" i="20" s="1"/>
  <c r="L1104" i="20"/>
  <c r="S1104" i="20" s="1"/>
  <c r="L1105" i="20"/>
  <c r="S1105" i="20" s="1"/>
  <c r="L1106" i="20"/>
  <c r="S1106" i="20" s="1"/>
  <c r="L1107" i="20"/>
  <c r="S1107" i="20" s="1"/>
  <c r="L1108" i="20"/>
  <c r="S1108" i="20" s="1"/>
  <c r="L1109" i="20"/>
  <c r="S1109" i="20" s="1"/>
  <c r="L1110" i="20"/>
  <c r="S1110" i="20" s="1"/>
  <c r="L1111" i="20"/>
  <c r="S1111" i="20" s="1"/>
  <c r="L1112" i="20"/>
  <c r="S1112" i="20" s="1"/>
  <c r="L1113" i="20"/>
  <c r="S1113" i="20" s="1"/>
  <c r="L1114" i="20"/>
  <c r="S1114" i="20" s="1"/>
  <c r="L1115" i="20"/>
  <c r="S1115" i="20" s="1"/>
  <c r="L1116" i="20"/>
  <c r="S1116" i="20" s="1"/>
  <c r="L1117" i="20"/>
  <c r="S1117" i="20" s="1"/>
  <c r="L1118" i="20"/>
  <c r="S1118" i="20" s="1"/>
  <c r="L1119" i="20"/>
  <c r="S1119" i="20" s="1"/>
  <c r="L1120" i="20"/>
  <c r="S1120" i="20" s="1"/>
  <c r="L1121" i="20"/>
  <c r="S1121" i="20" s="1"/>
  <c r="L1122" i="20"/>
  <c r="S1122" i="20" s="1"/>
  <c r="L1123" i="20"/>
  <c r="S1123" i="20" s="1"/>
  <c r="L1124" i="20"/>
  <c r="S1124" i="20" s="1"/>
  <c r="L1125" i="20"/>
  <c r="S1125" i="20" s="1"/>
  <c r="L1126" i="20"/>
  <c r="S1126" i="20" s="1"/>
  <c r="L1127" i="20"/>
  <c r="S1127" i="20" s="1"/>
  <c r="L1128" i="20"/>
  <c r="S1128" i="20" s="1"/>
  <c r="L1129" i="20"/>
  <c r="S1129" i="20" s="1"/>
  <c r="L1130" i="20"/>
  <c r="S1130" i="20" s="1"/>
  <c r="L1131" i="20"/>
  <c r="S1131" i="20" s="1"/>
  <c r="L1132" i="20"/>
  <c r="S1132" i="20" s="1"/>
  <c r="L1133" i="20"/>
  <c r="S1133" i="20" s="1"/>
  <c r="L1134" i="20"/>
  <c r="S1134" i="20" s="1"/>
  <c r="L1135" i="20"/>
  <c r="S1135" i="20" s="1"/>
  <c r="L1136" i="20"/>
  <c r="S1136" i="20" s="1"/>
  <c r="L1137" i="20"/>
  <c r="S1137" i="20" s="1"/>
  <c r="L1138" i="20"/>
  <c r="S1138" i="20" s="1"/>
  <c r="L1139" i="20"/>
  <c r="S1139" i="20" s="1"/>
  <c r="L1140" i="20"/>
  <c r="S1140" i="20" s="1"/>
  <c r="L1141" i="20"/>
  <c r="S1141" i="20" s="1"/>
  <c r="L1142" i="20"/>
  <c r="S1142" i="20" s="1"/>
  <c r="L1143" i="20"/>
  <c r="S1143" i="20" s="1"/>
  <c r="L1144" i="20"/>
  <c r="S1144" i="20" s="1"/>
  <c r="L1145" i="20"/>
  <c r="S1145" i="20" s="1"/>
  <c r="L1146" i="20"/>
  <c r="S1146" i="20" s="1"/>
  <c r="L1147" i="20"/>
  <c r="S1147" i="20" s="1"/>
  <c r="L1148" i="20"/>
  <c r="S1148" i="20" s="1"/>
  <c r="L1149" i="20"/>
  <c r="S1149" i="20" s="1"/>
  <c r="L1150" i="20"/>
  <c r="S1150" i="20" s="1"/>
  <c r="L1151" i="20"/>
  <c r="S1151" i="20" s="1"/>
  <c r="L1152" i="20"/>
  <c r="S1152" i="20" s="1"/>
  <c r="L1153" i="20"/>
  <c r="S1153" i="20" s="1"/>
  <c r="L1154" i="20"/>
  <c r="S1154" i="20" s="1"/>
  <c r="L1155" i="20"/>
  <c r="S1155" i="20" s="1"/>
  <c r="L1156" i="20"/>
  <c r="S1156" i="20" s="1"/>
  <c r="L1157" i="20"/>
  <c r="S1157" i="20" s="1"/>
  <c r="L1158" i="20"/>
  <c r="S1158" i="20" s="1"/>
  <c r="L1159" i="20"/>
  <c r="S1159" i="20" s="1"/>
  <c r="L1160" i="20"/>
  <c r="S1160" i="20" s="1"/>
  <c r="L1161" i="20"/>
  <c r="S1161" i="20" s="1"/>
  <c r="L1162" i="20"/>
  <c r="S1162" i="20" s="1"/>
  <c r="L1163" i="20"/>
  <c r="S1163" i="20" s="1"/>
  <c r="L1164" i="20"/>
  <c r="S1164" i="20" s="1"/>
  <c r="L1165" i="20"/>
  <c r="S1165" i="20" s="1"/>
  <c r="L1166" i="20"/>
  <c r="S1166" i="20" s="1"/>
  <c r="L1167" i="20"/>
  <c r="S1167" i="20" s="1"/>
  <c r="L1168" i="20"/>
  <c r="S1168" i="20" s="1"/>
  <c r="L1169" i="20"/>
  <c r="S1169" i="20" s="1"/>
  <c r="L1170" i="20"/>
  <c r="S1170" i="20" s="1"/>
  <c r="L1171" i="20"/>
  <c r="S1171" i="20" s="1"/>
  <c r="L1172" i="20"/>
  <c r="S1172" i="20" s="1"/>
  <c r="L1173" i="20"/>
  <c r="S1173" i="20" s="1"/>
  <c r="L1174" i="20"/>
  <c r="S1174" i="20" s="1"/>
  <c r="L1175" i="20"/>
  <c r="S1175" i="20" s="1"/>
  <c r="L1176" i="20"/>
  <c r="S1176" i="20" s="1"/>
  <c r="L1177" i="20"/>
  <c r="S1177" i="20" s="1"/>
  <c r="L1178" i="20"/>
  <c r="S1178" i="20" s="1"/>
  <c r="L1179" i="20"/>
  <c r="S1179" i="20" s="1"/>
  <c r="L1180" i="20"/>
  <c r="S1180" i="20" s="1"/>
  <c r="L1181" i="20"/>
  <c r="S1181" i="20" s="1"/>
  <c r="L1182" i="20"/>
  <c r="S1182" i="20" s="1"/>
  <c r="L1183" i="20"/>
  <c r="S1183" i="20" s="1"/>
  <c r="L1184" i="20"/>
  <c r="S1184" i="20" s="1"/>
  <c r="L1185" i="20"/>
  <c r="S1185" i="20" s="1"/>
  <c r="L1186" i="20"/>
  <c r="S1186" i="20" s="1"/>
  <c r="L1187" i="20"/>
  <c r="S1187" i="20" s="1"/>
  <c r="L1188" i="20"/>
  <c r="S1188" i="20" s="1"/>
  <c r="L1189" i="20"/>
  <c r="S1189" i="20" s="1"/>
  <c r="L1190" i="20"/>
  <c r="S1190" i="20" s="1"/>
  <c r="L1191" i="20"/>
  <c r="S1191" i="20" s="1"/>
  <c r="L1192" i="20"/>
  <c r="S1192" i="20" s="1"/>
  <c r="L1193" i="20"/>
  <c r="S1193" i="20" s="1"/>
  <c r="L1194" i="20"/>
  <c r="S1194" i="20" s="1"/>
  <c r="L1195" i="20"/>
  <c r="S1195" i="20" s="1"/>
  <c r="L1196" i="20"/>
  <c r="S1196" i="20" s="1"/>
  <c r="L1197" i="20"/>
  <c r="S1197" i="20" s="1"/>
  <c r="L1198" i="20"/>
  <c r="S1198" i="20" s="1"/>
  <c r="L1199" i="20"/>
  <c r="S1199" i="20" s="1"/>
  <c r="L1200" i="20"/>
  <c r="S1200" i="20" s="1"/>
  <c r="L1201" i="20"/>
  <c r="S1201" i="20" s="1"/>
  <c r="L1202" i="20"/>
  <c r="S1202" i="20" s="1"/>
  <c r="L1203" i="20"/>
  <c r="S1203" i="20" s="1"/>
  <c r="L1204" i="20"/>
  <c r="S1204" i="20" s="1"/>
  <c r="L1205" i="20"/>
  <c r="S1205" i="20" s="1"/>
  <c r="L1206" i="20"/>
  <c r="S1206" i="20" s="1"/>
  <c r="L1207" i="20"/>
  <c r="S1207" i="20" s="1"/>
  <c r="L1208" i="20"/>
  <c r="S1208" i="20" s="1"/>
  <c r="L1209" i="20"/>
  <c r="S1209" i="20" s="1"/>
  <c r="L1210" i="20"/>
  <c r="S1210" i="20" s="1"/>
  <c r="L1211" i="20"/>
  <c r="S1211" i="20" s="1"/>
  <c r="L1212" i="20"/>
  <c r="S1212" i="20" s="1"/>
  <c r="L1213" i="20"/>
  <c r="S1213" i="20" s="1"/>
  <c r="L1214" i="20"/>
  <c r="S1214" i="20" s="1"/>
  <c r="L1215" i="20"/>
  <c r="S1215" i="20" s="1"/>
  <c r="L1216" i="20"/>
  <c r="S1216" i="20" s="1"/>
  <c r="L1217" i="20"/>
  <c r="S1217" i="20" s="1"/>
  <c r="L1218" i="20"/>
  <c r="S1218" i="20" s="1"/>
  <c r="L1219" i="20"/>
  <c r="S1219" i="20" s="1"/>
  <c r="L1220" i="20"/>
  <c r="S1220" i="20" s="1"/>
  <c r="L1221" i="20"/>
  <c r="S1221" i="20" s="1"/>
  <c r="L1222" i="20"/>
  <c r="S1222" i="20" s="1"/>
  <c r="L1223" i="20"/>
  <c r="S1223" i="20" s="1"/>
  <c r="L1224" i="20"/>
  <c r="S1224" i="20" s="1"/>
  <c r="L1225" i="20"/>
  <c r="S1225" i="20" s="1"/>
  <c r="L1226" i="20"/>
  <c r="S1226" i="20" s="1"/>
  <c r="L1227" i="20"/>
  <c r="S1227" i="20" s="1"/>
  <c r="L1228" i="20"/>
  <c r="S1228" i="20" s="1"/>
  <c r="L1229" i="20"/>
  <c r="S1229" i="20" s="1"/>
  <c r="L1230" i="20"/>
  <c r="S1230" i="20" s="1"/>
  <c r="L1231" i="20"/>
  <c r="S1231" i="20" s="1"/>
  <c r="L1232" i="20"/>
  <c r="S1232" i="20" s="1"/>
  <c r="L1233" i="20"/>
  <c r="S1233" i="20" s="1"/>
  <c r="L1234" i="20"/>
  <c r="S1234" i="20" s="1"/>
  <c r="L1235" i="20"/>
  <c r="S1235" i="20" s="1"/>
  <c r="L1236" i="20"/>
  <c r="S1236" i="20" s="1"/>
  <c r="L1237" i="20"/>
  <c r="S1237" i="20" s="1"/>
  <c r="L1238" i="20"/>
  <c r="S1238" i="20" s="1"/>
  <c r="L1239" i="20"/>
  <c r="S1239" i="20" s="1"/>
  <c r="L1240" i="20"/>
  <c r="S1240" i="20" s="1"/>
  <c r="L1241" i="20"/>
  <c r="S1241" i="20" s="1"/>
  <c r="L1242" i="20"/>
  <c r="S1242" i="20" s="1"/>
  <c r="L1243" i="20"/>
  <c r="S1243" i="20" s="1"/>
  <c r="L1244" i="20"/>
  <c r="S1244" i="20" s="1"/>
  <c r="L1245" i="20"/>
  <c r="S1245" i="20" s="1"/>
  <c r="L1246" i="20"/>
  <c r="S1246" i="20" s="1"/>
  <c r="L1247" i="20"/>
  <c r="S1247" i="20" s="1"/>
  <c r="L1248" i="20"/>
  <c r="S1248" i="20" s="1"/>
  <c r="L1249" i="20"/>
  <c r="S1249" i="20" s="1"/>
  <c r="L1250" i="20"/>
  <c r="S1250" i="20" s="1"/>
  <c r="L1251" i="20"/>
  <c r="S1251" i="20" s="1"/>
  <c r="L1252" i="20"/>
  <c r="S1252" i="20" s="1"/>
  <c r="L1253" i="20"/>
  <c r="S1253" i="20" s="1"/>
  <c r="L1254" i="20"/>
  <c r="S1254" i="20" s="1"/>
  <c r="L1255" i="20"/>
  <c r="S1255" i="20" s="1"/>
  <c r="L1256" i="20"/>
  <c r="S1256" i="20" s="1"/>
  <c r="L1257" i="20"/>
  <c r="S1257" i="20" s="1"/>
  <c r="L1258" i="20"/>
  <c r="S1258" i="20" s="1"/>
  <c r="L1259" i="20"/>
  <c r="S1259" i="20" s="1"/>
  <c r="L1260" i="20"/>
  <c r="S1260" i="20" s="1"/>
  <c r="L1261" i="20"/>
  <c r="S1261" i="20" s="1"/>
  <c r="L1262" i="20"/>
  <c r="S1262" i="20" s="1"/>
  <c r="L1263" i="20"/>
  <c r="S1263" i="20" s="1"/>
  <c r="L1264" i="20"/>
  <c r="S1264" i="20" s="1"/>
  <c r="L1265" i="20"/>
  <c r="S1265" i="20" s="1"/>
  <c r="L1266" i="20"/>
  <c r="S1266" i="20" s="1"/>
  <c r="L1267" i="20"/>
  <c r="S1267" i="20" s="1"/>
  <c r="L1268" i="20"/>
  <c r="S1268" i="20" s="1"/>
  <c r="L1269" i="20"/>
  <c r="S1269" i="20" s="1"/>
  <c r="L1270" i="20"/>
  <c r="S1270" i="20" s="1"/>
  <c r="L1271" i="20"/>
  <c r="S1271" i="20" s="1"/>
  <c r="L1272" i="20"/>
  <c r="S1272" i="20" s="1"/>
  <c r="L1273" i="20"/>
  <c r="S1273" i="20" s="1"/>
  <c r="L1274" i="20"/>
  <c r="S1274" i="20" s="1"/>
  <c r="L1275" i="20"/>
  <c r="S1275" i="20" s="1"/>
  <c r="L1276" i="20"/>
  <c r="S1276" i="20" s="1"/>
  <c r="L1277" i="20"/>
  <c r="S1277" i="20" s="1"/>
  <c r="L1278" i="20"/>
  <c r="S1278" i="20" s="1"/>
  <c r="L1279" i="20"/>
  <c r="S1279" i="20" s="1"/>
  <c r="L1280" i="20"/>
  <c r="S1280" i="20" s="1"/>
  <c r="L1281" i="20"/>
  <c r="S1281" i="20" s="1"/>
  <c r="L1282" i="20"/>
  <c r="S1282" i="20" s="1"/>
  <c r="L1283" i="20"/>
  <c r="S1283" i="20" s="1"/>
  <c r="L1284" i="20"/>
  <c r="S1284" i="20" s="1"/>
  <c r="L1285" i="20"/>
  <c r="S1285" i="20" s="1"/>
  <c r="L1286" i="20"/>
  <c r="S1286" i="20" s="1"/>
  <c r="L1287" i="20"/>
  <c r="S1287" i="20" s="1"/>
  <c r="L1288" i="20"/>
  <c r="S1288" i="20" s="1"/>
  <c r="L1289" i="20"/>
  <c r="S1289" i="20" s="1"/>
  <c r="L1290" i="20"/>
  <c r="S1290" i="20" s="1"/>
  <c r="L1291" i="20"/>
  <c r="S1291" i="20" s="1"/>
  <c r="L1292" i="20"/>
  <c r="S1292" i="20" s="1"/>
  <c r="L1293" i="20"/>
  <c r="S1293" i="20" s="1"/>
  <c r="L1294" i="20"/>
  <c r="S1294" i="20" s="1"/>
  <c r="L1295" i="20"/>
  <c r="S1295" i="20" s="1"/>
  <c r="L1296" i="20"/>
  <c r="S1296" i="20" s="1"/>
  <c r="L1297" i="20"/>
  <c r="S1297" i="20" s="1"/>
  <c r="L1298" i="20"/>
  <c r="S1298" i="20" s="1"/>
  <c r="L1299" i="20"/>
  <c r="S1299" i="20" s="1"/>
  <c r="L1300" i="20"/>
  <c r="S1300" i="20" s="1"/>
  <c r="L1301" i="20"/>
  <c r="S1301" i="20" s="1"/>
  <c r="L1302" i="20"/>
  <c r="S1302" i="20" s="1"/>
  <c r="L1303" i="20"/>
  <c r="S1303" i="20" s="1"/>
  <c r="L1304" i="20"/>
  <c r="S1304" i="20" s="1"/>
  <c r="L1305" i="20"/>
  <c r="S1305" i="20" s="1"/>
  <c r="L1306" i="20"/>
  <c r="S1306" i="20" s="1"/>
  <c r="L1307" i="20"/>
  <c r="S1307" i="20" s="1"/>
  <c r="L1308" i="20"/>
  <c r="S1308" i="20" s="1"/>
  <c r="L1309" i="20"/>
  <c r="S1309" i="20" s="1"/>
  <c r="L1310" i="20"/>
  <c r="S1310" i="20" s="1"/>
  <c r="L1311" i="20"/>
  <c r="S1311" i="20" s="1"/>
  <c r="L1312" i="20"/>
  <c r="S1312" i="20" s="1"/>
  <c r="L1313" i="20"/>
  <c r="S1313" i="20" s="1"/>
  <c r="L1314" i="20"/>
  <c r="S1314" i="20" s="1"/>
  <c r="L1315" i="20"/>
  <c r="S1315" i="20" s="1"/>
  <c r="L1316" i="20"/>
  <c r="S1316" i="20" s="1"/>
  <c r="L1317" i="20"/>
  <c r="S1317" i="20" s="1"/>
  <c r="L1318" i="20"/>
  <c r="S1318" i="20" s="1"/>
  <c r="L1319" i="20"/>
  <c r="S1319" i="20" s="1"/>
  <c r="L1320" i="20"/>
  <c r="S1320" i="20" s="1"/>
  <c r="L1321" i="20"/>
  <c r="S1321" i="20" s="1"/>
  <c r="L1322" i="20"/>
  <c r="S1322" i="20" s="1"/>
  <c r="L1323" i="20"/>
  <c r="S1323" i="20" s="1"/>
  <c r="L1324" i="20"/>
  <c r="S1324" i="20" s="1"/>
  <c r="L1325" i="20"/>
  <c r="S1325" i="20" s="1"/>
  <c r="L1326" i="20"/>
  <c r="S1326" i="20" s="1"/>
  <c r="L1327" i="20"/>
  <c r="S1327" i="20" s="1"/>
  <c r="L1328" i="20"/>
  <c r="S1328" i="20" s="1"/>
  <c r="L1329" i="20"/>
  <c r="S1329" i="20" s="1"/>
  <c r="L1330" i="20"/>
  <c r="S1330" i="20" s="1"/>
  <c r="L1331" i="20"/>
  <c r="S1331" i="20" s="1"/>
  <c r="L1332" i="20"/>
  <c r="S1332" i="20" s="1"/>
  <c r="L1333" i="20"/>
  <c r="S1333" i="20" s="1"/>
  <c r="L1334" i="20"/>
  <c r="S1334" i="20" s="1"/>
  <c r="L1335" i="20"/>
  <c r="S1335" i="20" s="1"/>
  <c r="L1336" i="20"/>
  <c r="S1336" i="20" s="1"/>
  <c r="L1337" i="20"/>
  <c r="S1337" i="20" s="1"/>
  <c r="L1338" i="20"/>
  <c r="S1338" i="20" s="1"/>
  <c r="L1339" i="20"/>
  <c r="S1339" i="20" s="1"/>
  <c r="L1340" i="20"/>
  <c r="S1340" i="20" s="1"/>
  <c r="L1341" i="20"/>
  <c r="S1341" i="20" s="1"/>
  <c r="L1342" i="20"/>
  <c r="S1342" i="20" s="1"/>
  <c r="L1343" i="20"/>
  <c r="S1343" i="20" s="1"/>
  <c r="L1344" i="20"/>
  <c r="S1344" i="20" s="1"/>
  <c r="L1345" i="20"/>
  <c r="S1345" i="20" s="1"/>
  <c r="L1346" i="20"/>
  <c r="S1346" i="20" s="1"/>
  <c r="L1347" i="20"/>
  <c r="S1347" i="20" s="1"/>
  <c r="L1348" i="20"/>
  <c r="S1348" i="20" s="1"/>
  <c r="L1349" i="20"/>
  <c r="S1349" i="20" s="1"/>
  <c r="L1350" i="20"/>
  <c r="S1350" i="20" s="1"/>
  <c r="L1351" i="20"/>
  <c r="S1351" i="20" s="1"/>
  <c r="L1352" i="20"/>
  <c r="S1352" i="20" s="1"/>
  <c r="L1353" i="20"/>
  <c r="S1353" i="20" s="1"/>
  <c r="L1354" i="20"/>
  <c r="S1354" i="20" s="1"/>
  <c r="L1355" i="20"/>
  <c r="S1355" i="20" s="1"/>
  <c r="L1356" i="20"/>
  <c r="S1356" i="20" s="1"/>
  <c r="L1357" i="20"/>
  <c r="S1357" i="20" s="1"/>
  <c r="L1358" i="20"/>
  <c r="S1358" i="20" s="1"/>
  <c r="L1359" i="20"/>
  <c r="S1359" i="20" s="1"/>
  <c r="L1360" i="20"/>
  <c r="S1360" i="20" s="1"/>
  <c r="L1361" i="20"/>
  <c r="S1361" i="20" s="1"/>
  <c r="L1362" i="20"/>
  <c r="S1362" i="20" s="1"/>
  <c r="L1363" i="20"/>
  <c r="S1363" i="20" s="1"/>
  <c r="L1364" i="20"/>
  <c r="S1364" i="20" s="1"/>
  <c r="L1365" i="20"/>
  <c r="S1365" i="20" s="1"/>
  <c r="L1366" i="20"/>
  <c r="S1366" i="20" s="1"/>
  <c r="L1367" i="20"/>
  <c r="S1367" i="20" s="1"/>
  <c r="L1368" i="20"/>
  <c r="S1368" i="20" s="1"/>
  <c r="L1369" i="20"/>
  <c r="S1369" i="20" s="1"/>
  <c r="L1370" i="20"/>
  <c r="S1370" i="20" s="1"/>
  <c r="L1371" i="20"/>
  <c r="S1371" i="20" s="1"/>
  <c r="L1372" i="20"/>
  <c r="S1372" i="20" s="1"/>
  <c r="L1373" i="20"/>
  <c r="S1373" i="20" s="1"/>
  <c r="L1374" i="20"/>
  <c r="S1374" i="20" s="1"/>
  <c r="L1375" i="20"/>
  <c r="S1375" i="20" s="1"/>
  <c r="L1376" i="20"/>
  <c r="S1376" i="20" s="1"/>
  <c r="L1377" i="20"/>
  <c r="S1377" i="20" s="1"/>
  <c r="L1378" i="20"/>
  <c r="S1378" i="20" s="1"/>
  <c r="L1379" i="20"/>
  <c r="S1379" i="20" s="1"/>
  <c r="L1380" i="20"/>
  <c r="S1380" i="20" s="1"/>
  <c r="L1381" i="20"/>
  <c r="S1381" i="20" s="1"/>
  <c r="L1382" i="20"/>
  <c r="S1382" i="20" s="1"/>
  <c r="L1383" i="20"/>
  <c r="S1383" i="20" s="1"/>
  <c r="L1384" i="20"/>
  <c r="S1384" i="20" s="1"/>
  <c r="L1385" i="20"/>
  <c r="S1385" i="20" s="1"/>
  <c r="L1386" i="20"/>
  <c r="S1386" i="20" s="1"/>
  <c r="L1387" i="20"/>
  <c r="S1387" i="20" s="1"/>
  <c r="L1388" i="20"/>
  <c r="S1388" i="20" s="1"/>
  <c r="L1389" i="20"/>
  <c r="S1389" i="20" s="1"/>
  <c r="L1390" i="20"/>
  <c r="S1390" i="20" s="1"/>
  <c r="L1391" i="20"/>
  <c r="S1391" i="20" s="1"/>
  <c r="L1392" i="20"/>
  <c r="S1392" i="20" s="1"/>
  <c r="L1393" i="20"/>
  <c r="S1393" i="20" s="1"/>
  <c r="L1394" i="20"/>
  <c r="S1394" i="20" s="1"/>
  <c r="L1395" i="20"/>
  <c r="S1395" i="20" s="1"/>
  <c r="L1396" i="20"/>
  <c r="S1396" i="20" s="1"/>
  <c r="L1397" i="20"/>
  <c r="S1397" i="20" s="1"/>
  <c r="L1398" i="20"/>
  <c r="S1398" i="20" s="1"/>
  <c r="L1399" i="20"/>
  <c r="S1399" i="20" s="1"/>
  <c r="L1400" i="20"/>
  <c r="S1400" i="20" s="1"/>
  <c r="L1401" i="20"/>
  <c r="S1401" i="20" s="1"/>
  <c r="L1402" i="20"/>
  <c r="S1402" i="20" s="1"/>
  <c r="L1403" i="20"/>
  <c r="S1403" i="20" s="1"/>
  <c r="L1404" i="20"/>
  <c r="S1404" i="20" s="1"/>
  <c r="L1405" i="20"/>
  <c r="S1405" i="20" s="1"/>
  <c r="L1406" i="20"/>
  <c r="S1406" i="20" s="1"/>
  <c r="L1407" i="20"/>
  <c r="S1407" i="20" s="1"/>
  <c r="L1408" i="20"/>
  <c r="S1408" i="20" s="1"/>
  <c r="L1409" i="20"/>
  <c r="S1409" i="20" s="1"/>
  <c r="L1410" i="20"/>
  <c r="S1410" i="20" s="1"/>
  <c r="L1411" i="20"/>
  <c r="S1411" i="20" s="1"/>
  <c r="L1412" i="20"/>
  <c r="S1412" i="20" s="1"/>
  <c r="L1413" i="20"/>
  <c r="S1413" i="20" s="1"/>
  <c r="L1414" i="20"/>
  <c r="S1414" i="20" s="1"/>
  <c r="L1415" i="20"/>
  <c r="S1415" i="20" s="1"/>
  <c r="L1416" i="20"/>
  <c r="S1416" i="20" s="1"/>
  <c r="L1417" i="20"/>
  <c r="S1417" i="20" s="1"/>
  <c r="L1418" i="20"/>
  <c r="S1418" i="20" s="1"/>
  <c r="L3" i="20"/>
  <c r="S3" i="20" s="1"/>
  <c r="K4" i="20"/>
  <c r="R4" i="20" s="1"/>
  <c r="K5" i="20"/>
  <c r="R5" i="20" s="1"/>
  <c r="K6" i="20"/>
  <c r="R6" i="20" s="1"/>
  <c r="K7" i="20"/>
  <c r="R7" i="20" s="1"/>
  <c r="K8" i="20"/>
  <c r="R8" i="20" s="1"/>
  <c r="K9" i="20"/>
  <c r="R9" i="20" s="1"/>
  <c r="K10" i="20"/>
  <c r="R10" i="20" s="1"/>
  <c r="K11" i="20"/>
  <c r="R11" i="20" s="1"/>
  <c r="K12" i="20"/>
  <c r="R12" i="20" s="1"/>
  <c r="K13" i="20"/>
  <c r="R13" i="20" s="1"/>
  <c r="K14" i="20"/>
  <c r="R14" i="20" s="1"/>
  <c r="K15" i="20"/>
  <c r="R15" i="20" s="1"/>
  <c r="K16" i="20"/>
  <c r="R16" i="20" s="1"/>
  <c r="K17" i="20"/>
  <c r="R17" i="20" s="1"/>
  <c r="K18" i="20"/>
  <c r="R18" i="20" s="1"/>
  <c r="K19" i="20"/>
  <c r="R19" i="20" s="1"/>
  <c r="K20" i="20"/>
  <c r="R20" i="20" s="1"/>
  <c r="K21" i="20"/>
  <c r="R21" i="20" s="1"/>
  <c r="K22" i="20"/>
  <c r="R22" i="20" s="1"/>
  <c r="K23" i="20"/>
  <c r="R23" i="20" s="1"/>
  <c r="K24" i="20"/>
  <c r="R24" i="20" s="1"/>
  <c r="K25" i="20"/>
  <c r="R25" i="20" s="1"/>
  <c r="K26" i="20"/>
  <c r="R26" i="20" s="1"/>
  <c r="K27" i="20"/>
  <c r="R27" i="20" s="1"/>
  <c r="K28" i="20"/>
  <c r="R28" i="20" s="1"/>
  <c r="K29" i="20"/>
  <c r="R29" i="20" s="1"/>
  <c r="K30" i="20"/>
  <c r="R30" i="20" s="1"/>
  <c r="K31" i="20"/>
  <c r="R31" i="20" s="1"/>
  <c r="K32" i="20"/>
  <c r="R32" i="20" s="1"/>
  <c r="K33" i="20"/>
  <c r="R33" i="20" s="1"/>
  <c r="K34" i="20"/>
  <c r="R34" i="20" s="1"/>
  <c r="K35" i="20"/>
  <c r="R35" i="20" s="1"/>
  <c r="K36" i="20"/>
  <c r="R36" i="20" s="1"/>
  <c r="K37" i="20"/>
  <c r="R37" i="20" s="1"/>
  <c r="K38" i="20"/>
  <c r="R38" i="20" s="1"/>
  <c r="K39" i="20"/>
  <c r="R39" i="20" s="1"/>
  <c r="K40" i="20"/>
  <c r="R40" i="20" s="1"/>
  <c r="K41" i="20"/>
  <c r="R41" i="20" s="1"/>
  <c r="K42" i="20"/>
  <c r="R42" i="20" s="1"/>
  <c r="K43" i="20"/>
  <c r="R43" i="20" s="1"/>
  <c r="K44" i="20"/>
  <c r="R44" i="20" s="1"/>
  <c r="K45" i="20"/>
  <c r="R45" i="20" s="1"/>
  <c r="K46" i="20"/>
  <c r="R46" i="20" s="1"/>
  <c r="K47" i="20"/>
  <c r="R47" i="20" s="1"/>
  <c r="K48" i="20"/>
  <c r="R48" i="20" s="1"/>
  <c r="K49" i="20"/>
  <c r="R49" i="20" s="1"/>
  <c r="K50" i="20"/>
  <c r="R50" i="20" s="1"/>
  <c r="K51" i="20"/>
  <c r="R51" i="20" s="1"/>
  <c r="K52" i="20"/>
  <c r="R52" i="20" s="1"/>
  <c r="K53" i="20"/>
  <c r="R53" i="20" s="1"/>
  <c r="K54" i="20"/>
  <c r="R54" i="20" s="1"/>
  <c r="K55" i="20"/>
  <c r="R55" i="20" s="1"/>
  <c r="K56" i="20"/>
  <c r="R56" i="20" s="1"/>
  <c r="K57" i="20"/>
  <c r="R57" i="20" s="1"/>
  <c r="K58" i="20"/>
  <c r="R58" i="20" s="1"/>
  <c r="K59" i="20"/>
  <c r="R59" i="20" s="1"/>
  <c r="K60" i="20"/>
  <c r="R60" i="20" s="1"/>
  <c r="K61" i="20"/>
  <c r="R61" i="20" s="1"/>
  <c r="K62" i="20"/>
  <c r="R62" i="20" s="1"/>
  <c r="K63" i="20"/>
  <c r="R63" i="20" s="1"/>
  <c r="K64" i="20"/>
  <c r="R64" i="20" s="1"/>
  <c r="K65" i="20"/>
  <c r="R65" i="20" s="1"/>
  <c r="K66" i="20"/>
  <c r="R66" i="20" s="1"/>
  <c r="K67" i="20"/>
  <c r="R67" i="20" s="1"/>
  <c r="K68" i="20"/>
  <c r="R68" i="20" s="1"/>
  <c r="K69" i="20"/>
  <c r="R69" i="20" s="1"/>
  <c r="K70" i="20"/>
  <c r="R70" i="20" s="1"/>
  <c r="K71" i="20"/>
  <c r="R71" i="20" s="1"/>
  <c r="K72" i="20"/>
  <c r="R72" i="20" s="1"/>
  <c r="K73" i="20"/>
  <c r="R73" i="20" s="1"/>
  <c r="K74" i="20"/>
  <c r="R74" i="20" s="1"/>
  <c r="K75" i="20"/>
  <c r="R75" i="20" s="1"/>
  <c r="K76" i="20"/>
  <c r="R76" i="20" s="1"/>
  <c r="K77" i="20"/>
  <c r="R77" i="20" s="1"/>
  <c r="K78" i="20"/>
  <c r="R78" i="20" s="1"/>
  <c r="K79" i="20"/>
  <c r="R79" i="20" s="1"/>
  <c r="K80" i="20"/>
  <c r="R80" i="20" s="1"/>
  <c r="K81" i="20"/>
  <c r="R81" i="20" s="1"/>
  <c r="K82" i="20"/>
  <c r="R82" i="20" s="1"/>
  <c r="K83" i="20"/>
  <c r="R83" i="20" s="1"/>
  <c r="K84" i="20"/>
  <c r="R84" i="20" s="1"/>
  <c r="K85" i="20"/>
  <c r="R85" i="20" s="1"/>
  <c r="K86" i="20"/>
  <c r="R86" i="20" s="1"/>
  <c r="K87" i="20"/>
  <c r="R87" i="20" s="1"/>
  <c r="K88" i="20"/>
  <c r="R88" i="20" s="1"/>
  <c r="K89" i="20"/>
  <c r="R89" i="20" s="1"/>
  <c r="K90" i="20"/>
  <c r="R90" i="20" s="1"/>
  <c r="K91" i="20"/>
  <c r="R91" i="20" s="1"/>
  <c r="K92" i="20"/>
  <c r="R92" i="20" s="1"/>
  <c r="K93" i="20"/>
  <c r="R93" i="20" s="1"/>
  <c r="K94" i="20"/>
  <c r="R94" i="20" s="1"/>
  <c r="K95" i="20"/>
  <c r="R95" i="20" s="1"/>
  <c r="K96" i="20"/>
  <c r="R96" i="20" s="1"/>
  <c r="K97" i="20"/>
  <c r="R97" i="20" s="1"/>
  <c r="K98" i="20"/>
  <c r="R98" i="20" s="1"/>
  <c r="K99" i="20"/>
  <c r="R99" i="20" s="1"/>
  <c r="K100" i="20"/>
  <c r="R100" i="20" s="1"/>
  <c r="K101" i="20"/>
  <c r="R101" i="20" s="1"/>
  <c r="K102" i="20"/>
  <c r="R102" i="20" s="1"/>
  <c r="K103" i="20"/>
  <c r="R103" i="20" s="1"/>
  <c r="K104" i="20"/>
  <c r="R104" i="20" s="1"/>
  <c r="K105" i="20"/>
  <c r="R105" i="20" s="1"/>
  <c r="K106" i="20"/>
  <c r="R106" i="20" s="1"/>
  <c r="K107" i="20"/>
  <c r="R107" i="20" s="1"/>
  <c r="K108" i="20"/>
  <c r="R108" i="20" s="1"/>
  <c r="K109" i="20"/>
  <c r="R109" i="20" s="1"/>
  <c r="K110" i="20"/>
  <c r="R110" i="20" s="1"/>
  <c r="K111" i="20"/>
  <c r="R111" i="20" s="1"/>
  <c r="K112" i="20"/>
  <c r="R112" i="20" s="1"/>
  <c r="K113" i="20"/>
  <c r="R113" i="20" s="1"/>
  <c r="K114" i="20"/>
  <c r="R114" i="20" s="1"/>
  <c r="K115" i="20"/>
  <c r="R115" i="20" s="1"/>
  <c r="K116" i="20"/>
  <c r="R116" i="20" s="1"/>
  <c r="K117" i="20"/>
  <c r="R117" i="20" s="1"/>
  <c r="K118" i="20"/>
  <c r="R118" i="20" s="1"/>
  <c r="K119" i="20"/>
  <c r="R119" i="20" s="1"/>
  <c r="K120" i="20"/>
  <c r="R120" i="20" s="1"/>
  <c r="K121" i="20"/>
  <c r="R121" i="20" s="1"/>
  <c r="K122" i="20"/>
  <c r="R122" i="20" s="1"/>
  <c r="K123" i="20"/>
  <c r="R123" i="20" s="1"/>
  <c r="K124" i="20"/>
  <c r="R124" i="20" s="1"/>
  <c r="K125" i="20"/>
  <c r="R125" i="20" s="1"/>
  <c r="K126" i="20"/>
  <c r="R126" i="20" s="1"/>
  <c r="K127" i="20"/>
  <c r="R127" i="20" s="1"/>
  <c r="K128" i="20"/>
  <c r="R128" i="20" s="1"/>
  <c r="K129" i="20"/>
  <c r="R129" i="20" s="1"/>
  <c r="K130" i="20"/>
  <c r="R130" i="20" s="1"/>
  <c r="K131" i="20"/>
  <c r="R131" i="20" s="1"/>
  <c r="K132" i="20"/>
  <c r="R132" i="20" s="1"/>
  <c r="K133" i="20"/>
  <c r="R133" i="20" s="1"/>
  <c r="K134" i="20"/>
  <c r="R134" i="20" s="1"/>
  <c r="K135" i="20"/>
  <c r="R135" i="20" s="1"/>
  <c r="K136" i="20"/>
  <c r="R136" i="20" s="1"/>
  <c r="K137" i="20"/>
  <c r="R137" i="20" s="1"/>
  <c r="K138" i="20"/>
  <c r="R138" i="20" s="1"/>
  <c r="K139" i="20"/>
  <c r="R139" i="20" s="1"/>
  <c r="K140" i="20"/>
  <c r="R140" i="20" s="1"/>
  <c r="K141" i="20"/>
  <c r="R141" i="20" s="1"/>
  <c r="K142" i="20"/>
  <c r="R142" i="20" s="1"/>
  <c r="K143" i="20"/>
  <c r="R143" i="20" s="1"/>
  <c r="K144" i="20"/>
  <c r="R144" i="20" s="1"/>
  <c r="K145" i="20"/>
  <c r="R145" i="20" s="1"/>
  <c r="K146" i="20"/>
  <c r="R146" i="20" s="1"/>
  <c r="K147" i="20"/>
  <c r="R147" i="20" s="1"/>
  <c r="K148" i="20"/>
  <c r="R148" i="20" s="1"/>
  <c r="K149" i="20"/>
  <c r="R149" i="20" s="1"/>
  <c r="K150" i="20"/>
  <c r="R150" i="20" s="1"/>
  <c r="K151" i="20"/>
  <c r="R151" i="20" s="1"/>
  <c r="K152" i="20"/>
  <c r="R152" i="20" s="1"/>
  <c r="K153" i="20"/>
  <c r="R153" i="20" s="1"/>
  <c r="K154" i="20"/>
  <c r="R154" i="20" s="1"/>
  <c r="K155" i="20"/>
  <c r="R155" i="20" s="1"/>
  <c r="K156" i="20"/>
  <c r="R156" i="20" s="1"/>
  <c r="K157" i="20"/>
  <c r="R157" i="20" s="1"/>
  <c r="K158" i="20"/>
  <c r="R158" i="20" s="1"/>
  <c r="K159" i="20"/>
  <c r="R159" i="20" s="1"/>
  <c r="K160" i="20"/>
  <c r="R160" i="20" s="1"/>
  <c r="K161" i="20"/>
  <c r="R161" i="20" s="1"/>
  <c r="K162" i="20"/>
  <c r="R162" i="20" s="1"/>
  <c r="K163" i="20"/>
  <c r="R163" i="20" s="1"/>
  <c r="K164" i="20"/>
  <c r="R164" i="20" s="1"/>
  <c r="K165" i="20"/>
  <c r="R165" i="20" s="1"/>
  <c r="K166" i="20"/>
  <c r="R166" i="20" s="1"/>
  <c r="K167" i="20"/>
  <c r="R167" i="20" s="1"/>
  <c r="K168" i="20"/>
  <c r="R168" i="20" s="1"/>
  <c r="K169" i="20"/>
  <c r="R169" i="20" s="1"/>
  <c r="K170" i="20"/>
  <c r="R170" i="20" s="1"/>
  <c r="K171" i="20"/>
  <c r="R171" i="20" s="1"/>
  <c r="K172" i="20"/>
  <c r="R172" i="20" s="1"/>
  <c r="K173" i="20"/>
  <c r="R173" i="20" s="1"/>
  <c r="K174" i="20"/>
  <c r="R174" i="20" s="1"/>
  <c r="K175" i="20"/>
  <c r="R175" i="20" s="1"/>
  <c r="K176" i="20"/>
  <c r="R176" i="20" s="1"/>
  <c r="K177" i="20"/>
  <c r="R177" i="20" s="1"/>
  <c r="K178" i="20"/>
  <c r="R178" i="20" s="1"/>
  <c r="K179" i="20"/>
  <c r="R179" i="20" s="1"/>
  <c r="K180" i="20"/>
  <c r="R180" i="20" s="1"/>
  <c r="K181" i="20"/>
  <c r="R181" i="20" s="1"/>
  <c r="K182" i="20"/>
  <c r="R182" i="20" s="1"/>
  <c r="K183" i="20"/>
  <c r="R183" i="20" s="1"/>
  <c r="K184" i="20"/>
  <c r="R184" i="20" s="1"/>
  <c r="K185" i="20"/>
  <c r="R185" i="20" s="1"/>
  <c r="K186" i="20"/>
  <c r="R186" i="20" s="1"/>
  <c r="K187" i="20"/>
  <c r="R187" i="20" s="1"/>
  <c r="K188" i="20"/>
  <c r="R188" i="20" s="1"/>
  <c r="K189" i="20"/>
  <c r="R189" i="20" s="1"/>
  <c r="K190" i="20"/>
  <c r="R190" i="20" s="1"/>
  <c r="K191" i="20"/>
  <c r="R191" i="20" s="1"/>
  <c r="K192" i="20"/>
  <c r="R192" i="20" s="1"/>
  <c r="K193" i="20"/>
  <c r="R193" i="20" s="1"/>
  <c r="K194" i="20"/>
  <c r="R194" i="20" s="1"/>
  <c r="K195" i="20"/>
  <c r="R195" i="20" s="1"/>
  <c r="K196" i="20"/>
  <c r="R196" i="20" s="1"/>
  <c r="K197" i="20"/>
  <c r="R197" i="20" s="1"/>
  <c r="K198" i="20"/>
  <c r="R198" i="20" s="1"/>
  <c r="K199" i="20"/>
  <c r="R199" i="20" s="1"/>
  <c r="K200" i="20"/>
  <c r="R200" i="20" s="1"/>
  <c r="K201" i="20"/>
  <c r="R201" i="20" s="1"/>
  <c r="K202" i="20"/>
  <c r="R202" i="20" s="1"/>
  <c r="K203" i="20"/>
  <c r="R203" i="20" s="1"/>
  <c r="K204" i="20"/>
  <c r="R204" i="20" s="1"/>
  <c r="K205" i="20"/>
  <c r="R205" i="20" s="1"/>
  <c r="K206" i="20"/>
  <c r="R206" i="20" s="1"/>
  <c r="K207" i="20"/>
  <c r="R207" i="20" s="1"/>
  <c r="K208" i="20"/>
  <c r="R208" i="20" s="1"/>
  <c r="K209" i="20"/>
  <c r="R209" i="20" s="1"/>
  <c r="K210" i="20"/>
  <c r="R210" i="20" s="1"/>
  <c r="K211" i="20"/>
  <c r="R211" i="20" s="1"/>
  <c r="K212" i="20"/>
  <c r="R212" i="20" s="1"/>
  <c r="K213" i="20"/>
  <c r="R213" i="20" s="1"/>
  <c r="K214" i="20"/>
  <c r="R214" i="20" s="1"/>
  <c r="K215" i="20"/>
  <c r="R215" i="20" s="1"/>
  <c r="K216" i="20"/>
  <c r="R216" i="20" s="1"/>
  <c r="K217" i="20"/>
  <c r="R217" i="20" s="1"/>
  <c r="K218" i="20"/>
  <c r="R218" i="20" s="1"/>
  <c r="K219" i="20"/>
  <c r="R219" i="20" s="1"/>
  <c r="K220" i="20"/>
  <c r="R220" i="20" s="1"/>
  <c r="K221" i="20"/>
  <c r="R221" i="20" s="1"/>
  <c r="K222" i="20"/>
  <c r="R222" i="20" s="1"/>
  <c r="K223" i="20"/>
  <c r="R223" i="20" s="1"/>
  <c r="K224" i="20"/>
  <c r="R224" i="20" s="1"/>
  <c r="K225" i="20"/>
  <c r="R225" i="20" s="1"/>
  <c r="K226" i="20"/>
  <c r="R226" i="20" s="1"/>
  <c r="K227" i="20"/>
  <c r="R227" i="20" s="1"/>
  <c r="K228" i="20"/>
  <c r="R228" i="20" s="1"/>
  <c r="K229" i="20"/>
  <c r="R229" i="20" s="1"/>
  <c r="K230" i="20"/>
  <c r="R230" i="20" s="1"/>
  <c r="K231" i="20"/>
  <c r="R231" i="20" s="1"/>
  <c r="K232" i="20"/>
  <c r="R232" i="20" s="1"/>
  <c r="K233" i="20"/>
  <c r="R233" i="20" s="1"/>
  <c r="K234" i="20"/>
  <c r="R234" i="20" s="1"/>
  <c r="K235" i="20"/>
  <c r="R235" i="20" s="1"/>
  <c r="K236" i="20"/>
  <c r="R236" i="20" s="1"/>
  <c r="K237" i="20"/>
  <c r="R237" i="20" s="1"/>
  <c r="K238" i="20"/>
  <c r="R238" i="20" s="1"/>
  <c r="K239" i="20"/>
  <c r="R239" i="20" s="1"/>
  <c r="K240" i="20"/>
  <c r="R240" i="20" s="1"/>
  <c r="K241" i="20"/>
  <c r="R241" i="20" s="1"/>
  <c r="K242" i="20"/>
  <c r="R242" i="20" s="1"/>
  <c r="K243" i="20"/>
  <c r="R243" i="20" s="1"/>
  <c r="K244" i="20"/>
  <c r="R244" i="20" s="1"/>
  <c r="K245" i="20"/>
  <c r="R245" i="20" s="1"/>
  <c r="K246" i="20"/>
  <c r="R246" i="20" s="1"/>
  <c r="K247" i="20"/>
  <c r="R247" i="20" s="1"/>
  <c r="K248" i="20"/>
  <c r="R248" i="20" s="1"/>
  <c r="K249" i="20"/>
  <c r="R249" i="20" s="1"/>
  <c r="K250" i="20"/>
  <c r="R250" i="20" s="1"/>
  <c r="K251" i="20"/>
  <c r="R251" i="20" s="1"/>
  <c r="K252" i="20"/>
  <c r="R252" i="20" s="1"/>
  <c r="K253" i="20"/>
  <c r="R253" i="20" s="1"/>
  <c r="K254" i="20"/>
  <c r="R254" i="20" s="1"/>
  <c r="K255" i="20"/>
  <c r="R255" i="20" s="1"/>
  <c r="K256" i="20"/>
  <c r="R256" i="20" s="1"/>
  <c r="K257" i="20"/>
  <c r="R257" i="20" s="1"/>
  <c r="K258" i="20"/>
  <c r="R258" i="20" s="1"/>
  <c r="K259" i="20"/>
  <c r="R259" i="20" s="1"/>
  <c r="K260" i="20"/>
  <c r="R260" i="20" s="1"/>
  <c r="K261" i="20"/>
  <c r="R261" i="20" s="1"/>
  <c r="K262" i="20"/>
  <c r="R262" i="20" s="1"/>
  <c r="K263" i="20"/>
  <c r="R263" i="20" s="1"/>
  <c r="K264" i="20"/>
  <c r="R264" i="20" s="1"/>
  <c r="K265" i="20"/>
  <c r="R265" i="20" s="1"/>
  <c r="K266" i="20"/>
  <c r="R266" i="20" s="1"/>
  <c r="K267" i="20"/>
  <c r="R267" i="20" s="1"/>
  <c r="K268" i="20"/>
  <c r="R268" i="20" s="1"/>
  <c r="K269" i="20"/>
  <c r="R269" i="20" s="1"/>
  <c r="K270" i="20"/>
  <c r="R270" i="20" s="1"/>
  <c r="K271" i="20"/>
  <c r="R271" i="20" s="1"/>
  <c r="K272" i="20"/>
  <c r="R272" i="20" s="1"/>
  <c r="K273" i="20"/>
  <c r="R273" i="20" s="1"/>
  <c r="K274" i="20"/>
  <c r="R274" i="20" s="1"/>
  <c r="K275" i="20"/>
  <c r="R275" i="20" s="1"/>
  <c r="K276" i="20"/>
  <c r="R276" i="20" s="1"/>
  <c r="K277" i="20"/>
  <c r="R277" i="20" s="1"/>
  <c r="K278" i="20"/>
  <c r="R278" i="20" s="1"/>
  <c r="K279" i="20"/>
  <c r="R279" i="20" s="1"/>
  <c r="K280" i="20"/>
  <c r="R280" i="20" s="1"/>
  <c r="K281" i="20"/>
  <c r="R281" i="20" s="1"/>
  <c r="K282" i="20"/>
  <c r="R282" i="20" s="1"/>
  <c r="K283" i="20"/>
  <c r="R283" i="20" s="1"/>
  <c r="K284" i="20"/>
  <c r="R284" i="20" s="1"/>
  <c r="K285" i="20"/>
  <c r="R285" i="20" s="1"/>
  <c r="K286" i="20"/>
  <c r="R286" i="20" s="1"/>
  <c r="K287" i="20"/>
  <c r="R287" i="20" s="1"/>
  <c r="K288" i="20"/>
  <c r="R288" i="20" s="1"/>
  <c r="K289" i="20"/>
  <c r="R289" i="20" s="1"/>
  <c r="K290" i="20"/>
  <c r="R290" i="20" s="1"/>
  <c r="K291" i="20"/>
  <c r="R291" i="20" s="1"/>
  <c r="K292" i="20"/>
  <c r="R292" i="20" s="1"/>
  <c r="K293" i="20"/>
  <c r="R293" i="20" s="1"/>
  <c r="K294" i="20"/>
  <c r="R294" i="20" s="1"/>
  <c r="K295" i="20"/>
  <c r="R295" i="20" s="1"/>
  <c r="K296" i="20"/>
  <c r="R296" i="20" s="1"/>
  <c r="K297" i="20"/>
  <c r="R297" i="20" s="1"/>
  <c r="K298" i="20"/>
  <c r="R298" i="20" s="1"/>
  <c r="K299" i="20"/>
  <c r="R299" i="20" s="1"/>
  <c r="K300" i="20"/>
  <c r="R300" i="20" s="1"/>
  <c r="K301" i="20"/>
  <c r="R301" i="20" s="1"/>
  <c r="K302" i="20"/>
  <c r="R302" i="20" s="1"/>
  <c r="K303" i="20"/>
  <c r="R303" i="20" s="1"/>
  <c r="K304" i="20"/>
  <c r="R304" i="20" s="1"/>
  <c r="K305" i="20"/>
  <c r="R305" i="20" s="1"/>
  <c r="K306" i="20"/>
  <c r="R306" i="20" s="1"/>
  <c r="K307" i="20"/>
  <c r="R307" i="20" s="1"/>
  <c r="K308" i="20"/>
  <c r="R308" i="20" s="1"/>
  <c r="K309" i="20"/>
  <c r="R309" i="20" s="1"/>
  <c r="K310" i="20"/>
  <c r="R310" i="20" s="1"/>
  <c r="K311" i="20"/>
  <c r="R311" i="20" s="1"/>
  <c r="K312" i="20"/>
  <c r="R312" i="20" s="1"/>
  <c r="K313" i="20"/>
  <c r="R313" i="20" s="1"/>
  <c r="K314" i="20"/>
  <c r="R314" i="20" s="1"/>
  <c r="K315" i="20"/>
  <c r="R315" i="20" s="1"/>
  <c r="K316" i="20"/>
  <c r="R316" i="20" s="1"/>
  <c r="K317" i="20"/>
  <c r="R317" i="20" s="1"/>
  <c r="K318" i="20"/>
  <c r="R318" i="20" s="1"/>
  <c r="K319" i="20"/>
  <c r="R319" i="20" s="1"/>
  <c r="K320" i="20"/>
  <c r="R320" i="20" s="1"/>
  <c r="K321" i="20"/>
  <c r="R321" i="20" s="1"/>
  <c r="K322" i="20"/>
  <c r="R322" i="20" s="1"/>
  <c r="K323" i="20"/>
  <c r="R323" i="20" s="1"/>
  <c r="K324" i="20"/>
  <c r="R324" i="20" s="1"/>
  <c r="K325" i="20"/>
  <c r="R325" i="20" s="1"/>
  <c r="K326" i="20"/>
  <c r="R326" i="20" s="1"/>
  <c r="K327" i="20"/>
  <c r="R327" i="20" s="1"/>
  <c r="K328" i="20"/>
  <c r="R328" i="20" s="1"/>
  <c r="K329" i="20"/>
  <c r="R329" i="20" s="1"/>
  <c r="K330" i="20"/>
  <c r="R330" i="20" s="1"/>
  <c r="K331" i="20"/>
  <c r="R331" i="20" s="1"/>
  <c r="K332" i="20"/>
  <c r="R332" i="20" s="1"/>
  <c r="K333" i="20"/>
  <c r="R333" i="20" s="1"/>
  <c r="K334" i="20"/>
  <c r="R334" i="20" s="1"/>
  <c r="K335" i="20"/>
  <c r="R335" i="20" s="1"/>
  <c r="K336" i="20"/>
  <c r="R336" i="20" s="1"/>
  <c r="K337" i="20"/>
  <c r="R337" i="20" s="1"/>
  <c r="K338" i="20"/>
  <c r="R338" i="20" s="1"/>
  <c r="K339" i="20"/>
  <c r="R339" i="20" s="1"/>
  <c r="K340" i="20"/>
  <c r="R340" i="20" s="1"/>
  <c r="K341" i="20"/>
  <c r="R341" i="20" s="1"/>
  <c r="K342" i="20"/>
  <c r="R342" i="20" s="1"/>
  <c r="K343" i="20"/>
  <c r="R343" i="20" s="1"/>
  <c r="K344" i="20"/>
  <c r="R344" i="20" s="1"/>
  <c r="K345" i="20"/>
  <c r="R345" i="20" s="1"/>
  <c r="K346" i="20"/>
  <c r="R346" i="20" s="1"/>
  <c r="K347" i="20"/>
  <c r="R347" i="20" s="1"/>
  <c r="K348" i="20"/>
  <c r="R348" i="20" s="1"/>
  <c r="K349" i="20"/>
  <c r="R349" i="20" s="1"/>
  <c r="K350" i="20"/>
  <c r="R350" i="20" s="1"/>
  <c r="K351" i="20"/>
  <c r="R351" i="20" s="1"/>
  <c r="K352" i="20"/>
  <c r="R352" i="20" s="1"/>
  <c r="K353" i="20"/>
  <c r="R353" i="20" s="1"/>
  <c r="K354" i="20"/>
  <c r="R354" i="20" s="1"/>
  <c r="K355" i="20"/>
  <c r="R355" i="20" s="1"/>
  <c r="K356" i="20"/>
  <c r="R356" i="20" s="1"/>
  <c r="K357" i="20"/>
  <c r="R357" i="20" s="1"/>
  <c r="K358" i="20"/>
  <c r="R358" i="20" s="1"/>
  <c r="K359" i="20"/>
  <c r="R359" i="20" s="1"/>
  <c r="K360" i="20"/>
  <c r="R360" i="20" s="1"/>
  <c r="K361" i="20"/>
  <c r="R361" i="20" s="1"/>
  <c r="K362" i="20"/>
  <c r="R362" i="20" s="1"/>
  <c r="K363" i="20"/>
  <c r="R363" i="20" s="1"/>
  <c r="K364" i="20"/>
  <c r="R364" i="20" s="1"/>
  <c r="K365" i="20"/>
  <c r="R365" i="20" s="1"/>
  <c r="K366" i="20"/>
  <c r="R366" i="20" s="1"/>
  <c r="K367" i="20"/>
  <c r="R367" i="20" s="1"/>
  <c r="K368" i="20"/>
  <c r="R368" i="20" s="1"/>
  <c r="K369" i="20"/>
  <c r="R369" i="20" s="1"/>
  <c r="K370" i="20"/>
  <c r="R370" i="20" s="1"/>
  <c r="K371" i="20"/>
  <c r="R371" i="20" s="1"/>
  <c r="K372" i="20"/>
  <c r="R372" i="20" s="1"/>
  <c r="K373" i="20"/>
  <c r="R373" i="20" s="1"/>
  <c r="K374" i="20"/>
  <c r="R374" i="20" s="1"/>
  <c r="K375" i="20"/>
  <c r="R375" i="20" s="1"/>
  <c r="K376" i="20"/>
  <c r="R376" i="20" s="1"/>
  <c r="K377" i="20"/>
  <c r="R377" i="20" s="1"/>
  <c r="K378" i="20"/>
  <c r="R378" i="20" s="1"/>
  <c r="K379" i="20"/>
  <c r="R379" i="20" s="1"/>
  <c r="K380" i="20"/>
  <c r="R380" i="20" s="1"/>
  <c r="K381" i="20"/>
  <c r="R381" i="20" s="1"/>
  <c r="K382" i="20"/>
  <c r="R382" i="20" s="1"/>
  <c r="K383" i="20"/>
  <c r="R383" i="20" s="1"/>
  <c r="K384" i="20"/>
  <c r="R384" i="20" s="1"/>
  <c r="K385" i="20"/>
  <c r="R385" i="20" s="1"/>
  <c r="K386" i="20"/>
  <c r="R386" i="20" s="1"/>
  <c r="K387" i="20"/>
  <c r="R387" i="20" s="1"/>
  <c r="K388" i="20"/>
  <c r="R388" i="20" s="1"/>
  <c r="K389" i="20"/>
  <c r="R389" i="20" s="1"/>
  <c r="K390" i="20"/>
  <c r="R390" i="20" s="1"/>
  <c r="K391" i="20"/>
  <c r="R391" i="20" s="1"/>
  <c r="K392" i="20"/>
  <c r="R392" i="20" s="1"/>
  <c r="K393" i="20"/>
  <c r="R393" i="20" s="1"/>
  <c r="K394" i="20"/>
  <c r="R394" i="20" s="1"/>
  <c r="K395" i="20"/>
  <c r="R395" i="20" s="1"/>
  <c r="K396" i="20"/>
  <c r="R396" i="20" s="1"/>
  <c r="K397" i="20"/>
  <c r="R397" i="20" s="1"/>
  <c r="K398" i="20"/>
  <c r="R398" i="20" s="1"/>
  <c r="K399" i="20"/>
  <c r="R399" i="20" s="1"/>
  <c r="K400" i="20"/>
  <c r="R400" i="20" s="1"/>
  <c r="K401" i="20"/>
  <c r="R401" i="20" s="1"/>
  <c r="K402" i="20"/>
  <c r="R402" i="20" s="1"/>
  <c r="K403" i="20"/>
  <c r="R403" i="20" s="1"/>
  <c r="K404" i="20"/>
  <c r="R404" i="20" s="1"/>
  <c r="K405" i="20"/>
  <c r="R405" i="20" s="1"/>
  <c r="K406" i="20"/>
  <c r="R406" i="20" s="1"/>
  <c r="K407" i="20"/>
  <c r="R407" i="20" s="1"/>
  <c r="K408" i="20"/>
  <c r="R408" i="20" s="1"/>
  <c r="K409" i="20"/>
  <c r="R409" i="20" s="1"/>
  <c r="K410" i="20"/>
  <c r="R410" i="20" s="1"/>
  <c r="K411" i="20"/>
  <c r="R411" i="20" s="1"/>
  <c r="K412" i="20"/>
  <c r="R412" i="20" s="1"/>
  <c r="K413" i="20"/>
  <c r="R413" i="20" s="1"/>
  <c r="K414" i="20"/>
  <c r="R414" i="20" s="1"/>
  <c r="K415" i="20"/>
  <c r="R415" i="20" s="1"/>
  <c r="K416" i="20"/>
  <c r="R416" i="20" s="1"/>
  <c r="K417" i="20"/>
  <c r="R417" i="20" s="1"/>
  <c r="K418" i="20"/>
  <c r="R418" i="20" s="1"/>
  <c r="K419" i="20"/>
  <c r="R419" i="20" s="1"/>
  <c r="K420" i="20"/>
  <c r="R420" i="20" s="1"/>
  <c r="K421" i="20"/>
  <c r="R421" i="20" s="1"/>
  <c r="K422" i="20"/>
  <c r="R422" i="20" s="1"/>
  <c r="K423" i="20"/>
  <c r="R423" i="20" s="1"/>
  <c r="K424" i="20"/>
  <c r="R424" i="20" s="1"/>
  <c r="K425" i="20"/>
  <c r="R425" i="20" s="1"/>
  <c r="K426" i="20"/>
  <c r="R426" i="20" s="1"/>
  <c r="K427" i="20"/>
  <c r="R427" i="20" s="1"/>
  <c r="K428" i="20"/>
  <c r="R428" i="20" s="1"/>
  <c r="K429" i="20"/>
  <c r="R429" i="20" s="1"/>
  <c r="K430" i="20"/>
  <c r="R430" i="20" s="1"/>
  <c r="K431" i="20"/>
  <c r="R431" i="20" s="1"/>
  <c r="K432" i="20"/>
  <c r="R432" i="20" s="1"/>
  <c r="K433" i="20"/>
  <c r="R433" i="20" s="1"/>
  <c r="K434" i="20"/>
  <c r="R434" i="20" s="1"/>
  <c r="K435" i="20"/>
  <c r="R435" i="20" s="1"/>
  <c r="K436" i="20"/>
  <c r="R436" i="20" s="1"/>
  <c r="K437" i="20"/>
  <c r="R437" i="20" s="1"/>
  <c r="K438" i="20"/>
  <c r="R438" i="20" s="1"/>
  <c r="K439" i="20"/>
  <c r="R439" i="20" s="1"/>
  <c r="K440" i="20"/>
  <c r="R440" i="20" s="1"/>
  <c r="K441" i="20"/>
  <c r="R441" i="20" s="1"/>
  <c r="K442" i="20"/>
  <c r="R442" i="20" s="1"/>
  <c r="K443" i="20"/>
  <c r="R443" i="20" s="1"/>
  <c r="K444" i="20"/>
  <c r="R444" i="20" s="1"/>
  <c r="K445" i="20"/>
  <c r="R445" i="20" s="1"/>
  <c r="K446" i="20"/>
  <c r="R446" i="20" s="1"/>
  <c r="K447" i="20"/>
  <c r="R447" i="20" s="1"/>
  <c r="K448" i="20"/>
  <c r="R448" i="20" s="1"/>
  <c r="K449" i="20"/>
  <c r="R449" i="20" s="1"/>
  <c r="K450" i="20"/>
  <c r="R450" i="20" s="1"/>
  <c r="K451" i="20"/>
  <c r="R451" i="20" s="1"/>
  <c r="K452" i="20"/>
  <c r="R452" i="20" s="1"/>
  <c r="K453" i="20"/>
  <c r="R453" i="20" s="1"/>
  <c r="K454" i="20"/>
  <c r="R454" i="20" s="1"/>
  <c r="K455" i="20"/>
  <c r="R455" i="20" s="1"/>
  <c r="K456" i="20"/>
  <c r="R456" i="20" s="1"/>
  <c r="K457" i="20"/>
  <c r="R457" i="20" s="1"/>
  <c r="K458" i="20"/>
  <c r="R458" i="20" s="1"/>
  <c r="K459" i="20"/>
  <c r="R459" i="20" s="1"/>
  <c r="K460" i="20"/>
  <c r="R460" i="20" s="1"/>
  <c r="K461" i="20"/>
  <c r="R461" i="20" s="1"/>
  <c r="K462" i="20"/>
  <c r="R462" i="20" s="1"/>
  <c r="K463" i="20"/>
  <c r="R463" i="20" s="1"/>
  <c r="K464" i="20"/>
  <c r="R464" i="20" s="1"/>
  <c r="K465" i="20"/>
  <c r="R465" i="20" s="1"/>
  <c r="K466" i="20"/>
  <c r="R466" i="20" s="1"/>
  <c r="K467" i="20"/>
  <c r="R467" i="20" s="1"/>
  <c r="K468" i="20"/>
  <c r="R468" i="20" s="1"/>
  <c r="K469" i="20"/>
  <c r="R469" i="20" s="1"/>
  <c r="K470" i="20"/>
  <c r="R470" i="20" s="1"/>
  <c r="K471" i="20"/>
  <c r="R471" i="20" s="1"/>
  <c r="K472" i="20"/>
  <c r="R472" i="20" s="1"/>
  <c r="K473" i="20"/>
  <c r="R473" i="20" s="1"/>
  <c r="K474" i="20"/>
  <c r="R474" i="20" s="1"/>
  <c r="K475" i="20"/>
  <c r="R475" i="20" s="1"/>
  <c r="K476" i="20"/>
  <c r="R476" i="20" s="1"/>
  <c r="K477" i="20"/>
  <c r="R477" i="20" s="1"/>
  <c r="K478" i="20"/>
  <c r="R478" i="20" s="1"/>
  <c r="K479" i="20"/>
  <c r="R479" i="20" s="1"/>
  <c r="K480" i="20"/>
  <c r="R480" i="20" s="1"/>
  <c r="K481" i="20"/>
  <c r="R481" i="20" s="1"/>
  <c r="K482" i="20"/>
  <c r="R482" i="20" s="1"/>
  <c r="K483" i="20"/>
  <c r="R483" i="20" s="1"/>
  <c r="K484" i="20"/>
  <c r="R484" i="20" s="1"/>
  <c r="K485" i="20"/>
  <c r="R485" i="20" s="1"/>
  <c r="K486" i="20"/>
  <c r="R486" i="20" s="1"/>
  <c r="K487" i="20"/>
  <c r="R487" i="20" s="1"/>
  <c r="K488" i="20"/>
  <c r="R488" i="20" s="1"/>
  <c r="K489" i="20"/>
  <c r="R489" i="20" s="1"/>
  <c r="K490" i="20"/>
  <c r="R490" i="20" s="1"/>
  <c r="K491" i="20"/>
  <c r="R491" i="20" s="1"/>
  <c r="K492" i="20"/>
  <c r="R492" i="20" s="1"/>
  <c r="K493" i="20"/>
  <c r="R493" i="20" s="1"/>
  <c r="K494" i="20"/>
  <c r="R494" i="20" s="1"/>
  <c r="K495" i="20"/>
  <c r="R495" i="20" s="1"/>
  <c r="K496" i="20"/>
  <c r="R496" i="20" s="1"/>
  <c r="K497" i="20"/>
  <c r="R497" i="20" s="1"/>
  <c r="K498" i="20"/>
  <c r="R498" i="20" s="1"/>
  <c r="K499" i="20"/>
  <c r="R499" i="20" s="1"/>
  <c r="K500" i="20"/>
  <c r="R500" i="20" s="1"/>
  <c r="K501" i="20"/>
  <c r="R501" i="20" s="1"/>
  <c r="K502" i="20"/>
  <c r="R502" i="20" s="1"/>
  <c r="K503" i="20"/>
  <c r="R503" i="20" s="1"/>
  <c r="K504" i="20"/>
  <c r="R504" i="20" s="1"/>
  <c r="K505" i="20"/>
  <c r="R505" i="20" s="1"/>
  <c r="K506" i="20"/>
  <c r="R506" i="20" s="1"/>
  <c r="K507" i="20"/>
  <c r="R507" i="20" s="1"/>
  <c r="K508" i="20"/>
  <c r="R508" i="20" s="1"/>
  <c r="K509" i="20"/>
  <c r="R509" i="20" s="1"/>
  <c r="K510" i="20"/>
  <c r="R510" i="20" s="1"/>
  <c r="K511" i="20"/>
  <c r="R511" i="20" s="1"/>
  <c r="K512" i="20"/>
  <c r="R512" i="20" s="1"/>
  <c r="K513" i="20"/>
  <c r="R513" i="20" s="1"/>
  <c r="K514" i="20"/>
  <c r="R514" i="20" s="1"/>
  <c r="K515" i="20"/>
  <c r="R515" i="20" s="1"/>
  <c r="K516" i="20"/>
  <c r="R516" i="20" s="1"/>
  <c r="K517" i="20"/>
  <c r="R517" i="20" s="1"/>
  <c r="K518" i="20"/>
  <c r="R518" i="20" s="1"/>
  <c r="K519" i="20"/>
  <c r="R519" i="20" s="1"/>
  <c r="K520" i="20"/>
  <c r="R520" i="20" s="1"/>
  <c r="K521" i="20"/>
  <c r="R521" i="20" s="1"/>
  <c r="K522" i="20"/>
  <c r="R522" i="20" s="1"/>
  <c r="K523" i="20"/>
  <c r="R523" i="20" s="1"/>
  <c r="K524" i="20"/>
  <c r="R524" i="20" s="1"/>
  <c r="K525" i="20"/>
  <c r="R525" i="20" s="1"/>
  <c r="K526" i="20"/>
  <c r="R526" i="20" s="1"/>
  <c r="K527" i="20"/>
  <c r="R527" i="20" s="1"/>
  <c r="K528" i="20"/>
  <c r="R528" i="20" s="1"/>
  <c r="K529" i="20"/>
  <c r="R529" i="20" s="1"/>
  <c r="K530" i="20"/>
  <c r="R530" i="20" s="1"/>
  <c r="K531" i="20"/>
  <c r="R531" i="20" s="1"/>
  <c r="K532" i="20"/>
  <c r="R532" i="20" s="1"/>
  <c r="K533" i="20"/>
  <c r="R533" i="20" s="1"/>
  <c r="K534" i="20"/>
  <c r="R534" i="20" s="1"/>
  <c r="K535" i="20"/>
  <c r="R535" i="20" s="1"/>
  <c r="K536" i="20"/>
  <c r="R536" i="20" s="1"/>
  <c r="K537" i="20"/>
  <c r="R537" i="20" s="1"/>
  <c r="K538" i="20"/>
  <c r="R538" i="20" s="1"/>
  <c r="K539" i="20"/>
  <c r="R539" i="20" s="1"/>
  <c r="K540" i="20"/>
  <c r="R540" i="20" s="1"/>
  <c r="K541" i="20"/>
  <c r="R541" i="20" s="1"/>
  <c r="K542" i="20"/>
  <c r="R542" i="20" s="1"/>
  <c r="K543" i="20"/>
  <c r="R543" i="20" s="1"/>
  <c r="K544" i="20"/>
  <c r="R544" i="20" s="1"/>
  <c r="K545" i="20"/>
  <c r="R545" i="20" s="1"/>
  <c r="K546" i="20"/>
  <c r="R546" i="20" s="1"/>
  <c r="K547" i="20"/>
  <c r="R547" i="20" s="1"/>
  <c r="K548" i="20"/>
  <c r="R548" i="20" s="1"/>
  <c r="K549" i="20"/>
  <c r="R549" i="20" s="1"/>
  <c r="K550" i="20"/>
  <c r="R550" i="20" s="1"/>
  <c r="K551" i="20"/>
  <c r="R551" i="20" s="1"/>
  <c r="K552" i="20"/>
  <c r="R552" i="20" s="1"/>
  <c r="K553" i="20"/>
  <c r="R553" i="20" s="1"/>
  <c r="K554" i="20"/>
  <c r="R554" i="20" s="1"/>
  <c r="K555" i="20"/>
  <c r="R555" i="20" s="1"/>
  <c r="K556" i="20"/>
  <c r="R556" i="20" s="1"/>
  <c r="K557" i="20"/>
  <c r="R557" i="20" s="1"/>
  <c r="K558" i="20"/>
  <c r="R558" i="20" s="1"/>
  <c r="K559" i="20"/>
  <c r="R559" i="20" s="1"/>
  <c r="K560" i="20"/>
  <c r="R560" i="20" s="1"/>
  <c r="K561" i="20"/>
  <c r="R561" i="20" s="1"/>
  <c r="K562" i="20"/>
  <c r="R562" i="20" s="1"/>
  <c r="K563" i="20"/>
  <c r="R563" i="20" s="1"/>
  <c r="K564" i="20"/>
  <c r="R564" i="20" s="1"/>
  <c r="K565" i="20"/>
  <c r="R565" i="20" s="1"/>
  <c r="K566" i="20"/>
  <c r="R566" i="20" s="1"/>
  <c r="K567" i="20"/>
  <c r="R567" i="20" s="1"/>
  <c r="K568" i="20"/>
  <c r="R568" i="20" s="1"/>
  <c r="K569" i="20"/>
  <c r="R569" i="20" s="1"/>
  <c r="K570" i="20"/>
  <c r="R570" i="20" s="1"/>
  <c r="K571" i="20"/>
  <c r="R571" i="20" s="1"/>
  <c r="K572" i="20"/>
  <c r="R572" i="20" s="1"/>
  <c r="K573" i="20"/>
  <c r="R573" i="20" s="1"/>
  <c r="K574" i="20"/>
  <c r="R574" i="20" s="1"/>
  <c r="K575" i="20"/>
  <c r="R575" i="20" s="1"/>
  <c r="K576" i="20"/>
  <c r="R576" i="20" s="1"/>
  <c r="K577" i="20"/>
  <c r="R577" i="20" s="1"/>
  <c r="K578" i="20"/>
  <c r="R578" i="20" s="1"/>
  <c r="K579" i="20"/>
  <c r="R579" i="20" s="1"/>
  <c r="K580" i="20"/>
  <c r="R580" i="20" s="1"/>
  <c r="K581" i="20"/>
  <c r="R581" i="20" s="1"/>
  <c r="K582" i="20"/>
  <c r="R582" i="20" s="1"/>
  <c r="K583" i="20"/>
  <c r="R583" i="20" s="1"/>
  <c r="K584" i="20"/>
  <c r="R584" i="20" s="1"/>
  <c r="K585" i="20"/>
  <c r="R585" i="20" s="1"/>
  <c r="K586" i="20"/>
  <c r="R586" i="20" s="1"/>
  <c r="K587" i="20"/>
  <c r="R587" i="20" s="1"/>
  <c r="K588" i="20"/>
  <c r="R588" i="20" s="1"/>
  <c r="K589" i="20"/>
  <c r="R589" i="20" s="1"/>
  <c r="K590" i="20"/>
  <c r="R590" i="20" s="1"/>
  <c r="K591" i="20"/>
  <c r="R591" i="20" s="1"/>
  <c r="K592" i="20"/>
  <c r="R592" i="20" s="1"/>
  <c r="K593" i="20"/>
  <c r="R593" i="20" s="1"/>
  <c r="K594" i="20"/>
  <c r="R594" i="20" s="1"/>
  <c r="K595" i="20"/>
  <c r="R595" i="20" s="1"/>
  <c r="K596" i="20"/>
  <c r="R596" i="20" s="1"/>
  <c r="K597" i="20"/>
  <c r="R597" i="20" s="1"/>
  <c r="K598" i="20"/>
  <c r="R598" i="20" s="1"/>
  <c r="K599" i="20"/>
  <c r="R599" i="20" s="1"/>
  <c r="K600" i="20"/>
  <c r="R600" i="20" s="1"/>
  <c r="K601" i="20"/>
  <c r="R601" i="20" s="1"/>
  <c r="K602" i="20"/>
  <c r="R602" i="20" s="1"/>
  <c r="K603" i="20"/>
  <c r="R603" i="20" s="1"/>
  <c r="K604" i="20"/>
  <c r="R604" i="20" s="1"/>
  <c r="K605" i="20"/>
  <c r="R605" i="20" s="1"/>
  <c r="K606" i="20"/>
  <c r="R606" i="20" s="1"/>
  <c r="K607" i="20"/>
  <c r="R607" i="20" s="1"/>
  <c r="K608" i="20"/>
  <c r="R608" i="20" s="1"/>
  <c r="K609" i="20"/>
  <c r="R609" i="20" s="1"/>
  <c r="K610" i="20"/>
  <c r="R610" i="20" s="1"/>
  <c r="K611" i="20"/>
  <c r="R611" i="20" s="1"/>
  <c r="K612" i="20"/>
  <c r="R612" i="20" s="1"/>
  <c r="K613" i="20"/>
  <c r="R613" i="20" s="1"/>
  <c r="K614" i="20"/>
  <c r="R614" i="20" s="1"/>
  <c r="K615" i="20"/>
  <c r="R615" i="20" s="1"/>
  <c r="K616" i="20"/>
  <c r="R616" i="20" s="1"/>
  <c r="K617" i="20"/>
  <c r="R617" i="20" s="1"/>
  <c r="K618" i="20"/>
  <c r="R618" i="20" s="1"/>
  <c r="K619" i="20"/>
  <c r="R619" i="20" s="1"/>
  <c r="K620" i="20"/>
  <c r="R620" i="20" s="1"/>
  <c r="K621" i="20"/>
  <c r="R621" i="20" s="1"/>
  <c r="K622" i="20"/>
  <c r="R622" i="20" s="1"/>
  <c r="K623" i="20"/>
  <c r="R623" i="20" s="1"/>
  <c r="K624" i="20"/>
  <c r="R624" i="20" s="1"/>
  <c r="K625" i="20"/>
  <c r="R625" i="20" s="1"/>
  <c r="K626" i="20"/>
  <c r="R626" i="20" s="1"/>
  <c r="K627" i="20"/>
  <c r="R627" i="20" s="1"/>
  <c r="K628" i="20"/>
  <c r="R628" i="20" s="1"/>
  <c r="K629" i="20"/>
  <c r="R629" i="20" s="1"/>
  <c r="K630" i="20"/>
  <c r="R630" i="20" s="1"/>
  <c r="K631" i="20"/>
  <c r="R631" i="20" s="1"/>
  <c r="K632" i="20"/>
  <c r="R632" i="20" s="1"/>
  <c r="K633" i="20"/>
  <c r="R633" i="20" s="1"/>
  <c r="K634" i="20"/>
  <c r="R634" i="20" s="1"/>
  <c r="K635" i="20"/>
  <c r="R635" i="20" s="1"/>
  <c r="K636" i="20"/>
  <c r="R636" i="20" s="1"/>
  <c r="K637" i="20"/>
  <c r="R637" i="20" s="1"/>
  <c r="K638" i="20"/>
  <c r="R638" i="20" s="1"/>
  <c r="K639" i="20"/>
  <c r="R639" i="20" s="1"/>
  <c r="K640" i="20"/>
  <c r="R640" i="20" s="1"/>
  <c r="K641" i="20"/>
  <c r="R641" i="20" s="1"/>
  <c r="K642" i="20"/>
  <c r="R642" i="20" s="1"/>
  <c r="K643" i="20"/>
  <c r="R643" i="20" s="1"/>
  <c r="K644" i="20"/>
  <c r="R644" i="20" s="1"/>
  <c r="K645" i="20"/>
  <c r="R645" i="20" s="1"/>
  <c r="K646" i="20"/>
  <c r="R646" i="20" s="1"/>
  <c r="K647" i="20"/>
  <c r="R647" i="20" s="1"/>
  <c r="K648" i="20"/>
  <c r="R648" i="20" s="1"/>
  <c r="K649" i="20"/>
  <c r="R649" i="20" s="1"/>
  <c r="K650" i="20"/>
  <c r="R650" i="20" s="1"/>
  <c r="K651" i="20"/>
  <c r="R651" i="20" s="1"/>
  <c r="K652" i="20"/>
  <c r="R652" i="20" s="1"/>
  <c r="K653" i="20"/>
  <c r="R653" i="20" s="1"/>
  <c r="K654" i="20"/>
  <c r="R654" i="20" s="1"/>
  <c r="K655" i="20"/>
  <c r="R655" i="20" s="1"/>
  <c r="K656" i="20"/>
  <c r="R656" i="20" s="1"/>
  <c r="K657" i="20"/>
  <c r="R657" i="20" s="1"/>
  <c r="K658" i="20"/>
  <c r="R658" i="20" s="1"/>
  <c r="K659" i="20"/>
  <c r="R659" i="20" s="1"/>
  <c r="K660" i="20"/>
  <c r="R660" i="20" s="1"/>
  <c r="K661" i="20"/>
  <c r="R661" i="20" s="1"/>
  <c r="K662" i="20"/>
  <c r="R662" i="20" s="1"/>
  <c r="K663" i="20"/>
  <c r="R663" i="20" s="1"/>
  <c r="K664" i="20"/>
  <c r="R664" i="20" s="1"/>
  <c r="K665" i="20"/>
  <c r="R665" i="20" s="1"/>
  <c r="K666" i="20"/>
  <c r="R666" i="20" s="1"/>
  <c r="K667" i="20"/>
  <c r="R667" i="20" s="1"/>
  <c r="K668" i="20"/>
  <c r="R668" i="20" s="1"/>
  <c r="K669" i="20"/>
  <c r="R669" i="20" s="1"/>
  <c r="K670" i="20"/>
  <c r="R670" i="20" s="1"/>
  <c r="K671" i="20"/>
  <c r="R671" i="20" s="1"/>
  <c r="K672" i="20"/>
  <c r="R672" i="20" s="1"/>
  <c r="K673" i="20"/>
  <c r="R673" i="20" s="1"/>
  <c r="K674" i="20"/>
  <c r="R674" i="20" s="1"/>
  <c r="K675" i="20"/>
  <c r="R675" i="20" s="1"/>
  <c r="K676" i="20"/>
  <c r="R676" i="20" s="1"/>
  <c r="K677" i="20"/>
  <c r="R677" i="20" s="1"/>
  <c r="K678" i="20"/>
  <c r="R678" i="20" s="1"/>
  <c r="K679" i="20"/>
  <c r="R679" i="20" s="1"/>
  <c r="K680" i="20"/>
  <c r="R680" i="20" s="1"/>
  <c r="K681" i="20"/>
  <c r="R681" i="20" s="1"/>
  <c r="K682" i="20"/>
  <c r="R682" i="20" s="1"/>
  <c r="K683" i="20"/>
  <c r="R683" i="20" s="1"/>
  <c r="K684" i="20"/>
  <c r="R684" i="20" s="1"/>
  <c r="K685" i="20"/>
  <c r="R685" i="20" s="1"/>
  <c r="K686" i="20"/>
  <c r="R686" i="20" s="1"/>
  <c r="K687" i="20"/>
  <c r="R687" i="20" s="1"/>
  <c r="K688" i="20"/>
  <c r="R688" i="20" s="1"/>
  <c r="K689" i="20"/>
  <c r="R689" i="20" s="1"/>
  <c r="K690" i="20"/>
  <c r="R690" i="20" s="1"/>
  <c r="K691" i="20"/>
  <c r="R691" i="20" s="1"/>
  <c r="K692" i="20"/>
  <c r="R692" i="20" s="1"/>
  <c r="K693" i="20"/>
  <c r="R693" i="20" s="1"/>
  <c r="K694" i="20"/>
  <c r="R694" i="20" s="1"/>
  <c r="K695" i="20"/>
  <c r="R695" i="20" s="1"/>
  <c r="K696" i="20"/>
  <c r="R696" i="20" s="1"/>
  <c r="K697" i="20"/>
  <c r="R697" i="20" s="1"/>
  <c r="K698" i="20"/>
  <c r="R698" i="20" s="1"/>
  <c r="K699" i="20"/>
  <c r="R699" i="20" s="1"/>
  <c r="K700" i="20"/>
  <c r="R700" i="20" s="1"/>
  <c r="K701" i="20"/>
  <c r="R701" i="20" s="1"/>
  <c r="K702" i="20"/>
  <c r="R702" i="20" s="1"/>
  <c r="K703" i="20"/>
  <c r="R703" i="20" s="1"/>
  <c r="K704" i="20"/>
  <c r="R704" i="20" s="1"/>
  <c r="K705" i="20"/>
  <c r="R705" i="20" s="1"/>
  <c r="K706" i="20"/>
  <c r="R706" i="20" s="1"/>
  <c r="K707" i="20"/>
  <c r="R707" i="20" s="1"/>
  <c r="K708" i="20"/>
  <c r="R708" i="20" s="1"/>
  <c r="K709" i="20"/>
  <c r="R709" i="20" s="1"/>
  <c r="K710" i="20"/>
  <c r="R710" i="20" s="1"/>
  <c r="K711" i="20"/>
  <c r="R711" i="20" s="1"/>
  <c r="K712" i="20"/>
  <c r="R712" i="20" s="1"/>
  <c r="K713" i="20"/>
  <c r="R713" i="20" s="1"/>
  <c r="K714" i="20"/>
  <c r="R714" i="20" s="1"/>
  <c r="K715" i="20"/>
  <c r="R715" i="20" s="1"/>
  <c r="K716" i="20"/>
  <c r="R716" i="20" s="1"/>
  <c r="K717" i="20"/>
  <c r="R717" i="20" s="1"/>
  <c r="K718" i="20"/>
  <c r="R718" i="20" s="1"/>
  <c r="K719" i="20"/>
  <c r="R719" i="20" s="1"/>
  <c r="K720" i="20"/>
  <c r="R720" i="20" s="1"/>
  <c r="K721" i="20"/>
  <c r="R721" i="20" s="1"/>
  <c r="K722" i="20"/>
  <c r="R722" i="20" s="1"/>
  <c r="K723" i="20"/>
  <c r="R723" i="20" s="1"/>
  <c r="K724" i="20"/>
  <c r="R724" i="20" s="1"/>
  <c r="K725" i="20"/>
  <c r="R725" i="20" s="1"/>
  <c r="K726" i="20"/>
  <c r="R726" i="20" s="1"/>
  <c r="K727" i="20"/>
  <c r="R727" i="20" s="1"/>
  <c r="K728" i="20"/>
  <c r="R728" i="20" s="1"/>
  <c r="K729" i="20"/>
  <c r="R729" i="20" s="1"/>
  <c r="K730" i="20"/>
  <c r="R730" i="20" s="1"/>
  <c r="K731" i="20"/>
  <c r="R731" i="20" s="1"/>
  <c r="K732" i="20"/>
  <c r="R732" i="20" s="1"/>
  <c r="K733" i="20"/>
  <c r="R733" i="20" s="1"/>
  <c r="K734" i="20"/>
  <c r="R734" i="20" s="1"/>
  <c r="K735" i="20"/>
  <c r="R735" i="20" s="1"/>
  <c r="K736" i="20"/>
  <c r="R736" i="20" s="1"/>
  <c r="K737" i="20"/>
  <c r="R737" i="20" s="1"/>
  <c r="K738" i="20"/>
  <c r="R738" i="20" s="1"/>
  <c r="K739" i="20"/>
  <c r="R739" i="20" s="1"/>
  <c r="K740" i="20"/>
  <c r="R740" i="20" s="1"/>
  <c r="K741" i="20"/>
  <c r="R741" i="20" s="1"/>
  <c r="K742" i="20"/>
  <c r="R742" i="20" s="1"/>
  <c r="K743" i="20"/>
  <c r="R743" i="20" s="1"/>
  <c r="K744" i="20"/>
  <c r="R744" i="20" s="1"/>
  <c r="K745" i="20"/>
  <c r="R745" i="20" s="1"/>
  <c r="K746" i="20"/>
  <c r="R746" i="20" s="1"/>
  <c r="K747" i="20"/>
  <c r="R747" i="20" s="1"/>
  <c r="K748" i="20"/>
  <c r="R748" i="20" s="1"/>
  <c r="K749" i="20"/>
  <c r="R749" i="20" s="1"/>
  <c r="K750" i="20"/>
  <c r="R750" i="20" s="1"/>
  <c r="K751" i="20"/>
  <c r="R751" i="20" s="1"/>
  <c r="K752" i="20"/>
  <c r="R752" i="20" s="1"/>
  <c r="K753" i="20"/>
  <c r="R753" i="20" s="1"/>
  <c r="K754" i="20"/>
  <c r="R754" i="20" s="1"/>
  <c r="K755" i="20"/>
  <c r="R755" i="20" s="1"/>
  <c r="K756" i="20"/>
  <c r="R756" i="20" s="1"/>
  <c r="K757" i="20"/>
  <c r="R757" i="20" s="1"/>
  <c r="K758" i="20"/>
  <c r="R758" i="20" s="1"/>
  <c r="K759" i="20"/>
  <c r="R759" i="20" s="1"/>
  <c r="K760" i="20"/>
  <c r="R760" i="20" s="1"/>
  <c r="K761" i="20"/>
  <c r="R761" i="20" s="1"/>
  <c r="K762" i="20"/>
  <c r="R762" i="20" s="1"/>
  <c r="K763" i="20"/>
  <c r="R763" i="20" s="1"/>
  <c r="K764" i="20"/>
  <c r="R764" i="20" s="1"/>
  <c r="K765" i="20"/>
  <c r="R765" i="20" s="1"/>
  <c r="K766" i="20"/>
  <c r="R766" i="20" s="1"/>
  <c r="K767" i="20"/>
  <c r="R767" i="20" s="1"/>
  <c r="K768" i="20"/>
  <c r="R768" i="20" s="1"/>
  <c r="K769" i="20"/>
  <c r="R769" i="20" s="1"/>
  <c r="K770" i="20"/>
  <c r="R770" i="20" s="1"/>
  <c r="K771" i="20"/>
  <c r="R771" i="20" s="1"/>
  <c r="K772" i="20"/>
  <c r="R772" i="20" s="1"/>
  <c r="K773" i="20"/>
  <c r="R773" i="20" s="1"/>
  <c r="K774" i="20"/>
  <c r="R774" i="20" s="1"/>
  <c r="K775" i="20"/>
  <c r="R775" i="20" s="1"/>
  <c r="K776" i="20"/>
  <c r="R776" i="20" s="1"/>
  <c r="K777" i="20"/>
  <c r="R777" i="20" s="1"/>
  <c r="K778" i="20"/>
  <c r="R778" i="20" s="1"/>
  <c r="K779" i="20"/>
  <c r="R779" i="20" s="1"/>
  <c r="K780" i="20"/>
  <c r="R780" i="20" s="1"/>
  <c r="K781" i="20"/>
  <c r="R781" i="20" s="1"/>
  <c r="K782" i="20"/>
  <c r="R782" i="20" s="1"/>
  <c r="K783" i="20"/>
  <c r="R783" i="20" s="1"/>
  <c r="K784" i="20"/>
  <c r="R784" i="20" s="1"/>
  <c r="K785" i="20"/>
  <c r="R785" i="20" s="1"/>
  <c r="K786" i="20"/>
  <c r="R786" i="20" s="1"/>
  <c r="K787" i="20"/>
  <c r="R787" i="20" s="1"/>
  <c r="K788" i="20"/>
  <c r="R788" i="20" s="1"/>
  <c r="K789" i="20"/>
  <c r="R789" i="20" s="1"/>
  <c r="K790" i="20"/>
  <c r="R790" i="20" s="1"/>
  <c r="K791" i="20"/>
  <c r="R791" i="20" s="1"/>
  <c r="K792" i="20"/>
  <c r="R792" i="20" s="1"/>
  <c r="K793" i="20"/>
  <c r="R793" i="20" s="1"/>
  <c r="K794" i="20"/>
  <c r="R794" i="20" s="1"/>
  <c r="K795" i="20"/>
  <c r="R795" i="20" s="1"/>
  <c r="K796" i="20"/>
  <c r="R796" i="20" s="1"/>
  <c r="K797" i="20"/>
  <c r="R797" i="20" s="1"/>
  <c r="K798" i="20"/>
  <c r="R798" i="20" s="1"/>
  <c r="K799" i="20"/>
  <c r="R799" i="20" s="1"/>
  <c r="K800" i="20"/>
  <c r="R800" i="20" s="1"/>
  <c r="K801" i="20"/>
  <c r="R801" i="20" s="1"/>
  <c r="K802" i="20"/>
  <c r="R802" i="20" s="1"/>
  <c r="K803" i="20"/>
  <c r="R803" i="20" s="1"/>
  <c r="K804" i="20"/>
  <c r="R804" i="20" s="1"/>
  <c r="K805" i="20"/>
  <c r="R805" i="20" s="1"/>
  <c r="K806" i="20"/>
  <c r="R806" i="20" s="1"/>
  <c r="K807" i="20"/>
  <c r="R807" i="20" s="1"/>
  <c r="K808" i="20"/>
  <c r="R808" i="20" s="1"/>
  <c r="K809" i="20"/>
  <c r="R809" i="20" s="1"/>
  <c r="K810" i="20"/>
  <c r="R810" i="20" s="1"/>
  <c r="K811" i="20"/>
  <c r="R811" i="20" s="1"/>
  <c r="K812" i="20"/>
  <c r="R812" i="20" s="1"/>
  <c r="K813" i="20"/>
  <c r="R813" i="20" s="1"/>
  <c r="K814" i="20"/>
  <c r="R814" i="20" s="1"/>
  <c r="K815" i="20"/>
  <c r="R815" i="20" s="1"/>
  <c r="K816" i="20"/>
  <c r="R816" i="20" s="1"/>
  <c r="K817" i="20"/>
  <c r="R817" i="20" s="1"/>
  <c r="K818" i="20"/>
  <c r="R818" i="20" s="1"/>
  <c r="K819" i="20"/>
  <c r="R819" i="20" s="1"/>
  <c r="K820" i="20"/>
  <c r="R820" i="20" s="1"/>
  <c r="K821" i="20"/>
  <c r="R821" i="20" s="1"/>
  <c r="K822" i="20"/>
  <c r="R822" i="20" s="1"/>
  <c r="K823" i="20"/>
  <c r="R823" i="20" s="1"/>
  <c r="K824" i="20"/>
  <c r="R824" i="20" s="1"/>
  <c r="K825" i="20"/>
  <c r="R825" i="20" s="1"/>
  <c r="K826" i="20"/>
  <c r="R826" i="20" s="1"/>
  <c r="K827" i="20"/>
  <c r="R827" i="20" s="1"/>
  <c r="K828" i="20"/>
  <c r="R828" i="20" s="1"/>
  <c r="K829" i="20"/>
  <c r="R829" i="20" s="1"/>
  <c r="K830" i="20"/>
  <c r="R830" i="20" s="1"/>
  <c r="K831" i="20"/>
  <c r="R831" i="20" s="1"/>
  <c r="K832" i="20"/>
  <c r="R832" i="20" s="1"/>
  <c r="K833" i="20"/>
  <c r="R833" i="20" s="1"/>
  <c r="K834" i="20"/>
  <c r="R834" i="20" s="1"/>
  <c r="K835" i="20"/>
  <c r="R835" i="20" s="1"/>
  <c r="K836" i="20"/>
  <c r="R836" i="20" s="1"/>
  <c r="K837" i="20"/>
  <c r="R837" i="20" s="1"/>
  <c r="K838" i="20"/>
  <c r="R838" i="20" s="1"/>
  <c r="K839" i="20"/>
  <c r="R839" i="20" s="1"/>
  <c r="K840" i="20"/>
  <c r="R840" i="20" s="1"/>
  <c r="K841" i="20"/>
  <c r="R841" i="20" s="1"/>
  <c r="K842" i="20"/>
  <c r="R842" i="20" s="1"/>
  <c r="K843" i="20"/>
  <c r="R843" i="20" s="1"/>
  <c r="K844" i="20"/>
  <c r="R844" i="20" s="1"/>
  <c r="K845" i="20"/>
  <c r="R845" i="20" s="1"/>
  <c r="K846" i="20"/>
  <c r="R846" i="20" s="1"/>
  <c r="K847" i="20"/>
  <c r="R847" i="20" s="1"/>
  <c r="K848" i="20"/>
  <c r="R848" i="20" s="1"/>
  <c r="K849" i="20"/>
  <c r="R849" i="20" s="1"/>
  <c r="K850" i="20"/>
  <c r="R850" i="20" s="1"/>
  <c r="K851" i="20"/>
  <c r="R851" i="20" s="1"/>
  <c r="K852" i="20"/>
  <c r="R852" i="20" s="1"/>
  <c r="K853" i="20"/>
  <c r="R853" i="20" s="1"/>
  <c r="K854" i="20"/>
  <c r="R854" i="20" s="1"/>
  <c r="K855" i="20"/>
  <c r="R855" i="20" s="1"/>
  <c r="K856" i="20"/>
  <c r="R856" i="20" s="1"/>
  <c r="K857" i="20"/>
  <c r="R857" i="20" s="1"/>
  <c r="K858" i="20"/>
  <c r="R858" i="20" s="1"/>
  <c r="K859" i="20"/>
  <c r="R859" i="20" s="1"/>
  <c r="K860" i="20"/>
  <c r="R860" i="20" s="1"/>
  <c r="K861" i="20"/>
  <c r="R861" i="20" s="1"/>
  <c r="K862" i="20"/>
  <c r="R862" i="20" s="1"/>
  <c r="K863" i="20"/>
  <c r="R863" i="20" s="1"/>
  <c r="K864" i="20"/>
  <c r="R864" i="20" s="1"/>
  <c r="K865" i="20"/>
  <c r="R865" i="20" s="1"/>
  <c r="K866" i="20"/>
  <c r="R866" i="20" s="1"/>
  <c r="K867" i="20"/>
  <c r="R867" i="20" s="1"/>
  <c r="K868" i="20"/>
  <c r="R868" i="20" s="1"/>
  <c r="K869" i="20"/>
  <c r="R869" i="20" s="1"/>
  <c r="K870" i="20"/>
  <c r="R870" i="20" s="1"/>
  <c r="K871" i="20"/>
  <c r="R871" i="20" s="1"/>
  <c r="K872" i="20"/>
  <c r="R872" i="20" s="1"/>
  <c r="K873" i="20"/>
  <c r="R873" i="20" s="1"/>
  <c r="K874" i="20"/>
  <c r="R874" i="20" s="1"/>
  <c r="K875" i="20"/>
  <c r="R875" i="20" s="1"/>
  <c r="K876" i="20"/>
  <c r="R876" i="20" s="1"/>
  <c r="K877" i="20"/>
  <c r="R877" i="20" s="1"/>
  <c r="K878" i="20"/>
  <c r="R878" i="20" s="1"/>
  <c r="K879" i="20"/>
  <c r="R879" i="20" s="1"/>
  <c r="K880" i="20"/>
  <c r="R880" i="20" s="1"/>
  <c r="K881" i="20"/>
  <c r="R881" i="20" s="1"/>
  <c r="K882" i="20"/>
  <c r="R882" i="20" s="1"/>
  <c r="K883" i="20"/>
  <c r="R883" i="20" s="1"/>
  <c r="K884" i="20"/>
  <c r="R884" i="20" s="1"/>
  <c r="K885" i="20"/>
  <c r="R885" i="20" s="1"/>
  <c r="K886" i="20"/>
  <c r="R886" i="20" s="1"/>
  <c r="K887" i="20"/>
  <c r="R887" i="20" s="1"/>
  <c r="K888" i="20"/>
  <c r="R888" i="20" s="1"/>
  <c r="K889" i="20"/>
  <c r="R889" i="20" s="1"/>
  <c r="K890" i="20"/>
  <c r="R890" i="20" s="1"/>
  <c r="K891" i="20"/>
  <c r="R891" i="20" s="1"/>
  <c r="K892" i="20"/>
  <c r="R892" i="20" s="1"/>
  <c r="K893" i="20"/>
  <c r="R893" i="20" s="1"/>
  <c r="K894" i="20"/>
  <c r="R894" i="20" s="1"/>
  <c r="K895" i="20"/>
  <c r="R895" i="20" s="1"/>
  <c r="K896" i="20"/>
  <c r="R896" i="20" s="1"/>
  <c r="K897" i="20"/>
  <c r="R897" i="20" s="1"/>
  <c r="K898" i="20"/>
  <c r="R898" i="20" s="1"/>
  <c r="K899" i="20"/>
  <c r="R899" i="20" s="1"/>
  <c r="K900" i="20"/>
  <c r="R900" i="20" s="1"/>
  <c r="K901" i="20"/>
  <c r="R901" i="20" s="1"/>
  <c r="K902" i="20"/>
  <c r="R902" i="20" s="1"/>
  <c r="K903" i="20"/>
  <c r="R903" i="20" s="1"/>
  <c r="K904" i="20"/>
  <c r="R904" i="20" s="1"/>
  <c r="K905" i="20"/>
  <c r="R905" i="20" s="1"/>
  <c r="K906" i="20"/>
  <c r="R906" i="20" s="1"/>
  <c r="K907" i="20"/>
  <c r="R907" i="20" s="1"/>
  <c r="K908" i="20"/>
  <c r="R908" i="20" s="1"/>
  <c r="K909" i="20"/>
  <c r="R909" i="20" s="1"/>
  <c r="K910" i="20"/>
  <c r="R910" i="20" s="1"/>
  <c r="K911" i="20"/>
  <c r="R911" i="20" s="1"/>
  <c r="K912" i="20"/>
  <c r="R912" i="20" s="1"/>
  <c r="K913" i="20"/>
  <c r="R913" i="20" s="1"/>
  <c r="K914" i="20"/>
  <c r="R914" i="20" s="1"/>
  <c r="K915" i="20"/>
  <c r="R915" i="20" s="1"/>
  <c r="K916" i="20"/>
  <c r="R916" i="20" s="1"/>
  <c r="K917" i="20"/>
  <c r="R917" i="20" s="1"/>
  <c r="K918" i="20"/>
  <c r="R918" i="20" s="1"/>
  <c r="K919" i="20"/>
  <c r="R919" i="20" s="1"/>
  <c r="K920" i="20"/>
  <c r="R920" i="20" s="1"/>
  <c r="K921" i="20"/>
  <c r="R921" i="20" s="1"/>
  <c r="K922" i="20"/>
  <c r="R922" i="20" s="1"/>
  <c r="K923" i="20"/>
  <c r="R923" i="20" s="1"/>
  <c r="K924" i="20"/>
  <c r="R924" i="20" s="1"/>
  <c r="K925" i="20"/>
  <c r="R925" i="20" s="1"/>
  <c r="K926" i="20"/>
  <c r="R926" i="20" s="1"/>
  <c r="K927" i="20"/>
  <c r="R927" i="20" s="1"/>
  <c r="K928" i="20"/>
  <c r="R928" i="20" s="1"/>
  <c r="K929" i="20"/>
  <c r="R929" i="20" s="1"/>
  <c r="K930" i="20"/>
  <c r="R930" i="20" s="1"/>
  <c r="K931" i="20"/>
  <c r="R931" i="20" s="1"/>
  <c r="K932" i="20"/>
  <c r="R932" i="20" s="1"/>
  <c r="K933" i="20"/>
  <c r="R933" i="20" s="1"/>
  <c r="K934" i="20"/>
  <c r="R934" i="20" s="1"/>
  <c r="K935" i="20"/>
  <c r="R935" i="20" s="1"/>
  <c r="K936" i="20"/>
  <c r="R936" i="20" s="1"/>
  <c r="K937" i="20"/>
  <c r="R937" i="20" s="1"/>
  <c r="K938" i="20"/>
  <c r="R938" i="20" s="1"/>
  <c r="K939" i="20"/>
  <c r="R939" i="20" s="1"/>
  <c r="K940" i="20"/>
  <c r="R940" i="20" s="1"/>
  <c r="K941" i="20"/>
  <c r="R941" i="20" s="1"/>
  <c r="K942" i="20"/>
  <c r="R942" i="20" s="1"/>
  <c r="K943" i="20"/>
  <c r="R943" i="20" s="1"/>
  <c r="K944" i="20"/>
  <c r="R944" i="20" s="1"/>
  <c r="K945" i="20"/>
  <c r="R945" i="20" s="1"/>
  <c r="K946" i="20"/>
  <c r="R946" i="20" s="1"/>
  <c r="K947" i="20"/>
  <c r="R947" i="20" s="1"/>
  <c r="K948" i="20"/>
  <c r="R948" i="20" s="1"/>
  <c r="K949" i="20"/>
  <c r="R949" i="20" s="1"/>
  <c r="K950" i="20"/>
  <c r="R950" i="20" s="1"/>
  <c r="K951" i="20"/>
  <c r="R951" i="20" s="1"/>
  <c r="K952" i="20"/>
  <c r="R952" i="20" s="1"/>
  <c r="K953" i="20"/>
  <c r="R953" i="20" s="1"/>
  <c r="K954" i="20"/>
  <c r="R954" i="20" s="1"/>
  <c r="K955" i="20"/>
  <c r="R955" i="20" s="1"/>
  <c r="K956" i="20"/>
  <c r="R956" i="20" s="1"/>
  <c r="K957" i="20"/>
  <c r="R957" i="20" s="1"/>
  <c r="K958" i="20"/>
  <c r="R958" i="20" s="1"/>
  <c r="K959" i="20"/>
  <c r="R959" i="20" s="1"/>
  <c r="K960" i="20"/>
  <c r="R960" i="20" s="1"/>
  <c r="K961" i="20"/>
  <c r="R961" i="20" s="1"/>
  <c r="K962" i="20"/>
  <c r="R962" i="20" s="1"/>
  <c r="K963" i="20"/>
  <c r="R963" i="20" s="1"/>
  <c r="K964" i="20"/>
  <c r="R964" i="20" s="1"/>
  <c r="K965" i="20"/>
  <c r="R965" i="20" s="1"/>
  <c r="K966" i="20"/>
  <c r="R966" i="20" s="1"/>
  <c r="K967" i="20"/>
  <c r="R967" i="20" s="1"/>
  <c r="K968" i="20"/>
  <c r="R968" i="20" s="1"/>
  <c r="K969" i="20"/>
  <c r="R969" i="20" s="1"/>
  <c r="K970" i="20"/>
  <c r="R970" i="20" s="1"/>
  <c r="K971" i="20"/>
  <c r="R971" i="20" s="1"/>
  <c r="K972" i="20"/>
  <c r="R972" i="20" s="1"/>
  <c r="K973" i="20"/>
  <c r="R973" i="20" s="1"/>
  <c r="K974" i="20"/>
  <c r="R974" i="20" s="1"/>
  <c r="K975" i="20"/>
  <c r="R975" i="20" s="1"/>
  <c r="K976" i="20"/>
  <c r="R976" i="20" s="1"/>
  <c r="K977" i="20"/>
  <c r="R977" i="20" s="1"/>
  <c r="K978" i="20"/>
  <c r="R978" i="20" s="1"/>
  <c r="K979" i="20"/>
  <c r="R979" i="20" s="1"/>
  <c r="K980" i="20"/>
  <c r="R980" i="20" s="1"/>
  <c r="K981" i="20"/>
  <c r="R981" i="20" s="1"/>
  <c r="K982" i="20"/>
  <c r="R982" i="20" s="1"/>
  <c r="K983" i="20"/>
  <c r="R983" i="20" s="1"/>
  <c r="K984" i="20"/>
  <c r="R984" i="20" s="1"/>
  <c r="K985" i="20"/>
  <c r="R985" i="20" s="1"/>
  <c r="K986" i="20"/>
  <c r="R986" i="20" s="1"/>
  <c r="K987" i="20"/>
  <c r="R987" i="20" s="1"/>
  <c r="K988" i="20"/>
  <c r="R988" i="20" s="1"/>
  <c r="K989" i="20"/>
  <c r="R989" i="20" s="1"/>
  <c r="K990" i="20"/>
  <c r="R990" i="20" s="1"/>
  <c r="K991" i="20"/>
  <c r="R991" i="20" s="1"/>
  <c r="K992" i="20"/>
  <c r="R992" i="20" s="1"/>
  <c r="K993" i="20"/>
  <c r="R993" i="20" s="1"/>
  <c r="K994" i="20"/>
  <c r="R994" i="20" s="1"/>
  <c r="K995" i="20"/>
  <c r="R995" i="20" s="1"/>
  <c r="K996" i="20"/>
  <c r="R996" i="20" s="1"/>
  <c r="K997" i="20"/>
  <c r="R997" i="20" s="1"/>
  <c r="K998" i="20"/>
  <c r="R998" i="20" s="1"/>
  <c r="K999" i="20"/>
  <c r="R999" i="20" s="1"/>
  <c r="K1000" i="20"/>
  <c r="R1000" i="20" s="1"/>
  <c r="K1001" i="20"/>
  <c r="R1001" i="20" s="1"/>
  <c r="K1002" i="20"/>
  <c r="R1002" i="20" s="1"/>
  <c r="K1003" i="20"/>
  <c r="R1003" i="20" s="1"/>
  <c r="K1004" i="20"/>
  <c r="R1004" i="20" s="1"/>
  <c r="K1005" i="20"/>
  <c r="R1005" i="20" s="1"/>
  <c r="K1006" i="20"/>
  <c r="R1006" i="20" s="1"/>
  <c r="K1007" i="20"/>
  <c r="R1007" i="20" s="1"/>
  <c r="K1008" i="20"/>
  <c r="R1008" i="20" s="1"/>
  <c r="K1009" i="20"/>
  <c r="R1009" i="20" s="1"/>
  <c r="K1010" i="20"/>
  <c r="R1010" i="20" s="1"/>
  <c r="K1011" i="20"/>
  <c r="R1011" i="20" s="1"/>
  <c r="K1012" i="20"/>
  <c r="R1012" i="20" s="1"/>
  <c r="K1013" i="20"/>
  <c r="R1013" i="20" s="1"/>
  <c r="K1014" i="20"/>
  <c r="R1014" i="20" s="1"/>
  <c r="K1015" i="20"/>
  <c r="R1015" i="20" s="1"/>
  <c r="K1016" i="20"/>
  <c r="R1016" i="20" s="1"/>
  <c r="K1017" i="20"/>
  <c r="R1017" i="20" s="1"/>
  <c r="K1018" i="20"/>
  <c r="R1018" i="20" s="1"/>
  <c r="K1019" i="20"/>
  <c r="R1019" i="20" s="1"/>
  <c r="K1020" i="20"/>
  <c r="R1020" i="20" s="1"/>
  <c r="K1021" i="20"/>
  <c r="R1021" i="20" s="1"/>
  <c r="K1022" i="20"/>
  <c r="R1022" i="20" s="1"/>
  <c r="K1023" i="20"/>
  <c r="R1023" i="20" s="1"/>
  <c r="K1024" i="20"/>
  <c r="R1024" i="20" s="1"/>
  <c r="K1025" i="20"/>
  <c r="R1025" i="20" s="1"/>
  <c r="K1026" i="20"/>
  <c r="R1026" i="20" s="1"/>
  <c r="K1027" i="20"/>
  <c r="R1027" i="20" s="1"/>
  <c r="K1028" i="20"/>
  <c r="R1028" i="20" s="1"/>
  <c r="K1029" i="20"/>
  <c r="R1029" i="20" s="1"/>
  <c r="K1030" i="20"/>
  <c r="R1030" i="20" s="1"/>
  <c r="K1031" i="20"/>
  <c r="R1031" i="20" s="1"/>
  <c r="K1032" i="20"/>
  <c r="R1032" i="20" s="1"/>
  <c r="K1033" i="20"/>
  <c r="R1033" i="20" s="1"/>
  <c r="K1034" i="20"/>
  <c r="R1034" i="20" s="1"/>
  <c r="K1035" i="20"/>
  <c r="R1035" i="20" s="1"/>
  <c r="K1036" i="20"/>
  <c r="R1036" i="20" s="1"/>
  <c r="K1037" i="20"/>
  <c r="R1037" i="20" s="1"/>
  <c r="K1038" i="20"/>
  <c r="R1038" i="20" s="1"/>
  <c r="K1039" i="20"/>
  <c r="R1039" i="20" s="1"/>
  <c r="K1040" i="20"/>
  <c r="R1040" i="20" s="1"/>
  <c r="K1041" i="20"/>
  <c r="R1041" i="20" s="1"/>
  <c r="K1042" i="20"/>
  <c r="R1042" i="20" s="1"/>
  <c r="K1043" i="20"/>
  <c r="R1043" i="20" s="1"/>
  <c r="K1044" i="20"/>
  <c r="R1044" i="20" s="1"/>
  <c r="K1045" i="20"/>
  <c r="R1045" i="20" s="1"/>
  <c r="K1046" i="20"/>
  <c r="R1046" i="20" s="1"/>
  <c r="K1047" i="20"/>
  <c r="R1047" i="20" s="1"/>
  <c r="K1048" i="20"/>
  <c r="R1048" i="20" s="1"/>
  <c r="K1049" i="20"/>
  <c r="R1049" i="20" s="1"/>
  <c r="K1050" i="20"/>
  <c r="R1050" i="20" s="1"/>
  <c r="K1051" i="20"/>
  <c r="R1051" i="20" s="1"/>
  <c r="K1052" i="20"/>
  <c r="R1052" i="20" s="1"/>
  <c r="K1053" i="20"/>
  <c r="R1053" i="20" s="1"/>
  <c r="K1054" i="20"/>
  <c r="R1054" i="20" s="1"/>
  <c r="K1055" i="20"/>
  <c r="R1055" i="20" s="1"/>
  <c r="K1056" i="20"/>
  <c r="R1056" i="20" s="1"/>
  <c r="K1057" i="20"/>
  <c r="R1057" i="20" s="1"/>
  <c r="K1058" i="20"/>
  <c r="R1058" i="20" s="1"/>
  <c r="K1059" i="20"/>
  <c r="R1059" i="20" s="1"/>
  <c r="K1060" i="20"/>
  <c r="R1060" i="20" s="1"/>
  <c r="K1061" i="20"/>
  <c r="R1061" i="20" s="1"/>
  <c r="K1062" i="20"/>
  <c r="R1062" i="20" s="1"/>
  <c r="K1063" i="20"/>
  <c r="R1063" i="20" s="1"/>
  <c r="K1064" i="20"/>
  <c r="R1064" i="20" s="1"/>
  <c r="K1065" i="20"/>
  <c r="R1065" i="20" s="1"/>
  <c r="K1066" i="20"/>
  <c r="R1066" i="20" s="1"/>
  <c r="K1067" i="20"/>
  <c r="R1067" i="20" s="1"/>
  <c r="K1068" i="20"/>
  <c r="R1068" i="20" s="1"/>
  <c r="K1069" i="20"/>
  <c r="R1069" i="20" s="1"/>
  <c r="K1070" i="20"/>
  <c r="R1070" i="20" s="1"/>
  <c r="K1071" i="20"/>
  <c r="R1071" i="20" s="1"/>
  <c r="K1072" i="20"/>
  <c r="R1072" i="20" s="1"/>
  <c r="K1073" i="20"/>
  <c r="R1073" i="20" s="1"/>
  <c r="K1074" i="20"/>
  <c r="R1074" i="20" s="1"/>
  <c r="K1075" i="20"/>
  <c r="R1075" i="20" s="1"/>
  <c r="K1076" i="20"/>
  <c r="R1076" i="20" s="1"/>
  <c r="K1077" i="20"/>
  <c r="R1077" i="20" s="1"/>
  <c r="K1078" i="20"/>
  <c r="R1078" i="20" s="1"/>
  <c r="K1079" i="20"/>
  <c r="R1079" i="20" s="1"/>
  <c r="K1080" i="20"/>
  <c r="R1080" i="20" s="1"/>
  <c r="K1081" i="20"/>
  <c r="R1081" i="20" s="1"/>
  <c r="K1082" i="20"/>
  <c r="R1082" i="20" s="1"/>
  <c r="K1083" i="20"/>
  <c r="R1083" i="20" s="1"/>
  <c r="K1084" i="20"/>
  <c r="R1084" i="20" s="1"/>
  <c r="K1085" i="20"/>
  <c r="R1085" i="20" s="1"/>
  <c r="K1086" i="20"/>
  <c r="R1086" i="20" s="1"/>
  <c r="K1087" i="20"/>
  <c r="R1087" i="20" s="1"/>
  <c r="K1088" i="20"/>
  <c r="R1088" i="20" s="1"/>
  <c r="K1089" i="20"/>
  <c r="R1089" i="20" s="1"/>
  <c r="K1090" i="20"/>
  <c r="R1090" i="20" s="1"/>
  <c r="K1091" i="20"/>
  <c r="R1091" i="20" s="1"/>
  <c r="K1092" i="20"/>
  <c r="R1092" i="20" s="1"/>
  <c r="K1093" i="20"/>
  <c r="R1093" i="20" s="1"/>
  <c r="K1094" i="20"/>
  <c r="R1094" i="20" s="1"/>
  <c r="K1095" i="20"/>
  <c r="R1095" i="20" s="1"/>
  <c r="K1096" i="20"/>
  <c r="R1096" i="20" s="1"/>
  <c r="K1097" i="20"/>
  <c r="R1097" i="20" s="1"/>
  <c r="K1098" i="20"/>
  <c r="R1098" i="20" s="1"/>
  <c r="K1099" i="20"/>
  <c r="R1099" i="20" s="1"/>
  <c r="K1100" i="20"/>
  <c r="R1100" i="20" s="1"/>
  <c r="K1101" i="20"/>
  <c r="R1101" i="20" s="1"/>
  <c r="K1102" i="20"/>
  <c r="R1102" i="20" s="1"/>
  <c r="K1103" i="20"/>
  <c r="R1103" i="20" s="1"/>
  <c r="K1104" i="20"/>
  <c r="R1104" i="20" s="1"/>
  <c r="K1105" i="20"/>
  <c r="R1105" i="20" s="1"/>
  <c r="K1106" i="20"/>
  <c r="R1106" i="20" s="1"/>
  <c r="K1107" i="20"/>
  <c r="R1107" i="20" s="1"/>
  <c r="K1108" i="20"/>
  <c r="R1108" i="20" s="1"/>
  <c r="K1109" i="20"/>
  <c r="R1109" i="20" s="1"/>
  <c r="K1110" i="20"/>
  <c r="R1110" i="20" s="1"/>
  <c r="K1111" i="20"/>
  <c r="R1111" i="20" s="1"/>
  <c r="K1112" i="20"/>
  <c r="R1112" i="20" s="1"/>
  <c r="K1113" i="20"/>
  <c r="R1113" i="20" s="1"/>
  <c r="K1114" i="20"/>
  <c r="R1114" i="20" s="1"/>
  <c r="K1115" i="20"/>
  <c r="R1115" i="20" s="1"/>
  <c r="K1116" i="20"/>
  <c r="R1116" i="20" s="1"/>
  <c r="K1117" i="20"/>
  <c r="R1117" i="20" s="1"/>
  <c r="K1118" i="20"/>
  <c r="R1118" i="20" s="1"/>
  <c r="K1119" i="20"/>
  <c r="R1119" i="20" s="1"/>
  <c r="K1120" i="20"/>
  <c r="R1120" i="20" s="1"/>
  <c r="K1121" i="20"/>
  <c r="R1121" i="20" s="1"/>
  <c r="K1122" i="20"/>
  <c r="R1122" i="20" s="1"/>
  <c r="K1123" i="20"/>
  <c r="R1123" i="20" s="1"/>
  <c r="K1124" i="20"/>
  <c r="R1124" i="20" s="1"/>
  <c r="K1125" i="20"/>
  <c r="R1125" i="20" s="1"/>
  <c r="K1126" i="20"/>
  <c r="R1126" i="20" s="1"/>
  <c r="K1127" i="20"/>
  <c r="R1127" i="20" s="1"/>
  <c r="K1128" i="20"/>
  <c r="R1128" i="20" s="1"/>
  <c r="K1129" i="20"/>
  <c r="R1129" i="20" s="1"/>
  <c r="K1130" i="20"/>
  <c r="R1130" i="20" s="1"/>
  <c r="K1131" i="20"/>
  <c r="R1131" i="20" s="1"/>
  <c r="K1132" i="20"/>
  <c r="R1132" i="20" s="1"/>
  <c r="K1133" i="20"/>
  <c r="R1133" i="20" s="1"/>
  <c r="K1134" i="20"/>
  <c r="R1134" i="20" s="1"/>
  <c r="K1135" i="20"/>
  <c r="R1135" i="20" s="1"/>
  <c r="K1136" i="20"/>
  <c r="R1136" i="20" s="1"/>
  <c r="K1137" i="20"/>
  <c r="R1137" i="20" s="1"/>
  <c r="K1138" i="20"/>
  <c r="R1138" i="20" s="1"/>
  <c r="K1139" i="20"/>
  <c r="R1139" i="20" s="1"/>
  <c r="K1140" i="20"/>
  <c r="R1140" i="20" s="1"/>
  <c r="K1141" i="20"/>
  <c r="R1141" i="20" s="1"/>
  <c r="K1142" i="20"/>
  <c r="R1142" i="20" s="1"/>
  <c r="K1143" i="20"/>
  <c r="R1143" i="20" s="1"/>
  <c r="K1144" i="20"/>
  <c r="R1144" i="20" s="1"/>
  <c r="K1145" i="20"/>
  <c r="R1145" i="20" s="1"/>
  <c r="K1146" i="20"/>
  <c r="R1146" i="20" s="1"/>
  <c r="K1147" i="20"/>
  <c r="R1147" i="20" s="1"/>
  <c r="K1148" i="20"/>
  <c r="R1148" i="20" s="1"/>
  <c r="K1149" i="20"/>
  <c r="R1149" i="20" s="1"/>
  <c r="K1150" i="20"/>
  <c r="R1150" i="20" s="1"/>
  <c r="K1151" i="20"/>
  <c r="R1151" i="20" s="1"/>
  <c r="K1152" i="20"/>
  <c r="R1152" i="20" s="1"/>
  <c r="K1153" i="20"/>
  <c r="R1153" i="20" s="1"/>
  <c r="K1154" i="20"/>
  <c r="R1154" i="20" s="1"/>
  <c r="K1155" i="20"/>
  <c r="R1155" i="20" s="1"/>
  <c r="K1156" i="20"/>
  <c r="R1156" i="20" s="1"/>
  <c r="K1157" i="20"/>
  <c r="R1157" i="20" s="1"/>
  <c r="K1158" i="20"/>
  <c r="R1158" i="20" s="1"/>
  <c r="K1159" i="20"/>
  <c r="R1159" i="20" s="1"/>
  <c r="K1160" i="20"/>
  <c r="R1160" i="20" s="1"/>
  <c r="K1161" i="20"/>
  <c r="R1161" i="20" s="1"/>
  <c r="K1162" i="20"/>
  <c r="R1162" i="20" s="1"/>
  <c r="K1163" i="20"/>
  <c r="R1163" i="20" s="1"/>
  <c r="K1164" i="20"/>
  <c r="R1164" i="20" s="1"/>
  <c r="K1165" i="20"/>
  <c r="R1165" i="20" s="1"/>
  <c r="K1166" i="20"/>
  <c r="R1166" i="20" s="1"/>
  <c r="K1167" i="20"/>
  <c r="R1167" i="20" s="1"/>
  <c r="K1168" i="20"/>
  <c r="R1168" i="20" s="1"/>
  <c r="K1169" i="20"/>
  <c r="R1169" i="20" s="1"/>
  <c r="K1170" i="20"/>
  <c r="R1170" i="20" s="1"/>
  <c r="K1171" i="20"/>
  <c r="R1171" i="20" s="1"/>
  <c r="K1172" i="20"/>
  <c r="R1172" i="20" s="1"/>
  <c r="K1173" i="20"/>
  <c r="R1173" i="20" s="1"/>
  <c r="K1174" i="20"/>
  <c r="R1174" i="20" s="1"/>
  <c r="K1175" i="20"/>
  <c r="R1175" i="20" s="1"/>
  <c r="K1176" i="20"/>
  <c r="R1176" i="20" s="1"/>
  <c r="K1177" i="20"/>
  <c r="R1177" i="20" s="1"/>
  <c r="K1178" i="20"/>
  <c r="R1178" i="20" s="1"/>
  <c r="K1179" i="20"/>
  <c r="R1179" i="20" s="1"/>
  <c r="K1180" i="20"/>
  <c r="R1180" i="20" s="1"/>
  <c r="K1181" i="20"/>
  <c r="R1181" i="20" s="1"/>
  <c r="K1182" i="20"/>
  <c r="R1182" i="20" s="1"/>
  <c r="K1183" i="20"/>
  <c r="R1183" i="20" s="1"/>
  <c r="K1184" i="20"/>
  <c r="R1184" i="20" s="1"/>
  <c r="K1185" i="20"/>
  <c r="R1185" i="20" s="1"/>
  <c r="K1186" i="20"/>
  <c r="R1186" i="20" s="1"/>
  <c r="K1187" i="20"/>
  <c r="R1187" i="20" s="1"/>
  <c r="K1188" i="20"/>
  <c r="R1188" i="20" s="1"/>
  <c r="K1189" i="20"/>
  <c r="R1189" i="20" s="1"/>
  <c r="K1190" i="20"/>
  <c r="R1190" i="20" s="1"/>
  <c r="K1191" i="20"/>
  <c r="R1191" i="20" s="1"/>
  <c r="K1192" i="20"/>
  <c r="R1192" i="20" s="1"/>
  <c r="K1193" i="20"/>
  <c r="R1193" i="20" s="1"/>
  <c r="K1194" i="20"/>
  <c r="R1194" i="20" s="1"/>
  <c r="K1195" i="20"/>
  <c r="R1195" i="20" s="1"/>
  <c r="K1196" i="20"/>
  <c r="R1196" i="20" s="1"/>
  <c r="K1197" i="20"/>
  <c r="R1197" i="20" s="1"/>
  <c r="K1198" i="20"/>
  <c r="R1198" i="20" s="1"/>
  <c r="K1199" i="20"/>
  <c r="R1199" i="20" s="1"/>
  <c r="K1200" i="20"/>
  <c r="R1200" i="20" s="1"/>
  <c r="K1201" i="20"/>
  <c r="R1201" i="20" s="1"/>
  <c r="K1202" i="20"/>
  <c r="R1202" i="20" s="1"/>
  <c r="K1203" i="20"/>
  <c r="R1203" i="20" s="1"/>
  <c r="K1204" i="20"/>
  <c r="R1204" i="20" s="1"/>
  <c r="K1205" i="20"/>
  <c r="R1205" i="20" s="1"/>
  <c r="K1206" i="20"/>
  <c r="R1206" i="20" s="1"/>
  <c r="K1207" i="20"/>
  <c r="R1207" i="20" s="1"/>
  <c r="K1208" i="20"/>
  <c r="R1208" i="20" s="1"/>
  <c r="K1209" i="20"/>
  <c r="R1209" i="20" s="1"/>
  <c r="K1210" i="20"/>
  <c r="R1210" i="20" s="1"/>
  <c r="K1211" i="20"/>
  <c r="R1211" i="20" s="1"/>
  <c r="K1212" i="20"/>
  <c r="R1212" i="20" s="1"/>
  <c r="K1213" i="20"/>
  <c r="R1213" i="20" s="1"/>
  <c r="K1214" i="20"/>
  <c r="R1214" i="20" s="1"/>
  <c r="K1215" i="20"/>
  <c r="R1215" i="20" s="1"/>
  <c r="K1216" i="20"/>
  <c r="R1216" i="20" s="1"/>
  <c r="K1217" i="20"/>
  <c r="R1217" i="20" s="1"/>
  <c r="K1218" i="20"/>
  <c r="R1218" i="20" s="1"/>
  <c r="K1219" i="20"/>
  <c r="R1219" i="20" s="1"/>
  <c r="K1220" i="20"/>
  <c r="R1220" i="20" s="1"/>
  <c r="K1221" i="20"/>
  <c r="R1221" i="20" s="1"/>
  <c r="K1222" i="20"/>
  <c r="R1222" i="20" s="1"/>
  <c r="K1223" i="20"/>
  <c r="R1223" i="20" s="1"/>
  <c r="K1224" i="20"/>
  <c r="R1224" i="20" s="1"/>
  <c r="K1225" i="20"/>
  <c r="R1225" i="20" s="1"/>
  <c r="K1226" i="20"/>
  <c r="R1226" i="20" s="1"/>
  <c r="K1227" i="20"/>
  <c r="R1227" i="20" s="1"/>
  <c r="K1228" i="20"/>
  <c r="R1228" i="20" s="1"/>
  <c r="K1229" i="20"/>
  <c r="R1229" i="20" s="1"/>
  <c r="K1230" i="20"/>
  <c r="R1230" i="20" s="1"/>
  <c r="K1231" i="20"/>
  <c r="R1231" i="20" s="1"/>
  <c r="K1232" i="20"/>
  <c r="R1232" i="20" s="1"/>
  <c r="K1233" i="20"/>
  <c r="R1233" i="20" s="1"/>
  <c r="K1234" i="20"/>
  <c r="R1234" i="20" s="1"/>
  <c r="K1235" i="20"/>
  <c r="R1235" i="20" s="1"/>
  <c r="K1236" i="20"/>
  <c r="R1236" i="20" s="1"/>
  <c r="K1237" i="20"/>
  <c r="R1237" i="20" s="1"/>
  <c r="K1238" i="20"/>
  <c r="R1238" i="20" s="1"/>
  <c r="K1239" i="20"/>
  <c r="R1239" i="20" s="1"/>
  <c r="K1240" i="20"/>
  <c r="R1240" i="20" s="1"/>
  <c r="K1241" i="20"/>
  <c r="R1241" i="20" s="1"/>
  <c r="K1242" i="20"/>
  <c r="R1242" i="20" s="1"/>
  <c r="K1243" i="20"/>
  <c r="R1243" i="20" s="1"/>
  <c r="K1244" i="20"/>
  <c r="R1244" i="20" s="1"/>
  <c r="K1245" i="20"/>
  <c r="R1245" i="20" s="1"/>
  <c r="K1246" i="20"/>
  <c r="R1246" i="20" s="1"/>
  <c r="K1247" i="20"/>
  <c r="R1247" i="20" s="1"/>
  <c r="K1248" i="20"/>
  <c r="R1248" i="20" s="1"/>
  <c r="K1249" i="20"/>
  <c r="R1249" i="20" s="1"/>
  <c r="K1250" i="20"/>
  <c r="R1250" i="20" s="1"/>
  <c r="K1251" i="20"/>
  <c r="R1251" i="20" s="1"/>
  <c r="K1252" i="20"/>
  <c r="R1252" i="20" s="1"/>
  <c r="K1253" i="20"/>
  <c r="R1253" i="20" s="1"/>
  <c r="K1254" i="20"/>
  <c r="R1254" i="20" s="1"/>
  <c r="K1255" i="20"/>
  <c r="R1255" i="20" s="1"/>
  <c r="K1256" i="20"/>
  <c r="R1256" i="20" s="1"/>
  <c r="K1257" i="20"/>
  <c r="R1257" i="20" s="1"/>
  <c r="K1258" i="20"/>
  <c r="R1258" i="20" s="1"/>
  <c r="K1259" i="20"/>
  <c r="R1259" i="20" s="1"/>
  <c r="K1260" i="20"/>
  <c r="R1260" i="20" s="1"/>
  <c r="K1261" i="20"/>
  <c r="R1261" i="20" s="1"/>
  <c r="K1262" i="20"/>
  <c r="R1262" i="20" s="1"/>
  <c r="K1263" i="20"/>
  <c r="R1263" i="20" s="1"/>
  <c r="K1264" i="20"/>
  <c r="R1264" i="20" s="1"/>
  <c r="K1265" i="20"/>
  <c r="R1265" i="20" s="1"/>
  <c r="K1266" i="20"/>
  <c r="R1266" i="20" s="1"/>
  <c r="K1267" i="20"/>
  <c r="R1267" i="20" s="1"/>
  <c r="K1268" i="20"/>
  <c r="R1268" i="20" s="1"/>
  <c r="K1269" i="20"/>
  <c r="R1269" i="20" s="1"/>
  <c r="K1270" i="20"/>
  <c r="R1270" i="20" s="1"/>
  <c r="K1271" i="20"/>
  <c r="R1271" i="20" s="1"/>
  <c r="K1272" i="20"/>
  <c r="R1272" i="20" s="1"/>
  <c r="K1273" i="20"/>
  <c r="R1273" i="20" s="1"/>
  <c r="K1274" i="20"/>
  <c r="R1274" i="20" s="1"/>
  <c r="K1275" i="20"/>
  <c r="R1275" i="20" s="1"/>
  <c r="K1276" i="20"/>
  <c r="R1276" i="20" s="1"/>
  <c r="K1277" i="20"/>
  <c r="R1277" i="20" s="1"/>
  <c r="K1278" i="20"/>
  <c r="R1278" i="20" s="1"/>
  <c r="K1279" i="20"/>
  <c r="R1279" i="20" s="1"/>
  <c r="K1280" i="20"/>
  <c r="R1280" i="20" s="1"/>
  <c r="K1281" i="20"/>
  <c r="R1281" i="20" s="1"/>
  <c r="K1282" i="20"/>
  <c r="R1282" i="20" s="1"/>
  <c r="K1283" i="20"/>
  <c r="R1283" i="20" s="1"/>
  <c r="K1284" i="20"/>
  <c r="R1284" i="20" s="1"/>
  <c r="K1285" i="20"/>
  <c r="R1285" i="20" s="1"/>
  <c r="K1286" i="20"/>
  <c r="R1286" i="20" s="1"/>
  <c r="K1287" i="20"/>
  <c r="R1287" i="20" s="1"/>
  <c r="K1288" i="20"/>
  <c r="R1288" i="20" s="1"/>
  <c r="K1289" i="20"/>
  <c r="R1289" i="20" s="1"/>
  <c r="K1290" i="20"/>
  <c r="R1290" i="20" s="1"/>
  <c r="K1291" i="20"/>
  <c r="R1291" i="20" s="1"/>
  <c r="K1292" i="20"/>
  <c r="R1292" i="20" s="1"/>
  <c r="K1293" i="20"/>
  <c r="R1293" i="20" s="1"/>
  <c r="K1294" i="20"/>
  <c r="R1294" i="20" s="1"/>
  <c r="K1295" i="20"/>
  <c r="R1295" i="20" s="1"/>
  <c r="K1296" i="20"/>
  <c r="R1296" i="20" s="1"/>
  <c r="K1297" i="20"/>
  <c r="R1297" i="20" s="1"/>
  <c r="K1298" i="20"/>
  <c r="R1298" i="20" s="1"/>
  <c r="K1299" i="20"/>
  <c r="R1299" i="20" s="1"/>
  <c r="K1300" i="20"/>
  <c r="R1300" i="20" s="1"/>
  <c r="K1301" i="20"/>
  <c r="R1301" i="20" s="1"/>
  <c r="K1302" i="20"/>
  <c r="R1302" i="20" s="1"/>
  <c r="K1303" i="20"/>
  <c r="R1303" i="20" s="1"/>
  <c r="K1304" i="20"/>
  <c r="R1304" i="20" s="1"/>
  <c r="K1305" i="20"/>
  <c r="R1305" i="20" s="1"/>
  <c r="K1306" i="20"/>
  <c r="R1306" i="20" s="1"/>
  <c r="K1307" i="20"/>
  <c r="R1307" i="20" s="1"/>
  <c r="K1308" i="20"/>
  <c r="R1308" i="20" s="1"/>
  <c r="K1309" i="20"/>
  <c r="R1309" i="20" s="1"/>
  <c r="K1310" i="20"/>
  <c r="R1310" i="20" s="1"/>
  <c r="K1311" i="20"/>
  <c r="R1311" i="20" s="1"/>
  <c r="K1312" i="20"/>
  <c r="R1312" i="20" s="1"/>
  <c r="K1313" i="20"/>
  <c r="R1313" i="20" s="1"/>
  <c r="K1314" i="20"/>
  <c r="R1314" i="20" s="1"/>
  <c r="K1315" i="20"/>
  <c r="R1315" i="20" s="1"/>
  <c r="K1316" i="20"/>
  <c r="R1316" i="20" s="1"/>
  <c r="K1317" i="20"/>
  <c r="R1317" i="20" s="1"/>
  <c r="K1318" i="20"/>
  <c r="R1318" i="20" s="1"/>
  <c r="K1319" i="20"/>
  <c r="R1319" i="20" s="1"/>
  <c r="K1320" i="20"/>
  <c r="R1320" i="20" s="1"/>
  <c r="K1321" i="20"/>
  <c r="R1321" i="20" s="1"/>
  <c r="K1322" i="20"/>
  <c r="R1322" i="20" s="1"/>
  <c r="K1323" i="20"/>
  <c r="R1323" i="20" s="1"/>
  <c r="K1324" i="20"/>
  <c r="R1324" i="20" s="1"/>
  <c r="K1325" i="20"/>
  <c r="R1325" i="20" s="1"/>
  <c r="K1326" i="20"/>
  <c r="R1326" i="20" s="1"/>
  <c r="K1327" i="20"/>
  <c r="R1327" i="20" s="1"/>
  <c r="K1328" i="20"/>
  <c r="R1328" i="20" s="1"/>
  <c r="K1329" i="20"/>
  <c r="R1329" i="20" s="1"/>
  <c r="K1330" i="20"/>
  <c r="R1330" i="20" s="1"/>
  <c r="K1331" i="20"/>
  <c r="R1331" i="20" s="1"/>
  <c r="K1332" i="20"/>
  <c r="R1332" i="20" s="1"/>
  <c r="K1333" i="20"/>
  <c r="R1333" i="20" s="1"/>
  <c r="K1334" i="20"/>
  <c r="R1334" i="20" s="1"/>
  <c r="K1335" i="20"/>
  <c r="R1335" i="20" s="1"/>
  <c r="K1336" i="20"/>
  <c r="R1336" i="20" s="1"/>
  <c r="K1337" i="20"/>
  <c r="R1337" i="20" s="1"/>
  <c r="K1338" i="20"/>
  <c r="R1338" i="20" s="1"/>
  <c r="K1339" i="20"/>
  <c r="R1339" i="20" s="1"/>
  <c r="K1340" i="20"/>
  <c r="R1340" i="20" s="1"/>
  <c r="K1341" i="20"/>
  <c r="R1341" i="20" s="1"/>
  <c r="K1342" i="20"/>
  <c r="R1342" i="20" s="1"/>
  <c r="K1343" i="20"/>
  <c r="R1343" i="20" s="1"/>
  <c r="K1344" i="20"/>
  <c r="R1344" i="20" s="1"/>
  <c r="K1345" i="20"/>
  <c r="R1345" i="20" s="1"/>
  <c r="K1346" i="20"/>
  <c r="R1346" i="20" s="1"/>
  <c r="K1347" i="20"/>
  <c r="R1347" i="20" s="1"/>
  <c r="K1348" i="20"/>
  <c r="R1348" i="20" s="1"/>
  <c r="K1349" i="20"/>
  <c r="R1349" i="20" s="1"/>
  <c r="K1350" i="20"/>
  <c r="R1350" i="20" s="1"/>
  <c r="K1351" i="20"/>
  <c r="R1351" i="20" s="1"/>
  <c r="K1352" i="20"/>
  <c r="R1352" i="20" s="1"/>
  <c r="K1353" i="20"/>
  <c r="R1353" i="20" s="1"/>
  <c r="K1354" i="20"/>
  <c r="R1354" i="20" s="1"/>
  <c r="K1355" i="20"/>
  <c r="R1355" i="20" s="1"/>
  <c r="K1356" i="20"/>
  <c r="R1356" i="20" s="1"/>
  <c r="K1357" i="20"/>
  <c r="R1357" i="20" s="1"/>
  <c r="K1358" i="20"/>
  <c r="R1358" i="20" s="1"/>
  <c r="K1359" i="20"/>
  <c r="R1359" i="20" s="1"/>
  <c r="K1360" i="20"/>
  <c r="R1360" i="20" s="1"/>
  <c r="K1361" i="20"/>
  <c r="R1361" i="20" s="1"/>
  <c r="K1362" i="20"/>
  <c r="R1362" i="20" s="1"/>
  <c r="K1363" i="20"/>
  <c r="R1363" i="20" s="1"/>
  <c r="K1364" i="20"/>
  <c r="R1364" i="20" s="1"/>
  <c r="K1365" i="20"/>
  <c r="R1365" i="20" s="1"/>
  <c r="K1366" i="20"/>
  <c r="R1366" i="20" s="1"/>
  <c r="K1367" i="20"/>
  <c r="R1367" i="20" s="1"/>
  <c r="K1368" i="20"/>
  <c r="R1368" i="20" s="1"/>
  <c r="K1369" i="20"/>
  <c r="R1369" i="20" s="1"/>
  <c r="K1370" i="20"/>
  <c r="R1370" i="20" s="1"/>
  <c r="K1371" i="20"/>
  <c r="R1371" i="20" s="1"/>
  <c r="K1372" i="20"/>
  <c r="R1372" i="20" s="1"/>
  <c r="K1373" i="20"/>
  <c r="R1373" i="20" s="1"/>
  <c r="K1374" i="20"/>
  <c r="R1374" i="20" s="1"/>
  <c r="K1375" i="20"/>
  <c r="R1375" i="20" s="1"/>
  <c r="K1376" i="20"/>
  <c r="R1376" i="20" s="1"/>
  <c r="K1377" i="20"/>
  <c r="R1377" i="20" s="1"/>
  <c r="K1378" i="20"/>
  <c r="R1378" i="20" s="1"/>
  <c r="K1379" i="20"/>
  <c r="R1379" i="20" s="1"/>
  <c r="K1380" i="20"/>
  <c r="R1380" i="20" s="1"/>
  <c r="K1381" i="20"/>
  <c r="R1381" i="20" s="1"/>
  <c r="K1382" i="20"/>
  <c r="R1382" i="20" s="1"/>
  <c r="K1383" i="20"/>
  <c r="R1383" i="20" s="1"/>
  <c r="K1384" i="20"/>
  <c r="R1384" i="20" s="1"/>
  <c r="K1385" i="20"/>
  <c r="R1385" i="20" s="1"/>
  <c r="K1386" i="20"/>
  <c r="R1386" i="20" s="1"/>
  <c r="K1387" i="20"/>
  <c r="R1387" i="20" s="1"/>
  <c r="K1388" i="20"/>
  <c r="R1388" i="20" s="1"/>
  <c r="K1389" i="20"/>
  <c r="R1389" i="20" s="1"/>
  <c r="K1390" i="20"/>
  <c r="R1390" i="20" s="1"/>
  <c r="K1391" i="20"/>
  <c r="R1391" i="20" s="1"/>
  <c r="K1392" i="20"/>
  <c r="R1392" i="20" s="1"/>
  <c r="K1393" i="20"/>
  <c r="R1393" i="20" s="1"/>
  <c r="K1394" i="20"/>
  <c r="R1394" i="20" s="1"/>
  <c r="K1395" i="20"/>
  <c r="R1395" i="20" s="1"/>
  <c r="K1396" i="20"/>
  <c r="R1396" i="20" s="1"/>
  <c r="K1397" i="20"/>
  <c r="R1397" i="20" s="1"/>
  <c r="K1398" i="20"/>
  <c r="R1398" i="20" s="1"/>
  <c r="K1399" i="20"/>
  <c r="R1399" i="20" s="1"/>
  <c r="K1400" i="20"/>
  <c r="R1400" i="20" s="1"/>
  <c r="K1401" i="20"/>
  <c r="R1401" i="20" s="1"/>
  <c r="K1402" i="20"/>
  <c r="R1402" i="20" s="1"/>
  <c r="K1403" i="20"/>
  <c r="R1403" i="20" s="1"/>
  <c r="K1404" i="20"/>
  <c r="R1404" i="20" s="1"/>
  <c r="K1405" i="20"/>
  <c r="R1405" i="20" s="1"/>
  <c r="K1406" i="20"/>
  <c r="R1406" i="20" s="1"/>
  <c r="K1407" i="20"/>
  <c r="R1407" i="20" s="1"/>
  <c r="K1408" i="20"/>
  <c r="R1408" i="20" s="1"/>
  <c r="K1409" i="20"/>
  <c r="R1409" i="20" s="1"/>
  <c r="K1410" i="20"/>
  <c r="R1410" i="20" s="1"/>
  <c r="K1411" i="20"/>
  <c r="R1411" i="20" s="1"/>
  <c r="K1412" i="20"/>
  <c r="R1412" i="20" s="1"/>
  <c r="K1413" i="20"/>
  <c r="R1413" i="20" s="1"/>
  <c r="K1414" i="20"/>
  <c r="R1414" i="20" s="1"/>
  <c r="K1415" i="20"/>
  <c r="R1415" i="20" s="1"/>
  <c r="K1416" i="20"/>
  <c r="R1416" i="20" s="1"/>
  <c r="K1417" i="20"/>
  <c r="R1417" i="20" s="1"/>
  <c r="K1418" i="20"/>
  <c r="R1418" i="20" s="1"/>
  <c r="K3" i="20"/>
  <c r="R3" i="20" s="1"/>
  <c r="J4" i="20"/>
  <c r="Q4" i="20" s="1"/>
  <c r="J5" i="20"/>
  <c r="Q5" i="20" s="1"/>
  <c r="J6" i="20"/>
  <c r="Q6" i="20" s="1"/>
  <c r="J7" i="20"/>
  <c r="Q7" i="20" s="1"/>
  <c r="J8" i="20"/>
  <c r="Q8" i="20" s="1"/>
  <c r="J9" i="20"/>
  <c r="Q9" i="20" s="1"/>
  <c r="J10" i="20"/>
  <c r="Q10" i="20" s="1"/>
  <c r="J11" i="20"/>
  <c r="Q11" i="20" s="1"/>
  <c r="J12" i="20"/>
  <c r="Q12" i="20" s="1"/>
  <c r="J13" i="20"/>
  <c r="Q13" i="20" s="1"/>
  <c r="J14" i="20"/>
  <c r="Q14" i="20" s="1"/>
  <c r="J15" i="20"/>
  <c r="Q15" i="20" s="1"/>
  <c r="J16" i="20"/>
  <c r="Q16" i="20" s="1"/>
  <c r="J17" i="20"/>
  <c r="Q17" i="20" s="1"/>
  <c r="J18" i="20"/>
  <c r="Q18" i="20" s="1"/>
  <c r="J19" i="20"/>
  <c r="Q19" i="20" s="1"/>
  <c r="J20" i="20"/>
  <c r="Q20" i="20" s="1"/>
  <c r="J21" i="20"/>
  <c r="Q21" i="20" s="1"/>
  <c r="J22" i="20"/>
  <c r="Q22" i="20" s="1"/>
  <c r="J23" i="20"/>
  <c r="Q23" i="20" s="1"/>
  <c r="J24" i="20"/>
  <c r="Q24" i="20" s="1"/>
  <c r="J25" i="20"/>
  <c r="Q25" i="20" s="1"/>
  <c r="J26" i="20"/>
  <c r="Q26" i="20" s="1"/>
  <c r="J27" i="20"/>
  <c r="Q27" i="20" s="1"/>
  <c r="J28" i="20"/>
  <c r="Q28" i="20" s="1"/>
  <c r="J29" i="20"/>
  <c r="Q29" i="20" s="1"/>
  <c r="J30" i="20"/>
  <c r="Q30" i="20" s="1"/>
  <c r="J31" i="20"/>
  <c r="Q31" i="20" s="1"/>
  <c r="J32" i="20"/>
  <c r="Q32" i="20" s="1"/>
  <c r="J33" i="20"/>
  <c r="Q33" i="20" s="1"/>
  <c r="J34" i="20"/>
  <c r="Q34" i="20" s="1"/>
  <c r="J35" i="20"/>
  <c r="Q35" i="20" s="1"/>
  <c r="J36" i="20"/>
  <c r="Q36" i="20" s="1"/>
  <c r="J37" i="20"/>
  <c r="Q37" i="20" s="1"/>
  <c r="J38" i="20"/>
  <c r="Q38" i="20" s="1"/>
  <c r="J39" i="20"/>
  <c r="Q39" i="20" s="1"/>
  <c r="J40" i="20"/>
  <c r="Q40" i="20" s="1"/>
  <c r="J41" i="20"/>
  <c r="Q41" i="20" s="1"/>
  <c r="J42" i="20"/>
  <c r="Q42" i="20" s="1"/>
  <c r="J43" i="20"/>
  <c r="Q43" i="20" s="1"/>
  <c r="J44" i="20"/>
  <c r="Q44" i="20" s="1"/>
  <c r="J45" i="20"/>
  <c r="Q45" i="20" s="1"/>
  <c r="J46" i="20"/>
  <c r="Q46" i="20" s="1"/>
  <c r="J47" i="20"/>
  <c r="Q47" i="20" s="1"/>
  <c r="J48" i="20"/>
  <c r="Q48" i="20" s="1"/>
  <c r="J49" i="20"/>
  <c r="Q49" i="20" s="1"/>
  <c r="J50" i="20"/>
  <c r="Q50" i="20" s="1"/>
  <c r="J51" i="20"/>
  <c r="Q51" i="20" s="1"/>
  <c r="J52" i="20"/>
  <c r="Q52" i="20" s="1"/>
  <c r="J53" i="20"/>
  <c r="Q53" i="20" s="1"/>
  <c r="J54" i="20"/>
  <c r="Q54" i="20" s="1"/>
  <c r="J55" i="20"/>
  <c r="Q55" i="20" s="1"/>
  <c r="J56" i="20"/>
  <c r="Q56" i="20" s="1"/>
  <c r="J57" i="20"/>
  <c r="Q57" i="20" s="1"/>
  <c r="J58" i="20"/>
  <c r="Q58" i="20" s="1"/>
  <c r="J59" i="20"/>
  <c r="Q59" i="20" s="1"/>
  <c r="J60" i="20"/>
  <c r="Q60" i="20" s="1"/>
  <c r="J61" i="20"/>
  <c r="Q61" i="20" s="1"/>
  <c r="J62" i="20"/>
  <c r="Q62" i="20" s="1"/>
  <c r="J63" i="20"/>
  <c r="Q63" i="20" s="1"/>
  <c r="J64" i="20"/>
  <c r="Q64" i="20" s="1"/>
  <c r="J65" i="20"/>
  <c r="Q65" i="20" s="1"/>
  <c r="J66" i="20"/>
  <c r="Q66" i="20" s="1"/>
  <c r="J67" i="20"/>
  <c r="Q67" i="20" s="1"/>
  <c r="J68" i="20"/>
  <c r="Q68" i="20" s="1"/>
  <c r="J69" i="20"/>
  <c r="Q69" i="20" s="1"/>
  <c r="J70" i="20"/>
  <c r="Q70" i="20" s="1"/>
  <c r="J71" i="20"/>
  <c r="Q71" i="20" s="1"/>
  <c r="J72" i="20"/>
  <c r="Q72" i="20" s="1"/>
  <c r="J73" i="20"/>
  <c r="Q73" i="20" s="1"/>
  <c r="J74" i="20"/>
  <c r="Q74" i="20" s="1"/>
  <c r="J75" i="20"/>
  <c r="Q75" i="20" s="1"/>
  <c r="J76" i="20"/>
  <c r="Q76" i="20" s="1"/>
  <c r="J77" i="20"/>
  <c r="Q77" i="20" s="1"/>
  <c r="J78" i="20"/>
  <c r="Q78" i="20" s="1"/>
  <c r="J79" i="20"/>
  <c r="Q79" i="20" s="1"/>
  <c r="J80" i="20"/>
  <c r="Q80" i="20" s="1"/>
  <c r="J81" i="20"/>
  <c r="Q81" i="20" s="1"/>
  <c r="J82" i="20"/>
  <c r="Q82" i="20" s="1"/>
  <c r="J83" i="20"/>
  <c r="Q83" i="20" s="1"/>
  <c r="J84" i="20"/>
  <c r="Q84" i="20" s="1"/>
  <c r="J85" i="20"/>
  <c r="Q85" i="20" s="1"/>
  <c r="J86" i="20"/>
  <c r="Q86" i="20" s="1"/>
  <c r="J87" i="20"/>
  <c r="Q87" i="20" s="1"/>
  <c r="J88" i="20"/>
  <c r="Q88" i="20" s="1"/>
  <c r="J89" i="20"/>
  <c r="Q89" i="20" s="1"/>
  <c r="J90" i="20"/>
  <c r="Q90" i="20" s="1"/>
  <c r="J91" i="20"/>
  <c r="Q91" i="20" s="1"/>
  <c r="J92" i="20"/>
  <c r="Q92" i="20" s="1"/>
  <c r="J93" i="20"/>
  <c r="Q93" i="20" s="1"/>
  <c r="J94" i="20"/>
  <c r="Q94" i="20" s="1"/>
  <c r="J95" i="20"/>
  <c r="Q95" i="20" s="1"/>
  <c r="J96" i="20"/>
  <c r="Q96" i="20" s="1"/>
  <c r="J97" i="20"/>
  <c r="Q97" i="20" s="1"/>
  <c r="J98" i="20"/>
  <c r="Q98" i="20" s="1"/>
  <c r="J99" i="20"/>
  <c r="Q99" i="20" s="1"/>
  <c r="J100" i="20"/>
  <c r="Q100" i="20" s="1"/>
  <c r="J101" i="20"/>
  <c r="Q101" i="20" s="1"/>
  <c r="J102" i="20"/>
  <c r="Q102" i="20" s="1"/>
  <c r="J103" i="20"/>
  <c r="Q103" i="20" s="1"/>
  <c r="J104" i="20"/>
  <c r="Q104" i="20" s="1"/>
  <c r="J105" i="20"/>
  <c r="Q105" i="20" s="1"/>
  <c r="J106" i="20"/>
  <c r="Q106" i="20" s="1"/>
  <c r="J107" i="20"/>
  <c r="Q107" i="20" s="1"/>
  <c r="J108" i="20"/>
  <c r="Q108" i="20" s="1"/>
  <c r="J109" i="20"/>
  <c r="Q109" i="20" s="1"/>
  <c r="J110" i="20"/>
  <c r="Q110" i="20" s="1"/>
  <c r="J111" i="20"/>
  <c r="Q111" i="20" s="1"/>
  <c r="J112" i="20"/>
  <c r="Q112" i="20" s="1"/>
  <c r="J113" i="20"/>
  <c r="Q113" i="20" s="1"/>
  <c r="J114" i="20"/>
  <c r="Q114" i="20" s="1"/>
  <c r="J115" i="20"/>
  <c r="Q115" i="20" s="1"/>
  <c r="J116" i="20"/>
  <c r="Q116" i="20" s="1"/>
  <c r="J117" i="20"/>
  <c r="Q117" i="20" s="1"/>
  <c r="J118" i="20"/>
  <c r="Q118" i="20" s="1"/>
  <c r="J119" i="20"/>
  <c r="Q119" i="20" s="1"/>
  <c r="J120" i="20"/>
  <c r="Q120" i="20" s="1"/>
  <c r="J121" i="20"/>
  <c r="Q121" i="20" s="1"/>
  <c r="J122" i="20"/>
  <c r="Q122" i="20" s="1"/>
  <c r="J123" i="20"/>
  <c r="Q123" i="20" s="1"/>
  <c r="J124" i="20"/>
  <c r="Q124" i="20" s="1"/>
  <c r="J125" i="20"/>
  <c r="Q125" i="20" s="1"/>
  <c r="J126" i="20"/>
  <c r="Q126" i="20" s="1"/>
  <c r="J127" i="20"/>
  <c r="Q127" i="20" s="1"/>
  <c r="J128" i="20"/>
  <c r="Q128" i="20" s="1"/>
  <c r="J129" i="20"/>
  <c r="Q129" i="20" s="1"/>
  <c r="J130" i="20"/>
  <c r="Q130" i="20" s="1"/>
  <c r="J131" i="20"/>
  <c r="Q131" i="20" s="1"/>
  <c r="J132" i="20"/>
  <c r="Q132" i="20" s="1"/>
  <c r="J133" i="20"/>
  <c r="Q133" i="20" s="1"/>
  <c r="J134" i="20"/>
  <c r="Q134" i="20" s="1"/>
  <c r="J135" i="20"/>
  <c r="Q135" i="20" s="1"/>
  <c r="J136" i="20"/>
  <c r="Q136" i="20" s="1"/>
  <c r="J137" i="20"/>
  <c r="Q137" i="20" s="1"/>
  <c r="J138" i="20"/>
  <c r="Q138" i="20" s="1"/>
  <c r="J139" i="20"/>
  <c r="Q139" i="20" s="1"/>
  <c r="J140" i="20"/>
  <c r="Q140" i="20" s="1"/>
  <c r="J141" i="20"/>
  <c r="Q141" i="20" s="1"/>
  <c r="J142" i="20"/>
  <c r="Q142" i="20" s="1"/>
  <c r="J143" i="20"/>
  <c r="Q143" i="20" s="1"/>
  <c r="J144" i="20"/>
  <c r="Q144" i="20" s="1"/>
  <c r="J145" i="20"/>
  <c r="Q145" i="20" s="1"/>
  <c r="J146" i="20"/>
  <c r="Q146" i="20" s="1"/>
  <c r="J147" i="20"/>
  <c r="Q147" i="20" s="1"/>
  <c r="J148" i="20"/>
  <c r="Q148" i="20" s="1"/>
  <c r="J149" i="20"/>
  <c r="Q149" i="20" s="1"/>
  <c r="J150" i="20"/>
  <c r="Q150" i="20" s="1"/>
  <c r="J151" i="20"/>
  <c r="Q151" i="20" s="1"/>
  <c r="J152" i="20"/>
  <c r="Q152" i="20" s="1"/>
  <c r="J153" i="20"/>
  <c r="Q153" i="20" s="1"/>
  <c r="J154" i="20"/>
  <c r="Q154" i="20" s="1"/>
  <c r="J155" i="20"/>
  <c r="Q155" i="20" s="1"/>
  <c r="J156" i="20"/>
  <c r="Q156" i="20" s="1"/>
  <c r="J157" i="20"/>
  <c r="Q157" i="20" s="1"/>
  <c r="J158" i="20"/>
  <c r="Q158" i="20" s="1"/>
  <c r="J159" i="20"/>
  <c r="Q159" i="20" s="1"/>
  <c r="J160" i="20"/>
  <c r="Q160" i="20" s="1"/>
  <c r="J161" i="20"/>
  <c r="Q161" i="20" s="1"/>
  <c r="J162" i="20"/>
  <c r="Q162" i="20" s="1"/>
  <c r="J163" i="20"/>
  <c r="Q163" i="20" s="1"/>
  <c r="J164" i="20"/>
  <c r="Q164" i="20" s="1"/>
  <c r="J165" i="20"/>
  <c r="Q165" i="20" s="1"/>
  <c r="J166" i="20"/>
  <c r="Q166" i="20" s="1"/>
  <c r="J167" i="20"/>
  <c r="Q167" i="20" s="1"/>
  <c r="J168" i="20"/>
  <c r="Q168" i="20" s="1"/>
  <c r="J169" i="20"/>
  <c r="Q169" i="20" s="1"/>
  <c r="J170" i="20"/>
  <c r="Q170" i="20" s="1"/>
  <c r="J171" i="20"/>
  <c r="Q171" i="20" s="1"/>
  <c r="J172" i="20"/>
  <c r="Q172" i="20" s="1"/>
  <c r="J173" i="20"/>
  <c r="Q173" i="20" s="1"/>
  <c r="J174" i="20"/>
  <c r="Q174" i="20" s="1"/>
  <c r="J175" i="20"/>
  <c r="Q175" i="20" s="1"/>
  <c r="J176" i="20"/>
  <c r="Q176" i="20" s="1"/>
  <c r="J177" i="20"/>
  <c r="Q177" i="20" s="1"/>
  <c r="J178" i="20"/>
  <c r="Q178" i="20" s="1"/>
  <c r="J179" i="20"/>
  <c r="Q179" i="20" s="1"/>
  <c r="J180" i="20"/>
  <c r="Q180" i="20" s="1"/>
  <c r="J181" i="20"/>
  <c r="Q181" i="20" s="1"/>
  <c r="J182" i="20"/>
  <c r="Q182" i="20" s="1"/>
  <c r="J183" i="20"/>
  <c r="Q183" i="20" s="1"/>
  <c r="J184" i="20"/>
  <c r="Q184" i="20" s="1"/>
  <c r="J185" i="20"/>
  <c r="Q185" i="20" s="1"/>
  <c r="J186" i="20"/>
  <c r="Q186" i="20" s="1"/>
  <c r="J187" i="20"/>
  <c r="Q187" i="20" s="1"/>
  <c r="J188" i="20"/>
  <c r="Q188" i="20" s="1"/>
  <c r="J189" i="20"/>
  <c r="Q189" i="20" s="1"/>
  <c r="J190" i="20"/>
  <c r="Q190" i="20" s="1"/>
  <c r="J191" i="20"/>
  <c r="Q191" i="20" s="1"/>
  <c r="J192" i="20"/>
  <c r="Q192" i="20" s="1"/>
  <c r="J193" i="20"/>
  <c r="Q193" i="20" s="1"/>
  <c r="J194" i="20"/>
  <c r="Q194" i="20" s="1"/>
  <c r="J195" i="20"/>
  <c r="Q195" i="20" s="1"/>
  <c r="J196" i="20"/>
  <c r="Q196" i="20" s="1"/>
  <c r="J197" i="20"/>
  <c r="Q197" i="20" s="1"/>
  <c r="J198" i="20"/>
  <c r="Q198" i="20" s="1"/>
  <c r="J199" i="20"/>
  <c r="Q199" i="20" s="1"/>
  <c r="J200" i="20"/>
  <c r="Q200" i="20" s="1"/>
  <c r="J201" i="20"/>
  <c r="Q201" i="20" s="1"/>
  <c r="J202" i="20"/>
  <c r="Q202" i="20" s="1"/>
  <c r="J203" i="20"/>
  <c r="Q203" i="20" s="1"/>
  <c r="J204" i="20"/>
  <c r="Q204" i="20" s="1"/>
  <c r="J205" i="20"/>
  <c r="Q205" i="20" s="1"/>
  <c r="J206" i="20"/>
  <c r="Q206" i="20" s="1"/>
  <c r="J207" i="20"/>
  <c r="Q207" i="20" s="1"/>
  <c r="J208" i="20"/>
  <c r="Q208" i="20" s="1"/>
  <c r="J209" i="20"/>
  <c r="Q209" i="20" s="1"/>
  <c r="J210" i="20"/>
  <c r="Q210" i="20" s="1"/>
  <c r="J211" i="20"/>
  <c r="Q211" i="20" s="1"/>
  <c r="J212" i="20"/>
  <c r="Q212" i="20" s="1"/>
  <c r="J213" i="20"/>
  <c r="Q213" i="20" s="1"/>
  <c r="J214" i="20"/>
  <c r="Q214" i="20" s="1"/>
  <c r="J215" i="20"/>
  <c r="Q215" i="20" s="1"/>
  <c r="J216" i="20"/>
  <c r="Q216" i="20" s="1"/>
  <c r="J217" i="20"/>
  <c r="Q217" i="20" s="1"/>
  <c r="J218" i="20"/>
  <c r="Q218" i="20" s="1"/>
  <c r="J219" i="20"/>
  <c r="Q219" i="20" s="1"/>
  <c r="J220" i="20"/>
  <c r="Q220" i="20" s="1"/>
  <c r="J221" i="20"/>
  <c r="Q221" i="20" s="1"/>
  <c r="J222" i="20"/>
  <c r="Q222" i="20" s="1"/>
  <c r="J223" i="20"/>
  <c r="Q223" i="20" s="1"/>
  <c r="J224" i="20"/>
  <c r="Q224" i="20" s="1"/>
  <c r="J225" i="20"/>
  <c r="Q225" i="20" s="1"/>
  <c r="J226" i="20"/>
  <c r="Q226" i="20" s="1"/>
  <c r="J227" i="20"/>
  <c r="Q227" i="20" s="1"/>
  <c r="J228" i="20"/>
  <c r="Q228" i="20" s="1"/>
  <c r="J229" i="20"/>
  <c r="Q229" i="20" s="1"/>
  <c r="J230" i="20"/>
  <c r="Q230" i="20" s="1"/>
  <c r="J231" i="20"/>
  <c r="Q231" i="20" s="1"/>
  <c r="J232" i="20"/>
  <c r="Q232" i="20" s="1"/>
  <c r="J233" i="20"/>
  <c r="Q233" i="20" s="1"/>
  <c r="J234" i="20"/>
  <c r="Q234" i="20" s="1"/>
  <c r="J235" i="20"/>
  <c r="Q235" i="20" s="1"/>
  <c r="J236" i="20"/>
  <c r="Q236" i="20" s="1"/>
  <c r="J237" i="20"/>
  <c r="Q237" i="20" s="1"/>
  <c r="J238" i="20"/>
  <c r="Q238" i="20" s="1"/>
  <c r="J239" i="20"/>
  <c r="Q239" i="20" s="1"/>
  <c r="J240" i="20"/>
  <c r="Q240" i="20" s="1"/>
  <c r="J241" i="20"/>
  <c r="Q241" i="20" s="1"/>
  <c r="J242" i="20"/>
  <c r="Q242" i="20" s="1"/>
  <c r="J243" i="20"/>
  <c r="Q243" i="20" s="1"/>
  <c r="J244" i="20"/>
  <c r="Q244" i="20" s="1"/>
  <c r="J245" i="20"/>
  <c r="Q245" i="20" s="1"/>
  <c r="J246" i="20"/>
  <c r="Q246" i="20" s="1"/>
  <c r="J247" i="20"/>
  <c r="Q247" i="20" s="1"/>
  <c r="J248" i="20"/>
  <c r="Q248" i="20" s="1"/>
  <c r="J249" i="20"/>
  <c r="Q249" i="20" s="1"/>
  <c r="J250" i="20"/>
  <c r="Q250" i="20" s="1"/>
  <c r="J251" i="20"/>
  <c r="Q251" i="20" s="1"/>
  <c r="J252" i="20"/>
  <c r="Q252" i="20" s="1"/>
  <c r="J253" i="20"/>
  <c r="Q253" i="20" s="1"/>
  <c r="J254" i="20"/>
  <c r="Q254" i="20" s="1"/>
  <c r="J255" i="20"/>
  <c r="Q255" i="20" s="1"/>
  <c r="J256" i="20"/>
  <c r="Q256" i="20" s="1"/>
  <c r="J257" i="20"/>
  <c r="Q257" i="20" s="1"/>
  <c r="J258" i="20"/>
  <c r="Q258" i="20" s="1"/>
  <c r="J259" i="20"/>
  <c r="Q259" i="20" s="1"/>
  <c r="J260" i="20"/>
  <c r="Q260" i="20" s="1"/>
  <c r="J261" i="20"/>
  <c r="Q261" i="20" s="1"/>
  <c r="J262" i="20"/>
  <c r="Q262" i="20" s="1"/>
  <c r="J263" i="20"/>
  <c r="Q263" i="20" s="1"/>
  <c r="J264" i="20"/>
  <c r="Q264" i="20" s="1"/>
  <c r="J265" i="20"/>
  <c r="Q265" i="20" s="1"/>
  <c r="J266" i="20"/>
  <c r="Q266" i="20" s="1"/>
  <c r="J267" i="20"/>
  <c r="Q267" i="20" s="1"/>
  <c r="J268" i="20"/>
  <c r="Q268" i="20" s="1"/>
  <c r="J269" i="20"/>
  <c r="Q269" i="20" s="1"/>
  <c r="J270" i="20"/>
  <c r="Q270" i="20" s="1"/>
  <c r="J271" i="20"/>
  <c r="Q271" i="20" s="1"/>
  <c r="J272" i="20"/>
  <c r="Q272" i="20" s="1"/>
  <c r="J273" i="20"/>
  <c r="Q273" i="20" s="1"/>
  <c r="J274" i="20"/>
  <c r="Q274" i="20" s="1"/>
  <c r="J275" i="20"/>
  <c r="Q275" i="20" s="1"/>
  <c r="J276" i="20"/>
  <c r="Q276" i="20" s="1"/>
  <c r="J277" i="20"/>
  <c r="Q277" i="20" s="1"/>
  <c r="J278" i="20"/>
  <c r="Q278" i="20" s="1"/>
  <c r="J279" i="20"/>
  <c r="Q279" i="20" s="1"/>
  <c r="J280" i="20"/>
  <c r="Q280" i="20" s="1"/>
  <c r="J281" i="20"/>
  <c r="Q281" i="20" s="1"/>
  <c r="J282" i="20"/>
  <c r="Q282" i="20" s="1"/>
  <c r="J283" i="20"/>
  <c r="Q283" i="20" s="1"/>
  <c r="J284" i="20"/>
  <c r="Q284" i="20" s="1"/>
  <c r="J285" i="20"/>
  <c r="Q285" i="20" s="1"/>
  <c r="J286" i="20"/>
  <c r="Q286" i="20" s="1"/>
  <c r="J287" i="20"/>
  <c r="Q287" i="20" s="1"/>
  <c r="J288" i="20"/>
  <c r="Q288" i="20" s="1"/>
  <c r="J289" i="20"/>
  <c r="Q289" i="20" s="1"/>
  <c r="J290" i="20"/>
  <c r="Q290" i="20" s="1"/>
  <c r="J291" i="20"/>
  <c r="Q291" i="20" s="1"/>
  <c r="J292" i="20"/>
  <c r="Q292" i="20" s="1"/>
  <c r="J293" i="20"/>
  <c r="Q293" i="20" s="1"/>
  <c r="J294" i="20"/>
  <c r="Q294" i="20" s="1"/>
  <c r="J295" i="20"/>
  <c r="Q295" i="20" s="1"/>
  <c r="J296" i="20"/>
  <c r="Q296" i="20" s="1"/>
  <c r="J297" i="20"/>
  <c r="Q297" i="20" s="1"/>
  <c r="J298" i="20"/>
  <c r="Q298" i="20" s="1"/>
  <c r="J299" i="20"/>
  <c r="Q299" i="20" s="1"/>
  <c r="J300" i="20"/>
  <c r="Q300" i="20" s="1"/>
  <c r="J301" i="20"/>
  <c r="Q301" i="20" s="1"/>
  <c r="J302" i="20"/>
  <c r="Q302" i="20" s="1"/>
  <c r="J303" i="20"/>
  <c r="Q303" i="20" s="1"/>
  <c r="J304" i="20"/>
  <c r="Q304" i="20" s="1"/>
  <c r="J305" i="20"/>
  <c r="Q305" i="20" s="1"/>
  <c r="J306" i="20"/>
  <c r="Q306" i="20" s="1"/>
  <c r="J307" i="20"/>
  <c r="Q307" i="20" s="1"/>
  <c r="J308" i="20"/>
  <c r="Q308" i="20" s="1"/>
  <c r="J309" i="20"/>
  <c r="Q309" i="20" s="1"/>
  <c r="J310" i="20"/>
  <c r="Q310" i="20" s="1"/>
  <c r="J311" i="20"/>
  <c r="Q311" i="20" s="1"/>
  <c r="J312" i="20"/>
  <c r="Q312" i="20" s="1"/>
  <c r="J313" i="20"/>
  <c r="Q313" i="20" s="1"/>
  <c r="J314" i="20"/>
  <c r="Q314" i="20" s="1"/>
  <c r="J315" i="20"/>
  <c r="Q315" i="20" s="1"/>
  <c r="J316" i="20"/>
  <c r="Q316" i="20" s="1"/>
  <c r="J317" i="20"/>
  <c r="Q317" i="20" s="1"/>
  <c r="J318" i="20"/>
  <c r="Q318" i="20" s="1"/>
  <c r="J319" i="20"/>
  <c r="Q319" i="20" s="1"/>
  <c r="J320" i="20"/>
  <c r="Q320" i="20" s="1"/>
  <c r="J321" i="20"/>
  <c r="Q321" i="20" s="1"/>
  <c r="J322" i="20"/>
  <c r="Q322" i="20" s="1"/>
  <c r="J323" i="20"/>
  <c r="Q323" i="20" s="1"/>
  <c r="J324" i="20"/>
  <c r="Q324" i="20" s="1"/>
  <c r="J325" i="20"/>
  <c r="Q325" i="20" s="1"/>
  <c r="J326" i="20"/>
  <c r="Q326" i="20" s="1"/>
  <c r="J327" i="20"/>
  <c r="Q327" i="20" s="1"/>
  <c r="J328" i="20"/>
  <c r="Q328" i="20" s="1"/>
  <c r="J329" i="20"/>
  <c r="Q329" i="20" s="1"/>
  <c r="J330" i="20"/>
  <c r="Q330" i="20" s="1"/>
  <c r="J331" i="20"/>
  <c r="Q331" i="20" s="1"/>
  <c r="J332" i="20"/>
  <c r="Q332" i="20" s="1"/>
  <c r="J333" i="20"/>
  <c r="Q333" i="20" s="1"/>
  <c r="J334" i="20"/>
  <c r="Q334" i="20" s="1"/>
  <c r="J335" i="20"/>
  <c r="Q335" i="20" s="1"/>
  <c r="J336" i="20"/>
  <c r="Q336" i="20" s="1"/>
  <c r="J337" i="20"/>
  <c r="Q337" i="20" s="1"/>
  <c r="J338" i="20"/>
  <c r="Q338" i="20" s="1"/>
  <c r="J339" i="20"/>
  <c r="Q339" i="20" s="1"/>
  <c r="J340" i="20"/>
  <c r="Q340" i="20" s="1"/>
  <c r="J341" i="20"/>
  <c r="Q341" i="20" s="1"/>
  <c r="J342" i="20"/>
  <c r="Q342" i="20" s="1"/>
  <c r="J343" i="20"/>
  <c r="Q343" i="20" s="1"/>
  <c r="J344" i="20"/>
  <c r="Q344" i="20" s="1"/>
  <c r="J345" i="20"/>
  <c r="Q345" i="20" s="1"/>
  <c r="J346" i="20"/>
  <c r="Q346" i="20" s="1"/>
  <c r="J347" i="20"/>
  <c r="Q347" i="20" s="1"/>
  <c r="J348" i="20"/>
  <c r="Q348" i="20" s="1"/>
  <c r="J349" i="20"/>
  <c r="Q349" i="20" s="1"/>
  <c r="J350" i="20"/>
  <c r="Q350" i="20" s="1"/>
  <c r="J351" i="20"/>
  <c r="Q351" i="20" s="1"/>
  <c r="J352" i="20"/>
  <c r="Q352" i="20" s="1"/>
  <c r="J353" i="20"/>
  <c r="Q353" i="20" s="1"/>
  <c r="J354" i="20"/>
  <c r="Q354" i="20" s="1"/>
  <c r="J355" i="20"/>
  <c r="Q355" i="20" s="1"/>
  <c r="J356" i="20"/>
  <c r="Q356" i="20" s="1"/>
  <c r="J357" i="20"/>
  <c r="Q357" i="20" s="1"/>
  <c r="J358" i="20"/>
  <c r="Q358" i="20" s="1"/>
  <c r="J359" i="20"/>
  <c r="Q359" i="20" s="1"/>
  <c r="J360" i="20"/>
  <c r="Q360" i="20" s="1"/>
  <c r="J361" i="20"/>
  <c r="Q361" i="20" s="1"/>
  <c r="J362" i="20"/>
  <c r="Q362" i="20" s="1"/>
  <c r="J363" i="20"/>
  <c r="Q363" i="20" s="1"/>
  <c r="J364" i="20"/>
  <c r="Q364" i="20" s="1"/>
  <c r="J365" i="20"/>
  <c r="Q365" i="20" s="1"/>
  <c r="J366" i="20"/>
  <c r="Q366" i="20" s="1"/>
  <c r="J367" i="20"/>
  <c r="Q367" i="20" s="1"/>
  <c r="J368" i="20"/>
  <c r="Q368" i="20" s="1"/>
  <c r="J369" i="20"/>
  <c r="Q369" i="20" s="1"/>
  <c r="J370" i="20"/>
  <c r="Q370" i="20" s="1"/>
  <c r="J371" i="20"/>
  <c r="Q371" i="20" s="1"/>
  <c r="J372" i="20"/>
  <c r="Q372" i="20" s="1"/>
  <c r="J373" i="20"/>
  <c r="Q373" i="20" s="1"/>
  <c r="J374" i="20"/>
  <c r="Q374" i="20" s="1"/>
  <c r="J375" i="20"/>
  <c r="Q375" i="20" s="1"/>
  <c r="J376" i="20"/>
  <c r="Q376" i="20" s="1"/>
  <c r="J377" i="20"/>
  <c r="Q377" i="20" s="1"/>
  <c r="J378" i="20"/>
  <c r="Q378" i="20" s="1"/>
  <c r="J379" i="20"/>
  <c r="Q379" i="20" s="1"/>
  <c r="J380" i="20"/>
  <c r="Q380" i="20" s="1"/>
  <c r="J381" i="20"/>
  <c r="Q381" i="20" s="1"/>
  <c r="J382" i="20"/>
  <c r="Q382" i="20" s="1"/>
  <c r="J383" i="20"/>
  <c r="Q383" i="20" s="1"/>
  <c r="J384" i="20"/>
  <c r="Q384" i="20" s="1"/>
  <c r="J385" i="20"/>
  <c r="Q385" i="20" s="1"/>
  <c r="J386" i="20"/>
  <c r="Q386" i="20" s="1"/>
  <c r="J387" i="20"/>
  <c r="Q387" i="20" s="1"/>
  <c r="J388" i="20"/>
  <c r="Q388" i="20" s="1"/>
  <c r="J389" i="20"/>
  <c r="Q389" i="20" s="1"/>
  <c r="J390" i="20"/>
  <c r="Q390" i="20" s="1"/>
  <c r="J391" i="20"/>
  <c r="Q391" i="20" s="1"/>
  <c r="J392" i="20"/>
  <c r="Q392" i="20" s="1"/>
  <c r="J393" i="20"/>
  <c r="Q393" i="20" s="1"/>
  <c r="J394" i="20"/>
  <c r="Q394" i="20" s="1"/>
  <c r="J395" i="20"/>
  <c r="Q395" i="20" s="1"/>
  <c r="J396" i="20"/>
  <c r="Q396" i="20" s="1"/>
  <c r="J397" i="20"/>
  <c r="Q397" i="20" s="1"/>
  <c r="J398" i="20"/>
  <c r="Q398" i="20" s="1"/>
  <c r="J399" i="20"/>
  <c r="Q399" i="20" s="1"/>
  <c r="J400" i="20"/>
  <c r="Q400" i="20" s="1"/>
  <c r="J401" i="20"/>
  <c r="Q401" i="20" s="1"/>
  <c r="J402" i="20"/>
  <c r="Q402" i="20" s="1"/>
  <c r="J403" i="20"/>
  <c r="Q403" i="20" s="1"/>
  <c r="J404" i="20"/>
  <c r="Q404" i="20" s="1"/>
  <c r="J405" i="20"/>
  <c r="Q405" i="20" s="1"/>
  <c r="J406" i="20"/>
  <c r="Q406" i="20" s="1"/>
  <c r="J407" i="20"/>
  <c r="Q407" i="20" s="1"/>
  <c r="J408" i="20"/>
  <c r="Q408" i="20" s="1"/>
  <c r="J409" i="20"/>
  <c r="Q409" i="20" s="1"/>
  <c r="J410" i="20"/>
  <c r="Q410" i="20" s="1"/>
  <c r="J411" i="20"/>
  <c r="Q411" i="20" s="1"/>
  <c r="J412" i="20"/>
  <c r="Q412" i="20" s="1"/>
  <c r="J413" i="20"/>
  <c r="Q413" i="20" s="1"/>
  <c r="J414" i="20"/>
  <c r="Q414" i="20" s="1"/>
  <c r="J415" i="20"/>
  <c r="Q415" i="20" s="1"/>
  <c r="J416" i="20"/>
  <c r="Q416" i="20" s="1"/>
  <c r="J417" i="20"/>
  <c r="Q417" i="20" s="1"/>
  <c r="J418" i="20"/>
  <c r="Q418" i="20" s="1"/>
  <c r="J419" i="20"/>
  <c r="Q419" i="20" s="1"/>
  <c r="J420" i="20"/>
  <c r="Q420" i="20" s="1"/>
  <c r="J421" i="20"/>
  <c r="Q421" i="20" s="1"/>
  <c r="J422" i="20"/>
  <c r="Q422" i="20" s="1"/>
  <c r="J423" i="20"/>
  <c r="Q423" i="20" s="1"/>
  <c r="J424" i="20"/>
  <c r="Q424" i="20" s="1"/>
  <c r="J425" i="20"/>
  <c r="Q425" i="20" s="1"/>
  <c r="J426" i="20"/>
  <c r="Q426" i="20" s="1"/>
  <c r="J427" i="20"/>
  <c r="Q427" i="20" s="1"/>
  <c r="J428" i="20"/>
  <c r="Q428" i="20" s="1"/>
  <c r="J429" i="20"/>
  <c r="Q429" i="20" s="1"/>
  <c r="J430" i="20"/>
  <c r="Q430" i="20" s="1"/>
  <c r="J431" i="20"/>
  <c r="Q431" i="20" s="1"/>
  <c r="J432" i="20"/>
  <c r="Q432" i="20" s="1"/>
  <c r="J433" i="20"/>
  <c r="Q433" i="20" s="1"/>
  <c r="J434" i="20"/>
  <c r="Q434" i="20" s="1"/>
  <c r="J435" i="20"/>
  <c r="Q435" i="20" s="1"/>
  <c r="J436" i="20"/>
  <c r="Q436" i="20" s="1"/>
  <c r="J437" i="20"/>
  <c r="Q437" i="20" s="1"/>
  <c r="J438" i="20"/>
  <c r="Q438" i="20" s="1"/>
  <c r="J439" i="20"/>
  <c r="Q439" i="20" s="1"/>
  <c r="J440" i="20"/>
  <c r="Q440" i="20" s="1"/>
  <c r="J441" i="20"/>
  <c r="Q441" i="20" s="1"/>
  <c r="J442" i="20"/>
  <c r="Q442" i="20" s="1"/>
  <c r="J443" i="20"/>
  <c r="Q443" i="20" s="1"/>
  <c r="J444" i="20"/>
  <c r="Q444" i="20" s="1"/>
  <c r="J445" i="20"/>
  <c r="Q445" i="20" s="1"/>
  <c r="J446" i="20"/>
  <c r="Q446" i="20" s="1"/>
  <c r="J447" i="20"/>
  <c r="Q447" i="20" s="1"/>
  <c r="J448" i="20"/>
  <c r="Q448" i="20" s="1"/>
  <c r="J449" i="20"/>
  <c r="Q449" i="20" s="1"/>
  <c r="J450" i="20"/>
  <c r="Q450" i="20" s="1"/>
  <c r="J451" i="20"/>
  <c r="Q451" i="20" s="1"/>
  <c r="J452" i="20"/>
  <c r="Q452" i="20" s="1"/>
  <c r="J453" i="20"/>
  <c r="Q453" i="20" s="1"/>
  <c r="J454" i="20"/>
  <c r="Q454" i="20" s="1"/>
  <c r="J455" i="20"/>
  <c r="Q455" i="20" s="1"/>
  <c r="J456" i="20"/>
  <c r="Q456" i="20" s="1"/>
  <c r="J457" i="20"/>
  <c r="Q457" i="20" s="1"/>
  <c r="J458" i="20"/>
  <c r="Q458" i="20" s="1"/>
  <c r="J459" i="20"/>
  <c r="Q459" i="20" s="1"/>
  <c r="J460" i="20"/>
  <c r="Q460" i="20" s="1"/>
  <c r="J461" i="20"/>
  <c r="Q461" i="20" s="1"/>
  <c r="J462" i="20"/>
  <c r="Q462" i="20" s="1"/>
  <c r="J463" i="20"/>
  <c r="Q463" i="20" s="1"/>
  <c r="J464" i="20"/>
  <c r="Q464" i="20" s="1"/>
  <c r="J465" i="20"/>
  <c r="Q465" i="20" s="1"/>
  <c r="J466" i="20"/>
  <c r="Q466" i="20" s="1"/>
  <c r="J467" i="20"/>
  <c r="Q467" i="20" s="1"/>
  <c r="J468" i="20"/>
  <c r="Q468" i="20" s="1"/>
  <c r="J469" i="20"/>
  <c r="Q469" i="20" s="1"/>
  <c r="J470" i="20"/>
  <c r="Q470" i="20" s="1"/>
  <c r="J471" i="20"/>
  <c r="Q471" i="20" s="1"/>
  <c r="J472" i="20"/>
  <c r="Q472" i="20" s="1"/>
  <c r="J473" i="20"/>
  <c r="Q473" i="20" s="1"/>
  <c r="J474" i="20"/>
  <c r="Q474" i="20" s="1"/>
  <c r="J475" i="20"/>
  <c r="Q475" i="20" s="1"/>
  <c r="J476" i="20"/>
  <c r="Q476" i="20" s="1"/>
  <c r="J477" i="20"/>
  <c r="Q477" i="20" s="1"/>
  <c r="J478" i="20"/>
  <c r="Q478" i="20" s="1"/>
  <c r="J479" i="20"/>
  <c r="Q479" i="20" s="1"/>
  <c r="J480" i="20"/>
  <c r="Q480" i="20" s="1"/>
  <c r="J481" i="20"/>
  <c r="Q481" i="20" s="1"/>
  <c r="J482" i="20"/>
  <c r="Q482" i="20" s="1"/>
  <c r="J483" i="20"/>
  <c r="Q483" i="20" s="1"/>
  <c r="J484" i="20"/>
  <c r="Q484" i="20" s="1"/>
  <c r="J485" i="20"/>
  <c r="Q485" i="20" s="1"/>
  <c r="J486" i="20"/>
  <c r="Q486" i="20" s="1"/>
  <c r="J487" i="20"/>
  <c r="Q487" i="20" s="1"/>
  <c r="J488" i="20"/>
  <c r="Q488" i="20" s="1"/>
  <c r="J489" i="20"/>
  <c r="Q489" i="20" s="1"/>
  <c r="J490" i="20"/>
  <c r="Q490" i="20" s="1"/>
  <c r="J491" i="20"/>
  <c r="Q491" i="20" s="1"/>
  <c r="J492" i="20"/>
  <c r="Q492" i="20" s="1"/>
  <c r="J493" i="20"/>
  <c r="Q493" i="20" s="1"/>
  <c r="J494" i="20"/>
  <c r="Q494" i="20" s="1"/>
  <c r="J495" i="20"/>
  <c r="Q495" i="20" s="1"/>
  <c r="J496" i="20"/>
  <c r="Q496" i="20" s="1"/>
  <c r="J497" i="20"/>
  <c r="Q497" i="20" s="1"/>
  <c r="J498" i="20"/>
  <c r="Q498" i="20" s="1"/>
  <c r="J499" i="20"/>
  <c r="Q499" i="20" s="1"/>
  <c r="J500" i="20"/>
  <c r="Q500" i="20" s="1"/>
  <c r="J501" i="20"/>
  <c r="Q501" i="20" s="1"/>
  <c r="J502" i="20"/>
  <c r="Q502" i="20" s="1"/>
  <c r="J503" i="20"/>
  <c r="Q503" i="20" s="1"/>
  <c r="J504" i="20"/>
  <c r="Q504" i="20" s="1"/>
  <c r="J505" i="20"/>
  <c r="Q505" i="20" s="1"/>
  <c r="J506" i="20"/>
  <c r="Q506" i="20" s="1"/>
  <c r="J507" i="20"/>
  <c r="Q507" i="20" s="1"/>
  <c r="J508" i="20"/>
  <c r="Q508" i="20" s="1"/>
  <c r="J509" i="20"/>
  <c r="Q509" i="20" s="1"/>
  <c r="J510" i="20"/>
  <c r="Q510" i="20" s="1"/>
  <c r="J511" i="20"/>
  <c r="Q511" i="20" s="1"/>
  <c r="J512" i="20"/>
  <c r="Q512" i="20" s="1"/>
  <c r="J513" i="20"/>
  <c r="Q513" i="20" s="1"/>
  <c r="J514" i="20"/>
  <c r="Q514" i="20" s="1"/>
  <c r="J515" i="20"/>
  <c r="Q515" i="20" s="1"/>
  <c r="J516" i="20"/>
  <c r="Q516" i="20" s="1"/>
  <c r="J517" i="20"/>
  <c r="Q517" i="20" s="1"/>
  <c r="J518" i="20"/>
  <c r="Q518" i="20" s="1"/>
  <c r="J519" i="20"/>
  <c r="Q519" i="20" s="1"/>
  <c r="J520" i="20"/>
  <c r="Q520" i="20" s="1"/>
  <c r="J521" i="20"/>
  <c r="Q521" i="20" s="1"/>
  <c r="J522" i="20"/>
  <c r="Q522" i="20" s="1"/>
  <c r="J523" i="20"/>
  <c r="Q523" i="20" s="1"/>
  <c r="J524" i="20"/>
  <c r="Q524" i="20" s="1"/>
  <c r="J525" i="20"/>
  <c r="Q525" i="20" s="1"/>
  <c r="J526" i="20"/>
  <c r="Q526" i="20" s="1"/>
  <c r="J527" i="20"/>
  <c r="Q527" i="20" s="1"/>
  <c r="J528" i="20"/>
  <c r="Q528" i="20" s="1"/>
  <c r="J529" i="20"/>
  <c r="Q529" i="20" s="1"/>
  <c r="J530" i="20"/>
  <c r="Q530" i="20" s="1"/>
  <c r="J531" i="20"/>
  <c r="Q531" i="20" s="1"/>
  <c r="J532" i="20"/>
  <c r="Q532" i="20" s="1"/>
  <c r="J533" i="20"/>
  <c r="Q533" i="20" s="1"/>
  <c r="J534" i="20"/>
  <c r="Q534" i="20" s="1"/>
  <c r="J535" i="20"/>
  <c r="Q535" i="20" s="1"/>
  <c r="J536" i="20"/>
  <c r="Q536" i="20" s="1"/>
  <c r="J537" i="20"/>
  <c r="Q537" i="20" s="1"/>
  <c r="J538" i="20"/>
  <c r="Q538" i="20" s="1"/>
  <c r="J539" i="20"/>
  <c r="Q539" i="20" s="1"/>
  <c r="J540" i="20"/>
  <c r="Q540" i="20" s="1"/>
  <c r="J541" i="20"/>
  <c r="Q541" i="20" s="1"/>
  <c r="J542" i="20"/>
  <c r="Q542" i="20" s="1"/>
  <c r="J543" i="20"/>
  <c r="Q543" i="20" s="1"/>
  <c r="J544" i="20"/>
  <c r="Q544" i="20" s="1"/>
  <c r="J545" i="20"/>
  <c r="Q545" i="20" s="1"/>
  <c r="J546" i="20"/>
  <c r="Q546" i="20" s="1"/>
  <c r="J547" i="20"/>
  <c r="Q547" i="20" s="1"/>
  <c r="J548" i="20"/>
  <c r="Q548" i="20" s="1"/>
  <c r="J549" i="20"/>
  <c r="Q549" i="20" s="1"/>
  <c r="J550" i="20"/>
  <c r="Q550" i="20" s="1"/>
  <c r="J551" i="20"/>
  <c r="Q551" i="20" s="1"/>
  <c r="J552" i="20"/>
  <c r="Q552" i="20" s="1"/>
  <c r="J553" i="20"/>
  <c r="Q553" i="20" s="1"/>
  <c r="J554" i="20"/>
  <c r="Q554" i="20" s="1"/>
  <c r="J555" i="20"/>
  <c r="Q555" i="20" s="1"/>
  <c r="J556" i="20"/>
  <c r="Q556" i="20" s="1"/>
  <c r="J557" i="20"/>
  <c r="Q557" i="20" s="1"/>
  <c r="J558" i="20"/>
  <c r="Q558" i="20" s="1"/>
  <c r="J559" i="20"/>
  <c r="Q559" i="20" s="1"/>
  <c r="J560" i="20"/>
  <c r="Q560" i="20" s="1"/>
  <c r="J561" i="20"/>
  <c r="Q561" i="20" s="1"/>
  <c r="J562" i="20"/>
  <c r="Q562" i="20" s="1"/>
  <c r="J563" i="20"/>
  <c r="Q563" i="20" s="1"/>
  <c r="J564" i="20"/>
  <c r="Q564" i="20" s="1"/>
  <c r="J565" i="20"/>
  <c r="Q565" i="20" s="1"/>
  <c r="J566" i="20"/>
  <c r="Q566" i="20" s="1"/>
  <c r="J567" i="20"/>
  <c r="Q567" i="20" s="1"/>
  <c r="J568" i="20"/>
  <c r="Q568" i="20" s="1"/>
  <c r="J569" i="20"/>
  <c r="Q569" i="20" s="1"/>
  <c r="J570" i="20"/>
  <c r="Q570" i="20" s="1"/>
  <c r="J571" i="20"/>
  <c r="Q571" i="20" s="1"/>
  <c r="J572" i="20"/>
  <c r="Q572" i="20" s="1"/>
  <c r="J573" i="20"/>
  <c r="Q573" i="20" s="1"/>
  <c r="J574" i="20"/>
  <c r="Q574" i="20" s="1"/>
  <c r="J575" i="20"/>
  <c r="Q575" i="20" s="1"/>
  <c r="J576" i="20"/>
  <c r="Q576" i="20" s="1"/>
  <c r="J577" i="20"/>
  <c r="Q577" i="20" s="1"/>
  <c r="J578" i="20"/>
  <c r="Q578" i="20" s="1"/>
  <c r="J579" i="20"/>
  <c r="Q579" i="20" s="1"/>
  <c r="J580" i="20"/>
  <c r="Q580" i="20" s="1"/>
  <c r="J581" i="20"/>
  <c r="Q581" i="20" s="1"/>
  <c r="J582" i="20"/>
  <c r="Q582" i="20" s="1"/>
  <c r="J583" i="20"/>
  <c r="Q583" i="20" s="1"/>
  <c r="J584" i="20"/>
  <c r="Q584" i="20" s="1"/>
  <c r="J585" i="20"/>
  <c r="Q585" i="20" s="1"/>
  <c r="J586" i="20"/>
  <c r="Q586" i="20" s="1"/>
  <c r="J587" i="20"/>
  <c r="Q587" i="20" s="1"/>
  <c r="J588" i="20"/>
  <c r="Q588" i="20" s="1"/>
  <c r="J589" i="20"/>
  <c r="Q589" i="20" s="1"/>
  <c r="J590" i="20"/>
  <c r="Q590" i="20" s="1"/>
  <c r="J591" i="20"/>
  <c r="Q591" i="20" s="1"/>
  <c r="J592" i="20"/>
  <c r="Q592" i="20" s="1"/>
  <c r="J593" i="20"/>
  <c r="Q593" i="20" s="1"/>
  <c r="J594" i="20"/>
  <c r="Q594" i="20" s="1"/>
  <c r="J595" i="20"/>
  <c r="Q595" i="20" s="1"/>
  <c r="J596" i="20"/>
  <c r="Q596" i="20" s="1"/>
  <c r="J597" i="20"/>
  <c r="Q597" i="20" s="1"/>
  <c r="J598" i="20"/>
  <c r="Q598" i="20" s="1"/>
  <c r="J599" i="20"/>
  <c r="Q599" i="20" s="1"/>
  <c r="J600" i="20"/>
  <c r="Q600" i="20" s="1"/>
  <c r="J601" i="20"/>
  <c r="Q601" i="20" s="1"/>
  <c r="J602" i="20"/>
  <c r="Q602" i="20" s="1"/>
  <c r="J603" i="20"/>
  <c r="Q603" i="20" s="1"/>
  <c r="J604" i="20"/>
  <c r="Q604" i="20" s="1"/>
  <c r="J605" i="20"/>
  <c r="Q605" i="20" s="1"/>
  <c r="J606" i="20"/>
  <c r="Q606" i="20" s="1"/>
  <c r="J607" i="20"/>
  <c r="Q607" i="20" s="1"/>
  <c r="J608" i="20"/>
  <c r="Q608" i="20" s="1"/>
  <c r="J609" i="20"/>
  <c r="Q609" i="20" s="1"/>
  <c r="J610" i="20"/>
  <c r="Q610" i="20" s="1"/>
  <c r="J611" i="20"/>
  <c r="Q611" i="20" s="1"/>
  <c r="J612" i="20"/>
  <c r="Q612" i="20" s="1"/>
  <c r="J613" i="20"/>
  <c r="Q613" i="20" s="1"/>
  <c r="J614" i="20"/>
  <c r="Q614" i="20" s="1"/>
  <c r="J615" i="20"/>
  <c r="Q615" i="20" s="1"/>
  <c r="J616" i="20"/>
  <c r="Q616" i="20" s="1"/>
  <c r="J617" i="20"/>
  <c r="Q617" i="20" s="1"/>
  <c r="J618" i="20"/>
  <c r="Q618" i="20" s="1"/>
  <c r="J619" i="20"/>
  <c r="Q619" i="20" s="1"/>
  <c r="J620" i="20"/>
  <c r="Q620" i="20" s="1"/>
  <c r="J621" i="20"/>
  <c r="Q621" i="20" s="1"/>
  <c r="J622" i="20"/>
  <c r="Q622" i="20" s="1"/>
  <c r="J623" i="20"/>
  <c r="Q623" i="20" s="1"/>
  <c r="J624" i="20"/>
  <c r="Q624" i="20" s="1"/>
  <c r="J625" i="20"/>
  <c r="Q625" i="20" s="1"/>
  <c r="J626" i="20"/>
  <c r="Q626" i="20" s="1"/>
  <c r="J627" i="20"/>
  <c r="Q627" i="20" s="1"/>
  <c r="J628" i="20"/>
  <c r="Q628" i="20" s="1"/>
  <c r="J629" i="20"/>
  <c r="Q629" i="20" s="1"/>
  <c r="J630" i="20"/>
  <c r="Q630" i="20" s="1"/>
  <c r="J631" i="20"/>
  <c r="Q631" i="20" s="1"/>
  <c r="J632" i="20"/>
  <c r="Q632" i="20" s="1"/>
  <c r="J633" i="20"/>
  <c r="Q633" i="20" s="1"/>
  <c r="J634" i="20"/>
  <c r="Q634" i="20" s="1"/>
  <c r="J635" i="20"/>
  <c r="Q635" i="20" s="1"/>
  <c r="J636" i="20"/>
  <c r="Q636" i="20" s="1"/>
  <c r="J637" i="20"/>
  <c r="Q637" i="20" s="1"/>
  <c r="J638" i="20"/>
  <c r="Q638" i="20" s="1"/>
  <c r="J639" i="20"/>
  <c r="Q639" i="20" s="1"/>
  <c r="J640" i="20"/>
  <c r="Q640" i="20" s="1"/>
  <c r="J641" i="20"/>
  <c r="Q641" i="20" s="1"/>
  <c r="J642" i="20"/>
  <c r="Q642" i="20" s="1"/>
  <c r="J643" i="20"/>
  <c r="Q643" i="20" s="1"/>
  <c r="J644" i="20"/>
  <c r="Q644" i="20" s="1"/>
  <c r="J645" i="20"/>
  <c r="Q645" i="20" s="1"/>
  <c r="J646" i="20"/>
  <c r="Q646" i="20" s="1"/>
  <c r="J647" i="20"/>
  <c r="Q647" i="20" s="1"/>
  <c r="J648" i="20"/>
  <c r="Q648" i="20" s="1"/>
  <c r="J649" i="20"/>
  <c r="Q649" i="20" s="1"/>
  <c r="J650" i="20"/>
  <c r="Q650" i="20" s="1"/>
  <c r="J651" i="20"/>
  <c r="Q651" i="20" s="1"/>
  <c r="J652" i="20"/>
  <c r="Q652" i="20" s="1"/>
  <c r="J653" i="20"/>
  <c r="Q653" i="20" s="1"/>
  <c r="J654" i="20"/>
  <c r="Q654" i="20" s="1"/>
  <c r="J655" i="20"/>
  <c r="Q655" i="20" s="1"/>
  <c r="J656" i="20"/>
  <c r="Q656" i="20" s="1"/>
  <c r="J657" i="20"/>
  <c r="Q657" i="20" s="1"/>
  <c r="J658" i="20"/>
  <c r="Q658" i="20" s="1"/>
  <c r="J659" i="20"/>
  <c r="Q659" i="20" s="1"/>
  <c r="J660" i="20"/>
  <c r="Q660" i="20" s="1"/>
  <c r="J661" i="20"/>
  <c r="Q661" i="20" s="1"/>
  <c r="J662" i="20"/>
  <c r="Q662" i="20" s="1"/>
  <c r="J663" i="20"/>
  <c r="Q663" i="20" s="1"/>
  <c r="J664" i="20"/>
  <c r="Q664" i="20" s="1"/>
  <c r="J665" i="20"/>
  <c r="Q665" i="20" s="1"/>
  <c r="J666" i="20"/>
  <c r="Q666" i="20" s="1"/>
  <c r="J667" i="20"/>
  <c r="Q667" i="20" s="1"/>
  <c r="J668" i="20"/>
  <c r="Q668" i="20" s="1"/>
  <c r="J669" i="20"/>
  <c r="Q669" i="20" s="1"/>
  <c r="J670" i="20"/>
  <c r="Q670" i="20" s="1"/>
  <c r="J671" i="20"/>
  <c r="Q671" i="20" s="1"/>
  <c r="J672" i="20"/>
  <c r="Q672" i="20" s="1"/>
  <c r="J673" i="20"/>
  <c r="Q673" i="20" s="1"/>
  <c r="J674" i="20"/>
  <c r="Q674" i="20" s="1"/>
  <c r="J675" i="20"/>
  <c r="Q675" i="20" s="1"/>
  <c r="J676" i="20"/>
  <c r="Q676" i="20" s="1"/>
  <c r="J677" i="20"/>
  <c r="Q677" i="20" s="1"/>
  <c r="J678" i="20"/>
  <c r="Q678" i="20" s="1"/>
  <c r="J679" i="20"/>
  <c r="Q679" i="20" s="1"/>
  <c r="J680" i="20"/>
  <c r="Q680" i="20" s="1"/>
  <c r="J681" i="20"/>
  <c r="Q681" i="20" s="1"/>
  <c r="J682" i="20"/>
  <c r="Q682" i="20" s="1"/>
  <c r="J683" i="20"/>
  <c r="Q683" i="20" s="1"/>
  <c r="J684" i="20"/>
  <c r="Q684" i="20" s="1"/>
  <c r="J685" i="20"/>
  <c r="Q685" i="20" s="1"/>
  <c r="J686" i="20"/>
  <c r="Q686" i="20" s="1"/>
  <c r="J687" i="20"/>
  <c r="Q687" i="20" s="1"/>
  <c r="J688" i="20"/>
  <c r="Q688" i="20" s="1"/>
  <c r="J689" i="20"/>
  <c r="Q689" i="20" s="1"/>
  <c r="J690" i="20"/>
  <c r="Q690" i="20" s="1"/>
  <c r="J691" i="20"/>
  <c r="Q691" i="20" s="1"/>
  <c r="J692" i="20"/>
  <c r="Q692" i="20" s="1"/>
  <c r="J693" i="20"/>
  <c r="Q693" i="20" s="1"/>
  <c r="J694" i="20"/>
  <c r="Q694" i="20" s="1"/>
  <c r="J695" i="20"/>
  <c r="Q695" i="20" s="1"/>
  <c r="J696" i="20"/>
  <c r="Q696" i="20" s="1"/>
  <c r="J697" i="20"/>
  <c r="Q697" i="20" s="1"/>
  <c r="J698" i="20"/>
  <c r="Q698" i="20" s="1"/>
  <c r="J699" i="20"/>
  <c r="Q699" i="20" s="1"/>
  <c r="J700" i="20"/>
  <c r="Q700" i="20" s="1"/>
  <c r="J701" i="20"/>
  <c r="Q701" i="20" s="1"/>
  <c r="J702" i="20"/>
  <c r="Q702" i="20" s="1"/>
  <c r="J703" i="20"/>
  <c r="Q703" i="20" s="1"/>
  <c r="J704" i="20"/>
  <c r="Q704" i="20" s="1"/>
  <c r="J705" i="20"/>
  <c r="Q705" i="20" s="1"/>
  <c r="J706" i="20"/>
  <c r="Q706" i="20" s="1"/>
  <c r="J707" i="20"/>
  <c r="Q707" i="20" s="1"/>
  <c r="J708" i="20"/>
  <c r="Q708" i="20" s="1"/>
  <c r="J709" i="20"/>
  <c r="Q709" i="20" s="1"/>
  <c r="J710" i="20"/>
  <c r="Q710" i="20" s="1"/>
  <c r="J711" i="20"/>
  <c r="Q711" i="20" s="1"/>
  <c r="J712" i="20"/>
  <c r="Q712" i="20" s="1"/>
  <c r="J713" i="20"/>
  <c r="Q713" i="20" s="1"/>
  <c r="J714" i="20"/>
  <c r="Q714" i="20" s="1"/>
  <c r="J715" i="20"/>
  <c r="Q715" i="20" s="1"/>
  <c r="J716" i="20"/>
  <c r="Q716" i="20" s="1"/>
  <c r="J717" i="20"/>
  <c r="Q717" i="20" s="1"/>
  <c r="J718" i="20"/>
  <c r="Q718" i="20" s="1"/>
  <c r="J719" i="20"/>
  <c r="Q719" i="20" s="1"/>
  <c r="J720" i="20"/>
  <c r="Q720" i="20" s="1"/>
  <c r="J721" i="20"/>
  <c r="Q721" i="20" s="1"/>
  <c r="J722" i="20"/>
  <c r="Q722" i="20" s="1"/>
  <c r="J723" i="20"/>
  <c r="Q723" i="20" s="1"/>
  <c r="J724" i="20"/>
  <c r="Q724" i="20" s="1"/>
  <c r="J725" i="20"/>
  <c r="Q725" i="20" s="1"/>
  <c r="J726" i="20"/>
  <c r="Q726" i="20" s="1"/>
  <c r="J727" i="20"/>
  <c r="Q727" i="20" s="1"/>
  <c r="J728" i="20"/>
  <c r="Q728" i="20" s="1"/>
  <c r="J729" i="20"/>
  <c r="Q729" i="20" s="1"/>
  <c r="J730" i="20"/>
  <c r="Q730" i="20" s="1"/>
  <c r="J731" i="20"/>
  <c r="Q731" i="20" s="1"/>
  <c r="J732" i="20"/>
  <c r="Q732" i="20" s="1"/>
  <c r="J733" i="20"/>
  <c r="Q733" i="20" s="1"/>
  <c r="J734" i="20"/>
  <c r="Q734" i="20" s="1"/>
  <c r="J735" i="20"/>
  <c r="Q735" i="20" s="1"/>
  <c r="J736" i="20"/>
  <c r="Q736" i="20" s="1"/>
  <c r="J737" i="20"/>
  <c r="Q737" i="20" s="1"/>
  <c r="J738" i="20"/>
  <c r="Q738" i="20" s="1"/>
  <c r="J739" i="20"/>
  <c r="Q739" i="20" s="1"/>
  <c r="J740" i="20"/>
  <c r="Q740" i="20" s="1"/>
  <c r="J741" i="20"/>
  <c r="Q741" i="20" s="1"/>
  <c r="J742" i="20"/>
  <c r="Q742" i="20" s="1"/>
  <c r="J743" i="20"/>
  <c r="Q743" i="20" s="1"/>
  <c r="J744" i="20"/>
  <c r="Q744" i="20" s="1"/>
  <c r="J745" i="20"/>
  <c r="Q745" i="20" s="1"/>
  <c r="J746" i="20"/>
  <c r="Q746" i="20" s="1"/>
  <c r="J747" i="20"/>
  <c r="Q747" i="20" s="1"/>
  <c r="J748" i="20"/>
  <c r="Q748" i="20" s="1"/>
  <c r="J749" i="20"/>
  <c r="Q749" i="20" s="1"/>
  <c r="J750" i="20"/>
  <c r="Q750" i="20" s="1"/>
  <c r="J751" i="20"/>
  <c r="Q751" i="20" s="1"/>
  <c r="J752" i="20"/>
  <c r="Q752" i="20" s="1"/>
  <c r="J753" i="20"/>
  <c r="Q753" i="20" s="1"/>
  <c r="J754" i="20"/>
  <c r="Q754" i="20" s="1"/>
  <c r="J755" i="20"/>
  <c r="Q755" i="20" s="1"/>
  <c r="J756" i="20"/>
  <c r="Q756" i="20" s="1"/>
  <c r="J757" i="20"/>
  <c r="Q757" i="20" s="1"/>
  <c r="J758" i="20"/>
  <c r="Q758" i="20" s="1"/>
  <c r="J759" i="20"/>
  <c r="Q759" i="20" s="1"/>
  <c r="J760" i="20"/>
  <c r="Q760" i="20" s="1"/>
  <c r="J761" i="20"/>
  <c r="Q761" i="20" s="1"/>
  <c r="J762" i="20"/>
  <c r="Q762" i="20" s="1"/>
  <c r="J763" i="20"/>
  <c r="Q763" i="20" s="1"/>
  <c r="J764" i="20"/>
  <c r="Q764" i="20" s="1"/>
  <c r="J765" i="20"/>
  <c r="Q765" i="20" s="1"/>
  <c r="J766" i="20"/>
  <c r="Q766" i="20" s="1"/>
  <c r="J767" i="20"/>
  <c r="Q767" i="20" s="1"/>
  <c r="J768" i="20"/>
  <c r="Q768" i="20" s="1"/>
  <c r="J769" i="20"/>
  <c r="Q769" i="20" s="1"/>
  <c r="J770" i="20"/>
  <c r="Q770" i="20" s="1"/>
  <c r="J771" i="20"/>
  <c r="Q771" i="20" s="1"/>
  <c r="J772" i="20"/>
  <c r="Q772" i="20" s="1"/>
  <c r="J773" i="20"/>
  <c r="Q773" i="20" s="1"/>
  <c r="J774" i="20"/>
  <c r="Q774" i="20" s="1"/>
  <c r="J775" i="20"/>
  <c r="Q775" i="20" s="1"/>
  <c r="J776" i="20"/>
  <c r="Q776" i="20" s="1"/>
  <c r="J777" i="20"/>
  <c r="Q777" i="20" s="1"/>
  <c r="J778" i="20"/>
  <c r="Q778" i="20" s="1"/>
  <c r="J779" i="20"/>
  <c r="Q779" i="20" s="1"/>
  <c r="J780" i="20"/>
  <c r="Q780" i="20" s="1"/>
  <c r="J781" i="20"/>
  <c r="Q781" i="20" s="1"/>
  <c r="J782" i="20"/>
  <c r="Q782" i="20" s="1"/>
  <c r="J783" i="20"/>
  <c r="Q783" i="20" s="1"/>
  <c r="J784" i="20"/>
  <c r="Q784" i="20" s="1"/>
  <c r="J785" i="20"/>
  <c r="Q785" i="20" s="1"/>
  <c r="J786" i="20"/>
  <c r="Q786" i="20" s="1"/>
  <c r="J787" i="20"/>
  <c r="Q787" i="20" s="1"/>
  <c r="J788" i="20"/>
  <c r="Q788" i="20" s="1"/>
  <c r="J789" i="20"/>
  <c r="Q789" i="20" s="1"/>
  <c r="J790" i="20"/>
  <c r="Q790" i="20" s="1"/>
  <c r="J791" i="20"/>
  <c r="Q791" i="20" s="1"/>
  <c r="J792" i="20"/>
  <c r="Q792" i="20" s="1"/>
  <c r="J793" i="20"/>
  <c r="Q793" i="20" s="1"/>
  <c r="J794" i="20"/>
  <c r="Q794" i="20" s="1"/>
  <c r="J795" i="20"/>
  <c r="Q795" i="20" s="1"/>
  <c r="J796" i="20"/>
  <c r="Q796" i="20" s="1"/>
  <c r="J797" i="20"/>
  <c r="Q797" i="20" s="1"/>
  <c r="J798" i="20"/>
  <c r="Q798" i="20" s="1"/>
  <c r="J799" i="20"/>
  <c r="Q799" i="20" s="1"/>
  <c r="J800" i="20"/>
  <c r="Q800" i="20" s="1"/>
  <c r="J801" i="20"/>
  <c r="Q801" i="20" s="1"/>
  <c r="J802" i="20"/>
  <c r="Q802" i="20" s="1"/>
  <c r="J803" i="20"/>
  <c r="Q803" i="20" s="1"/>
  <c r="J804" i="20"/>
  <c r="Q804" i="20" s="1"/>
  <c r="J805" i="20"/>
  <c r="Q805" i="20" s="1"/>
  <c r="J806" i="20"/>
  <c r="Q806" i="20" s="1"/>
  <c r="J807" i="20"/>
  <c r="Q807" i="20" s="1"/>
  <c r="J808" i="20"/>
  <c r="Q808" i="20" s="1"/>
  <c r="J809" i="20"/>
  <c r="Q809" i="20" s="1"/>
  <c r="J810" i="20"/>
  <c r="Q810" i="20" s="1"/>
  <c r="J811" i="20"/>
  <c r="Q811" i="20" s="1"/>
  <c r="J812" i="20"/>
  <c r="Q812" i="20" s="1"/>
  <c r="J813" i="20"/>
  <c r="Q813" i="20" s="1"/>
  <c r="J814" i="20"/>
  <c r="Q814" i="20" s="1"/>
  <c r="J815" i="20"/>
  <c r="Q815" i="20" s="1"/>
  <c r="J816" i="20"/>
  <c r="Q816" i="20" s="1"/>
  <c r="J817" i="20"/>
  <c r="Q817" i="20" s="1"/>
  <c r="J818" i="20"/>
  <c r="Q818" i="20" s="1"/>
  <c r="J819" i="20"/>
  <c r="Q819" i="20" s="1"/>
  <c r="J820" i="20"/>
  <c r="Q820" i="20" s="1"/>
  <c r="J821" i="20"/>
  <c r="Q821" i="20" s="1"/>
  <c r="J822" i="20"/>
  <c r="Q822" i="20" s="1"/>
  <c r="J823" i="20"/>
  <c r="Q823" i="20" s="1"/>
  <c r="J824" i="20"/>
  <c r="Q824" i="20" s="1"/>
  <c r="J825" i="20"/>
  <c r="Q825" i="20" s="1"/>
  <c r="J826" i="20"/>
  <c r="Q826" i="20" s="1"/>
  <c r="J827" i="20"/>
  <c r="Q827" i="20" s="1"/>
  <c r="J828" i="20"/>
  <c r="Q828" i="20" s="1"/>
  <c r="J829" i="20"/>
  <c r="Q829" i="20" s="1"/>
  <c r="J830" i="20"/>
  <c r="Q830" i="20" s="1"/>
  <c r="J831" i="20"/>
  <c r="Q831" i="20" s="1"/>
  <c r="J832" i="20"/>
  <c r="Q832" i="20" s="1"/>
  <c r="J833" i="20"/>
  <c r="Q833" i="20" s="1"/>
  <c r="J834" i="20"/>
  <c r="Q834" i="20" s="1"/>
  <c r="J835" i="20"/>
  <c r="Q835" i="20" s="1"/>
  <c r="J836" i="20"/>
  <c r="Q836" i="20" s="1"/>
  <c r="J837" i="20"/>
  <c r="Q837" i="20" s="1"/>
  <c r="J838" i="20"/>
  <c r="Q838" i="20" s="1"/>
  <c r="J839" i="20"/>
  <c r="Q839" i="20" s="1"/>
  <c r="J840" i="20"/>
  <c r="Q840" i="20" s="1"/>
  <c r="J841" i="20"/>
  <c r="Q841" i="20" s="1"/>
  <c r="J842" i="20"/>
  <c r="Q842" i="20" s="1"/>
  <c r="J843" i="20"/>
  <c r="Q843" i="20" s="1"/>
  <c r="J844" i="20"/>
  <c r="Q844" i="20" s="1"/>
  <c r="J845" i="20"/>
  <c r="Q845" i="20" s="1"/>
  <c r="J846" i="20"/>
  <c r="Q846" i="20" s="1"/>
  <c r="J847" i="20"/>
  <c r="Q847" i="20" s="1"/>
  <c r="J848" i="20"/>
  <c r="Q848" i="20" s="1"/>
  <c r="J849" i="20"/>
  <c r="Q849" i="20" s="1"/>
  <c r="J850" i="20"/>
  <c r="Q850" i="20" s="1"/>
  <c r="J851" i="20"/>
  <c r="Q851" i="20" s="1"/>
  <c r="J852" i="20"/>
  <c r="Q852" i="20" s="1"/>
  <c r="J853" i="20"/>
  <c r="Q853" i="20" s="1"/>
  <c r="J854" i="20"/>
  <c r="Q854" i="20" s="1"/>
  <c r="J855" i="20"/>
  <c r="Q855" i="20" s="1"/>
  <c r="J856" i="20"/>
  <c r="Q856" i="20" s="1"/>
  <c r="J857" i="20"/>
  <c r="Q857" i="20" s="1"/>
  <c r="J858" i="20"/>
  <c r="Q858" i="20" s="1"/>
  <c r="J859" i="20"/>
  <c r="Q859" i="20" s="1"/>
  <c r="J860" i="20"/>
  <c r="Q860" i="20" s="1"/>
  <c r="J861" i="20"/>
  <c r="Q861" i="20" s="1"/>
  <c r="J862" i="20"/>
  <c r="Q862" i="20" s="1"/>
  <c r="J863" i="20"/>
  <c r="Q863" i="20" s="1"/>
  <c r="J864" i="20"/>
  <c r="Q864" i="20" s="1"/>
  <c r="J865" i="20"/>
  <c r="Q865" i="20" s="1"/>
  <c r="J866" i="20"/>
  <c r="Q866" i="20" s="1"/>
  <c r="J867" i="20"/>
  <c r="Q867" i="20" s="1"/>
  <c r="J868" i="20"/>
  <c r="Q868" i="20" s="1"/>
  <c r="J869" i="20"/>
  <c r="Q869" i="20" s="1"/>
  <c r="J870" i="20"/>
  <c r="Q870" i="20" s="1"/>
  <c r="J871" i="20"/>
  <c r="Q871" i="20" s="1"/>
  <c r="J872" i="20"/>
  <c r="Q872" i="20" s="1"/>
  <c r="J873" i="20"/>
  <c r="Q873" i="20" s="1"/>
  <c r="J874" i="20"/>
  <c r="Q874" i="20" s="1"/>
  <c r="J875" i="20"/>
  <c r="Q875" i="20" s="1"/>
  <c r="J876" i="20"/>
  <c r="Q876" i="20" s="1"/>
  <c r="J877" i="20"/>
  <c r="Q877" i="20" s="1"/>
  <c r="J878" i="20"/>
  <c r="Q878" i="20" s="1"/>
  <c r="J879" i="20"/>
  <c r="Q879" i="20" s="1"/>
  <c r="J880" i="20"/>
  <c r="Q880" i="20" s="1"/>
  <c r="J881" i="20"/>
  <c r="Q881" i="20" s="1"/>
  <c r="J882" i="20"/>
  <c r="Q882" i="20" s="1"/>
  <c r="J883" i="20"/>
  <c r="Q883" i="20" s="1"/>
  <c r="J884" i="20"/>
  <c r="Q884" i="20" s="1"/>
  <c r="J885" i="20"/>
  <c r="Q885" i="20" s="1"/>
  <c r="J886" i="20"/>
  <c r="Q886" i="20" s="1"/>
  <c r="J887" i="20"/>
  <c r="Q887" i="20" s="1"/>
  <c r="J888" i="20"/>
  <c r="Q888" i="20" s="1"/>
  <c r="J889" i="20"/>
  <c r="Q889" i="20" s="1"/>
  <c r="J890" i="20"/>
  <c r="Q890" i="20" s="1"/>
  <c r="J891" i="20"/>
  <c r="Q891" i="20" s="1"/>
  <c r="J892" i="20"/>
  <c r="Q892" i="20" s="1"/>
  <c r="J893" i="20"/>
  <c r="Q893" i="20" s="1"/>
  <c r="J894" i="20"/>
  <c r="Q894" i="20" s="1"/>
  <c r="J895" i="20"/>
  <c r="Q895" i="20" s="1"/>
  <c r="J896" i="20"/>
  <c r="Q896" i="20" s="1"/>
  <c r="J897" i="20"/>
  <c r="Q897" i="20" s="1"/>
  <c r="J898" i="20"/>
  <c r="Q898" i="20" s="1"/>
  <c r="J899" i="20"/>
  <c r="Q899" i="20" s="1"/>
  <c r="J900" i="20"/>
  <c r="Q900" i="20" s="1"/>
  <c r="J901" i="20"/>
  <c r="Q901" i="20" s="1"/>
  <c r="J902" i="20"/>
  <c r="Q902" i="20" s="1"/>
  <c r="J903" i="20"/>
  <c r="Q903" i="20" s="1"/>
  <c r="J904" i="20"/>
  <c r="Q904" i="20" s="1"/>
  <c r="J905" i="20"/>
  <c r="Q905" i="20" s="1"/>
  <c r="J906" i="20"/>
  <c r="Q906" i="20" s="1"/>
  <c r="J907" i="20"/>
  <c r="Q907" i="20" s="1"/>
  <c r="J908" i="20"/>
  <c r="Q908" i="20" s="1"/>
  <c r="J909" i="20"/>
  <c r="Q909" i="20" s="1"/>
  <c r="J910" i="20"/>
  <c r="Q910" i="20" s="1"/>
  <c r="J911" i="20"/>
  <c r="Q911" i="20" s="1"/>
  <c r="J912" i="20"/>
  <c r="Q912" i="20" s="1"/>
  <c r="J913" i="20"/>
  <c r="Q913" i="20" s="1"/>
  <c r="J914" i="20"/>
  <c r="Q914" i="20" s="1"/>
  <c r="J915" i="20"/>
  <c r="Q915" i="20" s="1"/>
  <c r="J916" i="20"/>
  <c r="Q916" i="20" s="1"/>
  <c r="J917" i="20"/>
  <c r="Q917" i="20" s="1"/>
  <c r="J918" i="20"/>
  <c r="Q918" i="20" s="1"/>
  <c r="J919" i="20"/>
  <c r="Q919" i="20" s="1"/>
  <c r="J920" i="20"/>
  <c r="Q920" i="20" s="1"/>
  <c r="J921" i="20"/>
  <c r="Q921" i="20" s="1"/>
  <c r="J922" i="20"/>
  <c r="Q922" i="20" s="1"/>
  <c r="J923" i="20"/>
  <c r="Q923" i="20" s="1"/>
  <c r="J924" i="20"/>
  <c r="Q924" i="20" s="1"/>
  <c r="J925" i="20"/>
  <c r="Q925" i="20" s="1"/>
  <c r="J926" i="20"/>
  <c r="Q926" i="20" s="1"/>
  <c r="J927" i="20"/>
  <c r="Q927" i="20" s="1"/>
  <c r="J928" i="20"/>
  <c r="Q928" i="20" s="1"/>
  <c r="J929" i="20"/>
  <c r="Q929" i="20" s="1"/>
  <c r="J930" i="20"/>
  <c r="Q930" i="20" s="1"/>
  <c r="J931" i="20"/>
  <c r="Q931" i="20" s="1"/>
  <c r="J932" i="20"/>
  <c r="Q932" i="20" s="1"/>
  <c r="J933" i="20"/>
  <c r="Q933" i="20" s="1"/>
  <c r="J934" i="20"/>
  <c r="Q934" i="20" s="1"/>
  <c r="J935" i="20"/>
  <c r="Q935" i="20" s="1"/>
  <c r="J936" i="20"/>
  <c r="Q936" i="20" s="1"/>
  <c r="J937" i="20"/>
  <c r="Q937" i="20" s="1"/>
  <c r="J938" i="20"/>
  <c r="Q938" i="20" s="1"/>
  <c r="J939" i="20"/>
  <c r="Q939" i="20" s="1"/>
  <c r="J940" i="20"/>
  <c r="Q940" i="20" s="1"/>
  <c r="J941" i="20"/>
  <c r="Q941" i="20" s="1"/>
  <c r="J942" i="20"/>
  <c r="Q942" i="20" s="1"/>
  <c r="J943" i="20"/>
  <c r="Q943" i="20" s="1"/>
  <c r="J944" i="20"/>
  <c r="Q944" i="20" s="1"/>
  <c r="J945" i="20"/>
  <c r="Q945" i="20" s="1"/>
  <c r="J946" i="20"/>
  <c r="Q946" i="20" s="1"/>
  <c r="J947" i="20"/>
  <c r="Q947" i="20" s="1"/>
  <c r="J948" i="20"/>
  <c r="Q948" i="20" s="1"/>
  <c r="J949" i="20"/>
  <c r="Q949" i="20" s="1"/>
  <c r="J950" i="20"/>
  <c r="Q950" i="20" s="1"/>
  <c r="J951" i="20"/>
  <c r="Q951" i="20" s="1"/>
  <c r="J952" i="20"/>
  <c r="Q952" i="20" s="1"/>
  <c r="J953" i="20"/>
  <c r="Q953" i="20" s="1"/>
  <c r="J954" i="20"/>
  <c r="Q954" i="20" s="1"/>
  <c r="J955" i="20"/>
  <c r="Q955" i="20" s="1"/>
  <c r="J956" i="20"/>
  <c r="Q956" i="20" s="1"/>
  <c r="J957" i="20"/>
  <c r="Q957" i="20" s="1"/>
  <c r="J958" i="20"/>
  <c r="Q958" i="20" s="1"/>
  <c r="J959" i="20"/>
  <c r="Q959" i="20" s="1"/>
  <c r="J960" i="20"/>
  <c r="Q960" i="20" s="1"/>
  <c r="J961" i="20"/>
  <c r="Q961" i="20" s="1"/>
  <c r="J962" i="20"/>
  <c r="Q962" i="20" s="1"/>
  <c r="J963" i="20"/>
  <c r="Q963" i="20" s="1"/>
  <c r="J964" i="20"/>
  <c r="Q964" i="20" s="1"/>
  <c r="J965" i="20"/>
  <c r="Q965" i="20" s="1"/>
  <c r="J966" i="20"/>
  <c r="Q966" i="20" s="1"/>
  <c r="J967" i="20"/>
  <c r="Q967" i="20" s="1"/>
  <c r="J968" i="20"/>
  <c r="Q968" i="20" s="1"/>
  <c r="J969" i="20"/>
  <c r="Q969" i="20" s="1"/>
  <c r="J970" i="20"/>
  <c r="Q970" i="20" s="1"/>
  <c r="J971" i="20"/>
  <c r="Q971" i="20" s="1"/>
  <c r="J972" i="20"/>
  <c r="Q972" i="20" s="1"/>
  <c r="J973" i="20"/>
  <c r="Q973" i="20" s="1"/>
  <c r="J974" i="20"/>
  <c r="Q974" i="20" s="1"/>
  <c r="J975" i="20"/>
  <c r="Q975" i="20" s="1"/>
  <c r="J976" i="20"/>
  <c r="Q976" i="20" s="1"/>
  <c r="J977" i="20"/>
  <c r="Q977" i="20" s="1"/>
  <c r="J978" i="20"/>
  <c r="Q978" i="20" s="1"/>
  <c r="J979" i="20"/>
  <c r="Q979" i="20" s="1"/>
  <c r="J980" i="20"/>
  <c r="Q980" i="20" s="1"/>
  <c r="J981" i="20"/>
  <c r="Q981" i="20" s="1"/>
  <c r="J982" i="20"/>
  <c r="Q982" i="20" s="1"/>
  <c r="J983" i="20"/>
  <c r="Q983" i="20" s="1"/>
  <c r="J984" i="20"/>
  <c r="Q984" i="20" s="1"/>
  <c r="J985" i="20"/>
  <c r="Q985" i="20" s="1"/>
  <c r="J986" i="20"/>
  <c r="Q986" i="20" s="1"/>
  <c r="J987" i="20"/>
  <c r="Q987" i="20" s="1"/>
  <c r="J988" i="20"/>
  <c r="Q988" i="20" s="1"/>
  <c r="J989" i="20"/>
  <c r="Q989" i="20" s="1"/>
  <c r="J990" i="20"/>
  <c r="Q990" i="20" s="1"/>
  <c r="J991" i="20"/>
  <c r="Q991" i="20" s="1"/>
  <c r="J992" i="20"/>
  <c r="Q992" i="20" s="1"/>
  <c r="J993" i="20"/>
  <c r="Q993" i="20" s="1"/>
  <c r="J994" i="20"/>
  <c r="Q994" i="20" s="1"/>
  <c r="J995" i="20"/>
  <c r="Q995" i="20" s="1"/>
  <c r="J996" i="20"/>
  <c r="Q996" i="20" s="1"/>
  <c r="J997" i="20"/>
  <c r="Q997" i="20" s="1"/>
  <c r="J998" i="20"/>
  <c r="Q998" i="20" s="1"/>
  <c r="J999" i="20"/>
  <c r="Q999" i="20" s="1"/>
  <c r="J1000" i="20"/>
  <c r="Q1000" i="20" s="1"/>
  <c r="J1001" i="20"/>
  <c r="Q1001" i="20" s="1"/>
  <c r="J1002" i="20"/>
  <c r="Q1002" i="20" s="1"/>
  <c r="J1003" i="20"/>
  <c r="Q1003" i="20" s="1"/>
  <c r="J1004" i="20"/>
  <c r="Q1004" i="20" s="1"/>
  <c r="J1005" i="20"/>
  <c r="Q1005" i="20" s="1"/>
  <c r="J1006" i="20"/>
  <c r="Q1006" i="20" s="1"/>
  <c r="J1007" i="20"/>
  <c r="Q1007" i="20" s="1"/>
  <c r="J1008" i="20"/>
  <c r="Q1008" i="20" s="1"/>
  <c r="J1009" i="20"/>
  <c r="Q1009" i="20" s="1"/>
  <c r="J1010" i="20"/>
  <c r="Q1010" i="20" s="1"/>
  <c r="J1011" i="20"/>
  <c r="Q1011" i="20" s="1"/>
  <c r="J1012" i="20"/>
  <c r="Q1012" i="20" s="1"/>
  <c r="J1013" i="20"/>
  <c r="Q1013" i="20" s="1"/>
  <c r="J1014" i="20"/>
  <c r="Q1014" i="20" s="1"/>
  <c r="J1015" i="20"/>
  <c r="Q1015" i="20" s="1"/>
  <c r="J1016" i="20"/>
  <c r="Q1016" i="20" s="1"/>
  <c r="J1017" i="20"/>
  <c r="Q1017" i="20" s="1"/>
  <c r="J1018" i="20"/>
  <c r="Q1018" i="20" s="1"/>
  <c r="J1019" i="20"/>
  <c r="Q1019" i="20" s="1"/>
  <c r="J1020" i="20"/>
  <c r="Q1020" i="20" s="1"/>
  <c r="J1021" i="20"/>
  <c r="Q1021" i="20" s="1"/>
  <c r="J1022" i="20"/>
  <c r="Q1022" i="20" s="1"/>
  <c r="J1023" i="20"/>
  <c r="Q1023" i="20" s="1"/>
  <c r="J1024" i="20"/>
  <c r="Q1024" i="20" s="1"/>
  <c r="J1025" i="20"/>
  <c r="Q1025" i="20" s="1"/>
  <c r="J1026" i="20"/>
  <c r="Q1026" i="20" s="1"/>
  <c r="J1027" i="20"/>
  <c r="Q1027" i="20" s="1"/>
  <c r="J1028" i="20"/>
  <c r="Q1028" i="20" s="1"/>
  <c r="J1029" i="20"/>
  <c r="Q1029" i="20" s="1"/>
  <c r="J1030" i="20"/>
  <c r="Q1030" i="20" s="1"/>
  <c r="J1031" i="20"/>
  <c r="Q1031" i="20" s="1"/>
  <c r="J1032" i="20"/>
  <c r="Q1032" i="20" s="1"/>
  <c r="J1033" i="20"/>
  <c r="Q1033" i="20" s="1"/>
  <c r="J1034" i="20"/>
  <c r="Q1034" i="20" s="1"/>
  <c r="J1035" i="20"/>
  <c r="Q1035" i="20" s="1"/>
  <c r="J1036" i="20"/>
  <c r="Q1036" i="20" s="1"/>
  <c r="J1037" i="20"/>
  <c r="Q1037" i="20" s="1"/>
  <c r="J1038" i="20"/>
  <c r="Q1038" i="20" s="1"/>
  <c r="J1039" i="20"/>
  <c r="Q1039" i="20" s="1"/>
  <c r="J1040" i="20"/>
  <c r="Q1040" i="20" s="1"/>
  <c r="J1041" i="20"/>
  <c r="Q1041" i="20" s="1"/>
  <c r="J1042" i="20"/>
  <c r="Q1042" i="20" s="1"/>
  <c r="J1043" i="20"/>
  <c r="Q1043" i="20" s="1"/>
  <c r="J1044" i="20"/>
  <c r="Q1044" i="20" s="1"/>
  <c r="J1045" i="20"/>
  <c r="Q1045" i="20" s="1"/>
  <c r="J1046" i="20"/>
  <c r="Q1046" i="20" s="1"/>
  <c r="J1047" i="20"/>
  <c r="Q1047" i="20" s="1"/>
  <c r="J1048" i="20"/>
  <c r="Q1048" i="20" s="1"/>
  <c r="J1049" i="20"/>
  <c r="Q1049" i="20" s="1"/>
  <c r="J1050" i="20"/>
  <c r="Q1050" i="20" s="1"/>
  <c r="J1051" i="20"/>
  <c r="Q1051" i="20" s="1"/>
  <c r="J1052" i="20"/>
  <c r="Q1052" i="20" s="1"/>
  <c r="J1053" i="20"/>
  <c r="Q1053" i="20" s="1"/>
  <c r="J1054" i="20"/>
  <c r="Q1054" i="20" s="1"/>
  <c r="J1055" i="20"/>
  <c r="Q1055" i="20" s="1"/>
  <c r="J1056" i="20"/>
  <c r="Q1056" i="20" s="1"/>
  <c r="J1057" i="20"/>
  <c r="Q1057" i="20" s="1"/>
  <c r="J1058" i="20"/>
  <c r="Q1058" i="20" s="1"/>
  <c r="J1059" i="20"/>
  <c r="Q1059" i="20" s="1"/>
  <c r="J1060" i="20"/>
  <c r="Q1060" i="20" s="1"/>
  <c r="J1061" i="20"/>
  <c r="Q1061" i="20" s="1"/>
  <c r="J1062" i="20"/>
  <c r="Q1062" i="20" s="1"/>
  <c r="J1063" i="20"/>
  <c r="Q1063" i="20" s="1"/>
  <c r="J1064" i="20"/>
  <c r="Q1064" i="20" s="1"/>
  <c r="J1065" i="20"/>
  <c r="Q1065" i="20" s="1"/>
  <c r="J1066" i="20"/>
  <c r="Q1066" i="20" s="1"/>
  <c r="J1067" i="20"/>
  <c r="Q1067" i="20" s="1"/>
  <c r="J1068" i="20"/>
  <c r="Q1068" i="20" s="1"/>
  <c r="J1069" i="20"/>
  <c r="Q1069" i="20" s="1"/>
  <c r="J1070" i="20"/>
  <c r="Q1070" i="20" s="1"/>
  <c r="J1071" i="20"/>
  <c r="Q1071" i="20" s="1"/>
  <c r="J1072" i="20"/>
  <c r="Q1072" i="20" s="1"/>
  <c r="J1073" i="20"/>
  <c r="Q1073" i="20" s="1"/>
  <c r="J1074" i="20"/>
  <c r="Q1074" i="20" s="1"/>
  <c r="J1075" i="20"/>
  <c r="Q1075" i="20" s="1"/>
  <c r="J1076" i="20"/>
  <c r="Q1076" i="20" s="1"/>
  <c r="J1077" i="20"/>
  <c r="Q1077" i="20" s="1"/>
  <c r="J1078" i="20"/>
  <c r="Q1078" i="20" s="1"/>
  <c r="J1079" i="20"/>
  <c r="Q1079" i="20" s="1"/>
  <c r="J1080" i="20"/>
  <c r="Q1080" i="20" s="1"/>
  <c r="J1081" i="20"/>
  <c r="Q1081" i="20" s="1"/>
  <c r="J1082" i="20"/>
  <c r="Q1082" i="20" s="1"/>
  <c r="J1083" i="20"/>
  <c r="Q1083" i="20" s="1"/>
  <c r="J1084" i="20"/>
  <c r="Q1084" i="20" s="1"/>
  <c r="J1085" i="20"/>
  <c r="Q1085" i="20" s="1"/>
  <c r="J1086" i="20"/>
  <c r="Q1086" i="20" s="1"/>
  <c r="J1087" i="20"/>
  <c r="Q1087" i="20" s="1"/>
  <c r="J1088" i="20"/>
  <c r="Q1088" i="20" s="1"/>
  <c r="J1089" i="20"/>
  <c r="Q1089" i="20" s="1"/>
  <c r="J1090" i="20"/>
  <c r="Q1090" i="20" s="1"/>
  <c r="J1091" i="20"/>
  <c r="Q1091" i="20" s="1"/>
  <c r="J1092" i="20"/>
  <c r="Q1092" i="20" s="1"/>
  <c r="J1093" i="20"/>
  <c r="Q1093" i="20" s="1"/>
  <c r="J1094" i="20"/>
  <c r="Q1094" i="20" s="1"/>
  <c r="J1095" i="20"/>
  <c r="Q1095" i="20" s="1"/>
  <c r="J1096" i="20"/>
  <c r="Q1096" i="20" s="1"/>
  <c r="J1097" i="20"/>
  <c r="Q1097" i="20" s="1"/>
  <c r="J1098" i="20"/>
  <c r="Q1098" i="20" s="1"/>
  <c r="J1099" i="20"/>
  <c r="Q1099" i="20" s="1"/>
  <c r="J1100" i="20"/>
  <c r="Q1100" i="20" s="1"/>
  <c r="J1101" i="20"/>
  <c r="Q1101" i="20" s="1"/>
  <c r="J1102" i="20"/>
  <c r="Q1102" i="20" s="1"/>
  <c r="J1103" i="20"/>
  <c r="Q1103" i="20" s="1"/>
  <c r="J1104" i="20"/>
  <c r="Q1104" i="20" s="1"/>
  <c r="J1105" i="20"/>
  <c r="Q1105" i="20" s="1"/>
  <c r="J1106" i="20"/>
  <c r="Q1106" i="20" s="1"/>
  <c r="J1107" i="20"/>
  <c r="Q1107" i="20" s="1"/>
  <c r="J1108" i="20"/>
  <c r="Q1108" i="20" s="1"/>
  <c r="J1109" i="20"/>
  <c r="Q1109" i="20" s="1"/>
  <c r="J1110" i="20"/>
  <c r="Q1110" i="20" s="1"/>
  <c r="J1111" i="20"/>
  <c r="Q1111" i="20" s="1"/>
  <c r="J1112" i="20"/>
  <c r="Q1112" i="20" s="1"/>
  <c r="J1113" i="20"/>
  <c r="Q1113" i="20" s="1"/>
  <c r="J1114" i="20"/>
  <c r="Q1114" i="20" s="1"/>
  <c r="J1115" i="20"/>
  <c r="Q1115" i="20" s="1"/>
  <c r="J1116" i="20"/>
  <c r="Q1116" i="20" s="1"/>
  <c r="J1117" i="20"/>
  <c r="Q1117" i="20" s="1"/>
  <c r="J1118" i="20"/>
  <c r="Q1118" i="20" s="1"/>
  <c r="J1119" i="20"/>
  <c r="Q1119" i="20" s="1"/>
  <c r="J1120" i="20"/>
  <c r="Q1120" i="20" s="1"/>
  <c r="J1121" i="20"/>
  <c r="Q1121" i="20" s="1"/>
  <c r="J1122" i="20"/>
  <c r="Q1122" i="20" s="1"/>
  <c r="J1123" i="20"/>
  <c r="Q1123" i="20" s="1"/>
  <c r="J1124" i="20"/>
  <c r="Q1124" i="20" s="1"/>
  <c r="J1125" i="20"/>
  <c r="Q1125" i="20" s="1"/>
  <c r="J1126" i="20"/>
  <c r="Q1126" i="20" s="1"/>
  <c r="J1127" i="20"/>
  <c r="Q1127" i="20" s="1"/>
  <c r="J1128" i="20"/>
  <c r="Q1128" i="20" s="1"/>
  <c r="J1129" i="20"/>
  <c r="Q1129" i="20" s="1"/>
  <c r="J1130" i="20"/>
  <c r="Q1130" i="20" s="1"/>
  <c r="J1131" i="20"/>
  <c r="Q1131" i="20" s="1"/>
  <c r="J1132" i="20"/>
  <c r="Q1132" i="20" s="1"/>
  <c r="J1133" i="20"/>
  <c r="Q1133" i="20" s="1"/>
  <c r="J1134" i="20"/>
  <c r="Q1134" i="20" s="1"/>
  <c r="J1135" i="20"/>
  <c r="Q1135" i="20" s="1"/>
  <c r="J1136" i="20"/>
  <c r="Q1136" i="20" s="1"/>
  <c r="J1137" i="20"/>
  <c r="Q1137" i="20" s="1"/>
  <c r="J1138" i="20"/>
  <c r="Q1138" i="20" s="1"/>
  <c r="J1139" i="20"/>
  <c r="Q1139" i="20" s="1"/>
  <c r="J1140" i="20"/>
  <c r="Q1140" i="20" s="1"/>
  <c r="J1141" i="20"/>
  <c r="Q1141" i="20" s="1"/>
  <c r="J1142" i="20"/>
  <c r="Q1142" i="20" s="1"/>
  <c r="J1143" i="20"/>
  <c r="Q1143" i="20" s="1"/>
  <c r="J1144" i="20"/>
  <c r="Q1144" i="20" s="1"/>
  <c r="J1145" i="20"/>
  <c r="Q1145" i="20" s="1"/>
  <c r="J1146" i="20"/>
  <c r="Q1146" i="20" s="1"/>
  <c r="J1147" i="20"/>
  <c r="Q1147" i="20" s="1"/>
  <c r="J1148" i="20"/>
  <c r="Q1148" i="20" s="1"/>
  <c r="J1149" i="20"/>
  <c r="Q1149" i="20" s="1"/>
  <c r="J1150" i="20"/>
  <c r="Q1150" i="20" s="1"/>
  <c r="J1151" i="20"/>
  <c r="Q1151" i="20" s="1"/>
  <c r="J1152" i="20"/>
  <c r="Q1152" i="20" s="1"/>
  <c r="J1153" i="20"/>
  <c r="Q1153" i="20" s="1"/>
  <c r="J1154" i="20"/>
  <c r="Q1154" i="20" s="1"/>
  <c r="J1155" i="20"/>
  <c r="Q1155" i="20" s="1"/>
  <c r="J1156" i="20"/>
  <c r="Q1156" i="20" s="1"/>
  <c r="J1157" i="20"/>
  <c r="Q1157" i="20" s="1"/>
  <c r="J1158" i="20"/>
  <c r="Q1158" i="20" s="1"/>
  <c r="J1159" i="20"/>
  <c r="Q1159" i="20" s="1"/>
  <c r="J1160" i="20"/>
  <c r="Q1160" i="20" s="1"/>
  <c r="J1161" i="20"/>
  <c r="Q1161" i="20" s="1"/>
  <c r="J1162" i="20"/>
  <c r="Q1162" i="20" s="1"/>
  <c r="J1163" i="20"/>
  <c r="Q1163" i="20" s="1"/>
  <c r="J1164" i="20"/>
  <c r="Q1164" i="20" s="1"/>
  <c r="J1165" i="20"/>
  <c r="Q1165" i="20" s="1"/>
  <c r="J1166" i="20"/>
  <c r="Q1166" i="20" s="1"/>
  <c r="J1167" i="20"/>
  <c r="Q1167" i="20" s="1"/>
  <c r="J1168" i="20"/>
  <c r="Q1168" i="20" s="1"/>
  <c r="J1169" i="20"/>
  <c r="Q1169" i="20" s="1"/>
  <c r="J1170" i="20"/>
  <c r="Q1170" i="20" s="1"/>
  <c r="J1171" i="20"/>
  <c r="Q1171" i="20" s="1"/>
  <c r="J1172" i="20"/>
  <c r="Q1172" i="20" s="1"/>
  <c r="J1173" i="20"/>
  <c r="Q1173" i="20" s="1"/>
  <c r="J1174" i="20"/>
  <c r="Q1174" i="20" s="1"/>
  <c r="J1175" i="20"/>
  <c r="Q1175" i="20" s="1"/>
  <c r="J1176" i="20"/>
  <c r="Q1176" i="20" s="1"/>
  <c r="J1177" i="20"/>
  <c r="Q1177" i="20" s="1"/>
  <c r="J1178" i="20"/>
  <c r="Q1178" i="20" s="1"/>
  <c r="J1179" i="20"/>
  <c r="Q1179" i="20" s="1"/>
  <c r="J1180" i="20"/>
  <c r="Q1180" i="20" s="1"/>
  <c r="J1181" i="20"/>
  <c r="Q1181" i="20" s="1"/>
  <c r="J1182" i="20"/>
  <c r="Q1182" i="20" s="1"/>
  <c r="J1183" i="20"/>
  <c r="Q1183" i="20" s="1"/>
  <c r="J1184" i="20"/>
  <c r="Q1184" i="20" s="1"/>
  <c r="J1185" i="20"/>
  <c r="Q1185" i="20" s="1"/>
  <c r="J1186" i="20"/>
  <c r="Q1186" i="20" s="1"/>
  <c r="J1187" i="20"/>
  <c r="Q1187" i="20" s="1"/>
  <c r="J1188" i="20"/>
  <c r="Q1188" i="20" s="1"/>
  <c r="J1189" i="20"/>
  <c r="Q1189" i="20" s="1"/>
  <c r="J1190" i="20"/>
  <c r="Q1190" i="20" s="1"/>
  <c r="J1191" i="20"/>
  <c r="Q1191" i="20" s="1"/>
  <c r="J1192" i="20"/>
  <c r="Q1192" i="20" s="1"/>
  <c r="J1193" i="20"/>
  <c r="Q1193" i="20" s="1"/>
  <c r="J1194" i="20"/>
  <c r="Q1194" i="20" s="1"/>
  <c r="J1195" i="20"/>
  <c r="Q1195" i="20" s="1"/>
  <c r="J1196" i="20"/>
  <c r="Q1196" i="20" s="1"/>
  <c r="J1197" i="20"/>
  <c r="Q1197" i="20" s="1"/>
  <c r="J1198" i="20"/>
  <c r="Q1198" i="20" s="1"/>
  <c r="J1199" i="20"/>
  <c r="Q1199" i="20" s="1"/>
  <c r="J1200" i="20"/>
  <c r="Q1200" i="20" s="1"/>
  <c r="J1201" i="20"/>
  <c r="Q1201" i="20" s="1"/>
  <c r="J1202" i="20"/>
  <c r="Q1202" i="20" s="1"/>
  <c r="J1203" i="20"/>
  <c r="Q1203" i="20" s="1"/>
  <c r="J1204" i="20"/>
  <c r="Q1204" i="20" s="1"/>
  <c r="J1205" i="20"/>
  <c r="Q1205" i="20" s="1"/>
  <c r="J1206" i="20"/>
  <c r="Q1206" i="20" s="1"/>
  <c r="J1207" i="20"/>
  <c r="Q1207" i="20" s="1"/>
  <c r="J1208" i="20"/>
  <c r="Q1208" i="20" s="1"/>
  <c r="J1209" i="20"/>
  <c r="Q1209" i="20" s="1"/>
  <c r="J1210" i="20"/>
  <c r="Q1210" i="20" s="1"/>
  <c r="J1211" i="20"/>
  <c r="Q1211" i="20" s="1"/>
  <c r="J1212" i="20"/>
  <c r="Q1212" i="20" s="1"/>
  <c r="J1213" i="20"/>
  <c r="Q1213" i="20" s="1"/>
  <c r="J1214" i="20"/>
  <c r="Q1214" i="20" s="1"/>
  <c r="J1215" i="20"/>
  <c r="Q1215" i="20" s="1"/>
  <c r="J1216" i="20"/>
  <c r="Q1216" i="20" s="1"/>
  <c r="J1217" i="20"/>
  <c r="Q1217" i="20" s="1"/>
  <c r="J1218" i="20"/>
  <c r="Q1218" i="20" s="1"/>
  <c r="J1219" i="20"/>
  <c r="Q1219" i="20" s="1"/>
  <c r="J1220" i="20"/>
  <c r="Q1220" i="20" s="1"/>
  <c r="J1221" i="20"/>
  <c r="Q1221" i="20" s="1"/>
  <c r="J1222" i="20"/>
  <c r="Q1222" i="20" s="1"/>
  <c r="J1223" i="20"/>
  <c r="Q1223" i="20" s="1"/>
  <c r="J1224" i="20"/>
  <c r="Q1224" i="20" s="1"/>
  <c r="J1225" i="20"/>
  <c r="Q1225" i="20" s="1"/>
  <c r="J1226" i="20"/>
  <c r="Q1226" i="20" s="1"/>
  <c r="J1227" i="20"/>
  <c r="Q1227" i="20" s="1"/>
  <c r="J1228" i="20"/>
  <c r="Q1228" i="20" s="1"/>
  <c r="J1229" i="20"/>
  <c r="Q1229" i="20" s="1"/>
  <c r="J1230" i="20"/>
  <c r="Q1230" i="20" s="1"/>
  <c r="J1231" i="20"/>
  <c r="Q1231" i="20" s="1"/>
  <c r="J1232" i="20"/>
  <c r="Q1232" i="20" s="1"/>
  <c r="J1233" i="20"/>
  <c r="Q1233" i="20" s="1"/>
  <c r="J1234" i="20"/>
  <c r="Q1234" i="20" s="1"/>
  <c r="J1235" i="20"/>
  <c r="Q1235" i="20" s="1"/>
  <c r="J1236" i="20"/>
  <c r="Q1236" i="20" s="1"/>
  <c r="J1237" i="20"/>
  <c r="Q1237" i="20" s="1"/>
  <c r="J1238" i="20"/>
  <c r="Q1238" i="20" s="1"/>
  <c r="J1239" i="20"/>
  <c r="Q1239" i="20" s="1"/>
  <c r="J1240" i="20"/>
  <c r="Q1240" i="20" s="1"/>
  <c r="J1241" i="20"/>
  <c r="Q1241" i="20" s="1"/>
  <c r="J1242" i="20"/>
  <c r="Q1242" i="20" s="1"/>
  <c r="J1243" i="20"/>
  <c r="Q1243" i="20" s="1"/>
  <c r="J1244" i="20"/>
  <c r="Q1244" i="20" s="1"/>
  <c r="J1245" i="20"/>
  <c r="Q1245" i="20" s="1"/>
  <c r="J1246" i="20"/>
  <c r="Q1246" i="20" s="1"/>
  <c r="J1247" i="20"/>
  <c r="Q1247" i="20" s="1"/>
  <c r="J1248" i="20"/>
  <c r="Q1248" i="20" s="1"/>
  <c r="J1249" i="20"/>
  <c r="Q1249" i="20" s="1"/>
  <c r="J1250" i="20"/>
  <c r="Q1250" i="20" s="1"/>
  <c r="J1251" i="20"/>
  <c r="Q1251" i="20" s="1"/>
  <c r="J1252" i="20"/>
  <c r="Q1252" i="20" s="1"/>
  <c r="J1253" i="20"/>
  <c r="Q1253" i="20" s="1"/>
  <c r="J1254" i="20"/>
  <c r="Q1254" i="20" s="1"/>
  <c r="J1255" i="20"/>
  <c r="Q1255" i="20" s="1"/>
  <c r="J1256" i="20"/>
  <c r="Q1256" i="20" s="1"/>
  <c r="J1257" i="20"/>
  <c r="Q1257" i="20" s="1"/>
  <c r="J1258" i="20"/>
  <c r="Q1258" i="20" s="1"/>
  <c r="J1259" i="20"/>
  <c r="Q1259" i="20" s="1"/>
  <c r="J1260" i="20"/>
  <c r="Q1260" i="20" s="1"/>
  <c r="J1261" i="20"/>
  <c r="Q1261" i="20" s="1"/>
  <c r="J1262" i="20"/>
  <c r="Q1262" i="20" s="1"/>
  <c r="J1263" i="20"/>
  <c r="Q1263" i="20" s="1"/>
  <c r="J1264" i="20"/>
  <c r="Q1264" i="20" s="1"/>
  <c r="J1265" i="20"/>
  <c r="Q1265" i="20" s="1"/>
  <c r="J1266" i="20"/>
  <c r="Q1266" i="20" s="1"/>
  <c r="J1267" i="20"/>
  <c r="Q1267" i="20" s="1"/>
  <c r="J1268" i="20"/>
  <c r="Q1268" i="20" s="1"/>
  <c r="J1269" i="20"/>
  <c r="Q1269" i="20" s="1"/>
  <c r="J1270" i="20"/>
  <c r="Q1270" i="20" s="1"/>
  <c r="J1271" i="20"/>
  <c r="Q1271" i="20" s="1"/>
  <c r="J1272" i="20"/>
  <c r="Q1272" i="20" s="1"/>
  <c r="J1273" i="20"/>
  <c r="Q1273" i="20" s="1"/>
  <c r="J1274" i="20"/>
  <c r="Q1274" i="20" s="1"/>
  <c r="J1275" i="20"/>
  <c r="Q1275" i="20" s="1"/>
  <c r="J1276" i="20"/>
  <c r="Q1276" i="20" s="1"/>
  <c r="J1277" i="20"/>
  <c r="Q1277" i="20" s="1"/>
  <c r="J1278" i="20"/>
  <c r="Q1278" i="20" s="1"/>
  <c r="J1279" i="20"/>
  <c r="Q1279" i="20" s="1"/>
  <c r="J1280" i="20"/>
  <c r="Q1280" i="20" s="1"/>
  <c r="J1281" i="20"/>
  <c r="Q1281" i="20" s="1"/>
  <c r="J1282" i="20"/>
  <c r="Q1282" i="20" s="1"/>
  <c r="J1283" i="20"/>
  <c r="Q1283" i="20" s="1"/>
  <c r="J1284" i="20"/>
  <c r="Q1284" i="20" s="1"/>
  <c r="J1285" i="20"/>
  <c r="Q1285" i="20" s="1"/>
  <c r="J1286" i="20"/>
  <c r="Q1286" i="20" s="1"/>
  <c r="J1287" i="20"/>
  <c r="Q1287" i="20" s="1"/>
  <c r="J1288" i="20"/>
  <c r="Q1288" i="20" s="1"/>
  <c r="J1289" i="20"/>
  <c r="Q1289" i="20" s="1"/>
  <c r="J1290" i="20"/>
  <c r="Q1290" i="20" s="1"/>
  <c r="J1291" i="20"/>
  <c r="Q1291" i="20" s="1"/>
  <c r="J1292" i="20"/>
  <c r="Q1292" i="20" s="1"/>
  <c r="J1293" i="20"/>
  <c r="Q1293" i="20" s="1"/>
  <c r="J1294" i="20"/>
  <c r="Q1294" i="20" s="1"/>
  <c r="J1295" i="20"/>
  <c r="Q1295" i="20" s="1"/>
  <c r="J1296" i="20"/>
  <c r="Q1296" i="20" s="1"/>
  <c r="J1297" i="20"/>
  <c r="Q1297" i="20" s="1"/>
  <c r="J1298" i="20"/>
  <c r="Q1298" i="20" s="1"/>
  <c r="J1299" i="20"/>
  <c r="Q1299" i="20" s="1"/>
  <c r="J1300" i="20"/>
  <c r="Q1300" i="20" s="1"/>
  <c r="J1301" i="20"/>
  <c r="Q1301" i="20" s="1"/>
  <c r="J1302" i="20"/>
  <c r="Q1302" i="20" s="1"/>
  <c r="J1303" i="20"/>
  <c r="Q1303" i="20" s="1"/>
  <c r="J1304" i="20"/>
  <c r="Q1304" i="20" s="1"/>
  <c r="J1305" i="20"/>
  <c r="Q1305" i="20" s="1"/>
  <c r="J1306" i="20"/>
  <c r="Q1306" i="20" s="1"/>
  <c r="J1307" i="20"/>
  <c r="Q1307" i="20" s="1"/>
  <c r="J1308" i="20"/>
  <c r="Q1308" i="20" s="1"/>
  <c r="J1309" i="20"/>
  <c r="Q1309" i="20" s="1"/>
  <c r="J1310" i="20"/>
  <c r="Q1310" i="20" s="1"/>
  <c r="J1311" i="20"/>
  <c r="Q1311" i="20" s="1"/>
  <c r="J1312" i="20"/>
  <c r="Q1312" i="20" s="1"/>
  <c r="J1313" i="20"/>
  <c r="Q1313" i="20" s="1"/>
  <c r="J1314" i="20"/>
  <c r="Q1314" i="20" s="1"/>
  <c r="J1315" i="20"/>
  <c r="Q1315" i="20" s="1"/>
  <c r="J1316" i="20"/>
  <c r="Q1316" i="20" s="1"/>
  <c r="J1317" i="20"/>
  <c r="Q1317" i="20" s="1"/>
  <c r="J1318" i="20"/>
  <c r="Q1318" i="20" s="1"/>
  <c r="J1319" i="20"/>
  <c r="Q1319" i="20" s="1"/>
  <c r="J1320" i="20"/>
  <c r="Q1320" i="20" s="1"/>
  <c r="J1321" i="20"/>
  <c r="Q1321" i="20" s="1"/>
  <c r="J1322" i="20"/>
  <c r="Q1322" i="20" s="1"/>
  <c r="J1323" i="20"/>
  <c r="Q1323" i="20" s="1"/>
  <c r="J1324" i="20"/>
  <c r="Q1324" i="20" s="1"/>
  <c r="J1325" i="20"/>
  <c r="Q1325" i="20" s="1"/>
  <c r="J1326" i="20"/>
  <c r="Q1326" i="20" s="1"/>
  <c r="J1327" i="20"/>
  <c r="Q1327" i="20" s="1"/>
  <c r="J1328" i="20"/>
  <c r="Q1328" i="20" s="1"/>
  <c r="J1329" i="20"/>
  <c r="Q1329" i="20" s="1"/>
  <c r="J1330" i="20"/>
  <c r="Q1330" i="20" s="1"/>
  <c r="J1331" i="20"/>
  <c r="Q1331" i="20" s="1"/>
  <c r="J1332" i="20"/>
  <c r="Q1332" i="20" s="1"/>
  <c r="J1333" i="20"/>
  <c r="Q1333" i="20" s="1"/>
  <c r="J1334" i="20"/>
  <c r="Q1334" i="20" s="1"/>
  <c r="J1335" i="20"/>
  <c r="Q1335" i="20" s="1"/>
  <c r="J1336" i="20"/>
  <c r="Q1336" i="20" s="1"/>
  <c r="J1337" i="20"/>
  <c r="Q1337" i="20" s="1"/>
  <c r="J1338" i="20"/>
  <c r="Q1338" i="20" s="1"/>
  <c r="J1339" i="20"/>
  <c r="Q1339" i="20" s="1"/>
  <c r="J1340" i="20"/>
  <c r="Q1340" i="20" s="1"/>
  <c r="J1341" i="20"/>
  <c r="Q1341" i="20" s="1"/>
  <c r="J1342" i="20"/>
  <c r="Q1342" i="20" s="1"/>
  <c r="J1343" i="20"/>
  <c r="Q1343" i="20" s="1"/>
  <c r="J1344" i="20"/>
  <c r="Q1344" i="20" s="1"/>
  <c r="J1345" i="20"/>
  <c r="Q1345" i="20" s="1"/>
  <c r="J1346" i="20"/>
  <c r="Q1346" i="20" s="1"/>
  <c r="J1347" i="20"/>
  <c r="Q1347" i="20" s="1"/>
  <c r="J1348" i="20"/>
  <c r="Q1348" i="20" s="1"/>
  <c r="J1349" i="20"/>
  <c r="Q1349" i="20" s="1"/>
  <c r="J1350" i="20"/>
  <c r="Q1350" i="20" s="1"/>
  <c r="J1351" i="20"/>
  <c r="Q1351" i="20" s="1"/>
  <c r="J1352" i="20"/>
  <c r="Q1352" i="20" s="1"/>
  <c r="J1353" i="20"/>
  <c r="Q1353" i="20" s="1"/>
  <c r="J1354" i="20"/>
  <c r="Q1354" i="20" s="1"/>
  <c r="J1355" i="20"/>
  <c r="Q1355" i="20" s="1"/>
  <c r="J1356" i="20"/>
  <c r="Q1356" i="20" s="1"/>
  <c r="J1357" i="20"/>
  <c r="Q1357" i="20" s="1"/>
  <c r="J1358" i="20"/>
  <c r="Q1358" i="20" s="1"/>
  <c r="J1359" i="20"/>
  <c r="Q1359" i="20" s="1"/>
  <c r="J1360" i="20"/>
  <c r="Q1360" i="20" s="1"/>
  <c r="J1361" i="20"/>
  <c r="Q1361" i="20" s="1"/>
  <c r="J1362" i="20"/>
  <c r="Q1362" i="20" s="1"/>
  <c r="J1363" i="20"/>
  <c r="Q1363" i="20" s="1"/>
  <c r="J1364" i="20"/>
  <c r="Q1364" i="20" s="1"/>
  <c r="J1365" i="20"/>
  <c r="Q1365" i="20" s="1"/>
  <c r="J1366" i="20"/>
  <c r="Q1366" i="20" s="1"/>
  <c r="J1367" i="20"/>
  <c r="Q1367" i="20" s="1"/>
  <c r="J1368" i="20"/>
  <c r="Q1368" i="20" s="1"/>
  <c r="J1369" i="20"/>
  <c r="Q1369" i="20" s="1"/>
  <c r="J1370" i="20"/>
  <c r="Q1370" i="20" s="1"/>
  <c r="J1371" i="20"/>
  <c r="Q1371" i="20" s="1"/>
  <c r="J1372" i="20"/>
  <c r="Q1372" i="20" s="1"/>
  <c r="J1373" i="20"/>
  <c r="Q1373" i="20" s="1"/>
  <c r="J1374" i="20"/>
  <c r="Q1374" i="20" s="1"/>
  <c r="J1375" i="20"/>
  <c r="Q1375" i="20" s="1"/>
  <c r="J1376" i="20"/>
  <c r="Q1376" i="20" s="1"/>
  <c r="J1377" i="20"/>
  <c r="Q1377" i="20" s="1"/>
  <c r="J1378" i="20"/>
  <c r="Q1378" i="20" s="1"/>
  <c r="J1379" i="20"/>
  <c r="Q1379" i="20" s="1"/>
  <c r="J1380" i="20"/>
  <c r="Q1380" i="20" s="1"/>
  <c r="J1381" i="20"/>
  <c r="Q1381" i="20" s="1"/>
  <c r="J1382" i="20"/>
  <c r="Q1382" i="20" s="1"/>
  <c r="J1383" i="20"/>
  <c r="Q1383" i="20" s="1"/>
  <c r="J1384" i="20"/>
  <c r="Q1384" i="20" s="1"/>
  <c r="J1385" i="20"/>
  <c r="Q1385" i="20" s="1"/>
  <c r="J1386" i="20"/>
  <c r="Q1386" i="20" s="1"/>
  <c r="J1387" i="20"/>
  <c r="Q1387" i="20" s="1"/>
  <c r="J1388" i="20"/>
  <c r="Q1388" i="20" s="1"/>
  <c r="J1389" i="20"/>
  <c r="Q1389" i="20" s="1"/>
  <c r="J1390" i="20"/>
  <c r="Q1390" i="20" s="1"/>
  <c r="J1391" i="20"/>
  <c r="Q1391" i="20" s="1"/>
  <c r="J1392" i="20"/>
  <c r="Q1392" i="20" s="1"/>
  <c r="J1393" i="20"/>
  <c r="Q1393" i="20" s="1"/>
  <c r="J1394" i="20"/>
  <c r="Q1394" i="20" s="1"/>
  <c r="J1395" i="20"/>
  <c r="Q1395" i="20" s="1"/>
  <c r="J1396" i="20"/>
  <c r="Q1396" i="20" s="1"/>
  <c r="J1397" i="20"/>
  <c r="Q1397" i="20" s="1"/>
  <c r="J1398" i="20"/>
  <c r="Q1398" i="20" s="1"/>
  <c r="J1399" i="20"/>
  <c r="Q1399" i="20" s="1"/>
  <c r="J1400" i="20"/>
  <c r="Q1400" i="20" s="1"/>
  <c r="J1401" i="20"/>
  <c r="Q1401" i="20" s="1"/>
  <c r="J1402" i="20"/>
  <c r="Q1402" i="20" s="1"/>
  <c r="J1403" i="20"/>
  <c r="Q1403" i="20" s="1"/>
  <c r="J1404" i="20"/>
  <c r="Q1404" i="20" s="1"/>
  <c r="J1405" i="20"/>
  <c r="Q1405" i="20" s="1"/>
  <c r="J1406" i="20"/>
  <c r="Q1406" i="20" s="1"/>
  <c r="J1407" i="20"/>
  <c r="Q1407" i="20" s="1"/>
  <c r="J1408" i="20"/>
  <c r="Q1408" i="20" s="1"/>
  <c r="J1409" i="20"/>
  <c r="Q1409" i="20" s="1"/>
  <c r="J1410" i="20"/>
  <c r="Q1410" i="20" s="1"/>
  <c r="J1411" i="20"/>
  <c r="Q1411" i="20" s="1"/>
  <c r="J1412" i="20"/>
  <c r="Q1412" i="20" s="1"/>
  <c r="J1413" i="20"/>
  <c r="Q1413" i="20" s="1"/>
  <c r="J1414" i="20"/>
  <c r="Q1414" i="20" s="1"/>
  <c r="J1415" i="20"/>
  <c r="Q1415" i="20" s="1"/>
  <c r="J1416" i="20"/>
  <c r="Q1416" i="20" s="1"/>
  <c r="J1417" i="20"/>
  <c r="Q1417" i="20" s="1"/>
  <c r="J1418" i="20"/>
  <c r="Q1418" i="20" s="1"/>
  <c r="J3" i="20"/>
  <c r="Q3" i="20" s="1"/>
  <c r="I4" i="20"/>
  <c r="P4" i="20" s="1"/>
  <c r="I5" i="20"/>
  <c r="P5" i="20" s="1"/>
  <c r="I6" i="20"/>
  <c r="P6" i="20" s="1"/>
  <c r="I7" i="20"/>
  <c r="P7" i="20" s="1"/>
  <c r="I8" i="20"/>
  <c r="P8" i="20" s="1"/>
  <c r="I9" i="20"/>
  <c r="P9" i="20" s="1"/>
  <c r="I10" i="20"/>
  <c r="P10" i="20" s="1"/>
  <c r="I11" i="20"/>
  <c r="P11" i="20" s="1"/>
  <c r="I12" i="20"/>
  <c r="P12" i="20" s="1"/>
  <c r="I13" i="20"/>
  <c r="P13" i="20" s="1"/>
  <c r="I14" i="20"/>
  <c r="P14" i="20" s="1"/>
  <c r="I15" i="20"/>
  <c r="P15" i="20" s="1"/>
  <c r="I16" i="20"/>
  <c r="P16" i="20" s="1"/>
  <c r="I17" i="20"/>
  <c r="P17" i="20" s="1"/>
  <c r="I18" i="20"/>
  <c r="P18" i="20" s="1"/>
  <c r="I19" i="20"/>
  <c r="P19" i="20" s="1"/>
  <c r="I20" i="20"/>
  <c r="P20" i="20" s="1"/>
  <c r="I21" i="20"/>
  <c r="P21" i="20" s="1"/>
  <c r="I22" i="20"/>
  <c r="P22" i="20" s="1"/>
  <c r="I23" i="20"/>
  <c r="P23" i="20" s="1"/>
  <c r="I24" i="20"/>
  <c r="P24" i="20" s="1"/>
  <c r="I25" i="20"/>
  <c r="P25" i="20" s="1"/>
  <c r="I26" i="20"/>
  <c r="P26" i="20" s="1"/>
  <c r="I27" i="20"/>
  <c r="P27" i="20" s="1"/>
  <c r="I28" i="20"/>
  <c r="P28" i="20" s="1"/>
  <c r="I29" i="20"/>
  <c r="P29" i="20" s="1"/>
  <c r="I30" i="20"/>
  <c r="P30" i="20" s="1"/>
  <c r="I31" i="20"/>
  <c r="P31" i="20" s="1"/>
  <c r="I32" i="20"/>
  <c r="P32" i="20" s="1"/>
  <c r="I33" i="20"/>
  <c r="P33" i="20" s="1"/>
  <c r="I34" i="20"/>
  <c r="P34" i="20" s="1"/>
  <c r="I35" i="20"/>
  <c r="P35" i="20" s="1"/>
  <c r="I36" i="20"/>
  <c r="P36" i="20" s="1"/>
  <c r="I37" i="20"/>
  <c r="P37" i="20" s="1"/>
  <c r="I38" i="20"/>
  <c r="P38" i="20" s="1"/>
  <c r="I39" i="20"/>
  <c r="P39" i="20" s="1"/>
  <c r="I40" i="20"/>
  <c r="P40" i="20" s="1"/>
  <c r="I41" i="20"/>
  <c r="P41" i="20" s="1"/>
  <c r="I42" i="20"/>
  <c r="P42" i="20" s="1"/>
  <c r="I43" i="20"/>
  <c r="P43" i="20" s="1"/>
  <c r="I44" i="20"/>
  <c r="P44" i="20" s="1"/>
  <c r="I45" i="20"/>
  <c r="P45" i="20" s="1"/>
  <c r="I46" i="20"/>
  <c r="P46" i="20" s="1"/>
  <c r="I47" i="20"/>
  <c r="P47" i="20" s="1"/>
  <c r="I48" i="20"/>
  <c r="P48" i="20" s="1"/>
  <c r="I49" i="20"/>
  <c r="P49" i="20" s="1"/>
  <c r="I50" i="20"/>
  <c r="P50" i="20" s="1"/>
  <c r="I51" i="20"/>
  <c r="P51" i="20" s="1"/>
  <c r="I52" i="20"/>
  <c r="P52" i="20" s="1"/>
  <c r="I53" i="20"/>
  <c r="P53" i="20" s="1"/>
  <c r="I54" i="20"/>
  <c r="P54" i="20" s="1"/>
  <c r="I55" i="20"/>
  <c r="P55" i="20" s="1"/>
  <c r="I56" i="20"/>
  <c r="P56" i="20" s="1"/>
  <c r="I57" i="20"/>
  <c r="P57" i="20" s="1"/>
  <c r="I58" i="20"/>
  <c r="P58" i="20" s="1"/>
  <c r="I59" i="20"/>
  <c r="P59" i="20" s="1"/>
  <c r="I60" i="20"/>
  <c r="P60" i="20" s="1"/>
  <c r="I61" i="20"/>
  <c r="P61" i="20" s="1"/>
  <c r="I62" i="20"/>
  <c r="P62" i="20" s="1"/>
  <c r="I63" i="20"/>
  <c r="P63" i="20" s="1"/>
  <c r="I64" i="20"/>
  <c r="P64" i="20" s="1"/>
  <c r="I65" i="20"/>
  <c r="P65" i="20" s="1"/>
  <c r="I66" i="20"/>
  <c r="P66" i="20" s="1"/>
  <c r="I67" i="20"/>
  <c r="P67" i="20" s="1"/>
  <c r="I68" i="20"/>
  <c r="P68" i="20" s="1"/>
  <c r="I69" i="20"/>
  <c r="P69" i="20" s="1"/>
  <c r="I70" i="20"/>
  <c r="P70" i="20" s="1"/>
  <c r="I71" i="20"/>
  <c r="P71" i="20" s="1"/>
  <c r="I72" i="20"/>
  <c r="P72" i="20" s="1"/>
  <c r="I73" i="20"/>
  <c r="P73" i="20" s="1"/>
  <c r="I74" i="20"/>
  <c r="P74" i="20" s="1"/>
  <c r="I75" i="20"/>
  <c r="P75" i="20" s="1"/>
  <c r="I76" i="20"/>
  <c r="P76" i="20" s="1"/>
  <c r="I77" i="20"/>
  <c r="P77" i="20" s="1"/>
  <c r="I78" i="20"/>
  <c r="P78" i="20" s="1"/>
  <c r="I79" i="20"/>
  <c r="P79" i="20" s="1"/>
  <c r="I80" i="20"/>
  <c r="P80" i="20" s="1"/>
  <c r="I81" i="20"/>
  <c r="P81" i="20" s="1"/>
  <c r="I82" i="20"/>
  <c r="P82" i="20" s="1"/>
  <c r="I83" i="20"/>
  <c r="P83" i="20" s="1"/>
  <c r="I84" i="20"/>
  <c r="P84" i="20" s="1"/>
  <c r="I85" i="20"/>
  <c r="P85" i="20" s="1"/>
  <c r="I86" i="20"/>
  <c r="P86" i="20" s="1"/>
  <c r="I87" i="20"/>
  <c r="P87" i="20" s="1"/>
  <c r="I88" i="20"/>
  <c r="P88" i="20" s="1"/>
  <c r="I89" i="20"/>
  <c r="P89" i="20" s="1"/>
  <c r="I90" i="20"/>
  <c r="P90" i="20" s="1"/>
  <c r="I91" i="20"/>
  <c r="P91" i="20" s="1"/>
  <c r="I92" i="20"/>
  <c r="P92" i="20" s="1"/>
  <c r="I93" i="20"/>
  <c r="P93" i="20" s="1"/>
  <c r="I94" i="20"/>
  <c r="P94" i="20" s="1"/>
  <c r="I95" i="20"/>
  <c r="P95" i="20" s="1"/>
  <c r="I96" i="20"/>
  <c r="P96" i="20" s="1"/>
  <c r="I97" i="20"/>
  <c r="P97" i="20" s="1"/>
  <c r="I98" i="20"/>
  <c r="P98" i="20" s="1"/>
  <c r="I99" i="20"/>
  <c r="P99" i="20" s="1"/>
  <c r="I100" i="20"/>
  <c r="P100" i="20" s="1"/>
  <c r="I101" i="20"/>
  <c r="P101" i="20" s="1"/>
  <c r="I102" i="20"/>
  <c r="P102" i="20" s="1"/>
  <c r="I103" i="20"/>
  <c r="P103" i="20" s="1"/>
  <c r="I104" i="20"/>
  <c r="P104" i="20" s="1"/>
  <c r="I105" i="20"/>
  <c r="P105" i="20" s="1"/>
  <c r="I106" i="20"/>
  <c r="P106" i="20" s="1"/>
  <c r="I107" i="20"/>
  <c r="P107" i="20" s="1"/>
  <c r="I108" i="20"/>
  <c r="P108" i="20" s="1"/>
  <c r="I109" i="20"/>
  <c r="P109" i="20" s="1"/>
  <c r="I110" i="20"/>
  <c r="P110" i="20" s="1"/>
  <c r="I111" i="20"/>
  <c r="P111" i="20" s="1"/>
  <c r="I112" i="20"/>
  <c r="P112" i="20" s="1"/>
  <c r="I113" i="20"/>
  <c r="P113" i="20" s="1"/>
  <c r="I114" i="20"/>
  <c r="P114" i="20" s="1"/>
  <c r="I115" i="20"/>
  <c r="P115" i="20" s="1"/>
  <c r="P116" i="20"/>
  <c r="I117" i="20"/>
  <c r="P117" i="20" s="1"/>
  <c r="I118" i="20"/>
  <c r="P118" i="20" s="1"/>
  <c r="I119" i="20"/>
  <c r="P119" i="20" s="1"/>
  <c r="I120" i="20"/>
  <c r="P120" i="20" s="1"/>
  <c r="I121" i="20"/>
  <c r="P121" i="20" s="1"/>
  <c r="I122" i="20"/>
  <c r="P122" i="20" s="1"/>
  <c r="I123" i="20"/>
  <c r="P123" i="20" s="1"/>
  <c r="I124" i="20"/>
  <c r="P124" i="20" s="1"/>
  <c r="I125" i="20"/>
  <c r="P125" i="20" s="1"/>
  <c r="I126" i="20"/>
  <c r="P126" i="20" s="1"/>
  <c r="I127" i="20"/>
  <c r="P127" i="20" s="1"/>
  <c r="I128" i="20"/>
  <c r="P128" i="20" s="1"/>
  <c r="I129" i="20"/>
  <c r="P129" i="20" s="1"/>
  <c r="I130" i="20"/>
  <c r="P130" i="20" s="1"/>
  <c r="I131" i="20"/>
  <c r="P131" i="20" s="1"/>
  <c r="I132" i="20"/>
  <c r="P132" i="20" s="1"/>
  <c r="I133" i="20"/>
  <c r="P133" i="20" s="1"/>
  <c r="I134" i="20"/>
  <c r="P134" i="20" s="1"/>
  <c r="I135" i="20"/>
  <c r="P135" i="20" s="1"/>
  <c r="I136" i="20"/>
  <c r="P136" i="20" s="1"/>
  <c r="I137" i="20"/>
  <c r="P137" i="20" s="1"/>
  <c r="I138" i="20"/>
  <c r="P138" i="20" s="1"/>
  <c r="I139" i="20"/>
  <c r="P139" i="20" s="1"/>
  <c r="I140" i="20"/>
  <c r="P140" i="20" s="1"/>
  <c r="I141" i="20"/>
  <c r="P141" i="20" s="1"/>
  <c r="I142" i="20"/>
  <c r="P142" i="20" s="1"/>
  <c r="I143" i="20"/>
  <c r="P143" i="20" s="1"/>
  <c r="I144" i="20"/>
  <c r="P144" i="20" s="1"/>
  <c r="I145" i="20"/>
  <c r="P145" i="20" s="1"/>
  <c r="I146" i="20"/>
  <c r="P146" i="20" s="1"/>
  <c r="I147" i="20"/>
  <c r="P147" i="20" s="1"/>
  <c r="I148" i="20"/>
  <c r="P148" i="20" s="1"/>
  <c r="I149" i="20"/>
  <c r="P149" i="20" s="1"/>
  <c r="I150" i="20"/>
  <c r="P150" i="20" s="1"/>
  <c r="I151" i="20"/>
  <c r="P151" i="20" s="1"/>
  <c r="I152" i="20"/>
  <c r="P152" i="20" s="1"/>
  <c r="I153" i="20"/>
  <c r="P153" i="20" s="1"/>
  <c r="I154" i="20"/>
  <c r="P154" i="20" s="1"/>
  <c r="I155" i="20"/>
  <c r="P155" i="20" s="1"/>
  <c r="I156" i="20"/>
  <c r="P156" i="20" s="1"/>
  <c r="I157" i="20"/>
  <c r="P157" i="20" s="1"/>
  <c r="I158" i="20"/>
  <c r="P158" i="20" s="1"/>
  <c r="I159" i="20"/>
  <c r="P159" i="20" s="1"/>
  <c r="I160" i="20"/>
  <c r="P160" i="20" s="1"/>
  <c r="I161" i="20"/>
  <c r="P161" i="20" s="1"/>
  <c r="I162" i="20"/>
  <c r="P162" i="20" s="1"/>
  <c r="I163" i="20"/>
  <c r="P163" i="20" s="1"/>
  <c r="I164" i="20"/>
  <c r="P164" i="20" s="1"/>
  <c r="I165" i="20"/>
  <c r="P165" i="20" s="1"/>
  <c r="I166" i="20"/>
  <c r="P166" i="20" s="1"/>
  <c r="I167" i="20"/>
  <c r="P167" i="20" s="1"/>
  <c r="I168" i="20"/>
  <c r="P168" i="20" s="1"/>
  <c r="I169" i="20"/>
  <c r="P169" i="20" s="1"/>
  <c r="I170" i="20"/>
  <c r="P170" i="20" s="1"/>
  <c r="I171" i="20"/>
  <c r="P171" i="20" s="1"/>
  <c r="I172" i="20"/>
  <c r="P172" i="20" s="1"/>
  <c r="I173" i="20"/>
  <c r="P173" i="20" s="1"/>
  <c r="I174" i="20"/>
  <c r="P174" i="20" s="1"/>
  <c r="I175" i="20"/>
  <c r="P175" i="20" s="1"/>
  <c r="I176" i="20"/>
  <c r="P176" i="20" s="1"/>
  <c r="I177" i="20"/>
  <c r="P177" i="20" s="1"/>
  <c r="I178" i="20"/>
  <c r="P178" i="20" s="1"/>
  <c r="I179" i="20"/>
  <c r="P179" i="20" s="1"/>
  <c r="I180" i="20"/>
  <c r="P180" i="20" s="1"/>
  <c r="I181" i="20"/>
  <c r="P181" i="20" s="1"/>
  <c r="I182" i="20"/>
  <c r="P182" i="20" s="1"/>
  <c r="I183" i="20"/>
  <c r="P183" i="20" s="1"/>
  <c r="I184" i="20"/>
  <c r="P184" i="20" s="1"/>
  <c r="I185" i="20"/>
  <c r="P185" i="20" s="1"/>
  <c r="I186" i="20"/>
  <c r="P186" i="20" s="1"/>
  <c r="I187" i="20"/>
  <c r="P187" i="20" s="1"/>
  <c r="I188" i="20"/>
  <c r="P188" i="20" s="1"/>
  <c r="I189" i="20"/>
  <c r="P189" i="20" s="1"/>
  <c r="I190" i="20"/>
  <c r="P190" i="20" s="1"/>
  <c r="I191" i="20"/>
  <c r="P191" i="20" s="1"/>
  <c r="I192" i="20"/>
  <c r="P192" i="20" s="1"/>
  <c r="I193" i="20"/>
  <c r="P193" i="20" s="1"/>
  <c r="I194" i="20"/>
  <c r="P194" i="20" s="1"/>
  <c r="I195" i="20"/>
  <c r="P195" i="20" s="1"/>
  <c r="I196" i="20"/>
  <c r="P196" i="20" s="1"/>
  <c r="I197" i="20"/>
  <c r="P197" i="20" s="1"/>
  <c r="I198" i="20"/>
  <c r="P198" i="20" s="1"/>
  <c r="I199" i="20"/>
  <c r="P199" i="20" s="1"/>
  <c r="I200" i="20"/>
  <c r="P200" i="20" s="1"/>
  <c r="I201" i="20"/>
  <c r="P201" i="20" s="1"/>
  <c r="I202" i="20"/>
  <c r="P202" i="20" s="1"/>
  <c r="I203" i="20"/>
  <c r="P203" i="20" s="1"/>
  <c r="I204" i="20"/>
  <c r="P204" i="20" s="1"/>
  <c r="I205" i="20"/>
  <c r="P205" i="20" s="1"/>
  <c r="I206" i="20"/>
  <c r="P206" i="20" s="1"/>
  <c r="I207" i="20"/>
  <c r="P207" i="20" s="1"/>
  <c r="I208" i="20"/>
  <c r="P208" i="20" s="1"/>
  <c r="I209" i="20"/>
  <c r="P209" i="20" s="1"/>
  <c r="I210" i="20"/>
  <c r="P210" i="20" s="1"/>
  <c r="I211" i="20"/>
  <c r="P211" i="20" s="1"/>
  <c r="I212" i="20"/>
  <c r="P212" i="20" s="1"/>
  <c r="I213" i="20"/>
  <c r="P213" i="20" s="1"/>
  <c r="I214" i="20"/>
  <c r="P214" i="20" s="1"/>
  <c r="I215" i="20"/>
  <c r="P215" i="20" s="1"/>
  <c r="I216" i="20"/>
  <c r="P216" i="20" s="1"/>
  <c r="I217" i="20"/>
  <c r="P217" i="20" s="1"/>
  <c r="I218" i="20"/>
  <c r="P218" i="20" s="1"/>
  <c r="I219" i="20"/>
  <c r="P219" i="20" s="1"/>
  <c r="I220" i="20"/>
  <c r="P220" i="20" s="1"/>
  <c r="I221" i="20"/>
  <c r="P221" i="20" s="1"/>
  <c r="I222" i="20"/>
  <c r="P222" i="20" s="1"/>
  <c r="I223" i="20"/>
  <c r="P223" i="20" s="1"/>
  <c r="I224" i="20"/>
  <c r="P224" i="20" s="1"/>
  <c r="I225" i="20"/>
  <c r="P225" i="20" s="1"/>
  <c r="I226" i="20"/>
  <c r="P226" i="20" s="1"/>
  <c r="I227" i="20"/>
  <c r="P227" i="20" s="1"/>
  <c r="I228" i="20"/>
  <c r="P228" i="20" s="1"/>
  <c r="I229" i="20"/>
  <c r="P229" i="20" s="1"/>
  <c r="I230" i="20"/>
  <c r="P230" i="20" s="1"/>
  <c r="I231" i="20"/>
  <c r="P231" i="20" s="1"/>
  <c r="I232" i="20"/>
  <c r="P232" i="20" s="1"/>
  <c r="I233" i="20"/>
  <c r="P233" i="20" s="1"/>
  <c r="I234" i="20"/>
  <c r="P234" i="20" s="1"/>
  <c r="I235" i="20"/>
  <c r="P235" i="20" s="1"/>
  <c r="I236" i="20"/>
  <c r="P236" i="20" s="1"/>
  <c r="I237" i="20"/>
  <c r="P237" i="20" s="1"/>
  <c r="I238" i="20"/>
  <c r="P238" i="20" s="1"/>
  <c r="I239" i="20"/>
  <c r="P239" i="20" s="1"/>
  <c r="I240" i="20"/>
  <c r="P240" i="20" s="1"/>
  <c r="I241" i="20"/>
  <c r="P241" i="20" s="1"/>
  <c r="I242" i="20"/>
  <c r="P242" i="20" s="1"/>
  <c r="I243" i="20"/>
  <c r="P243" i="20" s="1"/>
  <c r="I244" i="20"/>
  <c r="P244" i="20" s="1"/>
  <c r="I245" i="20"/>
  <c r="P245" i="20" s="1"/>
  <c r="I246" i="20"/>
  <c r="P246" i="20" s="1"/>
  <c r="I247" i="20"/>
  <c r="P247" i="20" s="1"/>
  <c r="I248" i="20"/>
  <c r="P248" i="20" s="1"/>
  <c r="I249" i="20"/>
  <c r="P249" i="20" s="1"/>
  <c r="I250" i="20"/>
  <c r="P250" i="20" s="1"/>
  <c r="I251" i="20"/>
  <c r="P251" i="20" s="1"/>
  <c r="I252" i="20"/>
  <c r="P252" i="20" s="1"/>
  <c r="I253" i="20"/>
  <c r="P253" i="20" s="1"/>
  <c r="I254" i="20"/>
  <c r="P254" i="20" s="1"/>
  <c r="I255" i="20"/>
  <c r="P255" i="20" s="1"/>
  <c r="I256" i="20"/>
  <c r="P256" i="20" s="1"/>
  <c r="I257" i="20"/>
  <c r="P257" i="20" s="1"/>
  <c r="I258" i="20"/>
  <c r="P258" i="20" s="1"/>
  <c r="I259" i="20"/>
  <c r="P259" i="20" s="1"/>
  <c r="I260" i="20"/>
  <c r="P260" i="20" s="1"/>
  <c r="I261" i="20"/>
  <c r="P261" i="20" s="1"/>
  <c r="I262" i="20"/>
  <c r="P262" i="20" s="1"/>
  <c r="I263" i="20"/>
  <c r="P263" i="20" s="1"/>
  <c r="I264" i="20"/>
  <c r="P264" i="20" s="1"/>
  <c r="I265" i="20"/>
  <c r="P265" i="20" s="1"/>
  <c r="I266" i="20"/>
  <c r="P266" i="20" s="1"/>
  <c r="I267" i="20"/>
  <c r="P267" i="20" s="1"/>
  <c r="I268" i="20"/>
  <c r="P268" i="20" s="1"/>
  <c r="I269" i="20"/>
  <c r="P269" i="20" s="1"/>
  <c r="I270" i="20"/>
  <c r="P270" i="20" s="1"/>
  <c r="I271" i="20"/>
  <c r="P271" i="20" s="1"/>
  <c r="I272" i="20"/>
  <c r="P272" i="20" s="1"/>
  <c r="I273" i="20"/>
  <c r="P273" i="20" s="1"/>
  <c r="I274" i="20"/>
  <c r="P274" i="20" s="1"/>
  <c r="I275" i="20"/>
  <c r="P275" i="20" s="1"/>
  <c r="I276" i="20"/>
  <c r="P276" i="20" s="1"/>
  <c r="I277" i="20"/>
  <c r="P277" i="20" s="1"/>
  <c r="I278" i="20"/>
  <c r="P278" i="20" s="1"/>
  <c r="I279" i="20"/>
  <c r="P279" i="20" s="1"/>
  <c r="I280" i="20"/>
  <c r="P280" i="20" s="1"/>
  <c r="I281" i="20"/>
  <c r="P281" i="20" s="1"/>
  <c r="I282" i="20"/>
  <c r="P282" i="20" s="1"/>
  <c r="I283" i="20"/>
  <c r="P283" i="20" s="1"/>
  <c r="I284" i="20"/>
  <c r="P284" i="20" s="1"/>
  <c r="I285" i="20"/>
  <c r="P285" i="20" s="1"/>
  <c r="I286" i="20"/>
  <c r="P286" i="20" s="1"/>
  <c r="I287" i="20"/>
  <c r="P287" i="20" s="1"/>
  <c r="I288" i="20"/>
  <c r="P288" i="20" s="1"/>
  <c r="I289" i="20"/>
  <c r="P289" i="20" s="1"/>
  <c r="I290" i="20"/>
  <c r="P290" i="20" s="1"/>
  <c r="I291" i="20"/>
  <c r="P291" i="20" s="1"/>
  <c r="I292" i="20"/>
  <c r="P292" i="20" s="1"/>
  <c r="I293" i="20"/>
  <c r="P293" i="20" s="1"/>
  <c r="I294" i="20"/>
  <c r="P294" i="20" s="1"/>
  <c r="I295" i="20"/>
  <c r="P295" i="20" s="1"/>
  <c r="I296" i="20"/>
  <c r="P296" i="20" s="1"/>
  <c r="I297" i="20"/>
  <c r="P297" i="20" s="1"/>
  <c r="I298" i="20"/>
  <c r="P298" i="20" s="1"/>
  <c r="I299" i="20"/>
  <c r="P299" i="20" s="1"/>
  <c r="I300" i="20"/>
  <c r="P300" i="20" s="1"/>
  <c r="I301" i="20"/>
  <c r="P301" i="20" s="1"/>
  <c r="I302" i="20"/>
  <c r="P302" i="20" s="1"/>
  <c r="I303" i="20"/>
  <c r="P303" i="20" s="1"/>
  <c r="I304" i="20"/>
  <c r="P304" i="20" s="1"/>
  <c r="I305" i="20"/>
  <c r="P305" i="20" s="1"/>
  <c r="I306" i="20"/>
  <c r="P306" i="20" s="1"/>
  <c r="I307" i="20"/>
  <c r="P307" i="20" s="1"/>
  <c r="I308" i="20"/>
  <c r="P308" i="20" s="1"/>
  <c r="I309" i="20"/>
  <c r="P309" i="20" s="1"/>
  <c r="I310" i="20"/>
  <c r="P310" i="20" s="1"/>
  <c r="I311" i="20"/>
  <c r="P311" i="20" s="1"/>
  <c r="I312" i="20"/>
  <c r="P312" i="20" s="1"/>
  <c r="I313" i="20"/>
  <c r="P313" i="20" s="1"/>
  <c r="I314" i="20"/>
  <c r="P314" i="20" s="1"/>
  <c r="I315" i="20"/>
  <c r="P315" i="20" s="1"/>
  <c r="I316" i="20"/>
  <c r="P316" i="20" s="1"/>
  <c r="I317" i="20"/>
  <c r="P317" i="20" s="1"/>
  <c r="I318" i="20"/>
  <c r="P318" i="20" s="1"/>
  <c r="I319" i="20"/>
  <c r="P319" i="20" s="1"/>
  <c r="I320" i="20"/>
  <c r="P320" i="20" s="1"/>
  <c r="I321" i="20"/>
  <c r="P321" i="20" s="1"/>
  <c r="I322" i="20"/>
  <c r="P322" i="20" s="1"/>
  <c r="I323" i="20"/>
  <c r="P323" i="20" s="1"/>
  <c r="I324" i="20"/>
  <c r="P324" i="20" s="1"/>
  <c r="I325" i="20"/>
  <c r="P325" i="20" s="1"/>
  <c r="I326" i="20"/>
  <c r="P326" i="20" s="1"/>
  <c r="I327" i="20"/>
  <c r="P327" i="20" s="1"/>
  <c r="I328" i="20"/>
  <c r="P328" i="20" s="1"/>
  <c r="I329" i="20"/>
  <c r="P329" i="20" s="1"/>
  <c r="I330" i="20"/>
  <c r="P330" i="20" s="1"/>
  <c r="I331" i="20"/>
  <c r="P331" i="20" s="1"/>
  <c r="I332" i="20"/>
  <c r="P332" i="20" s="1"/>
  <c r="I333" i="20"/>
  <c r="P333" i="20" s="1"/>
  <c r="I334" i="20"/>
  <c r="P334" i="20" s="1"/>
  <c r="I335" i="20"/>
  <c r="P335" i="20" s="1"/>
  <c r="I336" i="20"/>
  <c r="P336" i="20" s="1"/>
  <c r="I337" i="20"/>
  <c r="P337" i="20" s="1"/>
  <c r="I338" i="20"/>
  <c r="P338" i="20" s="1"/>
  <c r="I339" i="20"/>
  <c r="P339" i="20" s="1"/>
  <c r="I340" i="20"/>
  <c r="P340" i="20" s="1"/>
  <c r="I341" i="20"/>
  <c r="P341" i="20" s="1"/>
  <c r="I342" i="20"/>
  <c r="P342" i="20" s="1"/>
  <c r="I343" i="20"/>
  <c r="P343" i="20" s="1"/>
  <c r="I344" i="20"/>
  <c r="P344" i="20" s="1"/>
  <c r="I345" i="20"/>
  <c r="P345" i="20" s="1"/>
  <c r="I346" i="20"/>
  <c r="P346" i="20" s="1"/>
  <c r="I347" i="20"/>
  <c r="P347" i="20" s="1"/>
  <c r="I348" i="20"/>
  <c r="P348" i="20" s="1"/>
  <c r="I349" i="20"/>
  <c r="P349" i="20" s="1"/>
  <c r="I350" i="20"/>
  <c r="P350" i="20" s="1"/>
  <c r="I351" i="20"/>
  <c r="P351" i="20" s="1"/>
  <c r="I352" i="20"/>
  <c r="P352" i="20" s="1"/>
  <c r="I353" i="20"/>
  <c r="P353" i="20" s="1"/>
  <c r="I354" i="20"/>
  <c r="P354" i="20" s="1"/>
  <c r="I355" i="20"/>
  <c r="P355" i="20" s="1"/>
  <c r="I356" i="20"/>
  <c r="P356" i="20" s="1"/>
  <c r="I357" i="20"/>
  <c r="P357" i="20" s="1"/>
  <c r="I358" i="20"/>
  <c r="P358" i="20" s="1"/>
  <c r="I359" i="20"/>
  <c r="P359" i="20" s="1"/>
  <c r="I360" i="20"/>
  <c r="P360" i="20" s="1"/>
  <c r="I361" i="20"/>
  <c r="P361" i="20" s="1"/>
  <c r="I362" i="20"/>
  <c r="P362" i="20" s="1"/>
  <c r="I363" i="20"/>
  <c r="P363" i="20" s="1"/>
  <c r="I364" i="20"/>
  <c r="P364" i="20" s="1"/>
  <c r="I365" i="20"/>
  <c r="P365" i="20" s="1"/>
  <c r="I366" i="20"/>
  <c r="P366" i="20" s="1"/>
  <c r="I367" i="20"/>
  <c r="P367" i="20" s="1"/>
  <c r="I368" i="20"/>
  <c r="P368" i="20" s="1"/>
  <c r="I369" i="20"/>
  <c r="P369" i="20" s="1"/>
  <c r="I370" i="20"/>
  <c r="P370" i="20" s="1"/>
  <c r="I371" i="20"/>
  <c r="P371" i="20" s="1"/>
  <c r="I372" i="20"/>
  <c r="P372" i="20" s="1"/>
  <c r="I373" i="20"/>
  <c r="P373" i="20" s="1"/>
  <c r="I374" i="20"/>
  <c r="P374" i="20" s="1"/>
  <c r="I375" i="20"/>
  <c r="P375" i="20" s="1"/>
  <c r="I376" i="20"/>
  <c r="P376" i="20" s="1"/>
  <c r="I377" i="20"/>
  <c r="P377" i="20" s="1"/>
  <c r="I378" i="20"/>
  <c r="P378" i="20" s="1"/>
  <c r="I379" i="20"/>
  <c r="P379" i="20" s="1"/>
  <c r="I380" i="20"/>
  <c r="P380" i="20" s="1"/>
  <c r="I381" i="20"/>
  <c r="P381" i="20" s="1"/>
  <c r="I382" i="20"/>
  <c r="P382" i="20" s="1"/>
  <c r="I383" i="20"/>
  <c r="P383" i="20" s="1"/>
  <c r="I384" i="20"/>
  <c r="P384" i="20" s="1"/>
  <c r="I385" i="20"/>
  <c r="P385" i="20" s="1"/>
  <c r="I386" i="20"/>
  <c r="P386" i="20" s="1"/>
  <c r="I387" i="20"/>
  <c r="P387" i="20" s="1"/>
  <c r="I388" i="20"/>
  <c r="P388" i="20" s="1"/>
  <c r="I389" i="20"/>
  <c r="P389" i="20" s="1"/>
  <c r="I390" i="20"/>
  <c r="P390" i="20" s="1"/>
  <c r="I391" i="20"/>
  <c r="P391" i="20" s="1"/>
  <c r="I392" i="20"/>
  <c r="P392" i="20" s="1"/>
  <c r="I393" i="20"/>
  <c r="P393" i="20" s="1"/>
  <c r="I394" i="20"/>
  <c r="P394" i="20" s="1"/>
  <c r="I395" i="20"/>
  <c r="P395" i="20" s="1"/>
  <c r="I396" i="20"/>
  <c r="P396" i="20" s="1"/>
  <c r="I397" i="20"/>
  <c r="P397" i="20" s="1"/>
  <c r="I398" i="20"/>
  <c r="P398" i="20" s="1"/>
  <c r="I399" i="20"/>
  <c r="P399" i="20" s="1"/>
  <c r="I400" i="20"/>
  <c r="P400" i="20" s="1"/>
  <c r="I401" i="20"/>
  <c r="P401" i="20" s="1"/>
  <c r="I402" i="20"/>
  <c r="P402" i="20" s="1"/>
  <c r="I403" i="20"/>
  <c r="P403" i="20" s="1"/>
  <c r="I404" i="20"/>
  <c r="P404" i="20" s="1"/>
  <c r="I405" i="20"/>
  <c r="P405" i="20" s="1"/>
  <c r="I406" i="20"/>
  <c r="P406" i="20" s="1"/>
  <c r="I407" i="20"/>
  <c r="P407" i="20" s="1"/>
  <c r="I408" i="20"/>
  <c r="P408" i="20" s="1"/>
  <c r="I409" i="20"/>
  <c r="P409" i="20" s="1"/>
  <c r="I410" i="20"/>
  <c r="P410" i="20" s="1"/>
  <c r="I411" i="20"/>
  <c r="P411" i="20" s="1"/>
  <c r="I412" i="20"/>
  <c r="P412" i="20" s="1"/>
  <c r="I413" i="20"/>
  <c r="P413" i="20" s="1"/>
  <c r="I414" i="20"/>
  <c r="P414" i="20" s="1"/>
  <c r="I415" i="20"/>
  <c r="P415" i="20" s="1"/>
  <c r="I416" i="20"/>
  <c r="P416" i="20" s="1"/>
  <c r="I417" i="20"/>
  <c r="P417" i="20" s="1"/>
  <c r="I418" i="20"/>
  <c r="P418" i="20" s="1"/>
  <c r="I419" i="20"/>
  <c r="P419" i="20" s="1"/>
  <c r="I420" i="20"/>
  <c r="P420" i="20" s="1"/>
  <c r="I421" i="20"/>
  <c r="P421" i="20" s="1"/>
  <c r="I422" i="20"/>
  <c r="P422" i="20" s="1"/>
  <c r="I423" i="20"/>
  <c r="P423" i="20" s="1"/>
  <c r="I424" i="20"/>
  <c r="P424" i="20" s="1"/>
  <c r="I425" i="20"/>
  <c r="P425" i="20" s="1"/>
  <c r="I426" i="20"/>
  <c r="P426" i="20" s="1"/>
  <c r="I427" i="20"/>
  <c r="P427" i="20" s="1"/>
  <c r="I428" i="20"/>
  <c r="P428" i="20" s="1"/>
  <c r="I429" i="20"/>
  <c r="P429" i="20" s="1"/>
  <c r="I430" i="20"/>
  <c r="P430" i="20" s="1"/>
  <c r="I431" i="20"/>
  <c r="P431" i="20" s="1"/>
  <c r="I432" i="20"/>
  <c r="P432" i="20" s="1"/>
  <c r="I433" i="20"/>
  <c r="P433" i="20" s="1"/>
  <c r="I434" i="20"/>
  <c r="P434" i="20" s="1"/>
  <c r="I435" i="20"/>
  <c r="P435" i="20" s="1"/>
  <c r="I436" i="20"/>
  <c r="P436" i="20" s="1"/>
  <c r="I437" i="20"/>
  <c r="P437" i="20" s="1"/>
  <c r="I438" i="20"/>
  <c r="P438" i="20" s="1"/>
  <c r="I439" i="20"/>
  <c r="P439" i="20" s="1"/>
  <c r="I440" i="20"/>
  <c r="P440" i="20" s="1"/>
  <c r="I441" i="20"/>
  <c r="P441" i="20" s="1"/>
  <c r="I442" i="20"/>
  <c r="P442" i="20" s="1"/>
  <c r="I443" i="20"/>
  <c r="P443" i="20" s="1"/>
  <c r="I444" i="20"/>
  <c r="P444" i="20" s="1"/>
  <c r="I445" i="20"/>
  <c r="P445" i="20" s="1"/>
  <c r="I446" i="20"/>
  <c r="P446" i="20" s="1"/>
  <c r="I447" i="20"/>
  <c r="P447" i="20" s="1"/>
  <c r="I448" i="20"/>
  <c r="P448" i="20" s="1"/>
  <c r="I449" i="20"/>
  <c r="P449" i="20" s="1"/>
  <c r="I450" i="20"/>
  <c r="P450" i="20" s="1"/>
  <c r="I451" i="20"/>
  <c r="P451" i="20" s="1"/>
  <c r="I452" i="20"/>
  <c r="P452" i="20" s="1"/>
  <c r="I453" i="20"/>
  <c r="P453" i="20" s="1"/>
  <c r="I454" i="20"/>
  <c r="P454" i="20" s="1"/>
  <c r="I455" i="20"/>
  <c r="P455" i="20" s="1"/>
  <c r="I456" i="20"/>
  <c r="P456" i="20" s="1"/>
  <c r="I457" i="20"/>
  <c r="P457" i="20" s="1"/>
  <c r="I458" i="20"/>
  <c r="P458" i="20" s="1"/>
  <c r="I459" i="20"/>
  <c r="P459" i="20" s="1"/>
  <c r="I460" i="20"/>
  <c r="P460" i="20" s="1"/>
  <c r="I461" i="20"/>
  <c r="P461" i="20" s="1"/>
  <c r="I462" i="20"/>
  <c r="P462" i="20" s="1"/>
  <c r="I463" i="20"/>
  <c r="P463" i="20" s="1"/>
  <c r="I464" i="20"/>
  <c r="P464" i="20" s="1"/>
  <c r="I465" i="20"/>
  <c r="P465" i="20" s="1"/>
  <c r="I466" i="20"/>
  <c r="P466" i="20" s="1"/>
  <c r="I467" i="20"/>
  <c r="P467" i="20" s="1"/>
  <c r="I468" i="20"/>
  <c r="P468" i="20" s="1"/>
  <c r="I469" i="20"/>
  <c r="P469" i="20" s="1"/>
  <c r="I470" i="20"/>
  <c r="P470" i="20" s="1"/>
  <c r="I471" i="20"/>
  <c r="P471" i="20" s="1"/>
  <c r="I472" i="20"/>
  <c r="P472" i="20" s="1"/>
  <c r="I473" i="20"/>
  <c r="P473" i="20" s="1"/>
  <c r="I474" i="20"/>
  <c r="P474" i="20" s="1"/>
  <c r="I475" i="20"/>
  <c r="P475" i="20" s="1"/>
  <c r="I476" i="20"/>
  <c r="P476" i="20" s="1"/>
  <c r="I477" i="20"/>
  <c r="P477" i="20" s="1"/>
  <c r="I478" i="20"/>
  <c r="P478" i="20" s="1"/>
  <c r="I479" i="20"/>
  <c r="P479" i="20" s="1"/>
  <c r="I480" i="20"/>
  <c r="P480" i="20" s="1"/>
  <c r="I481" i="20"/>
  <c r="P481" i="20" s="1"/>
  <c r="I482" i="20"/>
  <c r="P482" i="20" s="1"/>
  <c r="I483" i="20"/>
  <c r="P483" i="20" s="1"/>
  <c r="I484" i="20"/>
  <c r="P484" i="20" s="1"/>
  <c r="I485" i="20"/>
  <c r="P485" i="20" s="1"/>
  <c r="I486" i="20"/>
  <c r="P486" i="20" s="1"/>
  <c r="I487" i="20"/>
  <c r="P487" i="20" s="1"/>
  <c r="I488" i="20"/>
  <c r="P488" i="20" s="1"/>
  <c r="I489" i="20"/>
  <c r="P489" i="20" s="1"/>
  <c r="I490" i="20"/>
  <c r="P490" i="20" s="1"/>
  <c r="I491" i="20"/>
  <c r="P491" i="20" s="1"/>
  <c r="I492" i="20"/>
  <c r="P492" i="20" s="1"/>
  <c r="I493" i="20"/>
  <c r="P493" i="20" s="1"/>
  <c r="I494" i="20"/>
  <c r="P494" i="20" s="1"/>
  <c r="I495" i="20"/>
  <c r="P495" i="20" s="1"/>
  <c r="I496" i="20"/>
  <c r="P496" i="20" s="1"/>
  <c r="I497" i="20"/>
  <c r="P497" i="20" s="1"/>
  <c r="I498" i="20"/>
  <c r="P498" i="20" s="1"/>
  <c r="I499" i="20"/>
  <c r="P499" i="20" s="1"/>
  <c r="I500" i="20"/>
  <c r="P500" i="20" s="1"/>
  <c r="I501" i="20"/>
  <c r="P501" i="20" s="1"/>
  <c r="I502" i="20"/>
  <c r="P502" i="20" s="1"/>
  <c r="I503" i="20"/>
  <c r="P503" i="20" s="1"/>
  <c r="I504" i="20"/>
  <c r="P504" i="20" s="1"/>
  <c r="I505" i="20"/>
  <c r="P505" i="20" s="1"/>
  <c r="I506" i="20"/>
  <c r="P506" i="20" s="1"/>
  <c r="I507" i="20"/>
  <c r="P507" i="20" s="1"/>
  <c r="I508" i="20"/>
  <c r="P508" i="20" s="1"/>
  <c r="I509" i="20"/>
  <c r="P509" i="20" s="1"/>
  <c r="I510" i="20"/>
  <c r="P510" i="20" s="1"/>
  <c r="I511" i="20"/>
  <c r="P511" i="20" s="1"/>
  <c r="I512" i="20"/>
  <c r="P512" i="20" s="1"/>
  <c r="I513" i="20"/>
  <c r="P513" i="20" s="1"/>
  <c r="I514" i="20"/>
  <c r="P514" i="20" s="1"/>
  <c r="I515" i="20"/>
  <c r="P515" i="20" s="1"/>
  <c r="I516" i="20"/>
  <c r="P516" i="20" s="1"/>
  <c r="I517" i="20"/>
  <c r="P517" i="20" s="1"/>
  <c r="I518" i="20"/>
  <c r="P518" i="20" s="1"/>
  <c r="I519" i="20"/>
  <c r="P519" i="20" s="1"/>
  <c r="I520" i="20"/>
  <c r="P520" i="20" s="1"/>
  <c r="I521" i="20"/>
  <c r="P521" i="20" s="1"/>
  <c r="I522" i="20"/>
  <c r="P522" i="20" s="1"/>
  <c r="I523" i="20"/>
  <c r="P523" i="20" s="1"/>
  <c r="I524" i="20"/>
  <c r="P524" i="20" s="1"/>
  <c r="I525" i="20"/>
  <c r="P525" i="20" s="1"/>
  <c r="I526" i="20"/>
  <c r="P526" i="20" s="1"/>
  <c r="I527" i="20"/>
  <c r="P527" i="20" s="1"/>
  <c r="I528" i="20"/>
  <c r="P528" i="20" s="1"/>
  <c r="I529" i="20"/>
  <c r="P529" i="20" s="1"/>
  <c r="I530" i="20"/>
  <c r="P530" i="20" s="1"/>
  <c r="I531" i="20"/>
  <c r="P531" i="20" s="1"/>
  <c r="I532" i="20"/>
  <c r="P532" i="20" s="1"/>
  <c r="I533" i="20"/>
  <c r="P533" i="20" s="1"/>
  <c r="I534" i="20"/>
  <c r="P534" i="20" s="1"/>
  <c r="I535" i="20"/>
  <c r="P535" i="20" s="1"/>
  <c r="I536" i="20"/>
  <c r="P536" i="20" s="1"/>
  <c r="I537" i="20"/>
  <c r="P537" i="20" s="1"/>
  <c r="I538" i="20"/>
  <c r="P538" i="20" s="1"/>
  <c r="I539" i="20"/>
  <c r="P539" i="20" s="1"/>
  <c r="I540" i="20"/>
  <c r="P540" i="20" s="1"/>
  <c r="I541" i="20"/>
  <c r="P541" i="20" s="1"/>
  <c r="I542" i="20"/>
  <c r="P542" i="20" s="1"/>
  <c r="I543" i="20"/>
  <c r="P543" i="20" s="1"/>
  <c r="I544" i="20"/>
  <c r="P544" i="20" s="1"/>
  <c r="I545" i="20"/>
  <c r="P545" i="20" s="1"/>
  <c r="I546" i="20"/>
  <c r="P546" i="20" s="1"/>
  <c r="I547" i="20"/>
  <c r="P547" i="20" s="1"/>
  <c r="I548" i="20"/>
  <c r="P548" i="20" s="1"/>
  <c r="I549" i="20"/>
  <c r="P549" i="20" s="1"/>
  <c r="I550" i="20"/>
  <c r="P550" i="20" s="1"/>
  <c r="I551" i="20"/>
  <c r="P551" i="20" s="1"/>
  <c r="I552" i="20"/>
  <c r="P552" i="20" s="1"/>
  <c r="I553" i="20"/>
  <c r="P553" i="20" s="1"/>
  <c r="I554" i="20"/>
  <c r="P554" i="20" s="1"/>
  <c r="I555" i="20"/>
  <c r="P555" i="20" s="1"/>
  <c r="I556" i="20"/>
  <c r="P556" i="20" s="1"/>
  <c r="I557" i="20"/>
  <c r="P557" i="20" s="1"/>
  <c r="I558" i="20"/>
  <c r="P558" i="20" s="1"/>
  <c r="I559" i="20"/>
  <c r="P559" i="20" s="1"/>
  <c r="I560" i="20"/>
  <c r="P560" i="20" s="1"/>
  <c r="I561" i="20"/>
  <c r="P561" i="20" s="1"/>
  <c r="I562" i="20"/>
  <c r="P562" i="20" s="1"/>
  <c r="I563" i="20"/>
  <c r="P563" i="20" s="1"/>
  <c r="I564" i="20"/>
  <c r="P564" i="20" s="1"/>
  <c r="I565" i="20"/>
  <c r="P565" i="20" s="1"/>
  <c r="I566" i="20"/>
  <c r="P566" i="20" s="1"/>
  <c r="I567" i="20"/>
  <c r="P567" i="20" s="1"/>
  <c r="I568" i="20"/>
  <c r="P568" i="20" s="1"/>
  <c r="I569" i="20"/>
  <c r="P569" i="20" s="1"/>
  <c r="I570" i="20"/>
  <c r="P570" i="20" s="1"/>
  <c r="I571" i="20"/>
  <c r="P571" i="20" s="1"/>
  <c r="I572" i="20"/>
  <c r="P572" i="20" s="1"/>
  <c r="I573" i="20"/>
  <c r="P573" i="20" s="1"/>
  <c r="I574" i="20"/>
  <c r="P574" i="20" s="1"/>
  <c r="I575" i="20"/>
  <c r="P575" i="20" s="1"/>
  <c r="I576" i="20"/>
  <c r="P576" i="20" s="1"/>
  <c r="I577" i="20"/>
  <c r="P577" i="20" s="1"/>
  <c r="I578" i="20"/>
  <c r="P578" i="20" s="1"/>
  <c r="I579" i="20"/>
  <c r="P579" i="20" s="1"/>
  <c r="I580" i="20"/>
  <c r="P580" i="20" s="1"/>
  <c r="I581" i="20"/>
  <c r="P581" i="20" s="1"/>
  <c r="I582" i="20"/>
  <c r="P582" i="20" s="1"/>
  <c r="I583" i="20"/>
  <c r="P583" i="20" s="1"/>
  <c r="I584" i="20"/>
  <c r="P584" i="20" s="1"/>
  <c r="I585" i="20"/>
  <c r="P585" i="20" s="1"/>
  <c r="I586" i="20"/>
  <c r="P586" i="20" s="1"/>
  <c r="I587" i="20"/>
  <c r="P587" i="20" s="1"/>
  <c r="I588" i="20"/>
  <c r="P588" i="20" s="1"/>
  <c r="I589" i="20"/>
  <c r="P589" i="20" s="1"/>
  <c r="I590" i="20"/>
  <c r="P590" i="20" s="1"/>
  <c r="I591" i="20"/>
  <c r="P591" i="20" s="1"/>
  <c r="I592" i="20"/>
  <c r="P592" i="20" s="1"/>
  <c r="I593" i="20"/>
  <c r="P593" i="20" s="1"/>
  <c r="I594" i="20"/>
  <c r="P594" i="20" s="1"/>
  <c r="I595" i="20"/>
  <c r="P595" i="20" s="1"/>
  <c r="I596" i="20"/>
  <c r="P596" i="20" s="1"/>
  <c r="I597" i="20"/>
  <c r="P597" i="20" s="1"/>
  <c r="I598" i="20"/>
  <c r="P598" i="20" s="1"/>
  <c r="I599" i="20"/>
  <c r="P599" i="20" s="1"/>
  <c r="I600" i="20"/>
  <c r="P600" i="20" s="1"/>
  <c r="I601" i="20"/>
  <c r="P601" i="20" s="1"/>
  <c r="I602" i="20"/>
  <c r="P602" i="20" s="1"/>
  <c r="I603" i="20"/>
  <c r="P603" i="20" s="1"/>
  <c r="I604" i="20"/>
  <c r="P604" i="20" s="1"/>
  <c r="I605" i="20"/>
  <c r="P605" i="20" s="1"/>
  <c r="I606" i="20"/>
  <c r="P606" i="20" s="1"/>
  <c r="I607" i="20"/>
  <c r="P607" i="20" s="1"/>
  <c r="I608" i="20"/>
  <c r="P608" i="20" s="1"/>
  <c r="I609" i="20"/>
  <c r="P609" i="20" s="1"/>
  <c r="I610" i="20"/>
  <c r="P610" i="20" s="1"/>
  <c r="I611" i="20"/>
  <c r="P611" i="20" s="1"/>
  <c r="I612" i="20"/>
  <c r="P612" i="20" s="1"/>
  <c r="I613" i="20"/>
  <c r="P613" i="20" s="1"/>
  <c r="I614" i="20"/>
  <c r="P614" i="20" s="1"/>
  <c r="I615" i="20"/>
  <c r="P615" i="20" s="1"/>
  <c r="I616" i="20"/>
  <c r="P616" i="20" s="1"/>
  <c r="I617" i="20"/>
  <c r="P617" i="20" s="1"/>
  <c r="I618" i="20"/>
  <c r="P618" i="20" s="1"/>
  <c r="I619" i="20"/>
  <c r="P619" i="20" s="1"/>
  <c r="I620" i="20"/>
  <c r="P620" i="20" s="1"/>
  <c r="I621" i="20"/>
  <c r="P621" i="20" s="1"/>
  <c r="I622" i="20"/>
  <c r="P622" i="20" s="1"/>
  <c r="I623" i="20"/>
  <c r="P623" i="20" s="1"/>
  <c r="I624" i="20"/>
  <c r="P624" i="20" s="1"/>
  <c r="I625" i="20"/>
  <c r="P625" i="20" s="1"/>
  <c r="I626" i="20"/>
  <c r="P626" i="20" s="1"/>
  <c r="I627" i="20"/>
  <c r="P627" i="20" s="1"/>
  <c r="I628" i="20"/>
  <c r="P628" i="20" s="1"/>
  <c r="I629" i="20"/>
  <c r="P629" i="20" s="1"/>
  <c r="I630" i="20"/>
  <c r="P630" i="20" s="1"/>
  <c r="I631" i="20"/>
  <c r="P631" i="20" s="1"/>
  <c r="I632" i="20"/>
  <c r="P632" i="20" s="1"/>
  <c r="I633" i="20"/>
  <c r="P633" i="20" s="1"/>
  <c r="I634" i="20"/>
  <c r="P634" i="20" s="1"/>
  <c r="I635" i="20"/>
  <c r="P635" i="20" s="1"/>
  <c r="I636" i="20"/>
  <c r="P636" i="20" s="1"/>
  <c r="I637" i="20"/>
  <c r="P637" i="20" s="1"/>
  <c r="I638" i="20"/>
  <c r="P638" i="20" s="1"/>
  <c r="I639" i="20"/>
  <c r="P639" i="20" s="1"/>
  <c r="I640" i="20"/>
  <c r="P640" i="20" s="1"/>
  <c r="I641" i="20"/>
  <c r="P641" i="20" s="1"/>
  <c r="I642" i="20"/>
  <c r="P642" i="20" s="1"/>
  <c r="I643" i="20"/>
  <c r="P643" i="20" s="1"/>
  <c r="I644" i="20"/>
  <c r="P644" i="20" s="1"/>
  <c r="I645" i="20"/>
  <c r="P645" i="20" s="1"/>
  <c r="I646" i="20"/>
  <c r="P646" i="20" s="1"/>
  <c r="I647" i="20"/>
  <c r="P647" i="20" s="1"/>
  <c r="I648" i="20"/>
  <c r="P648" i="20" s="1"/>
  <c r="I649" i="20"/>
  <c r="P649" i="20" s="1"/>
  <c r="I650" i="20"/>
  <c r="P650" i="20" s="1"/>
  <c r="I651" i="20"/>
  <c r="P651" i="20" s="1"/>
  <c r="I652" i="20"/>
  <c r="P652" i="20" s="1"/>
  <c r="I653" i="20"/>
  <c r="P653" i="20" s="1"/>
  <c r="I654" i="20"/>
  <c r="P654" i="20" s="1"/>
  <c r="I655" i="20"/>
  <c r="P655" i="20" s="1"/>
  <c r="I656" i="20"/>
  <c r="P656" i="20" s="1"/>
  <c r="I657" i="20"/>
  <c r="P657" i="20" s="1"/>
  <c r="I658" i="20"/>
  <c r="P658" i="20" s="1"/>
  <c r="I659" i="20"/>
  <c r="P659" i="20" s="1"/>
  <c r="I660" i="20"/>
  <c r="P660" i="20" s="1"/>
  <c r="I661" i="20"/>
  <c r="P661" i="20" s="1"/>
  <c r="I662" i="20"/>
  <c r="P662" i="20" s="1"/>
  <c r="I663" i="20"/>
  <c r="P663" i="20" s="1"/>
  <c r="I664" i="20"/>
  <c r="P664" i="20" s="1"/>
  <c r="I665" i="20"/>
  <c r="P665" i="20" s="1"/>
  <c r="I666" i="20"/>
  <c r="P666" i="20" s="1"/>
  <c r="I667" i="20"/>
  <c r="P667" i="20" s="1"/>
  <c r="I668" i="20"/>
  <c r="P668" i="20" s="1"/>
  <c r="I669" i="20"/>
  <c r="P669" i="20" s="1"/>
  <c r="I670" i="20"/>
  <c r="P670" i="20" s="1"/>
  <c r="I671" i="20"/>
  <c r="P671" i="20" s="1"/>
  <c r="I672" i="20"/>
  <c r="P672" i="20" s="1"/>
  <c r="I673" i="20"/>
  <c r="P673" i="20" s="1"/>
  <c r="I674" i="20"/>
  <c r="P674" i="20" s="1"/>
  <c r="I675" i="20"/>
  <c r="P675" i="20" s="1"/>
  <c r="I676" i="20"/>
  <c r="P676" i="20" s="1"/>
  <c r="I677" i="20"/>
  <c r="P677" i="20" s="1"/>
  <c r="I678" i="20"/>
  <c r="P678" i="20" s="1"/>
  <c r="I679" i="20"/>
  <c r="P679" i="20" s="1"/>
  <c r="I680" i="20"/>
  <c r="P680" i="20" s="1"/>
  <c r="I681" i="20"/>
  <c r="P681" i="20" s="1"/>
  <c r="I682" i="20"/>
  <c r="P682" i="20" s="1"/>
  <c r="I683" i="20"/>
  <c r="P683" i="20" s="1"/>
  <c r="I684" i="20"/>
  <c r="P684" i="20" s="1"/>
  <c r="I685" i="20"/>
  <c r="P685" i="20" s="1"/>
  <c r="I686" i="20"/>
  <c r="P686" i="20" s="1"/>
  <c r="I687" i="20"/>
  <c r="P687" i="20" s="1"/>
  <c r="I688" i="20"/>
  <c r="P688" i="20" s="1"/>
  <c r="I689" i="20"/>
  <c r="P689" i="20" s="1"/>
  <c r="I690" i="20"/>
  <c r="P690" i="20" s="1"/>
  <c r="I691" i="20"/>
  <c r="P691" i="20" s="1"/>
  <c r="I692" i="20"/>
  <c r="P692" i="20" s="1"/>
  <c r="I693" i="20"/>
  <c r="P693" i="20" s="1"/>
  <c r="I694" i="20"/>
  <c r="P694" i="20" s="1"/>
  <c r="I695" i="20"/>
  <c r="P695" i="20" s="1"/>
  <c r="I696" i="20"/>
  <c r="P696" i="20" s="1"/>
  <c r="I697" i="20"/>
  <c r="P697" i="20" s="1"/>
  <c r="I698" i="20"/>
  <c r="P698" i="20" s="1"/>
  <c r="I699" i="20"/>
  <c r="P699" i="20" s="1"/>
  <c r="I700" i="20"/>
  <c r="P700" i="20" s="1"/>
  <c r="I701" i="20"/>
  <c r="P701" i="20" s="1"/>
  <c r="I702" i="20"/>
  <c r="P702" i="20" s="1"/>
  <c r="I703" i="20"/>
  <c r="P703" i="20" s="1"/>
  <c r="I704" i="20"/>
  <c r="P704" i="20" s="1"/>
  <c r="I705" i="20"/>
  <c r="P705" i="20" s="1"/>
  <c r="I706" i="20"/>
  <c r="P706" i="20" s="1"/>
  <c r="I707" i="20"/>
  <c r="P707" i="20" s="1"/>
  <c r="I708" i="20"/>
  <c r="P708" i="20" s="1"/>
  <c r="I709" i="20"/>
  <c r="P709" i="20" s="1"/>
  <c r="I710" i="20"/>
  <c r="P710" i="20" s="1"/>
  <c r="I711" i="20"/>
  <c r="P711" i="20" s="1"/>
  <c r="I712" i="20"/>
  <c r="P712" i="20" s="1"/>
  <c r="I713" i="20"/>
  <c r="P713" i="20" s="1"/>
  <c r="I714" i="20"/>
  <c r="P714" i="20" s="1"/>
  <c r="I715" i="20"/>
  <c r="P715" i="20" s="1"/>
  <c r="I716" i="20"/>
  <c r="P716" i="20" s="1"/>
  <c r="I717" i="20"/>
  <c r="P717" i="20" s="1"/>
  <c r="I718" i="20"/>
  <c r="P718" i="20" s="1"/>
  <c r="I719" i="20"/>
  <c r="P719" i="20" s="1"/>
  <c r="I720" i="20"/>
  <c r="P720" i="20" s="1"/>
  <c r="I721" i="20"/>
  <c r="P721" i="20" s="1"/>
  <c r="I722" i="20"/>
  <c r="P722" i="20" s="1"/>
  <c r="I723" i="20"/>
  <c r="P723" i="20" s="1"/>
  <c r="I724" i="20"/>
  <c r="P724" i="20" s="1"/>
  <c r="I725" i="20"/>
  <c r="P725" i="20" s="1"/>
  <c r="I726" i="20"/>
  <c r="P726" i="20" s="1"/>
  <c r="I727" i="20"/>
  <c r="P727" i="20" s="1"/>
  <c r="I728" i="20"/>
  <c r="P728" i="20" s="1"/>
  <c r="I729" i="20"/>
  <c r="P729" i="20" s="1"/>
  <c r="I730" i="20"/>
  <c r="P730" i="20" s="1"/>
  <c r="I731" i="20"/>
  <c r="P731" i="20" s="1"/>
  <c r="I732" i="20"/>
  <c r="P732" i="20" s="1"/>
  <c r="I733" i="20"/>
  <c r="P733" i="20" s="1"/>
  <c r="I734" i="20"/>
  <c r="P734" i="20" s="1"/>
  <c r="I735" i="20"/>
  <c r="P735" i="20" s="1"/>
  <c r="I736" i="20"/>
  <c r="P736" i="20" s="1"/>
  <c r="I737" i="20"/>
  <c r="P737" i="20" s="1"/>
  <c r="I738" i="20"/>
  <c r="P738" i="20" s="1"/>
  <c r="I739" i="20"/>
  <c r="P739" i="20" s="1"/>
  <c r="I740" i="20"/>
  <c r="P740" i="20" s="1"/>
  <c r="I741" i="20"/>
  <c r="P741" i="20" s="1"/>
  <c r="I742" i="20"/>
  <c r="P742" i="20" s="1"/>
  <c r="I743" i="20"/>
  <c r="P743" i="20" s="1"/>
  <c r="I744" i="20"/>
  <c r="P744" i="20" s="1"/>
  <c r="I745" i="20"/>
  <c r="P745" i="20" s="1"/>
  <c r="I746" i="20"/>
  <c r="P746" i="20" s="1"/>
  <c r="I747" i="20"/>
  <c r="P747" i="20" s="1"/>
  <c r="I748" i="20"/>
  <c r="P748" i="20" s="1"/>
  <c r="I749" i="20"/>
  <c r="P749" i="20" s="1"/>
  <c r="I750" i="20"/>
  <c r="P750" i="20" s="1"/>
  <c r="I751" i="20"/>
  <c r="P751" i="20" s="1"/>
  <c r="I752" i="20"/>
  <c r="P752" i="20" s="1"/>
  <c r="I753" i="20"/>
  <c r="P753" i="20" s="1"/>
  <c r="I754" i="20"/>
  <c r="P754" i="20" s="1"/>
  <c r="I755" i="20"/>
  <c r="P755" i="20" s="1"/>
  <c r="I756" i="20"/>
  <c r="P756" i="20" s="1"/>
  <c r="I757" i="20"/>
  <c r="P757" i="20" s="1"/>
  <c r="I758" i="20"/>
  <c r="P758" i="20" s="1"/>
  <c r="I759" i="20"/>
  <c r="P759" i="20" s="1"/>
  <c r="I760" i="20"/>
  <c r="P760" i="20" s="1"/>
  <c r="I761" i="20"/>
  <c r="P761" i="20" s="1"/>
  <c r="I762" i="20"/>
  <c r="P762" i="20" s="1"/>
  <c r="I763" i="20"/>
  <c r="P763" i="20" s="1"/>
  <c r="I764" i="20"/>
  <c r="P764" i="20" s="1"/>
  <c r="I765" i="20"/>
  <c r="P765" i="20" s="1"/>
  <c r="I766" i="20"/>
  <c r="P766" i="20" s="1"/>
  <c r="I767" i="20"/>
  <c r="P767" i="20" s="1"/>
  <c r="I768" i="20"/>
  <c r="P768" i="20" s="1"/>
  <c r="I769" i="20"/>
  <c r="P769" i="20" s="1"/>
  <c r="I770" i="20"/>
  <c r="P770" i="20" s="1"/>
  <c r="I771" i="20"/>
  <c r="P771" i="20" s="1"/>
  <c r="I772" i="20"/>
  <c r="P772" i="20" s="1"/>
  <c r="I773" i="20"/>
  <c r="P773" i="20" s="1"/>
  <c r="I774" i="20"/>
  <c r="P774" i="20" s="1"/>
  <c r="I775" i="20"/>
  <c r="P775" i="20" s="1"/>
  <c r="I776" i="20"/>
  <c r="P776" i="20" s="1"/>
  <c r="I777" i="20"/>
  <c r="P777" i="20" s="1"/>
  <c r="I778" i="20"/>
  <c r="P778" i="20" s="1"/>
  <c r="I779" i="20"/>
  <c r="P779" i="20" s="1"/>
  <c r="I780" i="20"/>
  <c r="P780" i="20" s="1"/>
  <c r="I781" i="20"/>
  <c r="P781" i="20" s="1"/>
  <c r="I782" i="20"/>
  <c r="P782" i="20" s="1"/>
  <c r="I783" i="20"/>
  <c r="P783" i="20" s="1"/>
  <c r="I784" i="20"/>
  <c r="P784" i="20" s="1"/>
  <c r="I785" i="20"/>
  <c r="P785" i="20" s="1"/>
  <c r="I786" i="20"/>
  <c r="P786" i="20" s="1"/>
  <c r="I787" i="20"/>
  <c r="P787" i="20" s="1"/>
  <c r="I788" i="20"/>
  <c r="P788" i="20" s="1"/>
  <c r="I789" i="20"/>
  <c r="P789" i="20" s="1"/>
  <c r="I790" i="20"/>
  <c r="P790" i="20" s="1"/>
  <c r="I791" i="20"/>
  <c r="P791" i="20" s="1"/>
  <c r="I792" i="20"/>
  <c r="P792" i="20" s="1"/>
  <c r="I793" i="20"/>
  <c r="P793" i="20" s="1"/>
  <c r="I794" i="20"/>
  <c r="P794" i="20" s="1"/>
  <c r="I795" i="20"/>
  <c r="P795" i="20" s="1"/>
  <c r="I796" i="20"/>
  <c r="P796" i="20" s="1"/>
  <c r="I797" i="20"/>
  <c r="P797" i="20" s="1"/>
  <c r="I798" i="20"/>
  <c r="P798" i="20" s="1"/>
  <c r="I799" i="20"/>
  <c r="P799" i="20" s="1"/>
  <c r="I800" i="20"/>
  <c r="P800" i="20" s="1"/>
  <c r="I801" i="20"/>
  <c r="P801" i="20" s="1"/>
  <c r="I802" i="20"/>
  <c r="P802" i="20" s="1"/>
  <c r="I803" i="20"/>
  <c r="P803" i="20" s="1"/>
  <c r="I804" i="20"/>
  <c r="P804" i="20" s="1"/>
  <c r="I805" i="20"/>
  <c r="P805" i="20" s="1"/>
  <c r="I806" i="20"/>
  <c r="P806" i="20" s="1"/>
  <c r="I807" i="20"/>
  <c r="P807" i="20" s="1"/>
  <c r="I808" i="20"/>
  <c r="P808" i="20" s="1"/>
  <c r="I809" i="20"/>
  <c r="P809" i="20" s="1"/>
  <c r="I810" i="20"/>
  <c r="P810" i="20" s="1"/>
  <c r="I811" i="20"/>
  <c r="P811" i="20" s="1"/>
  <c r="I812" i="20"/>
  <c r="P812" i="20" s="1"/>
  <c r="I813" i="20"/>
  <c r="P813" i="20" s="1"/>
  <c r="I814" i="20"/>
  <c r="P814" i="20" s="1"/>
  <c r="I815" i="20"/>
  <c r="P815" i="20" s="1"/>
  <c r="I816" i="20"/>
  <c r="P816" i="20" s="1"/>
  <c r="I817" i="20"/>
  <c r="P817" i="20" s="1"/>
  <c r="I818" i="20"/>
  <c r="P818" i="20" s="1"/>
  <c r="I819" i="20"/>
  <c r="P819" i="20" s="1"/>
  <c r="I820" i="20"/>
  <c r="P820" i="20" s="1"/>
  <c r="I821" i="20"/>
  <c r="P821" i="20" s="1"/>
  <c r="I822" i="20"/>
  <c r="P822" i="20" s="1"/>
  <c r="I823" i="20"/>
  <c r="P823" i="20" s="1"/>
  <c r="I824" i="20"/>
  <c r="P824" i="20" s="1"/>
  <c r="I825" i="20"/>
  <c r="P825" i="20" s="1"/>
  <c r="I826" i="20"/>
  <c r="P826" i="20" s="1"/>
  <c r="I827" i="20"/>
  <c r="P827" i="20" s="1"/>
  <c r="I828" i="20"/>
  <c r="P828" i="20" s="1"/>
  <c r="I829" i="20"/>
  <c r="P829" i="20" s="1"/>
  <c r="I830" i="20"/>
  <c r="P830" i="20" s="1"/>
  <c r="I831" i="20"/>
  <c r="P831" i="20" s="1"/>
  <c r="I832" i="20"/>
  <c r="P832" i="20" s="1"/>
  <c r="I833" i="20"/>
  <c r="P833" i="20" s="1"/>
  <c r="I834" i="20"/>
  <c r="P834" i="20" s="1"/>
  <c r="I835" i="20"/>
  <c r="P835" i="20" s="1"/>
  <c r="I836" i="20"/>
  <c r="P836" i="20" s="1"/>
  <c r="I837" i="20"/>
  <c r="P837" i="20" s="1"/>
  <c r="I838" i="20"/>
  <c r="P838" i="20" s="1"/>
  <c r="I839" i="20"/>
  <c r="P839" i="20" s="1"/>
  <c r="I840" i="20"/>
  <c r="P840" i="20" s="1"/>
  <c r="I841" i="20"/>
  <c r="P841" i="20" s="1"/>
  <c r="I842" i="20"/>
  <c r="P842" i="20" s="1"/>
  <c r="I843" i="20"/>
  <c r="P843" i="20" s="1"/>
  <c r="I844" i="20"/>
  <c r="P844" i="20" s="1"/>
  <c r="I845" i="20"/>
  <c r="P845" i="20" s="1"/>
  <c r="I846" i="20"/>
  <c r="P846" i="20" s="1"/>
  <c r="I847" i="20"/>
  <c r="P847" i="20" s="1"/>
  <c r="I848" i="20"/>
  <c r="P848" i="20" s="1"/>
  <c r="I849" i="20"/>
  <c r="P849" i="20" s="1"/>
  <c r="I850" i="20"/>
  <c r="P850" i="20" s="1"/>
  <c r="I851" i="20"/>
  <c r="P851" i="20" s="1"/>
  <c r="I852" i="20"/>
  <c r="P852" i="20" s="1"/>
  <c r="I853" i="20"/>
  <c r="P853" i="20" s="1"/>
  <c r="I854" i="20"/>
  <c r="P854" i="20" s="1"/>
  <c r="I855" i="20"/>
  <c r="P855" i="20" s="1"/>
  <c r="I856" i="20"/>
  <c r="P856" i="20" s="1"/>
  <c r="I857" i="20"/>
  <c r="P857" i="20" s="1"/>
  <c r="I858" i="20"/>
  <c r="P858" i="20" s="1"/>
  <c r="I859" i="20"/>
  <c r="P859" i="20" s="1"/>
  <c r="I860" i="20"/>
  <c r="P860" i="20" s="1"/>
  <c r="I861" i="20"/>
  <c r="P861" i="20" s="1"/>
  <c r="I862" i="20"/>
  <c r="P862" i="20" s="1"/>
  <c r="I863" i="20"/>
  <c r="P863" i="20" s="1"/>
  <c r="I864" i="20"/>
  <c r="P864" i="20" s="1"/>
  <c r="I865" i="20"/>
  <c r="P865" i="20" s="1"/>
  <c r="I866" i="20"/>
  <c r="P866" i="20" s="1"/>
  <c r="I867" i="20"/>
  <c r="P867" i="20" s="1"/>
  <c r="I868" i="20"/>
  <c r="P868" i="20" s="1"/>
  <c r="I869" i="20"/>
  <c r="P869" i="20" s="1"/>
  <c r="I870" i="20"/>
  <c r="P870" i="20" s="1"/>
  <c r="I871" i="20"/>
  <c r="P871" i="20" s="1"/>
  <c r="I872" i="20"/>
  <c r="P872" i="20" s="1"/>
  <c r="I873" i="20"/>
  <c r="P873" i="20" s="1"/>
  <c r="I874" i="20"/>
  <c r="P874" i="20" s="1"/>
  <c r="I875" i="20"/>
  <c r="P875" i="20" s="1"/>
  <c r="I876" i="20"/>
  <c r="P876" i="20" s="1"/>
  <c r="I877" i="20"/>
  <c r="P877" i="20" s="1"/>
  <c r="I878" i="20"/>
  <c r="P878" i="20" s="1"/>
  <c r="I879" i="20"/>
  <c r="P879" i="20" s="1"/>
  <c r="I880" i="20"/>
  <c r="P880" i="20" s="1"/>
  <c r="I881" i="20"/>
  <c r="P881" i="20" s="1"/>
  <c r="I882" i="20"/>
  <c r="P882" i="20" s="1"/>
  <c r="I883" i="20"/>
  <c r="P883" i="20" s="1"/>
  <c r="I884" i="20"/>
  <c r="P884" i="20" s="1"/>
  <c r="I885" i="20"/>
  <c r="P885" i="20" s="1"/>
  <c r="I886" i="20"/>
  <c r="P886" i="20" s="1"/>
  <c r="I887" i="20"/>
  <c r="P887" i="20" s="1"/>
  <c r="I888" i="20"/>
  <c r="P888" i="20" s="1"/>
  <c r="I889" i="20"/>
  <c r="P889" i="20" s="1"/>
  <c r="I890" i="20"/>
  <c r="P890" i="20" s="1"/>
  <c r="I891" i="20"/>
  <c r="P891" i="20" s="1"/>
  <c r="I892" i="20"/>
  <c r="P892" i="20" s="1"/>
  <c r="I893" i="20"/>
  <c r="P893" i="20" s="1"/>
  <c r="I894" i="20"/>
  <c r="P894" i="20" s="1"/>
  <c r="I895" i="20"/>
  <c r="P895" i="20" s="1"/>
  <c r="I896" i="20"/>
  <c r="P896" i="20" s="1"/>
  <c r="I897" i="20"/>
  <c r="P897" i="20" s="1"/>
  <c r="I898" i="20"/>
  <c r="P898" i="20" s="1"/>
  <c r="I899" i="20"/>
  <c r="P899" i="20" s="1"/>
  <c r="I900" i="20"/>
  <c r="P900" i="20" s="1"/>
  <c r="I901" i="20"/>
  <c r="P901" i="20" s="1"/>
  <c r="I902" i="20"/>
  <c r="P902" i="20" s="1"/>
  <c r="I903" i="20"/>
  <c r="P903" i="20" s="1"/>
  <c r="I904" i="20"/>
  <c r="P904" i="20" s="1"/>
  <c r="I905" i="20"/>
  <c r="P905" i="20" s="1"/>
  <c r="I906" i="20"/>
  <c r="P906" i="20" s="1"/>
  <c r="I907" i="20"/>
  <c r="P907" i="20" s="1"/>
  <c r="I908" i="20"/>
  <c r="P908" i="20" s="1"/>
  <c r="I909" i="20"/>
  <c r="P909" i="20" s="1"/>
  <c r="I910" i="20"/>
  <c r="P910" i="20" s="1"/>
  <c r="I911" i="20"/>
  <c r="P911" i="20" s="1"/>
  <c r="I912" i="20"/>
  <c r="P912" i="20" s="1"/>
  <c r="I913" i="20"/>
  <c r="P913" i="20" s="1"/>
  <c r="I914" i="20"/>
  <c r="P914" i="20" s="1"/>
  <c r="I915" i="20"/>
  <c r="P915" i="20" s="1"/>
  <c r="I916" i="20"/>
  <c r="P916" i="20" s="1"/>
  <c r="I917" i="20"/>
  <c r="P917" i="20" s="1"/>
  <c r="I918" i="20"/>
  <c r="P918" i="20" s="1"/>
  <c r="I919" i="20"/>
  <c r="P919" i="20" s="1"/>
  <c r="I920" i="20"/>
  <c r="P920" i="20" s="1"/>
  <c r="I921" i="20"/>
  <c r="P921" i="20" s="1"/>
  <c r="I922" i="20"/>
  <c r="P922" i="20" s="1"/>
  <c r="I923" i="20"/>
  <c r="P923" i="20" s="1"/>
  <c r="I924" i="20"/>
  <c r="P924" i="20" s="1"/>
  <c r="I925" i="20"/>
  <c r="P925" i="20" s="1"/>
  <c r="I926" i="20"/>
  <c r="P926" i="20" s="1"/>
  <c r="I927" i="20"/>
  <c r="P927" i="20" s="1"/>
  <c r="I928" i="20"/>
  <c r="P928" i="20" s="1"/>
  <c r="I929" i="20"/>
  <c r="P929" i="20" s="1"/>
  <c r="I930" i="20"/>
  <c r="P930" i="20" s="1"/>
  <c r="I931" i="20"/>
  <c r="P931" i="20" s="1"/>
  <c r="I932" i="20"/>
  <c r="P932" i="20" s="1"/>
  <c r="I933" i="20"/>
  <c r="P933" i="20" s="1"/>
  <c r="I934" i="20"/>
  <c r="P934" i="20" s="1"/>
  <c r="I935" i="20"/>
  <c r="P935" i="20" s="1"/>
  <c r="I936" i="20"/>
  <c r="P936" i="20" s="1"/>
  <c r="I937" i="20"/>
  <c r="P937" i="20" s="1"/>
  <c r="I938" i="20"/>
  <c r="P938" i="20" s="1"/>
  <c r="I939" i="20"/>
  <c r="P939" i="20" s="1"/>
  <c r="I940" i="20"/>
  <c r="P940" i="20" s="1"/>
  <c r="I941" i="20"/>
  <c r="P941" i="20" s="1"/>
  <c r="I942" i="20"/>
  <c r="P942" i="20" s="1"/>
  <c r="I943" i="20"/>
  <c r="P943" i="20" s="1"/>
  <c r="I944" i="20"/>
  <c r="P944" i="20" s="1"/>
  <c r="I945" i="20"/>
  <c r="P945" i="20" s="1"/>
  <c r="I946" i="20"/>
  <c r="P946" i="20" s="1"/>
  <c r="I947" i="20"/>
  <c r="P947" i="20" s="1"/>
  <c r="I948" i="20"/>
  <c r="P948" i="20" s="1"/>
  <c r="I949" i="20"/>
  <c r="P949" i="20" s="1"/>
  <c r="I950" i="20"/>
  <c r="P950" i="20" s="1"/>
  <c r="I951" i="20"/>
  <c r="P951" i="20" s="1"/>
  <c r="I952" i="20"/>
  <c r="P952" i="20" s="1"/>
  <c r="I953" i="20"/>
  <c r="P953" i="20" s="1"/>
  <c r="I954" i="20"/>
  <c r="P954" i="20" s="1"/>
  <c r="I955" i="20"/>
  <c r="P955" i="20" s="1"/>
  <c r="I956" i="20"/>
  <c r="P956" i="20" s="1"/>
  <c r="I957" i="20"/>
  <c r="P957" i="20" s="1"/>
  <c r="I958" i="20"/>
  <c r="P958" i="20" s="1"/>
  <c r="I959" i="20"/>
  <c r="P959" i="20" s="1"/>
  <c r="I960" i="20"/>
  <c r="P960" i="20" s="1"/>
  <c r="I961" i="20"/>
  <c r="P961" i="20" s="1"/>
  <c r="I962" i="20"/>
  <c r="P962" i="20" s="1"/>
  <c r="I963" i="20"/>
  <c r="P963" i="20" s="1"/>
  <c r="I964" i="20"/>
  <c r="P964" i="20" s="1"/>
  <c r="I965" i="20"/>
  <c r="P965" i="20" s="1"/>
  <c r="I966" i="20"/>
  <c r="P966" i="20" s="1"/>
  <c r="I967" i="20"/>
  <c r="P967" i="20" s="1"/>
  <c r="I968" i="20"/>
  <c r="P968" i="20" s="1"/>
  <c r="I969" i="20"/>
  <c r="P969" i="20" s="1"/>
  <c r="I970" i="20"/>
  <c r="P970" i="20" s="1"/>
  <c r="I971" i="20"/>
  <c r="P971" i="20" s="1"/>
  <c r="I972" i="20"/>
  <c r="P972" i="20" s="1"/>
  <c r="I973" i="20"/>
  <c r="P973" i="20" s="1"/>
  <c r="I974" i="20"/>
  <c r="P974" i="20" s="1"/>
  <c r="I975" i="20"/>
  <c r="P975" i="20" s="1"/>
  <c r="I976" i="20"/>
  <c r="P976" i="20" s="1"/>
  <c r="I977" i="20"/>
  <c r="P977" i="20" s="1"/>
  <c r="I978" i="20"/>
  <c r="P978" i="20" s="1"/>
  <c r="I979" i="20"/>
  <c r="P979" i="20" s="1"/>
  <c r="I980" i="20"/>
  <c r="P980" i="20" s="1"/>
  <c r="I981" i="20"/>
  <c r="P981" i="20" s="1"/>
  <c r="I982" i="20"/>
  <c r="P982" i="20" s="1"/>
  <c r="I983" i="20"/>
  <c r="P983" i="20" s="1"/>
  <c r="I984" i="20"/>
  <c r="P984" i="20" s="1"/>
  <c r="I985" i="20"/>
  <c r="P985" i="20" s="1"/>
  <c r="I986" i="20"/>
  <c r="P986" i="20" s="1"/>
  <c r="I987" i="20"/>
  <c r="P987" i="20" s="1"/>
  <c r="I988" i="20"/>
  <c r="P988" i="20" s="1"/>
  <c r="I989" i="20"/>
  <c r="P989" i="20" s="1"/>
  <c r="I990" i="20"/>
  <c r="P990" i="20" s="1"/>
  <c r="I991" i="20"/>
  <c r="P991" i="20" s="1"/>
  <c r="I992" i="20"/>
  <c r="P992" i="20" s="1"/>
  <c r="I993" i="20"/>
  <c r="P993" i="20" s="1"/>
  <c r="I994" i="20"/>
  <c r="P994" i="20" s="1"/>
  <c r="I995" i="20"/>
  <c r="P995" i="20" s="1"/>
  <c r="I996" i="20"/>
  <c r="P996" i="20" s="1"/>
  <c r="I997" i="20"/>
  <c r="P997" i="20" s="1"/>
  <c r="I998" i="20"/>
  <c r="P998" i="20" s="1"/>
  <c r="I999" i="20"/>
  <c r="P999" i="20" s="1"/>
  <c r="I1000" i="20"/>
  <c r="P1000" i="20" s="1"/>
  <c r="I1001" i="20"/>
  <c r="P1001" i="20" s="1"/>
  <c r="I1002" i="20"/>
  <c r="P1002" i="20" s="1"/>
  <c r="I1003" i="20"/>
  <c r="P1003" i="20" s="1"/>
  <c r="I1004" i="20"/>
  <c r="P1004" i="20" s="1"/>
  <c r="I1005" i="20"/>
  <c r="P1005" i="20" s="1"/>
  <c r="I1006" i="20"/>
  <c r="P1006" i="20" s="1"/>
  <c r="I1007" i="20"/>
  <c r="P1007" i="20" s="1"/>
  <c r="I1008" i="20"/>
  <c r="P1008" i="20" s="1"/>
  <c r="I1009" i="20"/>
  <c r="P1009" i="20" s="1"/>
  <c r="I1010" i="20"/>
  <c r="P1010" i="20" s="1"/>
  <c r="I1011" i="20"/>
  <c r="P1011" i="20" s="1"/>
  <c r="I1012" i="20"/>
  <c r="P1012" i="20" s="1"/>
  <c r="I1013" i="20"/>
  <c r="P1013" i="20" s="1"/>
  <c r="I1014" i="20"/>
  <c r="P1014" i="20" s="1"/>
  <c r="I1015" i="20"/>
  <c r="P1015" i="20" s="1"/>
  <c r="I1016" i="20"/>
  <c r="P1016" i="20" s="1"/>
  <c r="I1017" i="20"/>
  <c r="P1017" i="20" s="1"/>
  <c r="I1018" i="20"/>
  <c r="P1018" i="20" s="1"/>
  <c r="I1019" i="20"/>
  <c r="P1019" i="20" s="1"/>
  <c r="I1020" i="20"/>
  <c r="P1020" i="20" s="1"/>
  <c r="I1021" i="20"/>
  <c r="P1021" i="20" s="1"/>
  <c r="I1022" i="20"/>
  <c r="P1022" i="20" s="1"/>
  <c r="I1023" i="20"/>
  <c r="P1023" i="20" s="1"/>
  <c r="I1024" i="20"/>
  <c r="P1024" i="20" s="1"/>
  <c r="I1025" i="20"/>
  <c r="P1025" i="20" s="1"/>
  <c r="I1026" i="20"/>
  <c r="P1026" i="20" s="1"/>
  <c r="I1027" i="20"/>
  <c r="P1027" i="20" s="1"/>
  <c r="I1028" i="20"/>
  <c r="P1028" i="20" s="1"/>
  <c r="I1029" i="20"/>
  <c r="P1029" i="20" s="1"/>
  <c r="I1030" i="20"/>
  <c r="P1030" i="20" s="1"/>
  <c r="I1031" i="20"/>
  <c r="P1031" i="20" s="1"/>
  <c r="I1032" i="20"/>
  <c r="P1032" i="20" s="1"/>
  <c r="I1033" i="20"/>
  <c r="P1033" i="20" s="1"/>
  <c r="I1034" i="20"/>
  <c r="P1034" i="20" s="1"/>
  <c r="I1035" i="20"/>
  <c r="P1035" i="20" s="1"/>
  <c r="I1036" i="20"/>
  <c r="P1036" i="20" s="1"/>
  <c r="I1037" i="20"/>
  <c r="P1037" i="20" s="1"/>
  <c r="I1038" i="20"/>
  <c r="P1038" i="20" s="1"/>
  <c r="I1039" i="20"/>
  <c r="P1039" i="20" s="1"/>
  <c r="I1040" i="20"/>
  <c r="P1040" i="20" s="1"/>
  <c r="I1041" i="20"/>
  <c r="P1041" i="20" s="1"/>
  <c r="I1042" i="20"/>
  <c r="P1042" i="20" s="1"/>
  <c r="I1043" i="20"/>
  <c r="P1043" i="20" s="1"/>
  <c r="I1044" i="20"/>
  <c r="P1044" i="20" s="1"/>
  <c r="I1045" i="20"/>
  <c r="P1045" i="20" s="1"/>
  <c r="I1046" i="20"/>
  <c r="P1046" i="20" s="1"/>
  <c r="I1047" i="20"/>
  <c r="P1047" i="20" s="1"/>
  <c r="I1048" i="20"/>
  <c r="P1048" i="20" s="1"/>
  <c r="I1049" i="20"/>
  <c r="P1049" i="20" s="1"/>
  <c r="I1050" i="20"/>
  <c r="P1050" i="20" s="1"/>
  <c r="I1051" i="20"/>
  <c r="P1051" i="20" s="1"/>
  <c r="I1052" i="20"/>
  <c r="P1052" i="20" s="1"/>
  <c r="I1053" i="20"/>
  <c r="P1053" i="20" s="1"/>
  <c r="I1054" i="20"/>
  <c r="P1054" i="20" s="1"/>
  <c r="I1055" i="20"/>
  <c r="P1055" i="20" s="1"/>
  <c r="I1056" i="20"/>
  <c r="P1056" i="20" s="1"/>
  <c r="I1057" i="20"/>
  <c r="P1057" i="20" s="1"/>
  <c r="I1058" i="20"/>
  <c r="P1058" i="20" s="1"/>
  <c r="I1059" i="20"/>
  <c r="P1059" i="20" s="1"/>
  <c r="I1060" i="20"/>
  <c r="P1060" i="20" s="1"/>
  <c r="I1061" i="20"/>
  <c r="P1061" i="20" s="1"/>
  <c r="I1062" i="20"/>
  <c r="P1062" i="20" s="1"/>
  <c r="I1063" i="20"/>
  <c r="P1063" i="20" s="1"/>
  <c r="I1064" i="20"/>
  <c r="P1064" i="20" s="1"/>
  <c r="I1065" i="20"/>
  <c r="P1065" i="20" s="1"/>
  <c r="I1066" i="20"/>
  <c r="P1066" i="20" s="1"/>
  <c r="I1067" i="20"/>
  <c r="P1067" i="20" s="1"/>
  <c r="I1068" i="20"/>
  <c r="P1068" i="20" s="1"/>
  <c r="I1069" i="20"/>
  <c r="P1069" i="20" s="1"/>
  <c r="I1070" i="20"/>
  <c r="P1070" i="20" s="1"/>
  <c r="I1071" i="20"/>
  <c r="P1071" i="20" s="1"/>
  <c r="I1072" i="20"/>
  <c r="P1072" i="20" s="1"/>
  <c r="I1073" i="20"/>
  <c r="P1073" i="20" s="1"/>
  <c r="I1074" i="20"/>
  <c r="P1074" i="20" s="1"/>
  <c r="I1075" i="20"/>
  <c r="P1075" i="20" s="1"/>
  <c r="I1076" i="20"/>
  <c r="P1076" i="20" s="1"/>
  <c r="I1077" i="20"/>
  <c r="P1077" i="20" s="1"/>
  <c r="I1078" i="20"/>
  <c r="P1078" i="20" s="1"/>
  <c r="I1079" i="20"/>
  <c r="P1079" i="20" s="1"/>
  <c r="I1080" i="20"/>
  <c r="P1080" i="20" s="1"/>
  <c r="I1081" i="20"/>
  <c r="P1081" i="20" s="1"/>
  <c r="I1082" i="20"/>
  <c r="P1082" i="20" s="1"/>
  <c r="I1083" i="20"/>
  <c r="P1083" i="20" s="1"/>
  <c r="I1084" i="20"/>
  <c r="P1084" i="20" s="1"/>
  <c r="I1085" i="20"/>
  <c r="P1085" i="20" s="1"/>
  <c r="I1086" i="20"/>
  <c r="P1086" i="20" s="1"/>
  <c r="I1087" i="20"/>
  <c r="P1087" i="20" s="1"/>
  <c r="I1088" i="20"/>
  <c r="P1088" i="20" s="1"/>
  <c r="I1089" i="20"/>
  <c r="P1089" i="20" s="1"/>
  <c r="I1090" i="20"/>
  <c r="P1090" i="20" s="1"/>
  <c r="I1091" i="20"/>
  <c r="P1091" i="20" s="1"/>
  <c r="I1092" i="20"/>
  <c r="P1092" i="20" s="1"/>
  <c r="I1093" i="20"/>
  <c r="P1093" i="20" s="1"/>
  <c r="I1094" i="20"/>
  <c r="P1094" i="20" s="1"/>
  <c r="I1095" i="20"/>
  <c r="P1095" i="20" s="1"/>
  <c r="I1096" i="20"/>
  <c r="P1096" i="20" s="1"/>
  <c r="I1097" i="20"/>
  <c r="P1097" i="20" s="1"/>
  <c r="I1098" i="20"/>
  <c r="P1098" i="20" s="1"/>
  <c r="I1099" i="20"/>
  <c r="P1099" i="20" s="1"/>
  <c r="I1100" i="20"/>
  <c r="P1100" i="20" s="1"/>
  <c r="I1101" i="20"/>
  <c r="P1101" i="20" s="1"/>
  <c r="I1102" i="20"/>
  <c r="P1102" i="20" s="1"/>
  <c r="I1103" i="20"/>
  <c r="P1103" i="20" s="1"/>
  <c r="I1104" i="20"/>
  <c r="P1104" i="20" s="1"/>
  <c r="I1105" i="20"/>
  <c r="P1105" i="20" s="1"/>
  <c r="I1106" i="20"/>
  <c r="P1106" i="20" s="1"/>
  <c r="I1107" i="20"/>
  <c r="P1107" i="20" s="1"/>
  <c r="I1108" i="20"/>
  <c r="P1108" i="20" s="1"/>
  <c r="I1109" i="20"/>
  <c r="P1109" i="20" s="1"/>
  <c r="I1110" i="20"/>
  <c r="P1110" i="20" s="1"/>
  <c r="I1111" i="20"/>
  <c r="P1111" i="20" s="1"/>
  <c r="I1112" i="20"/>
  <c r="P1112" i="20" s="1"/>
  <c r="I1113" i="20"/>
  <c r="P1113" i="20" s="1"/>
  <c r="I1114" i="20"/>
  <c r="P1114" i="20" s="1"/>
  <c r="I1115" i="20"/>
  <c r="P1115" i="20" s="1"/>
  <c r="I1116" i="20"/>
  <c r="P1116" i="20" s="1"/>
  <c r="I1117" i="20"/>
  <c r="P1117" i="20" s="1"/>
  <c r="I1118" i="20"/>
  <c r="P1118" i="20" s="1"/>
  <c r="I1119" i="20"/>
  <c r="P1119" i="20" s="1"/>
  <c r="I1120" i="20"/>
  <c r="P1120" i="20" s="1"/>
  <c r="I1121" i="20"/>
  <c r="P1121" i="20" s="1"/>
  <c r="I1122" i="20"/>
  <c r="P1122" i="20" s="1"/>
  <c r="I1123" i="20"/>
  <c r="P1123" i="20" s="1"/>
  <c r="I1124" i="20"/>
  <c r="P1124" i="20" s="1"/>
  <c r="I1125" i="20"/>
  <c r="P1125" i="20" s="1"/>
  <c r="I1126" i="20"/>
  <c r="P1126" i="20" s="1"/>
  <c r="I1127" i="20"/>
  <c r="P1127" i="20" s="1"/>
  <c r="I1128" i="20"/>
  <c r="P1128" i="20" s="1"/>
  <c r="I1129" i="20"/>
  <c r="P1129" i="20" s="1"/>
  <c r="I1130" i="20"/>
  <c r="P1130" i="20" s="1"/>
  <c r="I1131" i="20"/>
  <c r="P1131" i="20" s="1"/>
  <c r="I1132" i="20"/>
  <c r="P1132" i="20" s="1"/>
  <c r="I1133" i="20"/>
  <c r="P1133" i="20" s="1"/>
  <c r="I1134" i="20"/>
  <c r="P1134" i="20" s="1"/>
  <c r="I1135" i="20"/>
  <c r="P1135" i="20" s="1"/>
  <c r="I1136" i="20"/>
  <c r="P1136" i="20" s="1"/>
  <c r="I1137" i="20"/>
  <c r="P1137" i="20" s="1"/>
  <c r="I1138" i="20"/>
  <c r="P1138" i="20" s="1"/>
  <c r="I1139" i="20"/>
  <c r="P1139" i="20" s="1"/>
  <c r="I1140" i="20"/>
  <c r="P1140" i="20" s="1"/>
  <c r="I1141" i="20"/>
  <c r="P1141" i="20" s="1"/>
  <c r="I1142" i="20"/>
  <c r="P1142" i="20" s="1"/>
  <c r="I1143" i="20"/>
  <c r="P1143" i="20" s="1"/>
  <c r="I1144" i="20"/>
  <c r="P1144" i="20" s="1"/>
  <c r="I1145" i="20"/>
  <c r="P1145" i="20" s="1"/>
  <c r="I1146" i="20"/>
  <c r="P1146" i="20" s="1"/>
  <c r="I1147" i="20"/>
  <c r="P1147" i="20" s="1"/>
  <c r="I1148" i="20"/>
  <c r="P1148" i="20" s="1"/>
  <c r="I1149" i="20"/>
  <c r="P1149" i="20" s="1"/>
  <c r="I1150" i="20"/>
  <c r="P1150" i="20" s="1"/>
  <c r="I1151" i="20"/>
  <c r="P1151" i="20" s="1"/>
  <c r="I1152" i="20"/>
  <c r="P1152" i="20" s="1"/>
  <c r="I1153" i="20"/>
  <c r="P1153" i="20" s="1"/>
  <c r="I1154" i="20"/>
  <c r="P1154" i="20" s="1"/>
  <c r="I1155" i="20"/>
  <c r="P1155" i="20" s="1"/>
  <c r="I1156" i="20"/>
  <c r="P1156" i="20" s="1"/>
  <c r="I1157" i="20"/>
  <c r="P1157" i="20" s="1"/>
  <c r="I1158" i="20"/>
  <c r="P1158" i="20" s="1"/>
  <c r="I1159" i="20"/>
  <c r="P1159" i="20" s="1"/>
  <c r="I1160" i="20"/>
  <c r="P1160" i="20" s="1"/>
  <c r="I1161" i="20"/>
  <c r="P1161" i="20" s="1"/>
  <c r="I1162" i="20"/>
  <c r="P1162" i="20" s="1"/>
  <c r="I1163" i="20"/>
  <c r="P1163" i="20" s="1"/>
  <c r="I1164" i="20"/>
  <c r="P1164" i="20" s="1"/>
  <c r="I1165" i="20"/>
  <c r="P1165" i="20" s="1"/>
  <c r="I1166" i="20"/>
  <c r="P1166" i="20" s="1"/>
  <c r="I1167" i="20"/>
  <c r="P1167" i="20" s="1"/>
  <c r="I1168" i="20"/>
  <c r="P1168" i="20" s="1"/>
  <c r="I1169" i="20"/>
  <c r="P1169" i="20" s="1"/>
  <c r="I1170" i="20"/>
  <c r="P1170" i="20" s="1"/>
  <c r="I1171" i="20"/>
  <c r="P1171" i="20" s="1"/>
  <c r="I1172" i="20"/>
  <c r="P1172" i="20" s="1"/>
  <c r="I1173" i="20"/>
  <c r="P1173" i="20" s="1"/>
  <c r="I1174" i="20"/>
  <c r="P1174" i="20" s="1"/>
  <c r="I1175" i="20"/>
  <c r="P1175" i="20" s="1"/>
  <c r="I1176" i="20"/>
  <c r="P1176" i="20" s="1"/>
  <c r="I1177" i="20"/>
  <c r="P1177" i="20" s="1"/>
  <c r="I1178" i="20"/>
  <c r="P1178" i="20" s="1"/>
  <c r="I1179" i="20"/>
  <c r="P1179" i="20" s="1"/>
  <c r="I1180" i="20"/>
  <c r="P1180" i="20" s="1"/>
  <c r="I1181" i="20"/>
  <c r="P1181" i="20" s="1"/>
  <c r="I1182" i="20"/>
  <c r="P1182" i="20" s="1"/>
  <c r="I1183" i="20"/>
  <c r="P1183" i="20" s="1"/>
  <c r="I1184" i="20"/>
  <c r="P1184" i="20" s="1"/>
  <c r="I1185" i="20"/>
  <c r="P1185" i="20" s="1"/>
  <c r="I1186" i="20"/>
  <c r="P1186" i="20" s="1"/>
  <c r="I1187" i="20"/>
  <c r="P1187" i="20" s="1"/>
  <c r="I1188" i="20"/>
  <c r="P1188" i="20" s="1"/>
  <c r="I1189" i="20"/>
  <c r="P1189" i="20" s="1"/>
  <c r="I1190" i="20"/>
  <c r="P1190" i="20" s="1"/>
  <c r="I1191" i="20"/>
  <c r="P1191" i="20" s="1"/>
  <c r="I1192" i="20"/>
  <c r="P1192" i="20" s="1"/>
  <c r="I1193" i="20"/>
  <c r="P1193" i="20" s="1"/>
  <c r="I1194" i="20"/>
  <c r="P1194" i="20" s="1"/>
  <c r="I1195" i="20"/>
  <c r="P1195" i="20" s="1"/>
  <c r="I1196" i="20"/>
  <c r="P1196" i="20" s="1"/>
  <c r="I1197" i="20"/>
  <c r="P1197" i="20" s="1"/>
  <c r="I1198" i="20"/>
  <c r="P1198" i="20" s="1"/>
  <c r="I1199" i="20"/>
  <c r="P1199" i="20" s="1"/>
  <c r="I1200" i="20"/>
  <c r="P1200" i="20" s="1"/>
  <c r="I1201" i="20"/>
  <c r="P1201" i="20" s="1"/>
  <c r="I1202" i="20"/>
  <c r="P1202" i="20" s="1"/>
  <c r="I1203" i="20"/>
  <c r="P1203" i="20" s="1"/>
  <c r="I1204" i="20"/>
  <c r="P1204" i="20" s="1"/>
  <c r="I1205" i="20"/>
  <c r="P1205" i="20" s="1"/>
  <c r="I1206" i="20"/>
  <c r="P1206" i="20" s="1"/>
  <c r="I1207" i="20"/>
  <c r="P1207" i="20" s="1"/>
  <c r="I1208" i="20"/>
  <c r="P1208" i="20" s="1"/>
  <c r="I1209" i="20"/>
  <c r="P1209" i="20" s="1"/>
  <c r="I1210" i="20"/>
  <c r="P1210" i="20" s="1"/>
  <c r="I1211" i="20"/>
  <c r="P1211" i="20" s="1"/>
  <c r="I1212" i="20"/>
  <c r="P1212" i="20" s="1"/>
  <c r="I1213" i="20"/>
  <c r="P1213" i="20" s="1"/>
  <c r="I1214" i="20"/>
  <c r="P1214" i="20" s="1"/>
  <c r="I1215" i="20"/>
  <c r="P1215" i="20" s="1"/>
  <c r="I1216" i="20"/>
  <c r="P1216" i="20" s="1"/>
  <c r="I1217" i="20"/>
  <c r="P1217" i="20" s="1"/>
  <c r="I1218" i="20"/>
  <c r="P1218" i="20" s="1"/>
  <c r="I1219" i="20"/>
  <c r="P1219" i="20" s="1"/>
  <c r="I1220" i="20"/>
  <c r="P1220" i="20" s="1"/>
  <c r="I1221" i="20"/>
  <c r="P1221" i="20" s="1"/>
  <c r="I1222" i="20"/>
  <c r="P1222" i="20" s="1"/>
  <c r="I1223" i="20"/>
  <c r="P1223" i="20" s="1"/>
  <c r="I1224" i="20"/>
  <c r="P1224" i="20" s="1"/>
  <c r="I1225" i="20"/>
  <c r="P1225" i="20" s="1"/>
  <c r="I1226" i="20"/>
  <c r="P1226" i="20" s="1"/>
  <c r="I1227" i="20"/>
  <c r="P1227" i="20" s="1"/>
  <c r="I1228" i="20"/>
  <c r="P1228" i="20" s="1"/>
  <c r="I1229" i="20"/>
  <c r="P1229" i="20" s="1"/>
  <c r="I1230" i="20"/>
  <c r="P1230" i="20" s="1"/>
  <c r="I1231" i="20"/>
  <c r="P1231" i="20" s="1"/>
  <c r="I1232" i="20"/>
  <c r="P1232" i="20" s="1"/>
  <c r="I1233" i="20"/>
  <c r="P1233" i="20" s="1"/>
  <c r="I1234" i="20"/>
  <c r="P1234" i="20" s="1"/>
  <c r="I1235" i="20"/>
  <c r="P1235" i="20" s="1"/>
  <c r="I1236" i="20"/>
  <c r="P1236" i="20" s="1"/>
  <c r="I1237" i="20"/>
  <c r="P1237" i="20" s="1"/>
  <c r="I1238" i="20"/>
  <c r="P1238" i="20" s="1"/>
  <c r="I1239" i="20"/>
  <c r="P1239" i="20" s="1"/>
  <c r="I1240" i="20"/>
  <c r="P1240" i="20" s="1"/>
  <c r="I1241" i="20"/>
  <c r="P1241" i="20" s="1"/>
  <c r="I1242" i="20"/>
  <c r="P1242" i="20" s="1"/>
  <c r="I1243" i="20"/>
  <c r="P1243" i="20" s="1"/>
  <c r="I1244" i="20"/>
  <c r="P1244" i="20" s="1"/>
  <c r="I1245" i="20"/>
  <c r="P1245" i="20" s="1"/>
  <c r="I1246" i="20"/>
  <c r="P1246" i="20" s="1"/>
  <c r="I1247" i="20"/>
  <c r="P1247" i="20" s="1"/>
  <c r="I1248" i="20"/>
  <c r="P1248" i="20" s="1"/>
  <c r="I1249" i="20"/>
  <c r="P1249" i="20" s="1"/>
  <c r="I1250" i="20"/>
  <c r="P1250" i="20" s="1"/>
  <c r="I1251" i="20"/>
  <c r="P1251" i="20" s="1"/>
  <c r="I1252" i="20"/>
  <c r="P1252" i="20" s="1"/>
  <c r="I1253" i="20"/>
  <c r="P1253" i="20" s="1"/>
  <c r="I1254" i="20"/>
  <c r="P1254" i="20" s="1"/>
  <c r="I1255" i="20"/>
  <c r="P1255" i="20" s="1"/>
  <c r="I1256" i="20"/>
  <c r="P1256" i="20" s="1"/>
  <c r="I1257" i="20"/>
  <c r="P1257" i="20" s="1"/>
  <c r="I1258" i="20"/>
  <c r="P1258" i="20" s="1"/>
  <c r="I1259" i="20"/>
  <c r="P1259" i="20" s="1"/>
  <c r="I1260" i="20"/>
  <c r="P1260" i="20" s="1"/>
  <c r="I1261" i="20"/>
  <c r="P1261" i="20" s="1"/>
  <c r="I1262" i="20"/>
  <c r="P1262" i="20" s="1"/>
  <c r="I1263" i="20"/>
  <c r="P1263" i="20" s="1"/>
  <c r="I1264" i="20"/>
  <c r="P1264" i="20" s="1"/>
  <c r="I1265" i="20"/>
  <c r="P1265" i="20" s="1"/>
  <c r="I1266" i="20"/>
  <c r="P1266" i="20" s="1"/>
  <c r="I1267" i="20"/>
  <c r="P1267" i="20" s="1"/>
  <c r="I1268" i="20"/>
  <c r="P1268" i="20" s="1"/>
  <c r="I1269" i="20"/>
  <c r="P1269" i="20" s="1"/>
  <c r="I1270" i="20"/>
  <c r="P1270" i="20" s="1"/>
  <c r="I1271" i="20"/>
  <c r="P1271" i="20" s="1"/>
  <c r="I1272" i="20"/>
  <c r="P1272" i="20" s="1"/>
  <c r="I1273" i="20"/>
  <c r="P1273" i="20" s="1"/>
  <c r="I1274" i="20"/>
  <c r="P1274" i="20" s="1"/>
  <c r="I1275" i="20"/>
  <c r="P1275" i="20" s="1"/>
  <c r="I1276" i="20"/>
  <c r="P1276" i="20" s="1"/>
  <c r="I1277" i="20"/>
  <c r="P1277" i="20" s="1"/>
  <c r="I1278" i="20"/>
  <c r="P1278" i="20" s="1"/>
  <c r="I1279" i="20"/>
  <c r="P1279" i="20" s="1"/>
  <c r="I1280" i="20"/>
  <c r="P1280" i="20" s="1"/>
  <c r="I1281" i="20"/>
  <c r="P1281" i="20" s="1"/>
  <c r="I1282" i="20"/>
  <c r="P1282" i="20" s="1"/>
  <c r="I1283" i="20"/>
  <c r="P1283" i="20" s="1"/>
  <c r="I1284" i="20"/>
  <c r="P1284" i="20" s="1"/>
  <c r="I1285" i="20"/>
  <c r="P1285" i="20" s="1"/>
  <c r="I1286" i="20"/>
  <c r="P1286" i="20" s="1"/>
  <c r="I1287" i="20"/>
  <c r="P1287" i="20" s="1"/>
  <c r="I1288" i="20"/>
  <c r="P1288" i="20" s="1"/>
  <c r="I1289" i="20"/>
  <c r="P1289" i="20" s="1"/>
  <c r="I1290" i="20"/>
  <c r="P1290" i="20" s="1"/>
  <c r="I1291" i="20"/>
  <c r="P1291" i="20" s="1"/>
  <c r="I1292" i="20"/>
  <c r="P1292" i="20" s="1"/>
  <c r="I1293" i="20"/>
  <c r="P1293" i="20" s="1"/>
  <c r="I1294" i="20"/>
  <c r="P1294" i="20" s="1"/>
  <c r="I1295" i="20"/>
  <c r="P1295" i="20" s="1"/>
  <c r="I1296" i="20"/>
  <c r="P1296" i="20" s="1"/>
  <c r="I1297" i="20"/>
  <c r="P1297" i="20" s="1"/>
  <c r="I1298" i="20"/>
  <c r="P1298" i="20" s="1"/>
  <c r="I1299" i="20"/>
  <c r="P1299" i="20" s="1"/>
  <c r="I1300" i="20"/>
  <c r="P1300" i="20" s="1"/>
  <c r="I1301" i="20"/>
  <c r="P1301" i="20" s="1"/>
  <c r="I1302" i="20"/>
  <c r="P1302" i="20" s="1"/>
  <c r="I1303" i="20"/>
  <c r="P1303" i="20" s="1"/>
  <c r="I1304" i="20"/>
  <c r="P1304" i="20" s="1"/>
  <c r="I1305" i="20"/>
  <c r="P1305" i="20" s="1"/>
  <c r="I1306" i="20"/>
  <c r="P1306" i="20" s="1"/>
  <c r="I1307" i="20"/>
  <c r="P1307" i="20" s="1"/>
  <c r="I1308" i="20"/>
  <c r="P1308" i="20" s="1"/>
  <c r="I1309" i="20"/>
  <c r="P1309" i="20" s="1"/>
  <c r="I1310" i="20"/>
  <c r="P1310" i="20" s="1"/>
  <c r="I1311" i="20"/>
  <c r="P1311" i="20" s="1"/>
  <c r="I1312" i="20"/>
  <c r="P1312" i="20" s="1"/>
  <c r="I1313" i="20"/>
  <c r="P1313" i="20" s="1"/>
  <c r="I1314" i="20"/>
  <c r="P1314" i="20" s="1"/>
  <c r="I1315" i="20"/>
  <c r="P1315" i="20" s="1"/>
  <c r="I1316" i="20"/>
  <c r="P1316" i="20" s="1"/>
  <c r="I1317" i="20"/>
  <c r="P1317" i="20" s="1"/>
  <c r="I1318" i="20"/>
  <c r="P1318" i="20" s="1"/>
  <c r="I1319" i="20"/>
  <c r="P1319" i="20" s="1"/>
  <c r="I1320" i="20"/>
  <c r="P1320" i="20" s="1"/>
  <c r="I1321" i="20"/>
  <c r="P1321" i="20" s="1"/>
  <c r="I1322" i="20"/>
  <c r="P1322" i="20" s="1"/>
  <c r="I1323" i="20"/>
  <c r="P1323" i="20" s="1"/>
  <c r="I1324" i="20"/>
  <c r="P1324" i="20" s="1"/>
  <c r="I1325" i="20"/>
  <c r="P1325" i="20" s="1"/>
  <c r="I1326" i="20"/>
  <c r="P1326" i="20" s="1"/>
  <c r="I1327" i="20"/>
  <c r="P1327" i="20" s="1"/>
  <c r="I1328" i="20"/>
  <c r="P1328" i="20" s="1"/>
  <c r="I1329" i="20"/>
  <c r="P1329" i="20" s="1"/>
  <c r="I1330" i="20"/>
  <c r="P1330" i="20" s="1"/>
  <c r="I1331" i="20"/>
  <c r="P1331" i="20" s="1"/>
  <c r="I1332" i="20"/>
  <c r="P1332" i="20" s="1"/>
  <c r="I1333" i="20"/>
  <c r="P1333" i="20" s="1"/>
  <c r="I1334" i="20"/>
  <c r="P1334" i="20" s="1"/>
  <c r="I1335" i="20"/>
  <c r="P1335" i="20" s="1"/>
  <c r="I1336" i="20"/>
  <c r="P1336" i="20" s="1"/>
  <c r="I1337" i="20"/>
  <c r="P1337" i="20" s="1"/>
  <c r="I1338" i="20"/>
  <c r="P1338" i="20" s="1"/>
  <c r="I1339" i="20"/>
  <c r="P1339" i="20" s="1"/>
  <c r="I1340" i="20"/>
  <c r="P1340" i="20" s="1"/>
  <c r="I1341" i="20"/>
  <c r="P1341" i="20" s="1"/>
  <c r="I1342" i="20"/>
  <c r="P1342" i="20" s="1"/>
  <c r="I1343" i="20"/>
  <c r="P1343" i="20" s="1"/>
  <c r="I1344" i="20"/>
  <c r="P1344" i="20" s="1"/>
  <c r="I1345" i="20"/>
  <c r="P1345" i="20" s="1"/>
  <c r="I1346" i="20"/>
  <c r="P1346" i="20" s="1"/>
  <c r="I1347" i="20"/>
  <c r="P1347" i="20" s="1"/>
  <c r="I1348" i="20"/>
  <c r="P1348" i="20" s="1"/>
  <c r="I1349" i="20"/>
  <c r="P1349" i="20" s="1"/>
  <c r="I1350" i="20"/>
  <c r="P1350" i="20" s="1"/>
  <c r="I1351" i="20"/>
  <c r="P1351" i="20" s="1"/>
  <c r="I1352" i="20"/>
  <c r="P1352" i="20" s="1"/>
  <c r="I1353" i="20"/>
  <c r="P1353" i="20" s="1"/>
  <c r="I1354" i="20"/>
  <c r="P1354" i="20" s="1"/>
  <c r="I1355" i="20"/>
  <c r="P1355" i="20" s="1"/>
  <c r="I1356" i="20"/>
  <c r="P1356" i="20" s="1"/>
  <c r="I1357" i="20"/>
  <c r="P1357" i="20" s="1"/>
  <c r="I1358" i="20"/>
  <c r="P1358" i="20" s="1"/>
  <c r="I1359" i="20"/>
  <c r="P1359" i="20" s="1"/>
  <c r="I1360" i="20"/>
  <c r="P1360" i="20" s="1"/>
  <c r="I1361" i="20"/>
  <c r="P1361" i="20" s="1"/>
  <c r="I1362" i="20"/>
  <c r="P1362" i="20" s="1"/>
  <c r="I1363" i="20"/>
  <c r="P1363" i="20" s="1"/>
  <c r="I1364" i="20"/>
  <c r="P1364" i="20" s="1"/>
  <c r="I1365" i="20"/>
  <c r="P1365" i="20" s="1"/>
  <c r="I1366" i="20"/>
  <c r="P1366" i="20" s="1"/>
  <c r="I1367" i="20"/>
  <c r="P1367" i="20" s="1"/>
  <c r="I1368" i="20"/>
  <c r="P1368" i="20" s="1"/>
  <c r="I1369" i="20"/>
  <c r="P1369" i="20" s="1"/>
  <c r="I1370" i="20"/>
  <c r="P1370" i="20" s="1"/>
  <c r="I1371" i="20"/>
  <c r="P1371" i="20" s="1"/>
  <c r="I1372" i="20"/>
  <c r="P1372" i="20" s="1"/>
  <c r="I1373" i="20"/>
  <c r="P1373" i="20" s="1"/>
  <c r="I1374" i="20"/>
  <c r="P1374" i="20" s="1"/>
  <c r="I1375" i="20"/>
  <c r="P1375" i="20" s="1"/>
  <c r="I1376" i="20"/>
  <c r="P1376" i="20" s="1"/>
  <c r="I1377" i="20"/>
  <c r="P1377" i="20" s="1"/>
  <c r="I1378" i="20"/>
  <c r="P1378" i="20" s="1"/>
  <c r="I1379" i="20"/>
  <c r="P1379" i="20" s="1"/>
  <c r="I1380" i="20"/>
  <c r="P1380" i="20" s="1"/>
  <c r="I1381" i="20"/>
  <c r="P1381" i="20" s="1"/>
  <c r="I1382" i="20"/>
  <c r="P1382" i="20" s="1"/>
  <c r="I1383" i="20"/>
  <c r="P1383" i="20" s="1"/>
  <c r="I1384" i="20"/>
  <c r="P1384" i="20" s="1"/>
  <c r="I1385" i="20"/>
  <c r="P1385" i="20" s="1"/>
  <c r="I1386" i="20"/>
  <c r="P1386" i="20" s="1"/>
  <c r="I1387" i="20"/>
  <c r="P1387" i="20" s="1"/>
  <c r="I1388" i="20"/>
  <c r="P1388" i="20" s="1"/>
  <c r="I1389" i="20"/>
  <c r="P1389" i="20" s="1"/>
  <c r="I1390" i="20"/>
  <c r="P1390" i="20" s="1"/>
  <c r="I1391" i="20"/>
  <c r="P1391" i="20" s="1"/>
  <c r="I1392" i="20"/>
  <c r="P1392" i="20" s="1"/>
  <c r="I1393" i="20"/>
  <c r="P1393" i="20" s="1"/>
  <c r="I1394" i="20"/>
  <c r="P1394" i="20" s="1"/>
  <c r="I1395" i="20"/>
  <c r="P1395" i="20" s="1"/>
  <c r="I1396" i="20"/>
  <c r="P1396" i="20" s="1"/>
  <c r="I1397" i="20"/>
  <c r="P1397" i="20" s="1"/>
  <c r="I1398" i="20"/>
  <c r="P1398" i="20" s="1"/>
  <c r="I1399" i="20"/>
  <c r="P1399" i="20" s="1"/>
  <c r="I1400" i="20"/>
  <c r="P1400" i="20" s="1"/>
  <c r="I1401" i="20"/>
  <c r="P1401" i="20" s="1"/>
  <c r="I1402" i="20"/>
  <c r="P1402" i="20" s="1"/>
  <c r="I1403" i="20"/>
  <c r="P1403" i="20" s="1"/>
  <c r="I1404" i="20"/>
  <c r="P1404" i="20" s="1"/>
  <c r="I1405" i="20"/>
  <c r="P1405" i="20" s="1"/>
  <c r="I1406" i="20"/>
  <c r="P1406" i="20" s="1"/>
  <c r="I1407" i="20"/>
  <c r="P1407" i="20" s="1"/>
  <c r="I1408" i="20"/>
  <c r="P1408" i="20" s="1"/>
  <c r="I1409" i="20"/>
  <c r="P1409" i="20" s="1"/>
  <c r="I1410" i="20"/>
  <c r="P1410" i="20" s="1"/>
  <c r="I1411" i="20"/>
  <c r="P1411" i="20" s="1"/>
  <c r="I1412" i="20"/>
  <c r="P1412" i="20" s="1"/>
  <c r="I1413" i="20"/>
  <c r="P1413" i="20" s="1"/>
  <c r="I1414" i="20"/>
  <c r="P1414" i="20" s="1"/>
  <c r="I1415" i="20"/>
  <c r="P1415" i="20" s="1"/>
  <c r="I1416" i="20"/>
  <c r="P1416" i="20" s="1"/>
  <c r="I1417" i="20"/>
  <c r="P1417" i="20" s="1"/>
  <c r="I1418" i="20"/>
  <c r="P1418" i="20" s="1"/>
  <c r="I3" i="20"/>
  <c r="P3" i="20" s="1"/>
  <c r="H3" i="20"/>
  <c r="O3" i="20" s="1"/>
  <c r="H4" i="20"/>
  <c r="O4" i="20" s="1"/>
  <c r="H5" i="20"/>
  <c r="O5" i="20" s="1"/>
  <c r="H6" i="20"/>
  <c r="O6" i="20" s="1"/>
  <c r="H7" i="20"/>
  <c r="O7" i="20" s="1"/>
  <c r="H8" i="20"/>
  <c r="O8" i="20" s="1"/>
  <c r="H9" i="20"/>
  <c r="O9" i="20" s="1"/>
  <c r="H10" i="20"/>
  <c r="O10" i="20" s="1"/>
  <c r="H11" i="20"/>
  <c r="O11" i="20" s="1"/>
  <c r="H12" i="20"/>
  <c r="O12" i="20" s="1"/>
  <c r="H13" i="20"/>
  <c r="O13" i="20" s="1"/>
  <c r="H14" i="20"/>
  <c r="O14" i="20" s="1"/>
  <c r="H15" i="20"/>
  <c r="O15" i="20" s="1"/>
  <c r="H16" i="20"/>
  <c r="O16" i="20" s="1"/>
  <c r="H17" i="20"/>
  <c r="O17" i="20" s="1"/>
  <c r="H18" i="20"/>
  <c r="O18" i="20" s="1"/>
  <c r="H19" i="20"/>
  <c r="O19" i="20" s="1"/>
  <c r="H20" i="20"/>
  <c r="O20" i="20" s="1"/>
  <c r="H21" i="20"/>
  <c r="O21" i="20" s="1"/>
  <c r="H22" i="20"/>
  <c r="O22" i="20" s="1"/>
  <c r="H23" i="20"/>
  <c r="O23" i="20" s="1"/>
  <c r="H24" i="20"/>
  <c r="O24" i="20" s="1"/>
  <c r="H25" i="20"/>
  <c r="O25" i="20" s="1"/>
  <c r="H26" i="20"/>
  <c r="O26" i="20" s="1"/>
  <c r="H27" i="20"/>
  <c r="O27" i="20" s="1"/>
  <c r="H28" i="20"/>
  <c r="O28" i="20" s="1"/>
  <c r="H29" i="20"/>
  <c r="O29" i="20" s="1"/>
  <c r="H30" i="20"/>
  <c r="O30" i="20" s="1"/>
  <c r="H31" i="20"/>
  <c r="O31" i="20" s="1"/>
  <c r="H32" i="20"/>
  <c r="O32" i="20" s="1"/>
  <c r="H33" i="20"/>
  <c r="O33" i="20" s="1"/>
  <c r="H34" i="20"/>
  <c r="O34" i="20" s="1"/>
  <c r="H35" i="20"/>
  <c r="O35" i="20" s="1"/>
  <c r="H36" i="20"/>
  <c r="O36" i="20" s="1"/>
  <c r="H37" i="20"/>
  <c r="O37" i="20" s="1"/>
  <c r="H38" i="20"/>
  <c r="O38" i="20" s="1"/>
  <c r="H39" i="20"/>
  <c r="O39" i="20" s="1"/>
  <c r="H40" i="20"/>
  <c r="O40" i="20" s="1"/>
  <c r="H41" i="20"/>
  <c r="O41" i="20" s="1"/>
  <c r="H42" i="20"/>
  <c r="O42" i="20" s="1"/>
  <c r="H43" i="20"/>
  <c r="O43" i="20" s="1"/>
  <c r="H44" i="20"/>
  <c r="O44" i="20" s="1"/>
  <c r="H45" i="20"/>
  <c r="O45" i="20" s="1"/>
  <c r="H46" i="20"/>
  <c r="O46" i="20" s="1"/>
  <c r="H47" i="20"/>
  <c r="O47" i="20" s="1"/>
  <c r="H48" i="20"/>
  <c r="O48" i="20" s="1"/>
  <c r="H49" i="20"/>
  <c r="O49" i="20" s="1"/>
  <c r="H50" i="20"/>
  <c r="O50" i="20" s="1"/>
  <c r="H51" i="20"/>
  <c r="O51" i="20" s="1"/>
  <c r="H52" i="20"/>
  <c r="O52" i="20" s="1"/>
  <c r="H53" i="20"/>
  <c r="O53" i="20" s="1"/>
  <c r="H54" i="20"/>
  <c r="O54" i="20" s="1"/>
  <c r="H55" i="20"/>
  <c r="O55" i="20" s="1"/>
  <c r="H56" i="20"/>
  <c r="O56" i="20" s="1"/>
  <c r="H57" i="20"/>
  <c r="O57" i="20" s="1"/>
  <c r="H58" i="20"/>
  <c r="O58" i="20" s="1"/>
  <c r="H59" i="20"/>
  <c r="O59" i="20" s="1"/>
  <c r="H60" i="20"/>
  <c r="O60" i="20" s="1"/>
  <c r="H61" i="20"/>
  <c r="O61" i="20" s="1"/>
  <c r="H62" i="20"/>
  <c r="O62" i="20" s="1"/>
  <c r="H63" i="20"/>
  <c r="O63" i="20" s="1"/>
  <c r="H64" i="20"/>
  <c r="O64" i="20" s="1"/>
  <c r="H65" i="20"/>
  <c r="O65" i="20" s="1"/>
  <c r="H66" i="20"/>
  <c r="O66" i="20" s="1"/>
  <c r="H67" i="20"/>
  <c r="O67" i="20" s="1"/>
  <c r="H68" i="20"/>
  <c r="O68" i="20" s="1"/>
  <c r="H69" i="20"/>
  <c r="O69" i="20" s="1"/>
  <c r="H70" i="20"/>
  <c r="O70" i="20" s="1"/>
  <c r="H71" i="20"/>
  <c r="O71" i="20" s="1"/>
  <c r="H72" i="20"/>
  <c r="O72" i="20" s="1"/>
  <c r="H73" i="20"/>
  <c r="O73" i="20" s="1"/>
  <c r="H74" i="20"/>
  <c r="O74" i="20" s="1"/>
  <c r="H75" i="20"/>
  <c r="O75" i="20" s="1"/>
  <c r="H76" i="20"/>
  <c r="O76" i="20" s="1"/>
  <c r="H77" i="20"/>
  <c r="O77" i="20" s="1"/>
  <c r="H78" i="20"/>
  <c r="O78" i="20" s="1"/>
  <c r="H79" i="20"/>
  <c r="O79" i="20" s="1"/>
  <c r="H80" i="20"/>
  <c r="O80" i="20" s="1"/>
  <c r="H81" i="20"/>
  <c r="O81" i="20" s="1"/>
  <c r="H82" i="20"/>
  <c r="O82" i="20" s="1"/>
  <c r="H83" i="20"/>
  <c r="O83" i="20" s="1"/>
  <c r="H84" i="20"/>
  <c r="O84" i="20" s="1"/>
  <c r="H85" i="20"/>
  <c r="O85" i="20" s="1"/>
  <c r="H86" i="20"/>
  <c r="O86" i="20" s="1"/>
  <c r="H87" i="20"/>
  <c r="O87" i="20" s="1"/>
  <c r="H88" i="20"/>
  <c r="O88" i="20" s="1"/>
  <c r="H89" i="20"/>
  <c r="O89" i="20" s="1"/>
  <c r="H90" i="20"/>
  <c r="O90" i="20" s="1"/>
  <c r="H91" i="20"/>
  <c r="O91" i="20" s="1"/>
  <c r="H92" i="20"/>
  <c r="O92" i="20" s="1"/>
  <c r="H93" i="20"/>
  <c r="O93" i="20" s="1"/>
  <c r="H94" i="20"/>
  <c r="O94" i="20" s="1"/>
  <c r="H95" i="20"/>
  <c r="O95" i="20" s="1"/>
  <c r="H96" i="20"/>
  <c r="O96" i="20" s="1"/>
  <c r="H97" i="20"/>
  <c r="O97" i="20" s="1"/>
  <c r="H98" i="20"/>
  <c r="O98" i="20" s="1"/>
  <c r="H99" i="20"/>
  <c r="O99" i="20" s="1"/>
  <c r="H100" i="20"/>
  <c r="O100" i="20" s="1"/>
  <c r="H101" i="20"/>
  <c r="O101" i="20" s="1"/>
  <c r="H102" i="20"/>
  <c r="O102" i="20" s="1"/>
  <c r="H103" i="20"/>
  <c r="O103" i="20" s="1"/>
  <c r="H104" i="20"/>
  <c r="O104" i="20" s="1"/>
  <c r="H105" i="20"/>
  <c r="O105" i="20" s="1"/>
  <c r="H106" i="20"/>
  <c r="O106" i="20" s="1"/>
  <c r="H107" i="20"/>
  <c r="O107" i="20" s="1"/>
  <c r="H108" i="20"/>
  <c r="O108" i="20" s="1"/>
  <c r="H109" i="20"/>
  <c r="O109" i="20" s="1"/>
  <c r="H110" i="20"/>
  <c r="O110" i="20" s="1"/>
  <c r="H111" i="20"/>
  <c r="O111" i="20" s="1"/>
  <c r="H112" i="20"/>
  <c r="O112" i="20" s="1"/>
  <c r="H113" i="20"/>
  <c r="O113" i="20" s="1"/>
  <c r="H114" i="20"/>
  <c r="O114" i="20" s="1"/>
  <c r="H115" i="20"/>
  <c r="O115" i="20" s="1"/>
  <c r="H116" i="20"/>
  <c r="O116" i="20" s="1"/>
  <c r="H117" i="20"/>
  <c r="O117" i="20" s="1"/>
  <c r="H118" i="20"/>
  <c r="O118" i="20" s="1"/>
  <c r="H119" i="20"/>
  <c r="O119" i="20" s="1"/>
  <c r="H120" i="20"/>
  <c r="O120" i="20" s="1"/>
  <c r="H121" i="20"/>
  <c r="O121" i="20" s="1"/>
  <c r="H122" i="20"/>
  <c r="O122" i="20" s="1"/>
  <c r="H123" i="20"/>
  <c r="O123" i="20" s="1"/>
  <c r="H124" i="20"/>
  <c r="O124" i="20" s="1"/>
  <c r="H125" i="20"/>
  <c r="O125" i="20" s="1"/>
  <c r="H126" i="20"/>
  <c r="O126" i="20" s="1"/>
  <c r="H127" i="20"/>
  <c r="O127" i="20" s="1"/>
  <c r="H128" i="20"/>
  <c r="O128" i="20" s="1"/>
  <c r="H129" i="20"/>
  <c r="O129" i="20" s="1"/>
  <c r="H130" i="20"/>
  <c r="O130" i="20" s="1"/>
  <c r="H131" i="20"/>
  <c r="O131" i="20" s="1"/>
  <c r="H132" i="20"/>
  <c r="O132" i="20" s="1"/>
  <c r="H133" i="20"/>
  <c r="O133" i="20" s="1"/>
  <c r="H134" i="20"/>
  <c r="O134" i="20" s="1"/>
  <c r="H135" i="20"/>
  <c r="O135" i="20" s="1"/>
  <c r="H136" i="20"/>
  <c r="O136" i="20" s="1"/>
  <c r="H137" i="20"/>
  <c r="O137" i="20" s="1"/>
  <c r="H138" i="20"/>
  <c r="O138" i="20" s="1"/>
  <c r="H139" i="20"/>
  <c r="O139" i="20" s="1"/>
  <c r="H140" i="20"/>
  <c r="O140" i="20" s="1"/>
  <c r="H141" i="20"/>
  <c r="O141" i="20" s="1"/>
  <c r="H142" i="20"/>
  <c r="O142" i="20" s="1"/>
  <c r="H143" i="20"/>
  <c r="O143" i="20" s="1"/>
  <c r="H144" i="20"/>
  <c r="O144" i="20" s="1"/>
  <c r="H145" i="20"/>
  <c r="O145" i="20" s="1"/>
  <c r="H146" i="20"/>
  <c r="O146" i="20" s="1"/>
  <c r="H147" i="20"/>
  <c r="O147" i="20" s="1"/>
  <c r="H148" i="20"/>
  <c r="O148" i="20" s="1"/>
  <c r="H149" i="20"/>
  <c r="O149" i="20" s="1"/>
  <c r="H150" i="20"/>
  <c r="O150" i="20" s="1"/>
  <c r="H151" i="20"/>
  <c r="O151" i="20" s="1"/>
  <c r="H152" i="20"/>
  <c r="O152" i="20" s="1"/>
  <c r="H153" i="20"/>
  <c r="O153" i="20" s="1"/>
  <c r="H154" i="20"/>
  <c r="O154" i="20" s="1"/>
  <c r="H155" i="20"/>
  <c r="O155" i="20" s="1"/>
  <c r="H156" i="20"/>
  <c r="O156" i="20" s="1"/>
  <c r="H157" i="20"/>
  <c r="O157" i="20" s="1"/>
  <c r="H158" i="20"/>
  <c r="O158" i="20" s="1"/>
  <c r="H159" i="20"/>
  <c r="O159" i="20" s="1"/>
  <c r="H160" i="20"/>
  <c r="O160" i="20" s="1"/>
  <c r="H161" i="20"/>
  <c r="O161" i="20" s="1"/>
  <c r="H162" i="20"/>
  <c r="O162" i="20" s="1"/>
  <c r="H163" i="20"/>
  <c r="O163" i="20" s="1"/>
  <c r="H164" i="20"/>
  <c r="O164" i="20" s="1"/>
  <c r="H165" i="20"/>
  <c r="O165" i="20" s="1"/>
  <c r="H166" i="20"/>
  <c r="O166" i="20" s="1"/>
  <c r="H167" i="20"/>
  <c r="O167" i="20" s="1"/>
  <c r="H168" i="20"/>
  <c r="O168" i="20" s="1"/>
  <c r="H169" i="20"/>
  <c r="O169" i="20" s="1"/>
  <c r="H170" i="20"/>
  <c r="O170" i="20" s="1"/>
  <c r="H171" i="20"/>
  <c r="O171" i="20" s="1"/>
  <c r="H172" i="20"/>
  <c r="O172" i="20" s="1"/>
  <c r="H173" i="20"/>
  <c r="O173" i="20" s="1"/>
  <c r="H174" i="20"/>
  <c r="O174" i="20" s="1"/>
  <c r="H175" i="20"/>
  <c r="O175" i="20" s="1"/>
  <c r="H176" i="20"/>
  <c r="O176" i="20" s="1"/>
  <c r="H177" i="20"/>
  <c r="O177" i="20" s="1"/>
  <c r="H178" i="20"/>
  <c r="O178" i="20" s="1"/>
  <c r="H179" i="20"/>
  <c r="O179" i="20" s="1"/>
  <c r="H180" i="20"/>
  <c r="O180" i="20" s="1"/>
  <c r="H181" i="20"/>
  <c r="O181" i="20" s="1"/>
  <c r="H182" i="20"/>
  <c r="O182" i="20" s="1"/>
  <c r="H183" i="20"/>
  <c r="O183" i="20" s="1"/>
  <c r="H184" i="20"/>
  <c r="O184" i="20" s="1"/>
  <c r="H185" i="20"/>
  <c r="O185" i="20" s="1"/>
  <c r="H186" i="20"/>
  <c r="O186" i="20" s="1"/>
  <c r="H187" i="20"/>
  <c r="O187" i="20" s="1"/>
  <c r="H188" i="20"/>
  <c r="O188" i="20" s="1"/>
  <c r="H189" i="20"/>
  <c r="O189" i="20" s="1"/>
  <c r="H190" i="20"/>
  <c r="O190" i="20" s="1"/>
  <c r="H191" i="20"/>
  <c r="O191" i="20" s="1"/>
  <c r="H192" i="20"/>
  <c r="O192" i="20" s="1"/>
  <c r="H193" i="20"/>
  <c r="O193" i="20" s="1"/>
  <c r="H194" i="20"/>
  <c r="O194" i="20" s="1"/>
  <c r="H195" i="20"/>
  <c r="O195" i="20" s="1"/>
  <c r="H196" i="20"/>
  <c r="O196" i="20" s="1"/>
  <c r="H197" i="20"/>
  <c r="O197" i="20" s="1"/>
  <c r="H198" i="20"/>
  <c r="O198" i="20" s="1"/>
  <c r="H199" i="20"/>
  <c r="O199" i="20" s="1"/>
  <c r="H200" i="20"/>
  <c r="O200" i="20" s="1"/>
  <c r="H201" i="20"/>
  <c r="O201" i="20" s="1"/>
  <c r="H202" i="20"/>
  <c r="O202" i="20" s="1"/>
  <c r="H203" i="20"/>
  <c r="O203" i="20" s="1"/>
  <c r="H204" i="20"/>
  <c r="O204" i="20" s="1"/>
  <c r="H205" i="20"/>
  <c r="O205" i="20" s="1"/>
  <c r="H206" i="20"/>
  <c r="O206" i="20" s="1"/>
  <c r="H207" i="20"/>
  <c r="O207" i="20" s="1"/>
  <c r="H208" i="20"/>
  <c r="O208" i="20" s="1"/>
  <c r="H209" i="20"/>
  <c r="O209" i="20" s="1"/>
  <c r="H210" i="20"/>
  <c r="O210" i="20" s="1"/>
  <c r="H211" i="20"/>
  <c r="O211" i="20" s="1"/>
  <c r="H212" i="20"/>
  <c r="O212" i="20" s="1"/>
  <c r="H213" i="20"/>
  <c r="O213" i="20" s="1"/>
  <c r="H214" i="20"/>
  <c r="O214" i="20" s="1"/>
  <c r="H215" i="20"/>
  <c r="O215" i="20" s="1"/>
  <c r="H216" i="20"/>
  <c r="O216" i="20" s="1"/>
  <c r="H217" i="20"/>
  <c r="O217" i="20" s="1"/>
  <c r="H218" i="20"/>
  <c r="O218" i="20" s="1"/>
  <c r="H219" i="20"/>
  <c r="O219" i="20" s="1"/>
  <c r="H220" i="20"/>
  <c r="O220" i="20" s="1"/>
  <c r="H221" i="20"/>
  <c r="O221" i="20" s="1"/>
  <c r="H222" i="20"/>
  <c r="O222" i="20" s="1"/>
  <c r="H223" i="20"/>
  <c r="O223" i="20" s="1"/>
  <c r="H224" i="20"/>
  <c r="O224" i="20" s="1"/>
  <c r="H225" i="20"/>
  <c r="O225" i="20" s="1"/>
  <c r="H226" i="20"/>
  <c r="O226" i="20" s="1"/>
  <c r="H227" i="20"/>
  <c r="O227" i="20" s="1"/>
  <c r="H228" i="20"/>
  <c r="O228" i="20" s="1"/>
  <c r="H229" i="20"/>
  <c r="O229" i="20" s="1"/>
  <c r="H230" i="20"/>
  <c r="O230" i="20" s="1"/>
  <c r="H231" i="20"/>
  <c r="O231" i="20" s="1"/>
  <c r="H232" i="20"/>
  <c r="O232" i="20" s="1"/>
  <c r="H233" i="20"/>
  <c r="O233" i="20" s="1"/>
  <c r="H234" i="20"/>
  <c r="O234" i="20" s="1"/>
  <c r="H235" i="20"/>
  <c r="O235" i="20" s="1"/>
  <c r="H236" i="20"/>
  <c r="O236" i="20" s="1"/>
  <c r="H237" i="20"/>
  <c r="O237" i="20" s="1"/>
  <c r="H238" i="20"/>
  <c r="O238" i="20" s="1"/>
  <c r="H239" i="20"/>
  <c r="O239" i="20" s="1"/>
  <c r="H240" i="20"/>
  <c r="O240" i="20" s="1"/>
  <c r="H241" i="20"/>
  <c r="O241" i="20" s="1"/>
  <c r="H242" i="20"/>
  <c r="O242" i="20" s="1"/>
  <c r="H243" i="20"/>
  <c r="O243" i="20" s="1"/>
  <c r="H244" i="20"/>
  <c r="O244" i="20" s="1"/>
  <c r="H245" i="20"/>
  <c r="O245" i="20" s="1"/>
  <c r="H246" i="20"/>
  <c r="O246" i="20" s="1"/>
  <c r="H247" i="20"/>
  <c r="O247" i="20" s="1"/>
  <c r="H248" i="20"/>
  <c r="O248" i="20" s="1"/>
  <c r="H249" i="20"/>
  <c r="O249" i="20" s="1"/>
  <c r="H250" i="20"/>
  <c r="O250" i="20" s="1"/>
  <c r="H251" i="20"/>
  <c r="O251" i="20" s="1"/>
  <c r="H252" i="20"/>
  <c r="O252" i="20" s="1"/>
  <c r="H253" i="20"/>
  <c r="O253" i="20" s="1"/>
  <c r="H254" i="20"/>
  <c r="O254" i="20" s="1"/>
  <c r="H255" i="20"/>
  <c r="O255" i="20" s="1"/>
  <c r="H256" i="20"/>
  <c r="O256" i="20" s="1"/>
  <c r="H257" i="20"/>
  <c r="O257" i="20" s="1"/>
  <c r="H258" i="20"/>
  <c r="O258" i="20" s="1"/>
  <c r="H259" i="20"/>
  <c r="O259" i="20" s="1"/>
  <c r="H260" i="20"/>
  <c r="O260" i="20" s="1"/>
  <c r="H261" i="20"/>
  <c r="O261" i="20" s="1"/>
  <c r="H262" i="20"/>
  <c r="O262" i="20" s="1"/>
  <c r="H263" i="20"/>
  <c r="O263" i="20" s="1"/>
  <c r="H264" i="20"/>
  <c r="O264" i="20" s="1"/>
  <c r="H265" i="20"/>
  <c r="O265" i="20" s="1"/>
  <c r="H266" i="20"/>
  <c r="O266" i="20" s="1"/>
  <c r="H267" i="20"/>
  <c r="O267" i="20" s="1"/>
  <c r="H268" i="20"/>
  <c r="O268" i="20" s="1"/>
  <c r="H269" i="20"/>
  <c r="O269" i="20" s="1"/>
  <c r="H270" i="20"/>
  <c r="O270" i="20" s="1"/>
  <c r="H271" i="20"/>
  <c r="O271" i="20" s="1"/>
  <c r="H272" i="20"/>
  <c r="O272" i="20" s="1"/>
  <c r="H273" i="20"/>
  <c r="O273" i="20" s="1"/>
  <c r="H274" i="20"/>
  <c r="O274" i="20" s="1"/>
  <c r="H275" i="20"/>
  <c r="O275" i="20" s="1"/>
  <c r="H276" i="20"/>
  <c r="O276" i="20" s="1"/>
  <c r="H277" i="20"/>
  <c r="O277" i="20" s="1"/>
  <c r="H278" i="20"/>
  <c r="O278" i="20" s="1"/>
  <c r="H279" i="20"/>
  <c r="O279" i="20" s="1"/>
  <c r="H280" i="20"/>
  <c r="O280" i="20" s="1"/>
  <c r="H281" i="20"/>
  <c r="O281" i="20" s="1"/>
  <c r="H282" i="20"/>
  <c r="O282" i="20" s="1"/>
  <c r="H283" i="20"/>
  <c r="O283" i="20" s="1"/>
  <c r="H284" i="20"/>
  <c r="O284" i="20" s="1"/>
  <c r="H285" i="20"/>
  <c r="O285" i="20" s="1"/>
  <c r="H286" i="20"/>
  <c r="O286" i="20" s="1"/>
  <c r="H287" i="20"/>
  <c r="O287" i="20" s="1"/>
  <c r="H288" i="20"/>
  <c r="O288" i="20" s="1"/>
  <c r="H289" i="20"/>
  <c r="O289" i="20" s="1"/>
  <c r="H290" i="20"/>
  <c r="O290" i="20" s="1"/>
  <c r="H291" i="20"/>
  <c r="O291" i="20" s="1"/>
  <c r="H292" i="20"/>
  <c r="O292" i="20" s="1"/>
  <c r="H293" i="20"/>
  <c r="O293" i="20" s="1"/>
  <c r="H294" i="20"/>
  <c r="O294" i="20" s="1"/>
  <c r="H295" i="20"/>
  <c r="O295" i="20" s="1"/>
  <c r="H296" i="20"/>
  <c r="O296" i="20" s="1"/>
  <c r="H297" i="20"/>
  <c r="O297" i="20" s="1"/>
  <c r="H298" i="20"/>
  <c r="O298" i="20" s="1"/>
  <c r="H299" i="20"/>
  <c r="O299" i="20" s="1"/>
  <c r="H300" i="20"/>
  <c r="O300" i="20" s="1"/>
  <c r="H301" i="20"/>
  <c r="O301" i="20" s="1"/>
  <c r="H302" i="20"/>
  <c r="O302" i="20" s="1"/>
  <c r="H303" i="20"/>
  <c r="O303" i="20" s="1"/>
  <c r="H304" i="20"/>
  <c r="O304" i="20" s="1"/>
  <c r="H305" i="20"/>
  <c r="O305" i="20" s="1"/>
  <c r="H306" i="20"/>
  <c r="O306" i="20" s="1"/>
  <c r="H307" i="20"/>
  <c r="O307" i="20" s="1"/>
  <c r="H308" i="20"/>
  <c r="O308" i="20" s="1"/>
  <c r="H309" i="20"/>
  <c r="O309" i="20" s="1"/>
  <c r="H310" i="20"/>
  <c r="O310" i="20" s="1"/>
  <c r="H311" i="20"/>
  <c r="O311" i="20" s="1"/>
  <c r="H312" i="20"/>
  <c r="O312" i="20" s="1"/>
  <c r="H313" i="20"/>
  <c r="O313" i="20" s="1"/>
  <c r="H314" i="20"/>
  <c r="O314" i="20" s="1"/>
  <c r="H315" i="20"/>
  <c r="O315" i="20" s="1"/>
  <c r="H316" i="20"/>
  <c r="O316" i="20" s="1"/>
  <c r="H317" i="20"/>
  <c r="O317" i="20" s="1"/>
  <c r="H318" i="20"/>
  <c r="O318" i="20" s="1"/>
  <c r="H319" i="20"/>
  <c r="O319" i="20" s="1"/>
  <c r="H320" i="20"/>
  <c r="O320" i="20" s="1"/>
  <c r="H321" i="20"/>
  <c r="O321" i="20" s="1"/>
  <c r="H322" i="20"/>
  <c r="O322" i="20" s="1"/>
  <c r="H323" i="20"/>
  <c r="O323" i="20" s="1"/>
  <c r="H324" i="20"/>
  <c r="O324" i="20" s="1"/>
  <c r="H325" i="20"/>
  <c r="O325" i="20" s="1"/>
  <c r="H326" i="20"/>
  <c r="O326" i="20" s="1"/>
  <c r="H327" i="20"/>
  <c r="O327" i="20" s="1"/>
  <c r="H328" i="20"/>
  <c r="O328" i="20" s="1"/>
  <c r="H329" i="20"/>
  <c r="O329" i="20" s="1"/>
  <c r="H330" i="20"/>
  <c r="O330" i="20" s="1"/>
  <c r="H331" i="20"/>
  <c r="O331" i="20" s="1"/>
  <c r="H332" i="20"/>
  <c r="O332" i="20" s="1"/>
  <c r="H333" i="20"/>
  <c r="O333" i="20" s="1"/>
  <c r="H334" i="20"/>
  <c r="O334" i="20" s="1"/>
  <c r="H335" i="20"/>
  <c r="O335" i="20" s="1"/>
  <c r="H336" i="20"/>
  <c r="O336" i="20" s="1"/>
  <c r="H337" i="20"/>
  <c r="O337" i="20" s="1"/>
  <c r="H338" i="20"/>
  <c r="O338" i="20" s="1"/>
  <c r="H339" i="20"/>
  <c r="O339" i="20" s="1"/>
  <c r="H340" i="20"/>
  <c r="O340" i="20" s="1"/>
  <c r="H341" i="20"/>
  <c r="O341" i="20" s="1"/>
  <c r="H342" i="20"/>
  <c r="O342" i="20" s="1"/>
  <c r="H343" i="20"/>
  <c r="O343" i="20" s="1"/>
  <c r="H344" i="20"/>
  <c r="O344" i="20" s="1"/>
  <c r="H345" i="20"/>
  <c r="O345" i="20" s="1"/>
  <c r="H346" i="20"/>
  <c r="O346" i="20" s="1"/>
  <c r="H347" i="20"/>
  <c r="O347" i="20" s="1"/>
  <c r="H348" i="20"/>
  <c r="O348" i="20" s="1"/>
  <c r="H349" i="20"/>
  <c r="O349" i="20" s="1"/>
  <c r="H350" i="20"/>
  <c r="O350" i="20" s="1"/>
  <c r="H351" i="20"/>
  <c r="O351" i="20" s="1"/>
  <c r="H352" i="20"/>
  <c r="O352" i="20" s="1"/>
  <c r="H353" i="20"/>
  <c r="O353" i="20" s="1"/>
  <c r="H354" i="20"/>
  <c r="O354" i="20" s="1"/>
  <c r="H355" i="20"/>
  <c r="O355" i="20" s="1"/>
  <c r="H356" i="20"/>
  <c r="O356" i="20" s="1"/>
  <c r="H357" i="20"/>
  <c r="O357" i="20" s="1"/>
  <c r="H358" i="20"/>
  <c r="O358" i="20" s="1"/>
  <c r="H359" i="20"/>
  <c r="O359" i="20" s="1"/>
  <c r="H360" i="20"/>
  <c r="O360" i="20" s="1"/>
  <c r="H361" i="20"/>
  <c r="O361" i="20" s="1"/>
  <c r="H362" i="20"/>
  <c r="O362" i="20" s="1"/>
  <c r="H363" i="20"/>
  <c r="O363" i="20" s="1"/>
  <c r="H364" i="20"/>
  <c r="O364" i="20" s="1"/>
  <c r="H365" i="20"/>
  <c r="O365" i="20" s="1"/>
  <c r="H366" i="20"/>
  <c r="O366" i="20" s="1"/>
  <c r="H367" i="20"/>
  <c r="O367" i="20" s="1"/>
  <c r="H368" i="20"/>
  <c r="O368" i="20" s="1"/>
  <c r="H369" i="20"/>
  <c r="O369" i="20" s="1"/>
  <c r="H370" i="20"/>
  <c r="O370" i="20" s="1"/>
  <c r="H371" i="20"/>
  <c r="O371" i="20" s="1"/>
  <c r="H372" i="20"/>
  <c r="O372" i="20" s="1"/>
  <c r="H373" i="20"/>
  <c r="O373" i="20" s="1"/>
  <c r="H374" i="20"/>
  <c r="O374" i="20" s="1"/>
  <c r="H375" i="20"/>
  <c r="O375" i="20" s="1"/>
  <c r="H376" i="20"/>
  <c r="O376" i="20" s="1"/>
  <c r="H377" i="20"/>
  <c r="O377" i="20" s="1"/>
  <c r="H378" i="20"/>
  <c r="O378" i="20" s="1"/>
  <c r="H379" i="20"/>
  <c r="O379" i="20" s="1"/>
  <c r="H380" i="20"/>
  <c r="O380" i="20" s="1"/>
  <c r="H381" i="20"/>
  <c r="O381" i="20" s="1"/>
  <c r="H382" i="20"/>
  <c r="O382" i="20" s="1"/>
  <c r="H383" i="20"/>
  <c r="O383" i="20" s="1"/>
  <c r="H384" i="20"/>
  <c r="O384" i="20" s="1"/>
  <c r="H385" i="20"/>
  <c r="O385" i="20" s="1"/>
  <c r="H386" i="20"/>
  <c r="O386" i="20" s="1"/>
  <c r="H387" i="20"/>
  <c r="O387" i="20" s="1"/>
  <c r="H388" i="20"/>
  <c r="O388" i="20" s="1"/>
  <c r="H389" i="20"/>
  <c r="O389" i="20" s="1"/>
  <c r="H390" i="20"/>
  <c r="O390" i="20" s="1"/>
  <c r="H391" i="20"/>
  <c r="O391" i="20" s="1"/>
  <c r="H392" i="20"/>
  <c r="O392" i="20" s="1"/>
  <c r="H393" i="20"/>
  <c r="O393" i="20" s="1"/>
  <c r="H394" i="20"/>
  <c r="O394" i="20" s="1"/>
  <c r="H395" i="20"/>
  <c r="O395" i="20" s="1"/>
  <c r="H396" i="20"/>
  <c r="O396" i="20" s="1"/>
  <c r="H397" i="20"/>
  <c r="O397" i="20" s="1"/>
  <c r="H398" i="20"/>
  <c r="O398" i="20" s="1"/>
  <c r="H399" i="20"/>
  <c r="O399" i="20" s="1"/>
  <c r="H400" i="20"/>
  <c r="O400" i="20" s="1"/>
  <c r="H401" i="20"/>
  <c r="O401" i="20" s="1"/>
  <c r="H402" i="20"/>
  <c r="O402" i="20" s="1"/>
  <c r="H403" i="20"/>
  <c r="O403" i="20" s="1"/>
  <c r="H404" i="20"/>
  <c r="O404" i="20" s="1"/>
  <c r="H405" i="20"/>
  <c r="O405" i="20" s="1"/>
  <c r="H406" i="20"/>
  <c r="O406" i="20" s="1"/>
  <c r="H407" i="20"/>
  <c r="O407" i="20" s="1"/>
  <c r="H408" i="20"/>
  <c r="O408" i="20" s="1"/>
  <c r="H409" i="20"/>
  <c r="O409" i="20" s="1"/>
  <c r="H410" i="20"/>
  <c r="O410" i="20" s="1"/>
  <c r="H411" i="20"/>
  <c r="O411" i="20" s="1"/>
  <c r="H412" i="20"/>
  <c r="O412" i="20" s="1"/>
  <c r="H413" i="20"/>
  <c r="O413" i="20" s="1"/>
  <c r="H414" i="20"/>
  <c r="O414" i="20" s="1"/>
  <c r="H415" i="20"/>
  <c r="O415" i="20" s="1"/>
  <c r="H416" i="20"/>
  <c r="O416" i="20" s="1"/>
  <c r="H417" i="20"/>
  <c r="O417" i="20" s="1"/>
  <c r="H418" i="20"/>
  <c r="O418" i="20" s="1"/>
  <c r="H419" i="20"/>
  <c r="O419" i="20" s="1"/>
  <c r="H420" i="20"/>
  <c r="O420" i="20" s="1"/>
  <c r="H421" i="20"/>
  <c r="O421" i="20" s="1"/>
  <c r="H422" i="20"/>
  <c r="O422" i="20" s="1"/>
  <c r="H423" i="20"/>
  <c r="O423" i="20" s="1"/>
  <c r="H424" i="20"/>
  <c r="O424" i="20" s="1"/>
  <c r="H425" i="20"/>
  <c r="O425" i="20" s="1"/>
  <c r="H426" i="20"/>
  <c r="O426" i="20" s="1"/>
  <c r="H427" i="20"/>
  <c r="O427" i="20" s="1"/>
  <c r="H428" i="20"/>
  <c r="O428" i="20" s="1"/>
  <c r="H429" i="20"/>
  <c r="O429" i="20" s="1"/>
  <c r="H430" i="20"/>
  <c r="O430" i="20" s="1"/>
  <c r="H431" i="20"/>
  <c r="O431" i="20" s="1"/>
  <c r="H432" i="20"/>
  <c r="O432" i="20" s="1"/>
  <c r="H433" i="20"/>
  <c r="O433" i="20" s="1"/>
  <c r="H434" i="20"/>
  <c r="O434" i="20" s="1"/>
  <c r="H435" i="20"/>
  <c r="O435" i="20" s="1"/>
  <c r="H436" i="20"/>
  <c r="O436" i="20" s="1"/>
  <c r="H437" i="20"/>
  <c r="O437" i="20" s="1"/>
  <c r="H438" i="20"/>
  <c r="O438" i="20" s="1"/>
  <c r="H439" i="20"/>
  <c r="O439" i="20" s="1"/>
  <c r="H440" i="20"/>
  <c r="O440" i="20" s="1"/>
  <c r="H441" i="20"/>
  <c r="O441" i="20" s="1"/>
  <c r="H442" i="20"/>
  <c r="O442" i="20" s="1"/>
  <c r="H443" i="20"/>
  <c r="O443" i="20" s="1"/>
  <c r="H444" i="20"/>
  <c r="O444" i="20" s="1"/>
  <c r="H445" i="20"/>
  <c r="O445" i="20" s="1"/>
  <c r="H446" i="20"/>
  <c r="O446" i="20" s="1"/>
  <c r="H447" i="20"/>
  <c r="O447" i="20" s="1"/>
  <c r="H448" i="20"/>
  <c r="O448" i="20" s="1"/>
  <c r="H449" i="20"/>
  <c r="O449" i="20" s="1"/>
  <c r="H450" i="20"/>
  <c r="O450" i="20" s="1"/>
  <c r="H451" i="20"/>
  <c r="O451" i="20" s="1"/>
  <c r="H452" i="20"/>
  <c r="O452" i="20" s="1"/>
  <c r="H453" i="20"/>
  <c r="O453" i="20" s="1"/>
  <c r="H454" i="20"/>
  <c r="O454" i="20" s="1"/>
  <c r="H455" i="20"/>
  <c r="O455" i="20" s="1"/>
  <c r="H456" i="20"/>
  <c r="O456" i="20" s="1"/>
  <c r="H457" i="20"/>
  <c r="O457" i="20" s="1"/>
  <c r="H458" i="20"/>
  <c r="O458" i="20" s="1"/>
  <c r="H459" i="20"/>
  <c r="O459" i="20" s="1"/>
  <c r="H460" i="20"/>
  <c r="O460" i="20" s="1"/>
  <c r="H461" i="20"/>
  <c r="O461" i="20" s="1"/>
  <c r="H462" i="20"/>
  <c r="O462" i="20" s="1"/>
  <c r="H463" i="20"/>
  <c r="O463" i="20" s="1"/>
  <c r="H464" i="20"/>
  <c r="O464" i="20" s="1"/>
  <c r="H465" i="20"/>
  <c r="O465" i="20" s="1"/>
  <c r="H466" i="20"/>
  <c r="O466" i="20" s="1"/>
  <c r="H467" i="20"/>
  <c r="O467" i="20" s="1"/>
  <c r="H468" i="20"/>
  <c r="O468" i="20" s="1"/>
  <c r="H469" i="20"/>
  <c r="O469" i="20" s="1"/>
  <c r="H470" i="20"/>
  <c r="O470" i="20" s="1"/>
  <c r="H471" i="20"/>
  <c r="O471" i="20" s="1"/>
  <c r="H472" i="20"/>
  <c r="O472" i="20" s="1"/>
  <c r="H473" i="20"/>
  <c r="O473" i="20" s="1"/>
  <c r="H474" i="20"/>
  <c r="O474" i="20" s="1"/>
  <c r="H475" i="20"/>
  <c r="O475" i="20" s="1"/>
  <c r="H476" i="20"/>
  <c r="O476" i="20" s="1"/>
  <c r="H477" i="20"/>
  <c r="O477" i="20" s="1"/>
  <c r="H478" i="20"/>
  <c r="O478" i="20" s="1"/>
  <c r="H479" i="20"/>
  <c r="O479" i="20" s="1"/>
  <c r="H480" i="20"/>
  <c r="O480" i="20" s="1"/>
  <c r="H481" i="20"/>
  <c r="O481" i="20" s="1"/>
  <c r="H482" i="20"/>
  <c r="O482" i="20" s="1"/>
  <c r="H483" i="20"/>
  <c r="O483" i="20" s="1"/>
  <c r="H484" i="20"/>
  <c r="O484" i="20" s="1"/>
  <c r="H485" i="20"/>
  <c r="O485" i="20" s="1"/>
  <c r="H486" i="20"/>
  <c r="O486" i="20" s="1"/>
  <c r="H487" i="20"/>
  <c r="O487" i="20" s="1"/>
  <c r="H488" i="20"/>
  <c r="O488" i="20" s="1"/>
  <c r="H489" i="20"/>
  <c r="O489" i="20" s="1"/>
  <c r="H490" i="20"/>
  <c r="O490" i="20" s="1"/>
  <c r="H491" i="20"/>
  <c r="O491" i="20" s="1"/>
  <c r="H492" i="20"/>
  <c r="O492" i="20" s="1"/>
  <c r="H493" i="20"/>
  <c r="O493" i="20" s="1"/>
  <c r="H494" i="20"/>
  <c r="O494" i="20" s="1"/>
  <c r="H495" i="20"/>
  <c r="O495" i="20" s="1"/>
  <c r="H496" i="20"/>
  <c r="O496" i="20" s="1"/>
  <c r="H497" i="20"/>
  <c r="O497" i="20" s="1"/>
  <c r="H498" i="20"/>
  <c r="O498" i="20" s="1"/>
  <c r="H499" i="20"/>
  <c r="O499" i="20" s="1"/>
  <c r="H500" i="20"/>
  <c r="O500" i="20" s="1"/>
  <c r="H501" i="20"/>
  <c r="O501" i="20" s="1"/>
  <c r="H502" i="20"/>
  <c r="O502" i="20" s="1"/>
  <c r="H503" i="20"/>
  <c r="O503" i="20" s="1"/>
  <c r="H504" i="20"/>
  <c r="O504" i="20" s="1"/>
  <c r="H505" i="20"/>
  <c r="O505" i="20" s="1"/>
  <c r="H506" i="20"/>
  <c r="O506" i="20" s="1"/>
  <c r="H507" i="20"/>
  <c r="O507" i="20" s="1"/>
  <c r="H508" i="20"/>
  <c r="O508" i="20" s="1"/>
  <c r="H509" i="20"/>
  <c r="O509" i="20" s="1"/>
  <c r="H510" i="20"/>
  <c r="O510" i="20" s="1"/>
  <c r="H511" i="20"/>
  <c r="O511" i="20" s="1"/>
  <c r="H512" i="20"/>
  <c r="O512" i="20" s="1"/>
  <c r="H513" i="20"/>
  <c r="O513" i="20" s="1"/>
  <c r="H514" i="20"/>
  <c r="O514" i="20" s="1"/>
  <c r="H515" i="20"/>
  <c r="O515" i="20" s="1"/>
  <c r="H516" i="20"/>
  <c r="O516" i="20" s="1"/>
  <c r="H517" i="20"/>
  <c r="O517" i="20" s="1"/>
  <c r="H518" i="20"/>
  <c r="O518" i="20" s="1"/>
  <c r="H519" i="20"/>
  <c r="O519" i="20" s="1"/>
  <c r="H520" i="20"/>
  <c r="O520" i="20" s="1"/>
  <c r="H521" i="20"/>
  <c r="O521" i="20" s="1"/>
  <c r="H522" i="20"/>
  <c r="O522" i="20" s="1"/>
  <c r="H523" i="20"/>
  <c r="O523" i="20" s="1"/>
  <c r="H524" i="20"/>
  <c r="O524" i="20" s="1"/>
  <c r="H525" i="20"/>
  <c r="O525" i="20" s="1"/>
  <c r="H526" i="20"/>
  <c r="O526" i="20" s="1"/>
  <c r="H527" i="20"/>
  <c r="O527" i="20" s="1"/>
  <c r="H528" i="20"/>
  <c r="O528" i="20" s="1"/>
  <c r="H529" i="20"/>
  <c r="O529" i="20" s="1"/>
  <c r="H530" i="20"/>
  <c r="O530" i="20" s="1"/>
  <c r="H531" i="20"/>
  <c r="O531" i="20" s="1"/>
  <c r="H532" i="20"/>
  <c r="O532" i="20" s="1"/>
  <c r="H533" i="20"/>
  <c r="O533" i="20" s="1"/>
  <c r="H534" i="20"/>
  <c r="O534" i="20" s="1"/>
  <c r="H535" i="20"/>
  <c r="O535" i="20" s="1"/>
  <c r="H536" i="20"/>
  <c r="O536" i="20" s="1"/>
  <c r="H537" i="20"/>
  <c r="O537" i="20" s="1"/>
  <c r="H538" i="20"/>
  <c r="O538" i="20" s="1"/>
  <c r="H539" i="20"/>
  <c r="O539" i="20" s="1"/>
  <c r="H540" i="20"/>
  <c r="O540" i="20" s="1"/>
  <c r="H541" i="20"/>
  <c r="O541" i="20" s="1"/>
  <c r="H542" i="20"/>
  <c r="O542" i="20" s="1"/>
  <c r="H543" i="20"/>
  <c r="O543" i="20" s="1"/>
  <c r="H544" i="20"/>
  <c r="O544" i="20" s="1"/>
  <c r="H545" i="20"/>
  <c r="O545" i="20" s="1"/>
  <c r="H546" i="20"/>
  <c r="O546" i="20" s="1"/>
  <c r="H547" i="20"/>
  <c r="O547" i="20" s="1"/>
  <c r="H548" i="20"/>
  <c r="O548" i="20" s="1"/>
  <c r="H549" i="20"/>
  <c r="O549" i="20" s="1"/>
  <c r="H550" i="20"/>
  <c r="O550" i="20" s="1"/>
  <c r="H551" i="20"/>
  <c r="O551" i="20" s="1"/>
  <c r="H552" i="20"/>
  <c r="O552" i="20" s="1"/>
  <c r="H553" i="20"/>
  <c r="O553" i="20" s="1"/>
  <c r="H554" i="20"/>
  <c r="O554" i="20" s="1"/>
  <c r="H555" i="20"/>
  <c r="O555" i="20" s="1"/>
  <c r="H556" i="20"/>
  <c r="O556" i="20" s="1"/>
  <c r="H557" i="20"/>
  <c r="O557" i="20" s="1"/>
  <c r="H558" i="20"/>
  <c r="O558" i="20" s="1"/>
  <c r="H559" i="20"/>
  <c r="O559" i="20" s="1"/>
  <c r="H560" i="20"/>
  <c r="O560" i="20" s="1"/>
  <c r="H561" i="20"/>
  <c r="O561" i="20" s="1"/>
  <c r="H562" i="20"/>
  <c r="O562" i="20" s="1"/>
  <c r="H563" i="20"/>
  <c r="O563" i="20" s="1"/>
  <c r="H564" i="20"/>
  <c r="O564" i="20" s="1"/>
  <c r="H565" i="20"/>
  <c r="O565" i="20" s="1"/>
  <c r="H566" i="20"/>
  <c r="O566" i="20" s="1"/>
  <c r="H567" i="20"/>
  <c r="O567" i="20" s="1"/>
  <c r="H568" i="20"/>
  <c r="O568" i="20" s="1"/>
  <c r="H569" i="20"/>
  <c r="O569" i="20" s="1"/>
  <c r="H570" i="20"/>
  <c r="O570" i="20" s="1"/>
  <c r="H571" i="20"/>
  <c r="O571" i="20" s="1"/>
  <c r="H572" i="20"/>
  <c r="O572" i="20" s="1"/>
  <c r="H573" i="20"/>
  <c r="O573" i="20" s="1"/>
  <c r="H574" i="20"/>
  <c r="O574" i="20" s="1"/>
  <c r="H575" i="20"/>
  <c r="O575" i="20" s="1"/>
  <c r="H576" i="20"/>
  <c r="O576" i="20" s="1"/>
  <c r="H577" i="20"/>
  <c r="O577" i="20" s="1"/>
  <c r="H578" i="20"/>
  <c r="O578" i="20" s="1"/>
  <c r="H579" i="20"/>
  <c r="O579" i="20" s="1"/>
  <c r="H580" i="20"/>
  <c r="O580" i="20" s="1"/>
  <c r="H581" i="20"/>
  <c r="O581" i="20" s="1"/>
  <c r="H582" i="20"/>
  <c r="O582" i="20" s="1"/>
  <c r="H583" i="20"/>
  <c r="O583" i="20" s="1"/>
  <c r="H584" i="20"/>
  <c r="O584" i="20" s="1"/>
  <c r="H585" i="20"/>
  <c r="O585" i="20" s="1"/>
  <c r="H586" i="20"/>
  <c r="O586" i="20" s="1"/>
  <c r="H587" i="20"/>
  <c r="O587" i="20" s="1"/>
  <c r="H588" i="20"/>
  <c r="O588" i="20" s="1"/>
  <c r="H589" i="20"/>
  <c r="O589" i="20" s="1"/>
  <c r="H590" i="20"/>
  <c r="O590" i="20" s="1"/>
  <c r="H591" i="20"/>
  <c r="O591" i="20" s="1"/>
  <c r="H592" i="20"/>
  <c r="O592" i="20" s="1"/>
  <c r="H593" i="20"/>
  <c r="O593" i="20" s="1"/>
  <c r="H594" i="20"/>
  <c r="O594" i="20" s="1"/>
  <c r="H595" i="20"/>
  <c r="O595" i="20" s="1"/>
  <c r="H596" i="20"/>
  <c r="O596" i="20" s="1"/>
  <c r="H597" i="20"/>
  <c r="O597" i="20" s="1"/>
  <c r="H598" i="20"/>
  <c r="O598" i="20" s="1"/>
  <c r="H599" i="20"/>
  <c r="O599" i="20" s="1"/>
  <c r="H600" i="20"/>
  <c r="O600" i="20" s="1"/>
  <c r="H601" i="20"/>
  <c r="O601" i="20" s="1"/>
  <c r="H602" i="20"/>
  <c r="O602" i="20" s="1"/>
  <c r="H603" i="20"/>
  <c r="O603" i="20" s="1"/>
  <c r="H604" i="20"/>
  <c r="O604" i="20" s="1"/>
  <c r="H605" i="20"/>
  <c r="O605" i="20" s="1"/>
  <c r="H606" i="20"/>
  <c r="O606" i="20" s="1"/>
  <c r="H607" i="20"/>
  <c r="O607" i="20" s="1"/>
  <c r="H608" i="20"/>
  <c r="O608" i="20" s="1"/>
  <c r="H609" i="20"/>
  <c r="O609" i="20" s="1"/>
  <c r="H610" i="20"/>
  <c r="O610" i="20" s="1"/>
  <c r="H611" i="20"/>
  <c r="O611" i="20" s="1"/>
  <c r="H612" i="20"/>
  <c r="O612" i="20" s="1"/>
  <c r="H613" i="20"/>
  <c r="O613" i="20" s="1"/>
  <c r="H614" i="20"/>
  <c r="O614" i="20" s="1"/>
  <c r="H615" i="20"/>
  <c r="O615" i="20" s="1"/>
  <c r="H616" i="20"/>
  <c r="O616" i="20" s="1"/>
  <c r="H617" i="20"/>
  <c r="O617" i="20" s="1"/>
  <c r="H618" i="20"/>
  <c r="O618" i="20" s="1"/>
  <c r="H619" i="20"/>
  <c r="O619" i="20" s="1"/>
  <c r="H620" i="20"/>
  <c r="O620" i="20" s="1"/>
  <c r="H621" i="20"/>
  <c r="O621" i="20" s="1"/>
  <c r="H622" i="20"/>
  <c r="O622" i="20" s="1"/>
  <c r="H623" i="20"/>
  <c r="O623" i="20" s="1"/>
  <c r="H624" i="20"/>
  <c r="O624" i="20" s="1"/>
  <c r="H625" i="20"/>
  <c r="O625" i="20" s="1"/>
  <c r="H626" i="20"/>
  <c r="O626" i="20" s="1"/>
  <c r="H627" i="20"/>
  <c r="O627" i="20" s="1"/>
  <c r="H628" i="20"/>
  <c r="O628" i="20" s="1"/>
  <c r="H629" i="20"/>
  <c r="O629" i="20" s="1"/>
  <c r="H630" i="20"/>
  <c r="O630" i="20" s="1"/>
  <c r="H631" i="20"/>
  <c r="O631" i="20" s="1"/>
  <c r="H632" i="20"/>
  <c r="O632" i="20" s="1"/>
  <c r="H633" i="20"/>
  <c r="O633" i="20" s="1"/>
  <c r="H634" i="20"/>
  <c r="O634" i="20" s="1"/>
  <c r="H635" i="20"/>
  <c r="O635" i="20" s="1"/>
  <c r="H636" i="20"/>
  <c r="O636" i="20" s="1"/>
  <c r="H637" i="20"/>
  <c r="O637" i="20" s="1"/>
  <c r="H638" i="20"/>
  <c r="O638" i="20" s="1"/>
  <c r="H639" i="20"/>
  <c r="O639" i="20" s="1"/>
  <c r="H640" i="20"/>
  <c r="O640" i="20" s="1"/>
  <c r="H641" i="20"/>
  <c r="O641" i="20" s="1"/>
  <c r="H642" i="20"/>
  <c r="O642" i="20" s="1"/>
  <c r="H643" i="20"/>
  <c r="O643" i="20" s="1"/>
  <c r="H644" i="20"/>
  <c r="O644" i="20" s="1"/>
  <c r="H645" i="20"/>
  <c r="O645" i="20" s="1"/>
  <c r="H646" i="20"/>
  <c r="O646" i="20" s="1"/>
  <c r="H647" i="20"/>
  <c r="O647" i="20" s="1"/>
  <c r="H648" i="20"/>
  <c r="O648" i="20" s="1"/>
  <c r="H649" i="20"/>
  <c r="O649" i="20" s="1"/>
  <c r="H650" i="20"/>
  <c r="O650" i="20" s="1"/>
  <c r="H651" i="20"/>
  <c r="O651" i="20" s="1"/>
  <c r="H652" i="20"/>
  <c r="O652" i="20" s="1"/>
  <c r="H653" i="20"/>
  <c r="O653" i="20" s="1"/>
  <c r="H654" i="20"/>
  <c r="O654" i="20" s="1"/>
  <c r="H655" i="20"/>
  <c r="O655" i="20" s="1"/>
  <c r="H656" i="20"/>
  <c r="O656" i="20" s="1"/>
  <c r="H657" i="20"/>
  <c r="O657" i="20" s="1"/>
  <c r="H658" i="20"/>
  <c r="O658" i="20" s="1"/>
  <c r="H659" i="20"/>
  <c r="O659" i="20" s="1"/>
  <c r="H660" i="20"/>
  <c r="O660" i="20" s="1"/>
  <c r="H661" i="20"/>
  <c r="O661" i="20" s="1"/>
  <c r="H662" i="20"/>
  <c r="O662" i="20" s="1"/>
  <c r="H663" i="20"/>
  <c r="O663" i="20" s="1"/>
  <c r="H664" i="20"/>
  <c r="O664" i="20" s="1"/>
  <c r="H665" i="20"/>
  <c r="O665" i="20" s="1"/>
  <c r="H666" i="20"/>
  <c r="O666" i="20" s="1"/>
  <c r="H667" i="20"/>
  <c r="O667" i="20" s="1"/>
  <c r="H668" i="20"/>
  <c r="O668" i="20" s="1"/>
  <c r="H669" i="20"/>
  <c r="O669" i="20" s="1"/>
  <c r="H670" i="20"/>
  <c r="O670" i="20" s="1"/>
  <c r="H671" i="20"/>
  <c r="O671" i="20" s="1"/>
  <c r="H672" i="20"/>
  <c r="O672" i="20" s="1"/>
  <c r="H673" i="20"/>
  <c r="O673" i="20" s="1"/>
  <c r="H674" i="20"/>
  <c r="O674" i="20" s="1"/>
  <c r="H675" i="20"/>
  <c r="O675" i="20" s="1"/>
  <c r="H676" i="20"/>
  <c r="O676" i="20" s="1"/>
  <c r="H677" i="20"/>
  <c r="O677" i="20" s="1"/>
  <c r="H678" i="20"/>
  <c r="O678" i="20" s="1"/>
  <c r="H679" i="20"/>
  <c r="O679" i="20" s="1"/>
  <c r="H680" i="20"/>
  <c r="O680" i="20" s="1"/>
  <c r="H681" i="20"/>
  <c r="O681" i="20" s="1"/>
  <c r="H682" i="20"/>
  <c r="O682" i="20" s="1"/>
  <c r="H683" i="20"/>
  <c r="O683" i="20" s="1"/>
  <c r="H684" i="20"/>
  <c r="O684" i="20" s="1"/>
  <c r="H685" i="20"/>
  <c r="O685" i="20" s="1"/>
  <c r="H686" i="20"/>
  <c r="O686" i="20" s="1"/>
  <c r="H687" i="20"/>
  <c r="O687" i="20" s="1"/>
  <c r="H688" i="20"/>
  <c r="O688" i="20" s="1"/>
  <c r="H689" i="20"/>
  <c r="O689" i="20" s="1"/>
  <c r="H690" i="20"/>
  <c r="O690" i="20" s="1"/>
  <c r="H691" i="20"/>
  <c r="O691" i="20" s="1"/>
  <c r="H692" i="20"/>
  <c r="O692" i="20" s="1"/>
  <c r="H693" i="20"/>
  <c r="O693" i="20" s="1"/>
  <c r="H694" i="20"/>
  <c r="O694" i="20" s="1"/>
  <c r="H695" i="20"/>
  <c r="O695" i="20" s="1"/>
  <c r="H696" i="20"/>
  <c r="O696" i="20" s="1"/>
  <c r="H697" i="20"/>
  <c r="O697" i="20" s="1"/>
  <c r="H698" i="20"/>
  <c r="O698" i="20" s="1"/>
  <c r="H699" i="20"/>
  <c r="O699" i="20" s="1"/>
  <c r="H700" i="20"/>
  <c r="O700" i="20" s="1"/>
  <c r="H701" i="20"/>
  <c r="O701" i="20" s="1"/>
  <c r="H702" i="20"/>
  <c r="O702" i="20" s="1"/>
  <c r="H703" i="20"/>
  <c r="O703" i="20" s="1"/>
  <c r="H704" i="20"/>
  <c r="O704" i="20" s="1"/>
  <c r="H705" i="20"/>
  <c r="O705" i="20" s="1"/>
  <c r="H706" i="20"/>
  <c r="O706" i="20" s="1"/>
  <c r="H707" i="20"/>
  <c r="O707" i="20" s="1"/>
  <c r="H708" i="20"/>
  <c r="O708" i="20" s="1"/>
  <c r="H709" i="20"/>
  <c r="O709" i="20" s="1"/>
  <c r="H710" i="20"/>
  <c r="O710" i="20" s="1"/>
  <c r="H711" i="20"/>
  <c r="O711" i="20" s="1"/>
  <c r="H712" i="20"/>
  <c r="O712" i="20" s="1"/>
  <c r="H713" i="20"/>
  <c r="O713" i="20" s="1"/>
  <c r="H714" i="20"/>
  <c r="O714" i="20" s="1"/>
  <c r="H715" i="20"/>
  <c r="O715" i="20" s="1"/>
  <c r="H716" i="20"/>
  <c r="O716" i="20" s="1"/>
  <c r="H717" i="20"/>
  <c r="O717" i="20" s="1"/>
  <c r="H718" i="20"/>
  <c r="O718" i="20" s="1"/>
  <c r="H719" i="20"/>
  <c r="O719" i="20" s="1"/>
  <c r="H720" i="20"/>
  <c r="O720" i="20" s="1"/>
  <c r="H721" i="20"/>
  <c r="O721" i="20" s="1"/>
  <c r="H722" i="20"/>
  <c r="O722" i="20" s="1"/>
  <c r="H723" i="20"/>
  <c r="O723" i="20" s="1"/>
  <c r="H724" i="20"/>
  <c r="O724" i="20" s="1"/>
  <c r="H725" i="20"/>
  <c r="O725" i="20" s="1"/>
  <c r="H726" i="20"/>
  <c r="O726" i="20" s="1"/>
  <c r="H727" i="20"/>
  <c r="O727" i="20" s="1"/>
  <c r="H728" i="20"/>
  <c r="O728" i="20" s="1"/>
  <c r="H729" i="20"/>
  <c r="O729" i="20" s="1"/>
  <c r="H730" i="20"/>
  <c r="O730" i="20" s="1"/>
  <c r="H731" i="20"/>
  <c r="O731" i="20" s="1"/>
  <c r="H732" i="20"/>
  <c r="O732" i="20" s="1"/>
  <c r="H733" i="20"/>
  <c r="O733" i="20" s="1"/>
  <c r="H734" i="20"/>
  <c r="O734" i="20" s="1"/>
  <c r="H735" i="20"/>
  <c r="O735" i="20" s="1"/>
  <c r="H736" i="20"/>
  <c r="O736" i="20" s="1"/>
  <c r="H737" i="20"/>
  <c r="O737" i="20" s="1"/>
  <c r="H738" i="20"/>
  <c r="O738" i="20" s="1"/>
  <c r="H739" i="20"/>
  <c r="O739" i="20" s="1"/>
  <c r="H740" i="20"/>
  <c r="O740" i="20" s="1"/>
  <c r="H741" i="20"/>
  <c r="O741" i="20" s="1"/>
  <c r="H742" i="20"/>
  <c r="O742" i="20" s="1"/>
  <c r="H743" i="20"/>
  <c r="O743" i="20" s="1"/>
  <c r="H744" i="20"/>
  <c r="O744" i="20" s="1"/>
  <c r="H745" i="20"/>
  <c r="O745" i="20" s="1"/>
  <c r="H746" i="20"/>
  <c r="O746" i="20" s="1"/>
  <c r="H747" i="20"/>
  <c r="O747" i="20" s="1"/>
  <c r="H748" i="20"/>
  <c r="O748" i="20" s="1"/>
  <c r="H749" i="20"/>
  <c r="O749" i="20" s="1"/>
  <c r="H750" i="20"/>
  <c r="O750" i="20" s="1"/>
  <c r="H751" i="20"/>
  <c r="O751" i="20" s="1"/>
  <c r="H752" i="20"/>
  <c r="O752" i="20" s="1"/>
  <c r="H753" i="20"/>
  <c r="O753" i="20" s="1"/>
  <c r="H754" i="20"/>
  <c r="O754" i="20" s="1"/>
  <c r="H755" i="20"/>
  <c r="O755" i="20" s="1"/>
  <c r="H756" i="20"/>
  <c r="O756" i="20" s="1"/>
  <c r="H757" i="20"/>
  <c r="O757" i="20" s="1"/>
  <c r="H758" i="20"/>
  <c r="O758" i="20" s="1"/>
  <c r="H759" i="20"/>
  <c r="O759" i="20" s="1"/>
  <c r="H760" i="20"/>
  <c r="O760" i="20" s="1"/>
  <c r="H761" i="20"/>
  <c r="O761" i="20" s="1"/>
  <c r="H762" i="20"/>
  <c r="O762" i="20" s="1"/>
  <c r="H763" i="20"/>
  <c r="O763" i="20" s="1"/>
  <c r="H764" i="20"/>
  <c r="O764" i="20" s="1"/>
  <c r="H765" i="20"/>
  <c r="O765" i="20" s="1"/>
  <c r="H766" i="20"/>
  <c r="O766" i="20" s="1"/>
  <c r="H767" i="20"/>
  <c r="O767" i="20" s="1"/>
  <c r="H768" i="20"/>
  <c r="O768" i="20" s="1"/>
  <c r="H769" i="20"/>
  <c r="O769" i="20" s="1"/>
  <c r="H770" i="20"/>
  <c r="O770" i="20" s="1"/>
  <c r="H771" i="20"/>
  <c r="O771" i="20" s="1"/>
  <c r="H772" i="20"/>
  <c r="O772" i="20" s="1"/>
  <c r="H773" i="20"/>
  <c r="O773" i="20" s="1"/>
  <c r="H774" i="20"/>
  <c r="O774" i="20" s="1"/>
  <c r="H775" i="20"/>
  <c r="O775" i="20" s="1"/>
  <c r="H776" i="20"/>
  <c r="O776" i="20" s="1"/>
  <c r="H777" i="20"/>
  <c r="O777" i="20" s="1"/>
  <c r="H778" i="20"/>
  <c r="O778" i="20" s="1"/>
  <c r="H779" i="20"/>
  <c r="O779" i="20" s="1"/>
  <c r="H780" i="20"/>
  <c r="O780" i="20" s="1"/>
  <c r="H781" i="20"/>
  <c r="O781" i="20" s="1"/>
  <c r="H782" i="20"/>
  <c r="O782" i="20" s="1"/>
  <c r="H783" i="20"/>
  <c r="O783" i="20" s="1"/>
  <c r="H784" i="20"/>
  <c r="O784" i="20" s="1"/>
  <c r="H785" i="20"/>
  <c r="O785" i="20" s="1"/>
  <c r="H786" i="20"/>
  <c r="O786" i="20" s="1"/>
  <c r="H787" i="20"/>
  <c r="O787" i="20" s="1"/>
  <c r="H788" i="20"/>
  <c r="O788" i="20" s="1"/>
  <c r="H789" i="20"/>
  <c r="O789" i="20" s="1"/>
  <c r="H790" i="20"/>
  <c r="O790" i="20" s="1"/>
  <c r="H791" i="20"/>
  <c r="O791" i="20" s="1"/>
  <c r="H792" i="20"/>
  <c r="O792" i="20" s="1"/>
  <c r="H793" i="20"/>
  <c r="O793" i="20" s="1"/>
  <c r="H794" i="20"/>
  <c r="O794" i="20" s="1"/>
  <c r="H795" i="20"/>
  <c r="O795" i="20" s="1"/>
  <c r="H796" i="20"/>
  <c r="O796" i="20" s="1"/>
  <c r="H797" i="20"/>
  <c r="O797" i="20" s="1"/>
  <c r="H798" i="20"/>
  <c r="O798" i="20" s="1"/>
  <c r="H799" i="20"/>
  <c r="O799" i="20" s="1"/>
  <c r="H800" i="20"/>
  <c r="O800" i="20" s="1"/>
  <c r="H801" i="20"/>
  <c r="O801" i="20" s="1"/>
  <c r="H802" i="20"/>
  <c r="O802" i="20" s="1"/>
  <c r="H803" i="20"/>
  <c r="O803" i="20" s="1"/>
  <c r="H804" i="20"/>
  <c r="O804" i="20" s="1"/>
  <c r="H805" i="20"/>
  <c r="O805" i="20" s="1"/>
  <c r="H806" i="20"/>
  <c r="O806" i="20" s="1"/>
  <c r="H807" i="20"/>
  <c r="O807" i="20" s="1"/>
  <c r="H808" i="20"/>
  <c r="O808" i="20" s="1"/>
  <c r="H809" i="20"/>
  <c r="O809" i="20" s="1"/>
  <c r="H810" i="20"/>
  <c r="O810" i="20" s="1"/>
  <c r="H811" i="20"/>
  <c r="O811" i="20" s="1"/>
  <c r="H812" i="20"/>
  <c r="O812" i="20" s="1"/>
  <c r="H813" i="20"/>
  <c r="O813" i="20" s="1"/>
  <c r="H814" i="20"/>
  <c r="O814" i="20" s="1"/>
  <c r="H815" i="20"/>
  <c r="O815" i="20" s="1"/>
  <c r="H816" i="20"/>
  <c r="O816" i="20" s="1"/>
  <c r="H817" i="20"/>
  <c r="O817" i="20" s="1"/>
  <c r="H818" i="20"/>
  <c r="O818" i="20" s="1"/>
  <c r="H819" i="20"/>
  <c r="O819" i="20" s="1"/>
  <c r="H820" i="20"/>
  <c r="O820" i="20" s="1"/>
  <c r="H821" i="20"/>
  <c r="O821" i="20" s="1"/>
  <c r="H822" i="20"/>
  <c r="O822" i="20" s="1"/>
  <c r="H823" i="20"/>
  <c r="O823" i="20" s="1"/>
  <c r="H824" i="20"/>
  <c r="O824" i="20" s="1"/>
  <c r="H825" i="20"/>
  <c r="O825" i="20" s="1"/>
  <c r="H826" i="20"/>
  <c r="O826" i="20" s="1"/>
  <c r="H827" i="20"/>
  <c r="O827" i="20" s="1"/>
  <c r="H828" i="20"/>
  <c r="O828" i="20" s="1"/>
  <c r="H829" i="20"/>
  <c r="O829" i="20" s="1"/>
  <c r="H830" i="20"/>
  <c r="O830" i="20" s="1"/>
  <c r="H831" i="20"/>
  <c r="O831" i="20" s="1"/>
  <c r="H832" i="20"/>
  <c r="O832" i="20" s="1"/>
  <c r="H833" i="20"/>
  <c r="O833" i="20" s="1"/>
  <c r="H834" i="20"/>
  <c r="O834" i="20" s="1"/>
  <c r="H835" i="20"/>
  <c r="O835" i="20" s="1"/>
  <c r="H836" i="20"/>
  <c r="O836" i="20" s="1"/>
  <c r="H837" i="20"/>
  <c r="O837" i="20" s="1"/>
  <c r="H838" i="20"/>
  <c r="O838" i="20" s="1"/>
  <c r="H839" i="20"/>
  <c r="O839" i="20" s="1"/>
  <c r="H840" i="20"/>
  <c r="O840" i="20" s="1"/>
  <c r="H841" i="20"/>
  <c r="O841" i="20" s="1"/>
  <c r="H842" i="20"/>
  <c r="O842" i="20" s="1"/>
  <c r="H843" i="20"/>
  <c r="O843" i="20" s="1"/>
  <c r="H844" i="20"/>
  <c r="O844" i="20" s="1"/>
  <c r="H845" i="20"/>
  <c r="O845" i="20" s="1"/>
  <c r="H846" i="20"/>
  <c r="O846" i="20" s="1"/>
  <c r="H847" i="20"/>
  <c r="O847" i="20" s="1"/>
  <c r="H848" i="20"/>
  <c r="O848" i="20" s="1"/>
  <c r="H849" i="20"/>
  <c r="O849" i="20" s="1"/>
  <c r="H850" i="20"/>
  <c r="O850" i="20" s="1"/>
  <c r="H851" i="20"/>
  <c r="O851" i="20" s="1"/>
  <c r="H852" i="20"/>
  <c r="O852" i="20" s="1"/>
  <c r="H853" i="20"/>
  <c r="O853" i="20" s="1"/>
  <c r="H854" i="20"/>
  <c r="O854" i="20" s="1"/>
  <c r="H855" i="20"/>
  <c r="O855" i="20" s="1"/>
  <c r="H856" i="20"/>
  <c r="O856" i="20" s="1"/>
  <c r="H857" i="20"/>
  <c r="O857" i="20" s="1"/>
  <c r="H858" i="20"/>
  <c r="O858" i="20" s="1"/>
  <c r="H859" i="20"/>
  <c r="O859" i="20" s="1"/>
  <c r="H860" i="20"/>
  <c r="O860" i="20" s="1"/>
  <c r="H861" i="20"/>
  <c r="O861" i="20" s="1"/>
  <c r="H862" i="20"/>
  <c r="O862" i="20" s="1"/>
  <c r="H863" i="20"/>
  <c r="O863" i="20" s="1"/>
  <c r="H864" i="20"/>
  <c r="O864" i="20" s="1"/>
  <c r="H865" i="20"/>
  <c r="O865" i="20" s="1"/>
  <c r="H866" i="20"/>
  <c r="O866" i="20" s="1"/>
  <c r="H867" i="20"/>
  <c r="O867" i="20" s="1"/>
  <c r="H868" i="20"/>
  <c r="O868" i="20" s="1"/>
  <c r="H869" i="20"/>
  <c r="O869" i="20" s="1"/>
  <c r="H870" i="20"/>
  <c r="O870" i="20" s="1"/>
  <c r="H871" i="20"/>
  <c r="O871" i="20" s="1"/>
  <c r="H872" i="20"/>
  <c r="O872" i="20" s="1"/>
  <c r="H873" i="20"/>
  <c r="O873" i="20" s="1"/>
  <c r="H874" i="20"/>
  <c r="O874" i="20" s="1"/>
  <c r="H875" i="20"/>
  <c r="O875" i="20" s="1"/>
  <c r="H876" i="20"/>
  <c r="O876" i="20" s="1"/>
  <c r="H877" i="20"/>
  <c r="O877" i="20" s="1"/>
  <c r="H878" i="20"/>
  <c r="O878" i="20" s="1"/>
  <c r="H879" i="20"/>
  <c r="O879" i="20" s="1"/>
  <c r="H880" i="20"/>
  <c r="O880" i="20" s="1"/>
  <c r="H881" i="20"/>
  <c r="O881" i="20" s="1"/>
  <c r="H882" i="20"/>
  <c r="O882" i="20" s="1"/>
  <c r="H883" i="20"/>
  <c r="O883" i="20" s="1"/>
  <c r="H884" i="20"/>
  <c r="O884" i="20" s="1"/>
  <c r="H885" i="20"/>
  <c r="O885" i="20" s="1"/>
  <c r="H886" i="20"/>
  <c r="O886" i="20" s="1"/>
  <c r="H887" i="20"/>
  <c r="O887" i="20" s="1"/>
  <c r="H888" i="20"/>
  <c r="O888" i="20" s="1"/>
  <c r="H889" i="20"/>
  <c r="O889" i="20" s="1"/>
  <c r="H890" i="20"/>
  <c r="O890" i="20" s="1"/>
  <c r="H891" i="20"/>
  <c r="O891" i="20" s="1"/>
  <c r="H892" i="20"/>
  <c r="O892" i="20" s="1"/>
  <c r="H893" i="20"/>
  <c r="O893" i="20" s="1"/>
  <c r="H894" i="20"/>
  <c r="O894" i="20" s="1"/>
  <c r="H895" i="20"/>
  <c r="O895" i="20" s="1"/>
  <c r="H896" i="20"/>
  <c r="O896" i="20" s="1"/>
  <c r="H897" i="20"/>
  <c r="O897" i="20" s="1"/>
  <c r="H898" i="20"/>
  <c r="O898" i="20" s="1"/>
  <c r="H899" i="20"/>
  <c r="O899" i="20" s="1"/>
  <c r="H900" i="20"/>
  <c r="O900" i="20" s="1"/>
  <c r="H901" i="20"/>
  <c r="O901" i="20" s="1"/>
  <c r="H902" i="20"/>
  <c r="O902" i="20" s="1"/>
  <c r="H903" i="20"/>
  <c r="O903" i="20" s="1"/>
  <c r="H904" i="20"/>
  <c r="O904" i="20" s="1"/>
  <c r="H905" i="20"/>
  <c r="O905" i="20" s="1"/>
  <c r="H906" i="20"/>
  <c r="O906" i="20" s="1"/>
  <c r="H907" i="20"/>
  <c r="O907" i="20" s="1"/>
  <c r="H908" i="20"/>
  <c r="O908" i="20" s="1"/>
  <c r="H909" i="20"/>
  <c r="O909" i="20" s="1"/>
  <c r="H910" i="20"/>
  <c r="O910" i="20" s="1"/>
  <c r="H911" i="20"/>
  <c r="O911" i="20" s="1"/>
  <c r="H912" i="20"/>
  <c r="O912" i="20" s="1"/>
  <c r="H913" i="20"/>
  <c r="O913" i="20" s="1"/>
  <c r="H914" i="20"/>
  <c r="O914" i="20" s="1"/>
  <c r="H915" i="20"/>
  <c r="O915" i="20" s="1"/>
  <c r="H916" i="20"/>
  <c r="O916" i="20" s="1"/>
  <c r="H917" i="20"/>
  <c r="O917" i="20" s="1"/>
  <c r="H918" i="20"/>
  <c r="O918" i="20" s="1"/>
  <c r="H919" i="20"/>
  <c r="O919" i="20" s="1"/>
  <c r="H920" i="20"/>
  <c r="O920" i="20" s="1"/>
  <c r="H921" i="20"/>
  <c r="O921" i="20" s="1"/>
  <c r="H922" i="20"/>
  <c r="O922" i="20" s="1"/>
  <c r="H923" i="20"/>
  <c r="O923" i="20" s="1"/>
  <c r="H924" i="20"/>
  <c r="O924" i="20" s="1"/>
  <c r="H925" i="20"/>
  <c r="O925" i="20" s="1"/>
  <c r="H926" i="20"/>
  <c r="O926" i="20" s="1"/>
  <c r="H927" i="20"/>
  <c r="O927" i="20" s="1"/>
  <c r="H928" i="20"/>
  <c r="O928" i="20" s="1"/>
  <c r="H929" i="20"/>
  <c r="O929" i="20" s="1"/>
  <c r="H930" i="20"/>
  <c r="O930" i="20" s="1"/>
  <c r="H931" i="20"/>
  <c r="O931" i="20" s="1"/>
  <c r="H932" i="20"/>
  <c r="O932" i="20" s="1"/>
  <c r="H933" i="20"/>
  <c r="O933" i="20" s="1"/>
  <c r="H934" i="20"/>
  <c r="O934" i="20" s="1"/>
  <c r="H935" i="20"/>
  <c r="O935" i="20" s="1"/>
  <c r="H936" i="20"/>
  <c r="O936" i="20" s="1"/>
  <c r="H937" i="20"/>
  <c r="O937" i="20" s="1"/>
  <c r="H938" i="20"/>
  <c r="O938" i="20" s="1"/>
  <c r="H939" i="20"/>
  <c r="O939" i="20" s="1"/>
  <c r="H940" i="20"/>
  <c r="O940" i="20" s="1"/>
  <c r="H941" i="20"/>
  <c r="O941" i="20" s="1"/>
  <c r="H942" i="20"/>
  <c r="O942" i="20" s="1"/>
  <c r="H943" i="20"/>
  <c r="O943" i="20" s="1"/>
  <c r="H944" i="20"/>
  <c r="O944" i="20" s="1"/>
  <c r="H945" i="20"/>
  <c r="O945" i="20" s="1"/>
  <c r="H946" i="20"/>
  <c r="O946" i="20" s="1"/>
  <c r="H947" i="20"/>
  <c r="O947" i="20" s="1"/>
  <c r="H948" i="20"/>
  <c r="O948" i="20" s="1"/>
  <c r="H949" i="20"/>
  <c r="O949" i="20" s="1"/>
  <c r="H950" i="20"/>
  <c r="O950" i="20" s="1"/>
  <c r="H951" i="20"/>
  <c r="O951" i="20" s="1"/>
  <c r="H952" i="20"/>
  <c r="O952" i="20" s="1"/>
  <c r="H953" i="20"/>
  <c r="O953" i="20" s="1"/>
  <c r="H954" i="20"/>
  <c r="O954" i="20" s="1"/>
  <c r="H955" i="20"/>
  <c r="O955" i="20" s="1"/>
  <c r="H956" i="20"/>
  <c r="O956" i="20" s="1"/>
  <c r="H957" i="20"/>
  <c r="O957" i="20" s="1"/>
  <c r="H958" i="20"/>
  <c r="O958" i="20" s="1"/>
  <c r="H959" i="20"/>
  <c r="O959" i="20" s="1"/>
  <c r="H960" i="20"/>
  <c r="O960" i="20" s="1"/>
  <c r="H961" i="20"/>
  <c r="O961" i="20" s="1"/>
  <c r="H962" i="20"/>
  <c r="O962" i="20" s="1"/>
  <c r="H963" i="20"/>
  <c r="O963" i="20" s="1"/>
  <c r="H964" i="20"/>
  <c r="O964" i="20" s="1"/>
  <c r="H965" i="20"/>
  <c r="O965" i="20" s="1"/>
  <c r="H966" i="20"/>
  <c r="O966" i="20" s="1"/>
  <c r="H967" i="20"/>
  <c r="O967" i="20" s="1"/>
  <c r="H968" i="20"/>
  <c r="O968" i="20" s="1"/>
  <c r="H969" i="20"/>
  <c r="O969" i="20" s="1"/>
  <c r="H970" i="20"/>
  <c r="O970" i="20" s="1"/>
  <c r="H971" i="20"/>
  <c r="O971" i="20" s="1"/>
  <c r="H972" i="20"/>
  <c r="O972" i="20" s="1"/>
  <c r="H973" i="20"/>
  <c r="O973" i="20" s="1"/>
  <c r="H974" i="20"/>
  <c r="O974" i="20" s="1"/>
  <c r="H975" i="20"/>
  <c r="O975" i="20" s="1"/>
  <c r="H976" i="20"/>
  <c r="O976" i="20" s="1"/>
  <c r="H977" i="20"/>
  <c r="O977" i="20" s="1"/>
  <c r="H978" i="20"/>
  <c r="O978" i="20" s="1"/>
  <c r="H979" i="20"/>
  <c r="O979" i="20" s="1"/>
  <c r="H980" i="20"/>
  <c r="O980" i="20" s="1"/>
  <c r="H981" i="20"/>
  <c r="O981" i="20" s="1"/>
  <c r="H982" i="20"/>
  <c r="O982" i="20" s="1"/>
  <c r="H983" i="20"/>
  <c r="O983" i="20" s="1"/>
  <c r="H984" i="20"/>
  <c r="O984" i="20" s="1"/>
  <c r="H985" i="20"/>
  <c r="O985" i="20" s="1"/>
  <c r="H986" i="20"/>
  <c r="O986" i="20" s="1"/>
  <c r="H987" i="20"/>
  <c r="O987" i="20" s="1"/>
  <c r="H988" i="20"/>
  <c r="O988" i="20" s="1"/>
  <c r="H989" i="20"/>
  <c r="O989" i="20" s="1"/>
  <c r="H990" i="20"/>
  <c r="O990" i="20" s="1"/>
  <c r="H991" i="20"/>
  <c r="O991" i="20" s="1"/>
  <c r="H992" i="20"/>
  <c r="O992" i="20" s="1"/>
  <c r="H993" i="20"/>
  <c r="O993" i="20" s="1"/>
  <c r="H994" i="20"/>
  <c r="O994" i="20" s="1"/>
  <c r="H995" i="20"/>
  <c r="O995" i="20" s="1"/>
  <c r="H996" i="20"/>
  <c r="O996" i="20" s="1"/>
  <c r="H997" i="20"/>
  <c r="O997" i="20" s="1"/>
  <c r="H998" i="20"/>
  <c r="O998" i="20" s="1"/>
  <c r="H999" i="20"/>
  <c r="O999" i="20" s="1"/>
  <c r="H1000" i="20"/>
  <c r="O1000" i="20" s="1"/>
  <c r="H1001" i="20"/>
  <c r="O1001" i="20" s="1"/>
  <c r="H1002" i="20"/>
  <c r="O1002" i="20" s="1"/>
  <c r="H1003" i="20"/>
  <c r="O1003" i="20" s="1"/>
  <c r="H1004" i="20"/>
  <c r="O1004" i="20" s="1"/>
  <c r="H1005" i="20"/>
  <c r="O1005" i="20" s="1"/>
  <c r="H1006" i="20"/>
  <c r="O1006" i="20" s="1"/>
  <c r="H1007" i="20"/>
  <c r="O1007" i="20" s="1"/>
  <c r="H1008" i="20"/>
  <c r="O1008" i="20" s="1"/>
  <c r="H1009" i="20"/>
  <c r="O1009" i="20" s="1"/>
  <c r="H1010" i="20"/>
  <c r="O1010" i="20" s="1"/>
  <c r="H1011" i="20"/>
  <c r="O1011" i="20" s="1"/>
  <c r="H1012" i="20"/>
  <c r="O1012" i="20" s="1"/>
  <c r="H1013" i="20"/>
  <c r="O1013" i="20" s="1"/>
  <c r="H1014" i="20"/>
  <c r="O1014" i="20" s="1"/>
  <c r="H1015" i="20"/>
  <c r="O1015" i="20" s="1"/>
  <c r="H1016" i="20"/>
  <c r="O1016" i="20" s="1"/>
  <c r="H1017" i="20"/>
  <c r="O1017" i="20" s="1"/>
  <c r="H1018" i="20"/>
  <c r="O1018" i="20" s="1"/>
  <c r="H1019" i="20"/>
  <c r="O1019" i="20" s="1"/>
  <c r="H1020" i="20"/>
  <c r="O1020" i="20" s="1"/>
  <c r="H1021" i="20"/>
  <c r="O1021" i="20" s="1"/>
  <c r="H1022" i="20"/>
  <c r="O1022" i="20" s="1"/>
  <c r="H1023" i="20"/>
  <c r="O1023" i="20" s="1"/>
  <c r="H1024" i="20"/>
  <c r="O1024" i="20" s="1"/>
  <c r="H1025" i="20"/>
  <c r="O1025" i="20" s="1"/>
  <c r="H1026" i="20"/>
  <c r="O1026" i="20" s="1"/>
  <c r="H1027" i="20"/>
  <c r="O1027" i="20" s="1"/>
  <c r="H1028" i="20"/>
  <c r="O1028" i="20" s="1"/>
  <c r="H1029" i="20"/>
  <c r="O1029" i="20" s="1"/>
  <c r="H1030" i="20"/>
  <c r="O1030" i="20" s="1"/>
  <c r="H1031" i="20"/>
  <c r="O1031" i="20" s="1"/>
  <c r="H1032" i="20"/>
  <c r="O1032" i="20" s="1"/>
  <c r="H1033" i="20"/>
  <c r="O1033" i="20" s="1"/>
  <c r="H1034" i="20"/>
  <c r="O1034" i="20" s="1"/>
  <c r="H1035" i="20"/>
  <c r="O1035" i="20" s="1"/>
  <c r="H1036" i="20"/>
  <c r="O1036" i="20" s="1"/>
  <c r="H1037" i="20"/>
  <c r="O1037" i="20" s="1"/>
  <c r="H1038" i="20"/>
  <c r="O1038" i="20" s="1"/>
  <c r="H1039" i="20"/>
  <c r="O1039" i="20" s="1"/>
  <c r="H1040" i="20"/>
  <c r="O1040" i="20" s="1"/>
  <c r="H1041" i="20"/>
  <c r="O1041" i="20" s="1"/>
  <c r="H1042" i="20"/>
  <c r="O1042" i="20" s="1"/>
  <c r="H1043" i="20"/>
  <c r="O1043" i="20" s="1"/>
  <c r="H1044" i="20"/>
  <c r="O1044" i="20" s="1"/>
  <c r="H1045" i="20"/>
  <c r="O1045" i="20" s="1"/>
  <c r="H1046" i="20"/>
  <c r="O1046" i="20" s="1"/>
  <c r="H1047" i="20"/>
  <c r="O1047" i="20" s="1"/>
  <c r="H1048" i="20"/>
  <c r="O1048" i="20" s="1"/>
  <c r="H1049" i="20"/>
  <c r="O1049" i="20" s="1"/>
  <c r="H1050" i="20"/>
  <c r="O1050" i="20" s="1"/>
  <c r="H1051" i="20"/>
  <c r="O1051" i="20" s="1"/>
  <c r="H1052" i="20"/>
  <c r="O1052" i="20" s="1"/>
  <c r="H1053" i="20"/>
  <c r="O1053" i="20" s="1"/>
  <c r="H1054" i="20"/>
  <c r="O1054" i="20" s="1"/>
  <c r="H1055" i="20"/>
  <c r="O1055" i="20" s="1"/>
  <c r="H1056" i="20"/>
  <c r="O1056" i="20" s="1"/>
  <c r="H1057" i="20"/>
  <c r="O1057" i="20" s="1"/>
  <c r="H1058" i="20"/>
  <c r="O1058" i="20" s="1"/>
  <c r="H1059" i="20"/>
  <c r="O1059" i="20" s="1"/>
  <c r="H1060" i="20"/>
  <c r="O1060" i="20" s="1"/>
  <c r="H1061" i="20"/>
  <c r="O1061" i="20" s="1"/>
  <c r="H1062" i="20"/>
  <c r="O1062" i="20" s="1"/>
  <c r="H1063" i="20"/>
  <c r="O1063" i="20" s="1"/>
  <c r="H1064" i="20"/>
  <c r="O1064" i="20" s="1"/>
  <c r="H1065" i="20"/>
  <c r="O1065" i="20" s="1"/>
  <c r="H1066" i="20"/>
  <c r="O1066" i="20" s="1"/>
  <c r="H1067" i="20"/>
  <c r="O1067" i="20" s="1"/>
  <c r="H1068" i="20"/>
  <c r="O1068" i="20" s="1"/>
  <c r="H1069" i="20"/>
  <c r="O1069" i="20" s="1"/>
  <c r="H1070" i="20"/>
  <c r="O1070" i="20" s="1"/>
  <c r="H1071" i="20"/>
  <c r="O1071" i="20" s="1"/>
  <c r="H1072" i="20"/>
  <c r="O1072" i="20" s="1"/>
  <c r="H1073" i="20"/>
  <c r="O1073" i="20" s="1"/>
  <c r="H1074" i="20"/>
  <c r="O1074" i="20" s="1"/>
  <c r="H1075" i="20"/>
  <c r="O1075" i="20" s="1"/>
  <c r="H1076" i="20"/>
  <c r="O1076" i="20" s="1"/>
  <c r="H1077" i="20"/>
  <c r="O1077" i="20" s="1"/>
  <c r="H1078" i="20"/>
  <c r="O1078" i="20" s="1"/>
  <c r="H1079" i="20"/>
  <c r="O1079" i="20" s="1"/>
  <c r="H1080" i="20"/>
  <c r="O1080" i="20" s="1"/>
  <c r="H1081" i="20"/>
  <c r="O1081" i="20" s="1"/>
  <c r="H1082" i="20"/>
  <c r="O1082" i="20" s="1"/>
  <c r="H1083" i="20"/>
  <c r="O1083" i="20" s="1"/>
  <c r="H1084" i="20"/>
  <c r="O1084" i="20" s="1"/>
  <c r="H1085" i="20"/>
  <c r="O1085" i="20" s="1"/>
  <c r="H1086" i="20"/>
  <c r="O1086" i="20" s="1"/>
  <c r="H1087" i="20"/>
  <c r="O1087" i="20" s="1"/>
  <c r="H1088" i="20"/>
  <c r="O1088" i="20" s="1"/>
  <c r="H1089" i="20"/>
  <c r="O1089" i="20" s="1"/>
  <c r="H1090" i="20"/>
  <c r="O1090" i="20" s="1"/>
  <c r="H1091" i="20"/>
  <c r="O1091" i="20" s="1"/>
  <c r="H1092" i="20"/>
  <c r="O1092" i="20" s="1"/>
  <c r="H1093" i="20"/>
  <c r="O1093" i="20" s="1"/>
  <c r="H1094" i="20"/>
  <c r="O1094" i="20" s="1"/>
  <c r="H1095" i="20"/>
  <c r="O1095" i="20" s="1"/>
  <c r="H1096" i="20"/>
  <c r="O1096" i="20" s="1"/>
  <c r="H1097" i="20"/>
  <c r="O1097" i="20" s="1"/>
  <c r="H1098" i="20"/>
  <c r="O1098" i="20" s="1"/>
  <c r="H1099" i="20"/>
  <c r="O1099" i="20" s="1"/>
  <c r="H1100" i="20"/>
  <c r="O1100" i="20" s="1"/>
  <c r="H1101" i="20"/>
  <c r="O1101" i="20" s="1"/>
  <c r="H1102" i="20"/>
  <c r="O1102" i="20" s="1"/>
  <c r="H1103" i="20"/>
  <c r="O1103" i="20" s="1"/>
  <c r="H1104" i="20"/>
  <c r="O1104" i="20" s="1"/>
  <c r="H1105" i="20"/>
  <c r="O1105" i="20" s="1"/>
  <c r="H1106" i="20"/>
  <c r="O1106" i="20" s="1"/>
  <c r="H1107" i="20"/>
  <c r="O1107" i="20" s="1"/>
  <c r="H1108" i="20"/>
  <c r="O1108" i="20" s="1"/>
  <c r="H1109" i="20"/>
  <c r="O1109" i="20" s="1"/>
  <c r="H1110" i="20"/>
  <c r="O1110" i="20" s="1"/>
  <c r="H1111" i="20"/>
  <c r="O1111" i="20" s="1"/>
  <c r="H1112" i="20"/>
  <c r="O1112" i="20" s="1"/>
  <c r="H1113" i="20"/>
  <c r="O1113" i="20" s="1"/>
  <c r="H1114" i="20"/>
  <c r="O1114" i="20" s="1"/>
  <c r="H1115" i="20"/>
  <c r="O1115" i="20" s="1"/>
  <c r="H1116" i="20"/>
  <c r="O1116" i="20" s="1"/>
  <c r="H1117" i="20"/>
  <c r="O1117" i="20" s="1"/>
  <c r="H1118" i="20"/>
  <c r="O1118" i="20" s="1"/>
  <c r="H1119" i="20"/>
  <c r="O1119" i="20" s="1"/>
  <c r="H1120" i="20"/>
  <c r="O1120" i="20" s="1"/>
  <c r="H1121" i="20"/>
  <c r="O1121" i="20" s="1"/>
  <c r="H1122" i="20"/>
  <c r="O1122" i="20" s="1"/>
  <c r="H1123" i="20"/>
  <c r="O1123" i="20" s="1"/>
  <c r="H1124" i="20"/>
  <c r="O1124" i="20" s="1"/>
  <c r="H1125" i="20"/>
  <c r="O1125" i="20" s="1"/>
  <c r="H1126" i="20"/>
  <c r="O1126" i="20" s="1"/>
  <c r="H1127" i="20"/>
  <c r="O1127" i="20" s="1"/>
  <c r="H1128" i="20"/>
  <c r="O1128" i="20" s="1"/>
  <c r="H1129" i="20"/>
  <c r="O1129" i="20" s="1"/>
  <c r="H1130" i="20"/>
  <c r="O1130" i="20" s="1"/>
  <c r="H1131" i="20"/>
  <c r="O1131" i="20" s="1"/>
  <c r="H1132" i="20"/>
  <c r="O1132" i="20" s="1"/>
  <c r="H1133" i="20"/>
  <c r="O1133" i="20" s="1"/>
  <c r="H1134" i="20"/>
  <c r="O1134" i="20" s="1"/>
  <c r="H1135" i="20"/>
  <c r="O1135" i="20" s="1"/>
  <c r="H1136" i="20"/>
  <c r="O1136" i="20" s="1"/>
  <c r="H1137" i="20"/>
  <c r="O1137" i="20" s="1"/>
  <c r="H1138" i="20"/>
  <c r="O1138" i="20" s="1"/>
  <c r="H1139" i="20"/>
  <c r="O1139" i="20" s="1"/>
  <c r="H1140" i="20"/>
  <c r="O1140" i="20" s="1"/>
  <c r="H1141" i="20"/>
  <c r="O1141" i="20" s="1"/>
  <c r="H1142" i="20"/>
  <c r="O1142" i="20" s="1"/>
  <c r="H1143" i="20"/>
  <c r="O1143" i="20" s="1"/>
  <c r="H1144" i="20"/>
  <c r="O1144" i="20" s="1"/>
  <c r="H1145" i="20"/>
  <c r="O1145" i="20" s="1"/>
  <c r="H1146" i="20"/>
  <c r="O1146" i="20" s="1"/>
  <c r="H1147" i="20"/>
  <c r="O1147" i="20" s="1"/>
  <c r="H1148" i="20"/>
  <c r="O1148" i="20" s="1"/>
  <c r="H1149" i="20"/>
  <c r="O1149" i="20" s="1"/>
  <c r="H1150" i="20"/>
  <c r="O1150" i="20" s="1"/>
  <c r="H1151" i="20"/>
  <c r="O1151" i="20" s="1"/>
  <c r="H1152" i="20"/>
  <c r="O1152" i="20" s="1"/>
  <c r="H1153" i="20"/>
  <c r="O1153" i="20" s="1"/>
  <c r="H1154" i="20"/>
  <c r="O1154" i="20" s="1"/>
  <c r="H1155" i="20"/>
  <c r="O1155" i="20" s="1"/>
  <c r="H1156" i="20"/>
  <c r="O1156" i="20" s="1"/>
  <c r="H1157" i="20"/>
  <c r="O1157" i="20" s="1"/>
  <c r="H1158" i="20"/>
  <c r="O1158" i="20" s="1"/>
  <c r="H1159" i="20"/>
  <c r="O1159" i="20" s="1"/>
  <c r="H1160" i="20"/>
  <c r="O1160" i="20" s="1"/>
  <c r="H1161" i="20"/>
  <c r="O1161" i="20" s="1"/>
  <c r="H1162" i="20"/>
  <c r="O1162" i="20" s="1"/>
  <c r="H1163" i="20"/>
  <c r="O1163" i="20" s="1"/>
  <c r="H1164" i="20"/>
  <c r="O1164" i="20" s="1"/>
  <c r="H1165" i="20"/>
  <c r="O1165" i="20" s="1"/>
  <c r="H1166" i="20"/>
  <c r="O1166" i="20" s="1"/>
  <c r="H1167" i="20"/>
  <c r="O1167" i="20" s="1"/>
  <c r="H1168" i="20"/>
  <c r="O1168" i="20" s="1"/>
  <c r="H1169" i="20"/>
  <c r="O1169" i="20" s="1"/>
  <c r="H1170" i="20"/>
  <c r="O1170" i="20" s="1"/>
  <c r="H1171" i="20"/>
  <c r="O1171" i="20" s="1"/>
  <c r="H1172" i="20"/>
  <c r="O1172" i="20" s="1"/>
  <c r="H1173" i="20"/>
  <c r="O1173" i="20" s="1"/>
  <c r="H1174" i="20"/>
  <c r="O1174" i="20" s="1"/>
  <c r="H1175" i="20"/>
  <c r="O1175" i="20" s="1"/>
  <c r="H1176" i="20"/>
  <c r="O1176" i="20" s="1"/>
  <c r="H1177" i="20"/>
  <c r="O1177" i="20" s="1"/>
  <c r="H1178" i="20"/>
  <c r="O1178" i="20" s="1"/>
  <c r="H1179" i="20"/>
  <c r="O1179" i="20" s="1"/>
  <c r="H1180" i="20"/>
  <c r="O1180" i="20" s="1"/>
  <c r="H1181" i="20"/>
  <c r="O1181" i="20" s="1"/>
  <c r="H1182" i="20"/>
  <c r="O1182" i="20" s="1"/>
  <c r="H1183" i="20"/>
  <c r="O1183" i="20" s="1"/>
  <c r="H1184" i="20"/>
  <c r="O1184" i="20" s="1"/>
  <c r="H1185" i="20"/>
  <c r="O1185" i="20" s="1"/>
  <c r="H1186" i="20"/>
  <c r="O1186" i="20" s="1"/>
  <c r="H1187" i="20"/>
  <c r="O1187" i="20" s="1"/>
  <c r="H1188" i="20"/>
  <c r="O1188" i="20" s="1"/>
  <c r="H1189" i="20"/>
  <c r="O1189" i="20" s="1"/>
  <c r="H1190" i="20"/>
  <c r="O1190" i="20" s="1"/>
  <c r="H1191" i="20"/>
  <c r="O1191" i="20" s="1"/>
  <c r="H1192" i="20"/>
  <c r="O1192" i="20" s="1"/>
  <c r="H1193" i="20"/>
  <c r="O1193" i="20" s="1"/>
  <c r="H1194" i="20"/>
  <c r="O1194" i="20" s="1"/>
  <c r="H1195" i="20"/>
  <c r="O1195" i="20" s="1"/>
  <c r="H1196" i="20"/>
  <c r="O1196" i="20" s="1"/>
  <c r="H1197" i="20"/>
  <c r="O1197" i="20" s="1"/>
  <c r="H1198" i="20"/>
  <c r="O1198" i="20" s="1"/>
  <c r="H1199" i="20"/>
  <c r="O1199" i="20" s="1"/>
  <c r="H1200" i="20"/>
  <c r="O1200" i="20" s="1"/>
  <c r="H1201" i="20"/>
  <c r="O1201" i="20" s="1"/>
  <c r="H1202" i="20"/>
  <c r="O1202" i="20" s="1"/>
  <c r="H1203" i="20"/>
  <c r="O1203" i="20" s="1"/>
  <c r="H1204" i="20"/>
  <c r="O1204" i="20" s="1"/>
  <c r="H1205" i="20"/>
  <c r="O1205" i="20" s="1"/>
  <c r="H1206" i="20"/>
  <c r="O1206" i="20" s="1"/>
  <c r="H1207" i="20"/>
  <c r="O1207" i="20" s="1"/>
  <c r="H1208" i="20"/>
  <c r="O1208" i="20" s="1"/>
  <c r="H1209" i="20"/>
  <c r="O1209" i="20" s="1"/>
  <c r="H1210" i="20"/>
  <c r="O1210" i="20" s="1"/>
  <c r="H1211" i="20"/>
  <c r="O1211" i="20" s="1"/>
  <c r="H1212" i="20"/>
  <c r="O1212" i="20" s="1"/>
  <c r="H1213" i="20"/>
  <c r="O1213" i="20" s="1"/>
  <c r="H1214" i="20"/>
  <c r="O1214" i="20" s="1"/>
  <c r="H1215" i="20"/>
  <c r="O1215" i="20" s="1"/>
  <c r="H1216" i="20"/>
  <c r="O1216" i="20" s="1"/>
  <c r="H1217" i="20"/>
  <c r="O1217" i="20" s="1"/>
  <c r="H1218" i="20"/>
  <c r="O1218" i="20" s="1"/>
  <c r="H1219" i="20"/>
  <c r="O1219" i="20" s="1"/>
  <c r="H1220" i="20"/>
  <c r="O1220" i="20" s="1"/>
  <c r="H1221" i="20"/>
  <c r="O1221" i="20" s="1"/>
  <c r="H1222" i="20"/>
  <c r="O1222" i="20" s="1"/>
  <c r="H1223" i="20"/>
  <c r="O1223" i="20" s="1"/>
  <c r="H1224" i="20"/>
  <c r="O1224" i="20" s="1"/>
  <c r="H1225" i="20"/>
  <c r="O1225" i="20" s="1"/>
  <c r="H1226" i="20"/>
  <c r="O1226" i="20" s="1"/>
  <c r="H1227" i="20"/>
  <c r="O1227" i="20" s="1"/>
  <c r="H1228" i="20"/>
  <c r="O1228" i="20" s="1"/>
  <c r="H1229" i="20"/>
  <c r="O1229" i="20" s="1"/>
  <c r="H1230" i="20"/>
  <c r="O1230" i="20" s="1"/>
  <c r="H1231" i="20"/>
  <c r="O1231" i="20" s="1"/>
  <c r="H1232" i="20"/>
  <c r="O1232" i="20" s="1"/>
  <c r="H1233" i="20"/>
  <c r="O1233" i="20" s="1"/>
  <c r="H1234" i="20"/>
  <c r="O1234" i="20" s="1"/>
  <c r="H1235" i="20"/>
  <c r="O1235" i="20" s="1"/>
  <c r="H1236" i="20"/>
  <c r="O1236" i="20" s="1"/>
  <c r="H1237" i="20"/>
  <c r="O1237" i="20" s="1"/>
  <c r="H1238" i="20"/>
  <c r="O1238" i="20" s="1"/>
  <c r="H1239" i="20"/>
  <c r="O1239" i="20" s="1"/>
  <c r="H1240" i="20"/>
  <c r="O1240" i="20" s="1"/>
  <c r="H1241" i="20"/>
  <c r="O1241" i="20" s="1"/>
  <c r="H1242" i="20"/>
  <c r="O1242" i="20" s="1"/>
  <c r="H1243" i="20"/>
  <c r="O1243" i="20" s="1"/>
  <c r="H1244" i="20"/>
  <c r="O1244" i="20" s="1"/>
  <c r="H1245" i="20"/>
  <c r="O1245" i="20" s="1"/>
  <c r="H1246" i="20"/>
  <c r="O1246" i="20" s="1"/>
  <c r="H1247" i="20"/>
  <c r="O1247" i="20" s="1"/>
  <c r="H1248" i="20"/>
  <c r="O1248" i="20" s="1"/>
  <c r="H1249" i="20"/>
  <c r="O1249" i="20" s="1"/>
  <c r="H1250" i="20"/>
  <c r="O1250" i="20" s="1"/>
  <c r="H1251" i="20"/>
  <c r="O1251" i="20" s="1"/>
  <c r="H1252" i="20"/>
  <c r="O1252" i="20" s="1"/>
  <c r="H1253" i="20"/>
  <c r="O1253" i="20" s="1"/>
  <c r="H1254" i="20"/>
  <c r="O1254" i="20" s="1"/>
  <c r="H1255" i="20"/>
  <c r="O1255" i="20" s="1"/>
  <c r="H1256" i="20"/>
  <c r="O1256" i="20" s="1"/>
  <c r="H1257" i="20"/>
  <c r="O1257" i="20" s="1"/>
  <c r="H1258" i="20"/>
  <c r="O1258" i="20" s="1"/>
  <c r="H1259" i="20"/>
  <c r="O1259" i="20" s="1"/>
  <c r="H1260" i="20"/>
  <c r="O1260" i="20" s="1"/>
  <c r="H1261" i="20"/>
  <c r="O1261" i="20" s="1"/>
  <c r="H1262" i="20"/>
  <c r="O1262" i="20" s="1"/>
  <c r="H1263" i="20"/>
  <c r="O1263" i="20" s="1"/>
  <c r="H1264" i="20"/>
  <c r="O1264" i="20" s="1"/>
  <c r="H1265" i="20"/>
  <c r="O1265" i="20" s="1"/>
  <c r="H1266" i="20"/>
  <c r="O1266" i="20" s="1"/>
  <c r="H1267" i="20"/>
  <c r="O1267" i="20" s="1"/>
  <c r="H1268" i="20"/>
  <c r="O1268" i="20" s="1"/>
  <c r="H1269" i="20"/>
  <c r="O1269" i="20" s="1"/>
  <c r="H1270" i="20"/>
  <c r="O1270" i="20" s="1"/>
  <c r="H1271" i="20"/>
  <c r="O1271" i="20" s="1"/>
  <c r="H1272" i="20"/>
  <c r="O1272" i="20" s="1"/>
  <c r="H1273" i="20"/>
  <c r="O1273" i="20" s="1"/>
  <c r="H1274" i="20"/>
  <c r="O1274" i="20" s="1"/>
  <c r="H1275" i="20"/>
  <c r="O1275" i="20" s="1"/>
  <c r="H1276" i="20"/>
  <c r="O1276" i="20" s="1"/>
  <c r="H1277" i="20"/>
  <c r="O1277" i="20" s="1"/>
  <c r="H1278" i="20"/>
  <c r="O1278" i="20" s="1"/>
  <c r="H1279" i="20"/>
  <c r="O1279" i="20" s="1"/>
  <c r="H1280" i="20"/>
  <c r="O1280" i="20" s="1"/>
  <c r="H1281" i="20"/>
  <c r="O1281" i="20" s="1"/>
  <c r="H1282" i="20"/>
  <c r="O1282" i="20" s="1"/>
  <c r="H1283" i="20"/>
  <c r="O1283" i="20" s="1"/>
  <c r="H1284" i="20"/>
  <c r="O1284" i="20" s="1"/>
  <c r="H1285" i="20"/>
  <c r="O1285" i="20" s="1"/>
  <c r="H1286" i="20"/>
  <c r="O1286" i="20" s="1"/>
  <c r="H1287" i="20"/>
  <c r="O1287" i="20" s="1"/>
  <c r="H1288" i="20"/>
  <c r="O1288" i="20" s="1"/>
  <c r="H1289" i="20"/>
  <c r="O1289" i="20" s="1"/>
  <c r="H1290" i="20"/>
  <c r="O1290" i="20" s="1"/>
  <c r="H1291" i="20"/>
  <c r="O1291" i="20" s="1"/>
  <c r="H1292" i="20"/>
  <c r="O1292" i="20" s="1"/>
  <c r="H1293" i="20"/>
  <c r="O1293" i="20" s="1"/>
  <c r="H1294" i="20"/>
  <c r="O1294" i="20" s="1"/>
  <c r="H1295" i="20"/>
  <c r="O1295" i="20" s="1"/>
  <c r="H1296" i="20"/>
  <c r="O1296" i="20" s="1"/>
  <c r="H1297" i="20"/>
  <c r="O1297" i="20" s="1"/>
  <c r="H1298" i="20"/>
  <c r="O1298" i="20" s="1"/>
  <c r="H1299" i="20"/>
  <c r="O1299" i="20" s="1"/>
  <c r="H1300" i="20"/>
  <c r="O1300" i="20" s="1"/>
  <c r="H1301" i="20"/>
  <c r="O1301" i="20" s="1"/>
  <c r="H1302" i="20"/>
  <c r="O1302" i="20" s="1"/>
  <c r="H1303" i="20"/>
  <c r="O1303" i="20" s="1"/>
  <c r="H1304" i="20"/>
  <c r="O1304" i="20" s="1"/>
  <c r="H1305" i="20"/>
  <c r="O1305" i="20" s="1"/>
  <c r="H1306" i="20"/>
  <c r="O1306" i="20" s="1"/>
  <c r="H1307" i="20"/>
  <c r="O1307" i="20" s="1"/>
  <c r="H1308" i="20"/>
  <c r="O1308" i="20" s="1"/>
  <c r="H1309" i="20"/>
  <c r="O1309" i="20" s="1"/>
  <c r="H1310" i="20"/>
  <c r="O1310" i="20" s="1"/>
  <c r="H1311" i="20"/>
  <c r="O1311" i="20" s="1"/>
  <c r="H1312" i="20"/>
  <c r="O1312" i="20" s="1"/>
  <c r="H1313" i="20"/>
  <c r="O1313" i="20" s="1"/>
  <c r="H1314" i="20"/>
  <c r="O1314" i="20" s="1"/>
  <c r="H1315" i="20"/>
  <c r="O1315" i="20" s="1"/>
  <c r="H1316" i="20"/>
  <c r="O1316" i="20" s="1"/>
  <c r="H1317" i="20"/>
  <c r="O1317" i="20" s="1"/>
  <c r="H1318" i="20"/>
  <c r="O1318" i="20" s="1"/>
  <c r="H1319" i="20"/>
  <c r="O1319" i="20" s="1"/>
  <c r="H1320" i="20"/>
  <c r="O1320" i="20" s="1"/>
  <c r="H1321" i="20"/>
  <c r="O1321" i="20" s="1"/>
  <c r="H1322" i="20"/>
  <c r="O1322" i="20" s="1"/>
  <c r="H1323" i="20"/>
  <c r="O1323" i="20" s="1"/>
  <c r="H1324" i="20"/>
  <c r="O1324" i="20" s="1"/>
  <c r="H1325" i="20"/>
  <c r="O1325" i="20" s="1"/>
  <c r="H1326" i="20"/>
  <c r="O1326" i="20" s="1"/>
  <c r="H1327" i="20"/>
  <c r="O1327" i="20" s="1"/>
  <c r="H1328" i="20"/>
  <c r="O1328" i="20" s="1"/>
  <c r="H1329" i="20"/>
  <c r="O1329" i="20" s="1"/>
  <c r="H1330" i="20"/>
  <c r="O1330" i="20" s="1"/>
  <c r="H1331" i="20"/>
  <c r="O1331" i="20" s="1"/>
  <c r="H1332" i="20"/>
  <c r="O1332" i="20" s="1"/>
  <c r="H1333" i="20"/>
  <c r="O1333" i="20" s="1"/>
  <c r="H1334" i="20"/>
  <c r="O1334" i="20" s="1"/>
  <c r="H1335" i="20"/>
  <c r="O1335" i="20" s="1"/>
  <c r="H1336" i="20"/>
  <c r="O1336" i="20" s="1"/>
  <c r="H1337" i="20"/>
  <c r="O1337" i="20" s="1"/>
  <c r="H1338" i="20"/>
  <c r="O1338" i="20" s="1"/>
  <c r="H1339" i="20"/>
  <c r="O1339" i="20" s="1"/>
  <c r="H1340" i="20"/>
  <c r="O1340" i="20" s="1"/>
  <c r="H1341" i="20"/>
  <c r="O1341" i="20" s="1"/>
  <c r="H1342" i="20"/>
  <c r="O1342" i="20" s="1"/>
  <c r="H1343" i="20"/>
  <c r="O1343" i="20" s="1"/>
  <c r="H1344" i="20"/>
  <c r="O1344" i="20" s="1"/>
  <c r="H1345" i="20"/>
  <c r="O1345" i="20" s="1"/>
  <c r="H1346" i="20"/>
  <c r="O1346" i="20" s="1"/>
  <c r="H1347" i="20"/>
  <c r="O1347" i="20" s="1"/>
  <c r="H1348" i="20"/>
  <c r="O1348" i="20" s="1"/>
  <c r="H1349" i="20"/>
  <c r="O1349" i="20" s="1"/>
  <c r="H1350" i="20"/>
  <c r="O1350" i="20" s="1"/>
  <c r="H1351" i="20"/>
  <c r="O1351" i="20" s="1"/>
  <c r="H1352" i="20"/>
  <c r="O1352" i="20" s="1"/>
  <c r="H1353" i="20"/>
  <c r="O1353" i="20" s="1"/>
  <c r="H1354" i="20"/>
  <c r="O1354" i="20" s="1"/>
  <c r="H1355" i="20"/>
  <c r="O1355" i="20" s="1"/>
  <c r="H1356" i="20"/>
  <c r="O1356" i="20" s="1"/>
  <c r="H1357" i="20"/>
  <c r="O1357" i="20" s="1"/>
  <c r="H1358" i="20"/>
  <c r="O1358" i="20" s="1"/>
  <c r="H1359" i="20"/>
  <c r="O1359" i="20" s="1"/>
  <c r="H1360" i="20"/>
  <c r="O1360" i="20" s="1"/>
  <c r="H1361" i="20"/>
  <c r="O1361" i="20" s="1"/>
  <c r="H1362" i="20"/>
  <c r="O1362" i="20" s="1"/>
  <c r="H1363" i="20"/>
  <c r="O1363" i="20" s="1"/>
  <c r="H1364" i="20"/>
  <c r="O1364" i="20" s="1"/>
  <c r="H1365" i="20"/>
  <c r="O1365" i="20" s="1"/>
  <c r="H1366" i="20"/>
  <c r="O1366" i="20" s="1"/>
  <c r="H1367" i="20"/>
  <c r="O1367" i="20" s="1"/>
  <c r="H1368" i="20"/>
  <c r="O1368" i="20" s="1"/>
  <c r="H1369" i="20"/>
  <c r="O1369" i="20" s="1"/>
  <c r="H1370" i="20"/>
  <c r="O1370" i="20" s="1"/>
  <c r="H1371" i="20"/>
  <c r="O1371" i="20" s="1"/>
  <c r="H1372" i="20"/>
  <c r="O1372" i="20" s="1"/>
  <c r="H1373" i="20"/>
  <c r="O1373" i="20" s="1"/>
  <c r="H1374" i="20"/>
  <c r="O1374" i="20" s="1"/>
  <c r="H1375" i="20"/>
  <c r="O1375" i="20" s="1"/>
  <c r="H1376" i="20"/>
  <c r="O1376" i="20" s="1"/>
  <c r="H1377" i="20"/>
  <c r="O1377" i="20" s="1"/>
  <c r="H1378" i="20"/>
  <c r="O1378" i="20" s="1"/>
  <c r="H1379" i="20"/>
  <c r="O1379" i="20" s="1"/>
  <c r="H1380" i="20"/>
  <c r="O1380" i="20" s="1"/>
  <c r="H1381" i="20"/>
  <c r="O1381" i="20" s="1"/>
  <c r="H1382" i="20"/>
  <c r="O1382" i="20" s="1"/>
  <c r="H1383" i="20"/>
  <c r="O1383" i="20" s="1"/>
  <c r="H1384" i="20"/>
  <c r="O1384" i="20" s="1"/>
  <c r="H1385" i="20"/>
  <c r="O1385" i="20" s="1"/>
  <c r="H1386" i="20"/>
  <c r="O1386" i="20" s="1"/>
  <c r="H1387" i="20"/>
  <c r="O1387" i="20" s="1"/>
  <c r="H1388" i="20"/>
  <c r="O1388" i="20" s="1"/>
  <c r="H1389" i="20"/>
  <c r="O1389" i="20" s="1"/>
  <c r="H1390" i="20"/>
  <c r="O1390" i="20" s="1"/>
  <c r="H1391" i="20"/>
  <c r="O1391" i="20" s="1"/>
  <c r="H1392" i="20"/>
  <c r="O1392" i="20" s="1"/>
  <c r="H1393" i="20"/>
  <c r="O1393" i="20" s="1"/>
  <c r="H1394" i="20"/>
  <c r="O1394" i="20" s="1"/>
  <c r="H1395" i="20"/>
  <c r="O1395" i="20" s="1"/>
  <c r="H1396" i="20"/>
  <c r="O1396" i="20" s="1"/>
  <c r="H1397" i="20"/>
  <c r="O1397" i="20" s="1"/>
  <c r="H1398" i="20"/>
  <c r="O1398" i="20" s="1"/>
  <c r="H1399" i="20"/>
  <c r="O1399" i="20" s="1"/>
  <c r="H1400" i="20"/>
  <c r="O1400" i="20" s="1"/>
  <c r="H1401" i="20"/>
  <c r="O1401" i="20" s="1"/>
  <c r="H1402" i="20"/>
  <c r="O1402" i="20" s="1"/>
  <c r="H1403" i="20"/>
  <c r="O1403" i="20" s="1"/>
  <c r="H1404" i="20"/>
  <c r="O1404" i="20" s="1"/>
  <c r="H1405" i="20"/>
  <c r="O1405" i="20" s="1"/>
  <c r="H1406" i="20"/>
  <c r="O1406" i="20" s="1"/>
  <c r="H1407" i="20"/>
  <c r="O1407" i="20" s="1"/>
  <c r="H1408" i="20"/>
  <c r="O1408" i="20" s="1"/>
  <c r="H1409" i="20"/>
  <c r="O1409" i="20" s="1"/>
  <c r="H1410" i="20"/>
  <c r="O1410" i="20" s="1"/>
  <c r="H1411" i="20"/>
  <c r="O1411" i="20" s="1"/>
  <c r="H1412" i="20"/>
  <c r="O1412" i="20" s="1"/>
  <c r="H1413" i="20"/>
  <c r="O1413" i="20" s="1"/>
  <c r="H1414" i="20"/>
  <c r="O1414" i="20" s="1"/>
  <c r="H1415" i="20"/>
  <c r="O1415" i="20" s="1"/>
  <c r="H1416" i="20"/>
  <c r="O1416" i="20" s="1"/>
  <c r="H1417" i="20"/>
  <c r="O1417" i="20" s="1"/>
  <c r="H1418" i="20"/>
  <c r="O1418" i="20" s="1"/>
  <c r="H3" i="19"/>
  <c r="F257" i="20"/>
  <c r="F258" i="20"/>
  <c r="F259" i="20"/>
  <c r="F260" i="20"/>
  <c r="F261" i="20"/>
  <c r="F262" i="20"/>
  <c r="F263" i="20"/>
  <c r="F264" i="20"/>
  <c r="F265" i="20"/>
  <c r="F266" i="20"/>
  <c r="F267" i="20"/>
  <c r="F268" i="20"/>
  <c r="F269" i="20"/>
  <c r="F270" i="20"/>
  <c r="F271" i="20"/>
  <c r="F272" i="20"/>
  <c r="F273" i="20"/>
  <c r="F274" i="20"/>
  <c r="F275" i="20"/>
  <c r="F276" i="20"/>
  <c r="F277" i="20"/>
  <c r="F278" i="20"/>
  <c r="F279" i="20"/>
  <c r="F280" i="20"/>
  <c r="F281" i="20"/>
  <c r="F282" i="20"/>
  <c r="F283" i="20"/>
  <c r="F284" i="20"/>
  <c r="F285" i="20"/>
  <c r="F286" i="20"/>
  <c r="F287" i="20"/>
  <c r="F288" i="20"/>
  <c r="F289" i="20"/>
  <c r="F290" i="20"/>
  <c r="F291" i="20"/>
  <c r="F292" i="20"/>
  <c r="F293" i="20"/>
  <c r="F294" i="20"/>
  <c r="F295" i="20"/>
  <c r="F296" i="20"/>
  <c r="F297" i="20"/>
  <c r="F298" i="20"/>
  <c r="F299" i="20"/>
  <c r="F300" i="20"/>
  <c r="F301" i="20"/>
  <c r="F302" i="20"/>
  <c r="F303" i="20"/>
  <c r="F304" i="20"/>
  <c r="F305" i="20"/>
  <c r="F306" i="20"/>
  <c r="F307" i="20"/>
  <c r="F308" i="20"/>
  <c r="F309" i="20"/>
  <c r="F310" i="20"/>
  <c r="F311" i="20"/>
  <c r="F312" i="20"/>
  <c r="F313" i="20"/>
  <c r="F314" i="20"/>
  <c r="F315" i="20"/>
  <c r="F316" i="20"/>
  <c r="F317" i="20"/>
  <c r="F318" i="20"/>
  <c r="F319" i="20"/>
  <c r="F320" i="20"/>
  <c r="F321" i="20"/>
  <c r="F322" i="20"/>
  <c r="F323" i="20"/>
  <c r="F324" i="20"/>
  <c r="F325" i="20"/>
  <c r="F326" i="20"/>
  <c r="F327" i="20"/>
  <c r="F328" i="20"/>
  <c r="F329" i="20"/>
  <c r="F330" i="20"/>
  <c r="F331" i="20"/>
  <c r="F332" i="20"/>
  <c r="F333" i="20"/>
  <c r="F334" i="20"/>
  <c r="F335" i="20"/>
  <c r="F336" i="20"/>
  <c r="F337" i="20"/>
  <c r="F338" i="20"/>
  <c r="F339" i="20"/>
  <c r="F340" i="20"/>
  <c r="F341" i="20"/>
  <c r="F342" i="20"/>
  <c r="F343" i="20"/>
  <c r="F344" i="20"/>
  <c r="F345" i="20"/>
  <c r="F346" i="20"/>
  <c r="F347" i="20"/>
  <c r="F348" i="20"/>
  <c r="F349" i="20"/>
  <c r="F350" i="20"/>
  <c r="F351" i="20"/>
  <c r="F352" i="20"/>
  <c r="F353" i="20"/>
  <c r="F354" i="20"/>
  <c r="F355" i="20"/>
  <c r="F356" i="20"/>
  <c r="F357" i="20"/>
  <c r="F358" i="20"/>
  <c r="F359" i="20"/>
  <c r="F360" i="20"/>
  <c r="F361" i="20"/>
  <c r="F362" i="20"/>
  <c r="F363" i="20"/>
  <c r="F364" i="20"/>
  <c r="F365" i="20"/>
  <c r="F366" i="20"/>
  <c r="F367" i="20"/>
  <c r="F368" i="20"/>
  <c r="F369" i="20"/>
  <c r="F370" i="20"/>
  <c r="F371" i="20"/>
  <c r="F372" i="20"/>
  <c r="F373" i="20"/>
  <c r="F374" i="20"/>
  <c r="F375" i="20"/>
  <c r="F376" i="20"/>
  <c r="F377" i="20"/>
  <c r="F378" i="20"/>
  <c r="F379" i="20"/>
  <c r="F380" i="20"/>
  <c r="F381" i="20"/>
  <c r="F382" i="20"/>
  <c r="F383" i="20"/>
  <c r="F384" i="20"/>
  <c r="F385" i="20"/>
  <c r="F386" i="20"/>
  <c r="F387" i="20"/>
  <c r="F388" i="20"/>
  <c r="F389" i="20"/>
  <c r="F390" i="20"/>
  <c r="F391" i="20"/>
  <c r="F392" i="20"/>
  <c r="F393" i="20"/>
  <c r="F394" i="20"/>
  <c r="F395" i="20"/>
  <c r="F396" i="20"/>
  <c r="F397" i="20"/>
  <c r="F398" i="20"/>
  <c r="F399" i="20"/>
  <c r="F400" i="20"/>
  <c r="F401" i="20"/>
  <c r="F402" i="20"/>
  <c r="F403" i="20"/>
  <c r="F404" i="20"/>
  <c r="F405" i="20"/>
  <c r="F406" i="20"/>
  <c r="F407" i="20"/>
  <c r="F408" i="20"/>
  <c r="F409" i="20"/>
  <c r="F410" i="20"/>
  <c r="F411" i="20"/>
  <c r="F412" i="20"/>
  <c r="F413" i="20"/>
  <c r="F414" i="20"/>
  <c r="F415" i="20"/>
  <c r="F416" i="20"/>
  <c r="F417" i="20"/>
  <c r="F418" i="20"/>
  <c r="F419" i="20"/>
  <c r="F420" i="20"/>
  <c r="F421" i="20"/>
  <c r="F422" i="20"/>
  <c r="F423" i="20"/>
  <c r="F424" i="20"/>
  <c r="F425" i="20"/>
  <c r="F426" i="20"/>
  <c r="F427" i="20"/>
  <c r="F428" i="20"/>
  <c r="F429" i="20"/>
  <c r="F430" i="20"/>
  <c r="F431" i="20"/>
  <c r="F432" i="20"/>
  <c r="F433" i="20"/>
  <c r="F434" i="20"/>
  <c r="F435" i="20"/>
  <c r="F436" i="20"/>
  <c r="F437" i="20"/>
  <c r="F438" i="20"/>
  <c r="F439" i="20"/>
  <c r="F440" i="20"/>
  <c r="F441" i="20"/>
  <c r="F442" i="20"/>
  <c r="F443" i="20"/>
  <c r="F444" i="20"/>
  <c r="F445" i="20"/>
  <c r="F446" i="20"/>
  <c r="F447" i="20"/>
  <c r="F448" i="20"/>
  <c r="F449" i="20"/>
  <c r="F450" i="20"/>
  <c r="F451" i="20"/>
  <c r="F452" i="20"/>
  <c r="F453" i="20"/>
  <c r="F454" i="20"/>
  <c r="F455" i="20"/>
  <c r="F456" i="20"/>
  <c r="F457" i="20"/>
  <c r="F458" i="20"/>
  <c r="F459" i="20"/>
  <c r="F460" i="20"/>
  <c r="F461" i="20"/>
  <c r="F462" i="20"/>
  <c r="F463" i="20"/>
  <c r="F464" i="20"/>
  <c r="F465" i="20"/>
  <c r="F466" i="20"/>
  <c r="F467" i="20"/>
  <c r="F468" i="20"/>
  <c r="F469" i="20"/>
  <c r="F470" i="20"/>
  <c r="F471" i="20"/>
  <c r="F472" i="20"/>
  <c r="F473" i="20"/>
  <c r="F474" i="20"/>
  <c r="F475" i="20"/>
  <c r="F476" i="20"/>
  <c r="F477" i="20"/>
  <c r="F478" i="20"/>
  <c r="F479" i="20"/>
  <c r="F480" i="20"/>
  <c r="F481" i="20"/>
  <c r="F482" i="20"/>
  <c r="F483" i="20"/>
  <c r="F484" i="20"/>
  <c r="F485" i="20"/>
  <c r="F486" i="20"/>
  <c r="F487" i="20"/>
  <c r="F488" i="20"/>
  <c r="F489" i="20"/>
  <c r="F490" i="20"/>
  <c r="F491" i="20"/>
  <c r="F492" i="20"/>
  <c r="F493" i="20"/>
  <c r="F494" i="20"/>
  <c r="F495" i="20"/>
  <c r="F496" i="20"/>
  <c r="F497" i="20"/>
  <c r="F498" i="20"/>
  <c r="F499" i="20"/>
  <c r="F500" i="20"/>
  <c r="F501" i="20"/>
  <c r="F502" i="20"/>
  <c r="F503" i="20"/>
  <c r="F504" i="20"/>
  <c r="F505" i="20"/>
  <c r="F506" i="20"/>
  <c r="F507" i="20"/>
  <c r="F508" i="20"/>
  <c r="F509" i="20"/>
  <c r="F510" i="20"/>
  <c r="F511" i="20"/>
  <c r="F512" i="20"/>
  <c r="F513" i="20"/>
  <c r="F514" i="20"/>
  <c r="F515" i="20"/>
  <c r="F516" i="20"/>
  <c r="F517" i="20"/>
  <c r="F518" i="20"/>
  <c r="F519" i="20"/>
  <c r="F520" i="20"/>
  <c r="F521" i="20"/>
  <c r="F522" i="20"/>
  <c r="F523" i="20"/>
  <c r="F524" i="20"/>
  <c r="F525" i="20"/>
  <c r="F526" i="20"/>
  <c r="F527" i="20"/>
  <c r="F528" i="20"/>
  <c r="F529" i="20"/>
  <c r="F530" i="20"/>
  <c r="F531" i="20"/>
  <c r="F532" i="20"/>
  <c r="F533" i="20"/>
  <c r="F534" i="20"/>
  <c r="F535" i="20"/>
  <c r="F536" i="20"/>
  <c r="F537" i="20"/>
  <c r="F538" i="20"/>
  <c r="F539" i="20"/>
  <c r="F540" i="20"/>
  <c r="F541" i="20"/>
  <c r="F542" i="20"/>
  <c r="F543" i="20"/>
  <c r="F544" i="20"/>
  <c r="F545" i="20"/>
  <c r="F546" i="20"/>
  <c r="F547" i="20"/>
  <c r="F548" i="20"/>
  <c r="F549" i="20"/>
  <c r="F550" i="20"/>
  <c r="F551" i="20"/>
  <c r="F552" i="20"/>
  <c r="F553" i="20"/>
  <c r="F554" i="20"/>
  <c r="F555" i="20"/>
  <c r="F556" i="20"/>
  <c r="F557" i="20"/>
  <c r="F558" i="20"/>
  <c r="F559" i="20"/>
  <c r="F560" i="20"/>
  <c r="F561" i="20"/>
  <c r="F562" i="20"/>
  <c r="F563" i="20"/>
  <c r="F564" i="20"/>
  <c r="F565" i="20"/>
  <c r="F566" i="20"/>
  <c r="F567" i="20"/>
  <c r="F568" i="20"/>
  <c r="F569" i="20"/>
  <c r="F570" i="20"/>
  <c r="F571" i="20"/>
  <c r="F572" i="20"/>
  <c r="F573" i="20"/>
  <c r="F574" i="20"/>
  <c r="F575" i="20"/>
  <c r="F576" i="20"/>
  <c r="F577" i="20"/>
  <c r="F578" i="20"/>
  <c r="F579" i="20"/>
  <c r="F580" i="20"/>
  <c r="F581" i="20"/>
  <c r="F582" i="20"/>
  <c r="F583" i="20"/>
  <c r="F584" i="20"/>
  <c r="F585" i="20"/>
  <c r="F586" i="20"/>
  <c r="F587" i="20"/>
  <c r="F588" i="20"/>
  <c r="F589" i="20"/>
  <c r="F590" i="20"/>
  <c r="F591" i="20"/>
  <c r="F592" i="20"/>
  <c r="F593" i="20"/>
  <c r="F594" i="20"/>
  <c r="F595" i="20"/>
  <c r="F596" i="20"/>
  <c r="F597" i="20"/>
  <c r="F598" i="20"/>
  <c r="F599" i="20"/>
  <c r="F600" i="20"/>
  <c r="F601" i="20"/>
  <c r="F602" i="20"/>
  <c r="F603" i="20"/>
  <c r="F604" i="20"/>
  <c r="F605" i="20"/>
  <c r="F606" i="20"/>
  <c r="F607" i="20"/>
  <c r="F608" i="20"/>
  <c r="F609" i="20"/>
  <c r="F610" i="20"/>
  <c r="F611" i="20"/>
  <c r="F612" i="20"/>
  <c r="F613" i="20"/>
  <c r="F614" i="20"/>
  <c r="F615" i="20"/>
  <c r="F616" i="20"/>
  <c r="F617" i="20"/>
  <c r="F618" i="20"/>
  <c r="F619" i="20"/>
  <c r="F620" i="20"/>
  <c r="F621" i="20"/>
  <c r="F622" i="20"/>
  <c r="F623" i="20"/>
  <c r="F624" i="20"/>
  <c r="F625" i="20"/>
  <c r="F626" i="20"/>
  <c r="F627" i="20"/>
  <c r="F628" i="20"/>
  <c r="F629" i="20"/>
  <c r="F630" i="20"/>
  <c r="F631" i="20"/>
  <c r="F632" i="20"/>
  <c r="F633" i="20"/>
  <c r="F634" i="20"/>
  <c r="F635" i="20"/>
  <c r="F636" i="20"/>
  <c r="F637" i="20"/>
  <c r="F638" i="20"/>
  <c r="F639" i="20"/>
  <c r="F640" i="20"/>
  <c r="F641" i="20"/>
  <c r="F642" i="20"/>
  <c r="F643" i="20"/>
  <c r="F644" i="20"/>
  <c r="F645" i="20"/>
  <c r="F646" i="20"/>
  <c r="F647" i="20"/>
  <c r="F648" i="20"/>
  <c r="F649" i="20"/>
  <c r="F650" i="20"/>
  <c r="F651" i="20"/>
  <c r="F652" i="20"/>
  <c r="F653" i="20"/>
  <c r="F654" i="20"/>
  <c r="F655" i="20"/>
  <c r="F656" i="20"/>
  <c r="F657" i="20"/>
  <c r="F658" i="20"/>
  <c r="F659" i="20"/>
  <c r="F660" i="20"/>
  <c r="F661" i="20"/>
  <c r="F662" i="20"/>
  <c r="F663" i="20"/>
  <c r="F664" i="20"/>
  <c r="F665" i="20"/>
  <c r="F666" i="20"/>
  <c r="F667" i="20"/>
  <c r="F668" i="20"/>
  <c r="F669" i="20"/>
  <c r="F670" i="20"/>
  <c r="F671" i="20"/>
  <c r="F672" i="20"/>
  <c r="F673" i="20"/>
  <c r="F674" i="20"/>
  <c r="F675" i="20"/>
  <c r="F676" i="20"/>
  <c r="F677" i="20"/>
  <c r="F678" i="20"/>
  <c r="F679" i="20"/>
  <c r="F680" i="20"/>
  <c r="F681" i="20"/>
  <c r="F682" i="20"/>
  <c r="F683" i="20"/>
  <c r="F684" i="20"/>
  <c r="F685" i="20"/>
  <c r="F686" i="20"/>
  <c r="F687" i="20"/>
  <c r="F688" i="20"/>
  <c r="F689" i="20"/>
  <c r="F690" i="20"/>
  <c r="F691" i="20"/>
  <c r="F692" i="20"/>
  <c r="F693" i="20"/>
  <c r="F694" i="20"/>
  <c r="F695" i="20"/>
  <c r="F696" i="20"/>
  <c r="F697" i="20"/>
  <c r="F698" i="20"/>
  <c r="F699" i="20"/>
  <c r="F700" i="20"/>
  <c r="F701" i="20"/>
  <c r="F702" i="20"/>
  <c r="F703" i="20"/>
  <c r="F704" i="20"/>
  <c r="F705" i="20"/>
  <c r="F706" i="20"/>
  <c r="F707" i="20"/>
  <c r="F708" i="20"/>
  <c r="F709" i="20"/>
  <c r="F710" i="20"/>
  <c r="F711" i="20"/>
  <c r="F712" i="20"/>
  <c r="F713" i="20"/>
  <c r="F714" i="20"/>
  <c r="F715" i="20"/>
  <c r="F716" i="20"/>
  <c r="F717" i="20"/>
  <c r="F718" i="20"/>
  <c r="F719" i="20"/>
  <c r="F720" i="20"/>
  <c r="F721" i="20"/>
  <c r="F722" i="20"/>
  <c r="F723" i="20"/>
  <c r="F724" i="20"/>
  <c r="F725" i="20"/>
  <c r="F726" i="20"/>
  <c r="F727" i="20"/>
  <c r="F728" i="20"/>
  <c r="F729" i="20"/>
  <c r="F730" i="20"/>
  <c r="F731" i="20"/>
  <c r="F732" i="20"/>
  <c r="F733" i="20"/>
  <c r="F734" i="20"/>
  <c r="F735" i="20"/>
  <c r="F736" i="20"/>
  <c r="F737" i="20"/>
  <c r="F738" i="20"/>
  <c r="F739" i="20"/>
  <c r="F740" i="20"/>
  <c r="F741" i="20"/>
  <c r="F742" i="20"/>
  <c r="F743" i="20"/>
  <c r="F744" i="20"/>
  <c r="F745" i="20"/>
  <c r="F746" i="20"/>
  <c r="F747" i="20"/>
  <c r="F748" i="20"/>
  <c r="F749" i="20"/>
  <c r="F750" i="20"/>
  <c r="F751" i="20"/>
  <c r="F752" i="20"/>
  <c r="F753" i="20"/>
  <c r="F754" i="20"/>
  <c r="F755" i="20"/>
  <c r="F756" i="20"/>
  <c r="F757" i="20"/>
  <c r="F758" i="20"/>
  <c r="F759" i="20"/>
  <c r="F760" i="20"/>
  <c r="F761" i="20"/>
  <c r="F762" i="20"/>
  <c r="F763" i="20"/>
  <c r="F764" i="20"/>
  <c r="F765" i="20"/>
  <c r="F766" i="20"/>
  <c r="F767" i="20"/>
  <c r="F768" i="20"/>
  <c r="F769" i="20"/>
  <c r="F770" i="20"/>
  <c r="F771" i="20"/>
  <c r="F772" i="20"/>
  <c r="F773" i="20"/>
  <c r="F774" i="20"/>
  <c r="F775" i="20"/>
  <c r="F776" i="20"/>
  <c r="F777" i="20"/>
  <c r="F778" i="20"/>
  <c r="F779" i="20"/>
  <c r="F780" i="20"/>
  <c r="F781" i="20"/>
  <c r="F782" i="20"/>
  <c r="F783" i="20"/>
  <c r="F784" i="20"/>
  <c r="F785" i="20"/>
  <c r="F786" i="20"/>
  <c r="F787" i="20"/>
  <c r="F788" i="20"/>
  <c r="F789" i="20"/>
  <c r="F790" i="20"/>
  <c r="F791" i="20"/>
  <c r="F792" i="20"/>
  <c r="F793" i="20"/>
  <c r="F794" i="20"/>
  <c r="F795" i="20"/>
  <c r="F796" i="20"/>
  <c r="F797" i="20"/>
  <c r="F798" i="20"/>
  <c r="F799" i="20"/>
  <c r="F800" i="20"/>
  <c r="F801" i="20"/>
  <c r="F802" i="20"/>
  <c r="F803" i="20"/>
  <c r="F804" i="20"/>
  <c r="F805" i="20"/>
  <c r="F806" i="20"/>
  <c r="F807" i="20"/>
  <c r="F808" i="20"/>
  <c r="F809" i="20"/>
  <c r="F810" i="20"/>
  <c r="F811" i="20"/>
  <c r="F812" i="20"/>
  <c r="F813" i="20"/>
  <c r="F814" i="20"/>
  <c r="F815" i="20"/>
  <c r="F816" i="20"/>
  <c r="F817" i="20"/>
  <c r="F818" i="20"/>
  <c r="F819" i="20"/>
  <c r="F820" i="20"/>
  <c r="F821" i="20"/>
  <c r="F822" i="20"/>
  <c r="F823" i="20"/>
  <c r="F824" i="20"/>
  <c r="F825" i="20"/>
  <c r="F826" i="20"/>
  <c r="F827" i="20"/>
  <c r="F828" i="20"/>
  <c r="F829" i="20"/>
  <c r="F830" i="20"/>
  <c r="F831" i="20"/>
  <c r="F832" i="20"/>
  <c r="F833" i="20"/>
  <c r="F834" i="20"/>
  <c r="F835" i="20"/>
  <c r="F836" i="20"/>
  <c r="F837" i="20"/>
  <c r="F838" i="20"/>
  <c r="F839" i="20"/>
  <c r="F840" i="20"/>
  <c r="F841" i="20"/>
  <c r="F842" i="20"/>
  <c r="F843" i="20"/>
  <c r="F844" i="20"/>
  <c r="F845" i="20"/>
  <c r="F846" i="20"/>
  <c r="F847" i="20"/>
  <c r="F848" i="20"/>
  <c r="F849" i="20"/>
  <c r="F850" i="20"/>
  <c r="F851" i="20"/>
  <c r="F852" i="20"/>
  <c r="F853" i="20"/>
  <c r="F854" i="20"/>
  <c r="F855" i="20"/>
  <c r="F856" i="20"/>
  <c r="F857" i="20"/>
  <c r="F858" i="20"/>
  <c r="F859" i="20"/>
  <c r="F860" i="20"/>
  <c r="F861" i="20"/>
  <c r="F862" i="20"/>
  <c r="F863" i="20"/>
  <c r="F864" i="20"/>
  <c r="F865" i="20"/>
  <c r="F866" i="20"/>
  <c r="F867" i="20"/>
  <c r="F868" i="20"/>
  <c r="F869" i="20"/>
  <c r="F870" i="20"/>
  <c r="F871" i="20"/>
  <c r="F872" i="20"/>
  <c r="F873" i="20"/>
  <c r="F874" i="20"/>
  <c r="F875" i="20"/>
  <c r="F876" i="20"/>
  <c r="F877" i="20"/>
  <c r="F878" i="20"/>
  <c r="F879" i="20"/>
  <c r="F880" i="20"/>
  <c r="F881" i="20"/>
  <c r="F882" i="20"/>
  <c r="F883" i="20"/>
  <c r="F884" i="20"/>
  <c r="F885" i="20"/>
  <c r="F886" i="20"/>
  <c r="F887" i="20"/>
  <c r="F888" i="20"/>
  <c r="F889" i="20"/>
  <c r="F890" i="20"/>
  <c r="F891" i="20"/>
  <c r="F892" i="20"/>
  <c r="F893" i="20"/>
  <c r="F894" i="20"/>
  <c r="F895" i="20"/>
  <c r="F896" i="20"/>
  <c r="F897" i="20"/>
  <c r="F898" i="20"/>
  <c r="F899" i="20"/>
  <c r="F900" i="20"/>
  <c r="F901" i="20"/>
  <c r="F902" i="20"/>
  <c r="F903" i="20"/>
  <c r="F904" i="20"/>
  <c r="F905" i="20"/>
  <c r="F906" i="20"/>
  <c r="F907" i="20"/>
  <c r="F908" i="20"/>
  <c r="F909" i="20"/>
  <c r="F910" i="20"/>
  <c r="F911" i="20"/>
  <c r="F912" i="20"/>
  <c r="F913" i="20"/>
  <c r="F914" i="20"/>
  <c r="F915" i="20"/>
  <c r="F916" i="20"/>
  <c r="F917" i="20"/>
  <c r="F918" i="20"/>
  <c r="F919" i="20"/>
  <c r="F920" i="20"/>
  <c r="F921" i="20"/>
  <c r="F922" i="20"/>
  <c r="F923" i="20"/>
  <c r="F924" i="20"/>
  <c r="F925" i="20"/>
  <c r="F926" i="20"/>
  <c r="F927" i="20"/>
  <c r="F928" i="20"/>
  <c r="F929" i="20"/>
  <c r="F930" i="20"/>
  <c r="F931" i="20"/>
  <c r="F932" i="20"/>
  <c r="F933" i="20"/>
  <c r="F934" i="20"/>
  <c r="F935" i="20"/>
  <c r="F936" i="20"/>
  <c r="F937" i="20"/>
  <c r="F938" i="20"/>
  <c r="F939" i="20"/>
  <c r="F940" i="20"/>
  <c r="F941" i="20"/>
  <c r="F942" i="20"/>
  <c r="F943" i="20"/>
  <c r="F944" i="20"/>
  <c r="F945" i="20"/>
  <c r="F946" i="20"/>
  <c r="F947" i="20"/>
  <c r="F948" i="20"/>
  <c r="F949" i="20"/>
  <c r="F950" i="20"/>
  <c r="F951" i="20"/>
  <c r="F952" i="20"/>
  <c r="F953" i="20"/>
  <c r="F954" i="20"/>
  <c r="F955" i="20"/>
  <c r="F956" i="20"/>
  <c r="F957" i="20"/>
  <c r="F958" i="20"/>
  <c r="F959" i="20"/>
  <c r="F960" i="20"/>
  <c r="F961" i="20"/>
  <c r="F962" i="20"/>
  <c r="F963" i="20"/>
  <c r="F964" i="20"/>
  <c r="F965" i="20"/>
  <c r="F966" i="20"/>
  <c r="F967" i="20"/>
  <c r="F968" i="20"/>
  <c r="F969" i="20"/>
  <c r="F970" i="20"/>
  <c r="F971" i="20"/>
  <c r="F972" i="20"/>
  <c r="F973" i="20"/>
  <c r="F974" i="20"/>
  <c r="F975" i="20"/>
  <c r="F976" i="20"/>
  <c r="F977" i="20"/>
  <c r="F978" i="20"/>
  <c r="F979" i="20"/>
  <c r="F980" i="20"/>
  <c r="F981" i="20"/>
  <c r="F982" i="20"/>
  <c r="F983" i="20"/>
  <c r="F984" i="20"/>
  <c r="F985" i="20"/>
  <c r="F986" i="20"/>
  <c r="F987" i="20"/>
  <c r="F988" i="20"/>
  <c r="F989" i="20"/>
  <c r="F990" i="20"/>
  <c r="F991" i="20"/>
  <c r="F992" i="20"/>
  <c r="F993" i="20"/>
  <c r="F994" i="20"/>
  <c r="F995" i="20"/>
  <c r="F996" i="20"/>
  <c r="F997" i="20"/>
  <c r="F998" i="20"/>
  <c r="F999" i="20"/>
  <c r="F1000" i="20"/>
  <c r="F1001" i="20"/>
  <c r="F1002" i="20"/>
  <c r="F1003" i="20"/>
  <c r="F1004" i="20"/>
  <c r="F1005" i="20"/>
  <c r="F1006" i="20"/>
  <c r="F1007" i="20"/>
  <c r="F1008" i="20"/>
  <c r="F1009" i="20"/>
  <c r="F1010" i="20"/>
  <c r="F1011" i="20"/>
  <c r="F1012" i="20"/>
  <c r="F1013" i="20"/>
  <c r="F1014" i="20"/>
  <c r="F1015" i="20"/>
  <c r="F1016" i="20"/>
  <c r="F1017" i="20"/>
  <c r="F1018" i="20"/>
  <c r="F1019" i="20"/>
  <c r="F1020" i="20"/>
  <c r="F1021" i="20"/>
  <c r="F1022" i="20"/>
  <c r="F1023" i="20"/>
  <c r="F1024" i="20"/>
  <c r="F1025" i="20"/>
  <c r="F1026" i="20"/>
  <c r="F1027" i="20"/>
  <c r="F1028" i="20"/>
  <c r="F1029" i="20"/>
  <c r="F1030" i="20"/>
  <c r="F1031" i="20"/>
  <c r="F1032" i="20"/>
  <c r="F1033" i="20"/>
  <c r="F1034" i="20"/>
  <c r="F1035" i="20"/>
  <c r="F1036" i="20"/>
  <c r="F1037" i="20"/>
  <c r="F1038" i="20"/>
  <c r="F1039" i="20"/>
  <c r="F1040" i="20"/>
  <c r="F1041" i="20"/>
  <c r="F1042" i="20"/>
  <c r="F1043" i="20"/>
  <c r="F1044" i="20"/>
  <c r="F1045" i="20"/>
  <c r="F1046" i="20"/>
  <c r="F1047" i="20"/>
  <c r="F1048" i="20"/>
  <c r="F1049" i="20"/>
  <c r="F1050" i="20"/>
  <c r="F1051" i="20"/>
  <c r="F1052" i="20"/>
  <c r="F1053" i="20"/>
  <c r="F1054" i="20"/>
  <c r="F1055" i="20"/>
  <c r="F1056" i="20"/>
  <c r="F1057" i="20"/>
  <c r="F1058" i="20"/>
  <c r="F1059" i="20"/>
  <c r="F1060" i="20"/>
  <c r="F1061" i="20"/>
  <c r="F1062" i="20"/>
  <c r="F1063" i="20"/>
  <c r="F1064" i="20"/>
  <c r="F1065" i="20"/>
  <c r="F1066" i="20"/>
  <c r="F1067" i="20"/>
  <c r="F1068" i="20"/>
  <c r="F1069" i="20"/>
  <c r="F1070" i="20"/>
  <c r="F1071" i="20"/>
  <c r="F1072" i="20"/>
  <c r="F1073" i="20"/>
  <c r="F1074" i="20"/>
  <c r="F1075" i="20"/>
  <c r="F1076" i="20"/>
  <c r="F1077" i="20"/>
  <c r="F1078" i="20"/>
  <c r="F1079" i="20"/>
  <c r="F1080" i="20"/>
  <c r="F1081" i="20"/>
  <c r="F1082" i="20"/>
  <c r="F1083" i="20"/>
  <c r="F1084" i="20"/>
  <c r="F1085" i="20"/>
  <c r="F1086" i="20"/>
  <c r="F1087" i="20"/>
  <c r="F1088" i="20"/>
  <c r="F1089" i="20"/>
  <c r="F1090" i="20"/>
  <c r="F1091" i="20"/>
  <c r="F1092" i="20"/>
  <c r="F1093" i="20"/>
  <c r="F1094" i="20"/>
  <c r="F1095" i="20"/>
  <c r="F1096" i="20"/>
  <c r="F1097" i="20"/>
  <c r="F1098" i="20"/>
  <c r="F1099" i="20"/>
  <c r="F1100" i="20"/>
  <c r="F1101" i="20"/>
  <c r="F1102" i="20"/>
  <c r="F1103" i="20"/>
  <c r="F1104" i="20"/>
  <c r="F1105" i="20"/>
  <c r="F1106" i="20"/>
  <c r="F1107" i="20"/>
  <c r="F1108" i="20"/>
  <c r="F1109" i="20"/>
  <c r="F1110" i="20"/>
  <c r="F1111" i="20"/>
  <c r="F1112" i="20"/>
  <c r="F1113" i="20"/>
  <c r="F1114" i="20"/>
  <c r="F1115" i="20"/>
  <c r="F1116" i="20"/>
  <c r="F1117" i="20"/>
  <c r="F1118" i="20"/>
  <c r="F1119" i="20"/>
  <c r="F1120" i="20"/>
  <c r="F1121" i="20"/>
  <c r="F1122" i="20"/>
  <c r="F1123" i="20"/>
  <c r="F1124" i="20"/>
  <c r="F1125" i="20"/>
  <c r="F1126" i="20"/>
  <c r="F1127" i="20"/>
  <c r="F1128" i="20"/>
  <c r="F1129" i="20"/>
  <c r="F1130" i="20"/>
  <c r="F1131" i="20"/>
  <c r="F1132" i="20"/>
  <c r="F1133" i="20"/>
  <c r="F1134" i="20"/>
  <c r="F1135" i="20"/>
  <c r="F1136" i="20"/>
  <c r="F1137" i="20"/>
  <c r="F1138" i="20"/>
  <c r="F1139" i="20"/>
  <c r="F1140" i="20"/>
  <c r="F1141" i="20"/>
  <c r="F1142" i="20"/>
  <c r="F1143" i="20"/>
  <c r="F1144" i="20"/>
  <c r="F1145" i="20"/>
  <c r="F1146" i="20"/>
  <c r="F1147" i="20"/>
  <c r="F1148" i="20"/>
  <c r="F1149" i="20"/>
  <c r="F1150" i="20"/>
  <c r="F1151" i="20"/>
  <c r="F1152" i="20"/>
  <c r="F1153" i="20"/>
  <c r="F1154" i="20"/>
  <c r="F1155" i="20"/>
  <c r="F1156" i="20"/>
  <c r="F1157" i="20"/>
  <c r="F1158" i="20"/>
  <c r="F1159" i="20"/>
  <c r="F1160" i="20"/>
  <c r="F1161" i="20"/>
  <c r="F1162" i="20"/>
  <c r="F1163" i="20"/>
  <c r="F1164" i="20"/>
  <c r="F1165" i="20"/>
  <c r="F1166" i="20"/>
  <c r="F1167" i="20"/>
  <c r="F1168" i="20"/>
  <c r="F1169" i="20"/>
  <c r="F1170" i="20"/>
  <c r="F1171" i="20"/>
  <c r="F1172" i="20"/>
  <c r="F1173" i="20"/>
  <c r="F1174" i="20"/>
  <c r="F1175" i="20"/>
  <c r="F1176" i="20"/>
  <c r="F1177" i="20"/>
  <c r="F1178" i="20"/>
  <c r="F1179" i="20"/>
  <c r="F1180" i="20"/>
  <c r="F1181" i="20"/>
  <c r="F1182" i="20"/>
  <c r="F1183" i="20"/>
  <c r="F1184" i="20"/>
  <c r="F1185" i="20"/>
  <c r="F1186" i="20"/>
  <c r="F1187" i="20"/>
  <c r="F1188" i="20"/>
  <c r="F1189" i="20"/>
  <c r="F1190" i="20"/>
  <c r="F1191" i="20"/>
  <c r="F1192" i="20"/>
  <c r="F1193" i="20"/>
  <c r="F1194" i="20"/>
  <c r="F1195" i="20"/>
  <c r="F1196" i="20"/>
  <c r="F1197" i="20"/>
  <c r="F1198" i="20"/>
  <c r="F1199" i="20"/>
  <c r="F1200" i="20"/>
  <c r="F1201" i="20"/>
  <c r="F1202" i="20"/>
  <c r="F1203" i="20"/>
  <c r="F1204" i="20"/>
  <c r="F1205" i="20"/>
  <c r="F1206" i="20"/>
  <c r="F1207" i="20"/>
  <c r="F1208" i="20"/>
  <c r="F1209" i="20"/>
  <c r="F1210" i="20"/>
  <c r="F1211" i="20"/>
  <c r="F1212" i="20"/>
  <c r="F1213" i="20"/>
  <c r="F1214" i="20"/>
  <c r="F1215" i="20"/>
  <c r="F1216" i="20"/>
  <c r="F1217" i="20"/>
  <c r="F1218" i="20"/>
  <c r="F1219" i="20"/>
  <c r="F1220" i="20"/>
  <c r="F1221" i="20"/>
  <c r="F1222" i="20"/>
  <c r="F1223" i="20"/>
  <c r="F1224" i="20"/>
  <c r="F1225" i="20"/>
  <c r="F1226" i="20"/>
  <c r="F1227" i="20"/>
  <c r="F1228" i="20"/>
  <c r="F1229" i="20"/>
  <c r="F1230" i="20"/>
  <c r="F1231" i="20"/>
  <c r="F1232" i="20"/>
  <c r="F1233" i="20"/>
  <c r="F1234" i="20"/>
  <c r="F1235" i="20"/>
  <c r="F1236" i="20"/>
  <c r="F1237" i="20"/>
  <c r="F1238" i="20"/>
  <c r="F1239" i="20"/>
  <c r="F1240" i="20"/>
  <c r="F1241" i="20"/>
  <c r="F1242" i="20"/>
  <c r="F1243" i="20"/>
  <c r="F1244" i="20"/>
  <c r="F1245" i="20"/>
  <c r="F1246" i="20"/>
  <c r="F1247" i="20"/>
  <c r="F1248" i="20"/>
  <c r="F1249" i="20"/>
  <c r="F1250" i="20"/>
  <c r="F1251" i="20"/>
  <c r="F1252" i="20"/>
  <c r="F1253" i="20"/>
  <c r="F1254" i="20"/>
  <c r="F1255" i="20"/>
  <c r="F1256" i="20"/>
  <c r="F1257" i="20"/>
  <c r="F1258" i="20"/>
  <c r="F1259" i="20"/>
  <c r="F1260" i="20"/>
  <c r="F1261" i="20"/>
  <c r="F1262" i="20"/>
  <c r="F1263" i="20"/>
  <c r="F1264" i="20"/>
  <c r="F1265" i="20"/>
  <c r="F1266" i="20"/>
  <c r="F1267" i="20"/>
  <c r="F1268" i="20"/>
  <c r="F1269" i="20"/>
  <c r="F1270" i="20"/>
  <c r="F1271" i="20"/>
  <c r="F1272" i="20"/>
  <c r="F1273" i="20"/>
  <c r="F1274" i="20"/>
  <c r="F1275" i="20"/>
  <c r="F1276" i="20"/>
  <c r="F1277" i="20"/>
  <c r="F1278" i="20"/>
  <c r="F1279" i="20"/>
  <c r="F1280" i="20"/>
  <c r="F1281" i="20"/>
  <c r="F1282" i="20"/>
  <c r="F1283" i="20"/>
  <c r="F1284" i="20"/>
  <c r="F1285" i="20"/>
  <c r="F1286" i="20"/>
  <c r="F1287" i="20"/>
  <c r="F1288" i="20"/>
  <c r="F1289" i="20"/>
  <c r="F1290" i="20"/>
  <c r="F1291" i="20"/>
  <c r="F1292" i="20"/>
  <c r="F1293" i="20"/>
  <c r="F1294" i="20"/>
  <c r="F1295" i="20"/>
  <c r="F1296" i="20"/>
  <c r="F1297" i="20"/>
  <c r="F1298" i="20"/>
  <c r="F1299" i="20"/>
  <c r="F1300" i="20"/>
  <c r="F1301" i="20"/>
  <c r="F1302" i="20"/>
  <c r="F1303" i="20"/>
  <c r="F1304" i="20"/>
  <c r="F1305" i="20"/>
  <c r="F1306" i="20"/>
  <c r="F1307" i="20"/>
  <c r="F1308" i="20"/>
  <c r="F1309" i="20"/>
  <c r="F1310" i="20"/>
  <c r="F1311" i="20"/>
  <c r="F1312" i="20"/>
  <c r="F1313" i="20"/>
  <c r="F1314" i="20"/>
  <c r="F1315" i="20"/>
  <c r="F1316" i="20"/>
  <c r="F1317" i="20"/>
  <c r="F1318" i="20"/>
  <c r="F1319" i="20"/>
  <c r="F1320" i="20"/>
  <c r="F1321" i="20"/>
  <c r="F1322" i="20"/>
  <c r="F1323" i="20"/>
  <c r="F1324" i="20"/>
  <c r="F1325" i="20"/>
  <c r="F1326" i="20"/>
  <c r="F1327" i="20"/>
  <c r="F1328" i="20"/>
  <c r="F1329" i="20"/>
  <c r="F1330" i="20"/>
  <c r="F1331" i="20"/>
  <c r="F1332" i="20"/>
  <c r="F1333" i="20"/>
  <c r="F1334" i="20"/>
  <c r="F1335" i="20"/>
  <c r="F1336" i="20"/>
  <c r="F1337" i="20"/>
  <c r="F1338" i="20"/>
  <c r="F1339" i="20"/>
  <c r="F1340" i="20"/>
  <c r="F1341" i="20"/>
  <c r="F1342" i="20"/>
  <c r="F1343" i="20"/>
  <c r="F1344" i="20"/>
  <c r="F1345" i="20"/>
  <c r="F1346" i="20"/>
  <c r="F1347" i="20"/>
  <c r="F1348" i="20"/>
  <c r="F1349" i="20"/>
  <c r="F1350" i="20"/>
  <c r="F1351" i="20"/>
  <c r="F1352" i="20"/>
  <c r="F1353" i="20"/>
  <c r="F1354" i="20"/>
  <c r="F1355" i="20"/>
  <c r="F1356" i="20"/>
  <c r="F1357" i="20"/>
  <c r="F1358" i="20"/>
  <c r="F1359" i="20"/>
  <c r="F1360" i="20"/>
  <c r="F1361" i="20"/>
  <c r="F1362" i="20"/>
  <c r="F1363" i="20"/>
  <c r="F1364" i="20"/>
  <c r="F1365" i="20"/>
  <c r="F1366" i="20"/>
  <c r="F1367" i="20"/>
  <c r="F1368" i="20"/>
  <c r="F1369" i="20"/>
  <c r="F1370" i="20"/>
  <c r="F1371" i="20"/>
  <c r="F1372" i="20"/>
  <c r="F1373" i="20"/>
  <c r="F1374" i="20"/>
  <c r="F1375" i="20"/>
  <c r="F1376" i="20"/>
  <c r="F1377" i="20"/>
  <c r="F1378" i="20"/>
  <c r="F1379" i="20"/>
  <c r="F1380" i="20"/>
  <c r="F1381" i="20"/>
  <c r="F1382" i="20"/>
  <c r="F1383" i="20"/>
  <c r="F1384" i="20"/>
  <c r="F1385" i="20"/>
  <c r="F1386" i="20"/>
  <c r="F1387" i="20"/>
  <c r="F1388" i="20"/>
  <c r="F1389" i="20"/>
  <c r="F1390" i="20"/>
  <c r="F1391" i="20"/>
  <c r="F1392" i="20"/>
  <c r="F1393" i="20"/>
  <c r="F1394" i="20"/>
  <c r="F1395" i="20"/>
  <c r="F1396" i="20"/>
  <c r="F1397" i="20"/>
  <c r="F1398" i="20"/>
  <c r="F1399" i="20"/>
  <c r="F1400" i="20"/>
  <c r="F1401" i="20"/>
  <c r="F1402" i="20"/>
  <c r="F1403" i="20"/>
  <c r="F1404" i="20"/>
  <c r="F1405" i="20"/>
  <c r="F1406" i="20"/>
  <c r="F1407" i="20"/>
  <c r="F1408" i="20"/>
  <c r="F1409" i="20"/>
  <c r="F1410" i="20"/>
  <c r="F1411" i="20"/>
  <c r="F1412" i="20"/>
  <c r="F1413" i="20"/>
  <c r="F1414" i="20"/>
  <c r="F1415" i="20"/>
  <c r="F1416" i="20"/>
  <c r="F1417" i="20"/>
  <c r="F1418" i="20"/>
  <c r="F1419" i="20"/>
  <c r="F1420" i="20"/>
  <c r="F1421" i="20"/>
  <c r="F33" i="20"/>
  <c r="F34" i="20"/>
  <c r="F35" i="20"/>
  <c r="F36" i="20"/>
  <c r="F37" i="20"/>
  <c r="F38" i="20"/>
  <c r="F39" i="20"/>
  <c r="F40" i="20"/>
  <c r="F41" i="20"/>
  <c r="F42" i="20"/>
  <c r="F43" i="20"/>
  <c r="F44" i="20"/>
  <c r="F45" i="20"/>
  <c r="F46" i="20"/>
  <c r="F47" i="20"/>
  <c r="F48" i="20"/>
  <c r="F49" i="20"/>
  <c r="F50" i="20"/>
  <c r="F51" i="20"/>
  <c r="F52" i="20"/>
  <c r="F53" i="20"/>
  <c r="F54" i="20"/>
  <c r="F55" i="20"/>
  <c r="F56" i="20"/>
  <c r="F57" i="20"/>
  <c r="F58" i="20"/>
  <c r="F59" i="20"/>
  <c r="F60" i="20"/>
  <c r="F61" i="20"/>
  <c r="F62" i="20"/>
  <c r="F63" i="20"/>
  <c r="F64" i="20"/>
  <c r="F65" i="20"/>
  <c r="F66" i="20"/>
  <c r="F67" i="20"/>
  <c r="F68" i="20"/>
  <c r="F69" i="20"/>
  <c r="F70" i="20"/>
  <c r="F71" i="20"/>
  <c r="F72" i="20"/>
  <c r="F73" i="20"/>
  <c r="F74" i="20"/>
  <c r="F75" i="20"/>
  <c r="F76" i="20"/>
  <c r="F77" i="20"/>
  <c r="F78" i="20"/>
  <c r="F79" i="20"/>
  <c r="F80" i="20"/>
  <c r="F81" i="20"/>
  <c r="F82" i="20"/>
  <c r="F83" i="20"/>
  <c r="F84" i="20"/>
  <c r="F85" i="20"/>
  <c r="F86" i="20"/>
  <c r="F87" i="20"/>
  <c r="F88" i="20"/>
  <c r="F89" i="20"/>
  <c r="F90" i="20"/>
  <c r="F91" i="20"/>
  <c r="F92" i="20"/>
  <c r="F93" i="20"/>
  <c r="F94" i="20"/>
  <c r="F95" i="20"/>
  <c r="F96" i="20"/>
  <c r="F97" i="20"/>
  <c r="F98" i="20"/>
  <c r="F99" i="20"/>
  <c r="F100" i="20"/>
  <c r="F101" i="20"/>
  <c r="F102" i="20"/>
  <c r="F103" i="20"/>
  <c r="F104" i="20"/>
  <c r="F105" i="20"/>
  <c r="F106" i="20"/>
  <c r="F107" i="20"/>
  <c r="F108" i="20"/>
  <c r="F109" i="20"/>
  <c r="F110" i="20"/>
  <c r="F111" i="20"/>
  <c r="F112" i="20"/>
  <c r="F113" i="20"/>
  <c r="F114" i="20"/>
  <c r="F115" i="20"/>
  <c r="F116" i="20"/>
  <c r="F117" i="20"/>
  <c r="F118" i="20"/>
  <c r="F119" i="20"/>
  <c r="F120" i="20"/>
  <c r="F121" i="20"/>
  <c r="F122" i="20"/>
  <c r="F123" i="20"/>
  <c r="F124" i="20"/>
  <c r="F125" i="20"/>
  <c r="F126" i="20"/>
  <c r="F127" i="20"/>
  <c r="F128" i="20"/>
  <c r="F129" i="20"/>
  <c r="F130" i="20"/>
  <c r="F131" i="20"/>
  <c r="F132" i="20"/>
  <c r="F133" i="20"/>
  <c r="F134" i="20"/>
  <c r="F135" i="20"/>
  <c r="F136" i="20"/>
  <c r="F137" i="20"/>
  <c r="F138" i="20"/>
  <c r="F139" i="20"/>
  <c r="F140" i="20"/>
  <c r="F141" i="20"/>
  <c r="F142" i="20"/>
  <c r="F143" i="20"/>
  <c r="F144" i="20"/>
  <c r="F145" i="20"/>
  <c r="F146" i="20"/>
  <c r="F147" i="20"/>
  <c r="F148" i="20"/>
  <c r="F149" i="20"/>
  <c r="F150" i="20"/>
  <c r="F151" i="20"/>
  <c r="F152" i="20"/>
  <c r="F153" i="20"/>
  <c r="F154" i="20"/>
  <c r="F155" i="20"/>
  <c r="F156" i="20"/>
  <c r="F157" i="20"/>
  <c r="F158" i="20"/>
  <c r="F159" i="20"/>
  <c r="F160" i="20"/>
  <c r="F161" i="20"/>
  <c r="F162" i="20"/>
  <c r="F163" i="20"/>
  <c r="F164" i="20"/>
  <c r="F165" i="20"/>
  <c r="F166" i="20"/>
  <c r="F167" i="20"/>
  <c r="F168" i="20"/>
  <c r="F169" i="20"/>
  <c r="F170" i="20"/>
  <c r="F171" i="20"/>
  <c r="F172" i="20"/>
  <c r="F173" i="20"/>
  <c r="F174" i="20"/>
  <c r="F175" i="20"/>
  <c r="F176" i="20"/>
  <c r="F177" i="20"/>
  <c r="F178" i="20"/>
  <c r="F179" i="20"/>
  <c r="F180" i="20"/>
  <c r="F181" i="20"/>
  <c r="F182" i="20"/>
  <c r="F183" i="20"/>
  <c r="F184" i="20"/>
  <c r="F185" i="20"/>
  <c r="F186" i="20"/>
  <c r="F187" i="20"/>
  <c r="F188" i="20"/>
  <c r="F189" i="20"/>
  <c r="F190" i="20"/>
  <c r="F191" i="20"/>
  <c r="F192" i="20"/>
  <c r="F193" i="20"/>
  <c r="F194" i="20"/>
  <c r="F195" i="20"/>
  <c r="F196" i="20"/>
  <c r="F197" i="20"/>
  <c r="F198" i="20"/>
  <c r="F199" i="20"/>
  <c r="F200" i="20"/>
  <c r="F201" i="20"/>
  <c r="F202" i="20"/>
  <c r="F203" i="20"/>
  <c r="F204" i="20"/>
  <c r="F205" i="20"/>
  <c r="F206" i="20"/>
  <c r="F207" i="20"/>
  <c r="F208" i="20"/>
  <c r="F209" i="20"/>
  <c r="F210" i="20"/>
  <c r="F211" i="20"/>
  <c r="F212" i="20"/>
  <c r="F213" i="20"/>
  <c r="F214" i="20"/>
  <c r="F215" i="20"/>
  <c r="F216" i="20"/>
  <c r="F217" i="20"/>
  <c r="F218" i="20"/>
  <c r="F219" i="20"/>
  <c r="F220" i="20"/>
  <c r="F221" i="20"/>
  <c r="F222" i="20"/>
  <c r="F223" i="20"/>
  <c r="F224" i="20"/>
  <c r="F225" i="20"/>
  <c r="F226" i="20"/>
  <c r="F227" i="20"/>
  <c r="F228" i="20"/>
  <c r="F229" i="20"/>
  <c r="F230" i="20"/>
  <c r="F231" i="20"/>
  <c r="F232" i="20"/>
  <c r="F233" i="20"/>
  <c r="F234" i="20"/>
  <c r="F235" i="20"/>
  <c r="F236" i="20"/>
  <c r="F237" i="20"/>
  <c r="F238" i="20"/>
  <c r="F239" i="20"/>
  <c r="F240" i="20"/>
  <c r="F241" i="20"/>
  <c r="F242" i="20"/>
  <c r="F243" i="20"/>
  <c r="F244" i="20"/>
  <c r="F245" i="20"/>
  <c r="F246" i="20"/>
  <c r="F247" i="20"/>
  <c r="F248" i="20"/>
  <c r="F249" i="20"/>
  <c r="F250" i="20"/>
  <c r="F251" i="20"/>
  <c r="F252" i="20"/>
  <c r="F253" i="20"/>
  <c r="F254" i="20"/>
  <c r="F255" i="20"/>
  <c r="F256" i="20"/>
  <c r="F7" i="20"/>
  <c r="F8" i="20"/>
  <c r="F9" i="20"/>
  <c r="F10" i="20"/>
  <c r="F11" i="20"/>
  <c r="F12" i="20"/>
  <c r="F13" i="20"/>
  <c r="F14" i="20"/>
  <c r="F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6" i="20"/>
  <c r="F6" i="19"/>
  <c r="D7" i="20"/>
  <c r="D8" i="20"/>
  <c r="D9" i="20"/>
  <c r="D10" i="20"/>
  <c r="D11" i="20"/>
  <c r="D12" i="20"/>
  <c r="D13" i="20"/>
  <c r="D14" i="20"/>
  <c r="D15" i="20"/>
  <c r="D16" i="20"/>
  <c r="D17" i="20"/>
  <c r="D18" i="20"/>
  <c r="D19" i="20"/>
  <c r="D20" i="20"/>
  <c r="D21" i="20"/>
  <c r="D22" i="20"/>
  <c r="D23" i="20"/>
  <c r="D24" i="20"/>
  <c r="D25" i="20"/>
  <c r="D26" i="20"/>
  <c r="D27" i="20"/>
  <c r="D28" i="20"/>
  <c r="D29" i="20"/>
  <c r="D30" i="20"/>
  <c r="D31" i="20"/>
  <c r="D32" i="20"/>
  <c r="D33" i="20"/>
  <c r="D34" i="20"/>
  <c r="D35" i="20"/>
  <c r="D36" i="20"/>
  <c r="D37" i="20"/>
  <c r="D38" i="20"/>
  <c r="D39" i="20"/>
  <c r="D40" i="20"/>
  <c r="D41" i="20"/>
  <c r="D42" i="20"/>
  <c r="D43" i="20"/>
  <c r="D44" i="20"/>
  <c r="D45" i="20"/>
  <c r="D46" i="20"/>
  <c r="D47" i="20"/>
  <c r="D48" i="20"/>
  <c r="D49" i="20"/>
  <c r="D50" i="20"/>
  <c r="D51" i="20"/>
  <c r="D52" i="20"/>
  <c r="D53" i="20"/>
  <c r="D54" i="20"/>
  <c r="D55" i="20"/>
  <c r="D56" i="20"/>
  <c r="D57" i="20"/>
  <c r="D58" i="20"/>
  <c r="D59" i="20"/>
  <c r="D60" i="20"/>
  <c r="D61" i="20"/>
  <c r="D62" i="20"/>
  <c r="D63" i="20"/>
  <c r="D64" i="20"/>
  <c r="D65" i="20"/>
  <c r="D66" i="20"/>
  <c r="D67" i="20"/>
  <c r="D68" i="20"/>
  <c r="D69" i="20"/>
  <c r="D70" i="20"/>
  <c r="D71" i="20"/>
  <c r="D72" i="20"/>
  <c r="D73" i="20"/>
  <c r="D74" i="20"/>
  <c r="D75" i="20"/>
  <c r="D76" i="20"/>
  <c r="D77" i="20"/>
  <c r="D78" i="20"/>
  <c r="D79" i="20"/>
  <c r="D80" i="20"/>
  <c r="D81" i="20"/>
  <c r="D82" i="20"/>
  <c r="D83" i="20"/>
  <c r="D84" i="20"/>
  <c r="D85" i="20"/>
  <c r="D86" i="20"/>
  <c r="D87" i="20"/>
  <c r="D88" i="20"/>
  <c r="D89" i="20"/>
  <c r="D90" i="20"/>
  <c r="D91" i="20"/>
  <c r="D92" i="20"/>
  <c r="D93" i="20"/>
  <c r="D94" i="20"/>
  <c r="D95" i="20"/>
  <c r="D96" i="20"/>
  <c r="D97" i="20"/>
  <c r="D98" i="20"/>
  <c r="D99" i="20"/>
  <c r="D100" i="20"/>
  <c r="D101" i="20"/>
  <c r="D102" i="20"/>
  <c r="D103" i="20"/>
  <c r="D104" i="20"/>
  <c r="D105" i="20"/>
  <c r="D106" i="20"/>
  <c r="D107" i="20"/>
  <c r="D108" i="20"/>
  <c r="D109" i="20"/>
  <c r="D110" i="20"/>
  <c r="D111" i="20"/>
  <c r="D112" i="20"/>
  <c r="D113" i="20"/>
  <c r="D114" i="20"/>
  <c r="D115" i="20"/>
  <c r="D116" i="20"/>
  <c r="D117" i="20"/>
  <c r="D118" i="20"/>
  <c r="D119" i="20"/>
  <c r="D120" i="20"/>
  <c r="D121" i="20"/>
  <c r="D122" i="20"/>
  <c r="D123" i="20"/>
  <c r="D124" i="20"/>
  <c r="D125" i="20"/>
  <c r="D126" i="20"/>
  <c r="D127" i="20"/>
  <c r="D128" i="20"/>
  <c r="D129" i="20"/>
  <c r="D130" i="20"/>
  <c r="D131" i="20"/>
  <c r="D132" i="20"/>
  <c r="D133" i="20"/>
  <c r="D134" i="20"/>
  <c r="D135" i="20"/>
  <c r="D136" i="20"/>
  <c r="D137" i="20"/>
  <c r="D138" i="20"/>
  <c r="D139" i="20"/>
  <c r="D140" i="20"/>
  <c r="D141" i="20"/>
  <c r="D142" i="20"/>
  <c r="D143" i="20"/>
  <c r="D144" i="20"/>
  <c r="D145" i="20"/>
  <c r="D146" i="20"/>
  <c r="D147" i="20"/>
  <c r="D148" i="20"/>
  <c r="D149" i="20"/>
  <c r="D150" i="20"/>
  <c r="D151" i="20"/>
  <c r="D152" i="20"/>
  <c r="D153" i="20"/>
  <c r="D154" i="20"/>
  <c r="D155" i="20"/>
  <c r="D156" i="20"/>
  <c r="D157" i="20"/>
  <c r="D158" i="20"/>
  <c r="D159" i="20"/>
  <c r="D160" i="20"/>
  <c r="D161" i="20"/>
  <c r="D162" i="20"/>
  <c r="D163" i="20"/>
  <c r="D164" i="20"/>
  <c r="D165" i="20"/>
  <c r="D166" i="20"/>
  <c r="D167" i="20"/>
  <c r="D168" i="20"/>
  <c r="D169" i="20"/>
  <c r="D170" i="20"/>
  <c r="D171" i="20"/>
  <c r="D172" i="20"/>
  <c r="D173" i="20"/>
  <c r="D174" i="20"/>
  <c r="D175" i="20"/>
  <c r="D176" i="20"/>
  <c r="D177" i="20"/>
  <c r="D178" i="20"/>
  <c r="D179" i="20"/>
  <c r="D180" i="20"/>
  <c r="D181" i="20"/>
  <c r="D182" i="20"/>
  <c r="D183" i="20"/>
  <c r="D184" i="20"/>
  <c r="D185" i="20"/>
  <c r="D186" i="20"/>
  <c r="D187" i="20"/>
  <c r="D188" i="20"/>
  <c r="D189" i="20"/>
  <c r="D190" i="20"/>
  <c r="D191" i="20"/>
  <c r="D192" i="20"/>
  <c r="D193" i="20"/>
  <c r="D194" i="20"/>
  <c r="D195" i="20"/>
  <c r="D196" i="20"/>
  <c r="D197" i="20"/>
  <c r="D198" i="20"/>
  <c r="D199" i="20"/>
  <c r="D200" i="20"/>
  <c r="D201" i="20"/>
  <c r="D202" i="20"/>
  <c r="D203" i="20"/>
  <c r="D204" i="20"/>
  <c r="D205" i="20"/>
  <c r="D206" i="20"/>
  <c r="D207" i="20"/>
  <c r="D208" i="20"/>
  <c r="D209" i="20"/>
  <c r="D210" i="20"/>
  <c r="D211" i="20"/>
  <c r="D212" i="20"/>
  <c r="D213" i="20"/>
  <c r="D214" i="20"/>
  <c r="D215" i="20"/>
  <c r="D216" i="20"/>
  <c r="D217" i="20"/>
  <c r="D218" i="20"/>
  <c r="D219" i="20"/>
  <c r="D220" i="20"/>
  <c r="D221" i="20"/>
  <c r="D222" i="20"/>
  <c r="D223" i="20"/>
  <c r="D224" i="20"/>
  <c r="D225" i="20"/>
  <c r="D226" i="20"/>
  <c r="D227" i="20"/>
  <c r="D228" i="20"/>
  <c r="D229" i="20"/>
  <c r="D230" i="20"/>
  <c r="D231" i="20"/>
  <c r="D232" i="20"/>
  <c r="D233" i="20"/>
  <c r="D234" i="20"/>
  <c r="D235" i="20"/>
  <c r="D236" i="20"/>
  <c r="D237" i="20"/>
  <c r="D238" i="20"/>
  <c r="D239" i="20"/>
  <c r="D240" i="20"/>
  <c r="D241" i="20"/>
  <c r="D242" i="20"/>
  <c r="D243" i="20"/>
  <c r="D244" i="20"/>
  <c r="D245" i="20"/>
  <c r="D246" i="20"/>
  <c r="D247" i="20"/>
  <c r="D248" i="20"/>
  <c r="D249" i="20"/>
  <c r="D250" i="20"/>
  <c r="D251" i="20"/>
  <c r="D252" i="20"/>
  <c r="D253" i="20"/>
  <c r="D254" i="20"/>
  <c r="D255" i="20"/>
  <c r="D256" i="20"/>
  <c r="D6" i="20"/>
  <c r="C7" i="20"/>
  <c r="C8" i="20"/>
  <c r="C9" i="20"/>
  <c r="C10" i="20"/>
  <c r="C11" i="20"/>
  <c r="C12" i="20"/>
  <c r="C13" i="20"/>
  <c r="C14" i="20"/>
  <c r="C15" i="20"/>
  <c r="C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41" i="20"/>
  <c r="C42" i="20"/>
  <c r="C43" i="20"/>
  <c r="C44" i="20"/>
  <c r="C45" i="20"/>
  <c r="C46" i="20"/>
  <c r="C47" i="20"/>
  <c r="C48" i="20"/>
  <c r="C49" i="20"/>
  <c r="C50" i="20"/>
  <c r="C51" i="20"/>
  <c r="C52" i="20"/>
  <c r="C53" i="20"/>
  <c r="C54" i="20"/>
  <c r="C55" i="20"/>
  <c r="C56" i="20"/>
  <c r="C57" i="20"/>
  <c r="C58" i="20"/>
  <c r="C59" i="20"/>
  <c r="C60" i="20"/>
  <c r="C61" i="20"/>
  <c r="C62" i="20"/>
  <c r="C63" i="20"/>
  <c r="C64" i="20"/>
  <c r="C65" i="20"/>
  <c r="C66" i="20"/>
  <c r="C67" i="20"/>
  <c r="C68" i="20"/>
  <c r="C69" i="20"/>
  <c r="C70" i="20"/>
  <c r="C71" i="20"/>
  <c r="C72" i="20"/>
  <c r="C73" i="20"/>
  <c r="C74" i="20"/>
  <c r="C75" i="20"/>
  <c r="C76" i="20"/>
  <c r="C77" i="20"/>
  <c r="C78" i="20"/>
  <c r="C79" i="20"/>
  <c r="C80" i="20"/>
  <c r="C81" i="20"/>
  <c r="C82" i="20"/>
  <c r="C83" i="20"/>
  <c r="C84" i="20"/>
  <c r="C85" i="20"/>
  <c r="C86" i="20"/>
  <c r="C87" i="20"/>
  <c r="C88" i="20"/>
  <c r="C89" i="20"/>
  <c r="C90" i="20"/>
  <c r="C91" i="20"/>
  <c r="C92" i="20"/>
  <c r="C93" i="20"/>
  <c r="C94" i="20"/>
  <c r="C95" i="20"/>
  <c r="C96" i="20"/>
  <c r="C97" i="20"/>
  <c r="C98" i="20"/>
  <c r="C99" i="20"/>
  <c r="C100" i="20"/>
  <c r="C101" i="20"/>
  <c r="C102" i="20"/>
  <c r="C103" i="20"/>
  <c r="C104" i="20"/>
  <c r="C105" i="20"/>
  <c r="C106" i="20"/>
  <c r="C107" i="20"/>
  <c r="C108" i="20"/>
  <c r="C109" i="20"/>
  <c r="C110" i="20"/>
  <c r="C111" i="20"/>
  <c r="C112" i="20"/>
  <c r="C113" i="20"/>
  <c r="C114" i="20"/>
  <c r="C115" i="20"/>
  <c r="C116" i="20"/>
  <c r="C117" i="20"/>
  <c r="C118" i="20"/>
  <c r="C119" i="20"/>
  <c r="C120" i="20"/>
  <c r="C121" i="20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3" i="20"/>
  <c r="C144" i="20"/>
  <c r="C145" i="20"/>
  <c r="C146" i="20"/>
  <c r="C147" i="20"/>
  <c r="C148" i="20"/>
  <c r="C149" i="20"/>
  <c r="C150" i="20"/>
  <c r="C151" i="20"/>
  <c r="C152" i="20"/>
  <c r="C153" i="20"/>
  <c r="C154" i="20"/>
  <c r="C155" i="20"/>
  <c r="C156" i="20"/>
  <c r="C157" i="20"/>
  <c r="C158" i="20"/>
  <c r="C159" i="20"/>
  <c r="C160" i="20"/>
  <c r="C161" i="20"/>
  <c r="C162" i="20"/>
  <c r="C163" i="20"/>
  <c r="C164" i="20"/>
  <c r="C165" i="20"/>
  <c r="C166" i="20"/>
  <c r="C167" i="20"/>
  <c r="C168" i="20"/>
  <c r="C169" i="20"/>
  <c r="C170" i="20"/>
  <c r="C171" i="20"/>
  <c r="C172" i="20"/>
  <c r="C173" i="20"/>
  <c r="C174" i="20"/>
  <c r="C175" i="20"/>
  <c r="C176" i="20"/>
  <c r="C177" i="20"/>
  <c r="C178" i="20"/>
  <c r="C179" i="20"/>
  <c r="C180" i="20"/>
  <c r="C181" i="20"/>
  <c r="C182" i="20"/>
  <c r="C183" i="20"/>
  <c r="C184" i="20"/>
  <c r="C185" i="20"/>
  <c r="C186" i="20"/>
  <c r="C187" i="20"/>
  <c r="C188" i="20"/>
  <c r="C189" i="20"/>
  <c r="C190" i="20"/>
  <c r="C191" i="20"/>
  <c r="C192" i="20"/>
  <c r="C193" i="20"/>
  <c r="C194" i="20"/>
  <c r="C195" i="20"/>
  <c r="C196" i="20"/>
  <c r="C197" i="20"/>
  <c r="C198" i="20"/>
  <c r="C199" i="20"/>
  <c r="C200" i="20"/>
  <c r="C201" i="20"/>
  <c r="C202" i="20"/>
  <c r="C203" i="20"/>
  <c r="C204" i="20"/>
  <c r="C205" i="20"/>
  <c r="C206" i="20"/>
  <c r="C207" i="20"/>
  <c r="C208" i="20"/>
  <c r="C209" i="20"/>
  <c r="C210" i="20"/>
  <c r="C211" i="20"/>
  <c r="C212" i="20"/>
  <c r="C213" i="20"/>
  <c r="C214" i="20"/>
  <c r="C215" i="20"/>
  <c r="C216" i="20"/>
  <c r="C217" i="20"/>
  <c r="C218" i="20"/>
  <c r="C219" i="20"/>
  <c r="C220" i="20"/>
  <c r="C221" i="20"/>
  <c r="C222" i="20"/>
  <c r="C223" i="20"/>
  <c r="C224" i="20"/>
  <c r="C225" i="20"/>
  <c r="C226" i="20"/>
  <c r="C227" i="20"/>
  <c r="C228" i="20"/>
  <c r="C229" i="20"/>
  <c r="C230" i="20"/>
  <c r="C231" i="20"/>
  <c r="C232" i="20"/>
  <c r="C233" i="20"/>
  <c r="C234" i="20"/>
  <c r="C235" i="20"/>
  <c r="C236" i="20"/>
  <c r="C237" i="20"/>
  <c r="C238" i="20"/>
  <c r="C239" i="20"/>
  <c r="C240" i="20"/>
  <c r="C241" i="20"/>
  <c r="C242" i="20"/>
  <c r="C243" i="20"/>
  <c r="C244" i="20"/>
  <c r="C245" i="20"/>
  <c r="C246" i="20"/>
  <c r="C247" i="20"/>
  <c r="C248" i="20"/>
  <c r="C249" i="20"/>
  <c r="C250" i="20"/>
  <c r="C251" i="20"/>
  <c r="C252" i="20"/>
  <c r="C253" i="20"/>
  <c r="C254" i="20"/>
  <c r="C255" i="20"/>
  <c r="C256" i="20"/>
  <c r="C6" i="20"/>
  <c r="C6" i="19"/>
  <c r="H403" i="13"/>
  <c r="H402" i="13"/>
  <c r="H401" i="13"/>
  <c r="H400" i="13"/>
  <c r="H399" i="13"/>
  <c r="H398" i="13"/>
  <c r="H397" i="13"/>
  <c r="H396" i="13"/>
  <c r="H395" i="13"/>
  <c r="H394" i="13"/>
  <c r="H393" i="13"/>
  <c r="H392" i="13"/>
  <c r="H391" i="13"/>
  <c r="H390" i="13"/>
  <c r="H389" i="13"/>
  <c r="H388" i="13"/>
  <c r="H387" i="13"/>
  <c r="H386" i="13"/>
  <c r="H385" i="13"/>
  <c r="H384" i="13"/>
  <c r="H383" i="13"/>
  <c r="H382" i="13"/>
  <c r="H381" i="13"/>
  <c r="H380" i="13"/>
  <c r="H379" i="13"/>
  <c r="H378" i="13"/>
  <c r="H377" i="13"/>
  <c r="H376" i="13"/>
  <c r="H375" i="13"/>
  <c r="H374" i="13"/>
  <c r="H373" i="13"/>
  <c r="H372" i="13"/>
  <c r="H371" i="13"/>
  <c r="H370" i="13"/>
  <c r="H369" i="13"/>
  <c r="H368" i="13"/>
  <c r="H367" i="13"/>
  <c r="H366" i="13"/>
  <c r="H365" i="13"/>
  <c r="H364" i="13"/>
  <c r="H363" i="13"/>
  <c r="H362" i="13"/>
  <c r="H361" i="13"/>
  <c r="H360" i="13"/>
  <c r="H359" i="13"/>
  <c r="H358" i="13"/>
  <c r="H357" i="13"/>
  <c r="H356" i="13"/>
  <c r="H355" i="13"/>
  <c r="H354" i="13"/>
  <c r="H353" i="13"/>
  <c r="H352" i="13"/>
  <c r="H351" i="13"/>
  <c r="H350" i="13"/>
  <c r="H349" i="13"/>
  <c r="H348" i="13"/>
  <c r="H347" i="13"/>
  <c r="H346" i="13"/>
  <c r="H345" i="13"/>
  <c r="H344" i="13"/>
  <c r="H343" i="13"/>
  <c r="H342" i="13"/>
  <c r="H341" i="13"/>
  <c r="H340" i="13"/>
  <c r="H339" i="13"/>
  <c r="H338" i="13"/>
  <c r="H337" i="13"/>
  <c r="H336" i="13"/>
  <c r="H335" i="13"/>
  <c r="H334" i="13"/>
  <c r="H333" i="13"/>
  <c r="H332" i="13"/>
  <c r="H331" i="13"/>
  <c r="H330" i="13"/>
  <c r="H329" i="13"/>
  <c r="H328" i="13"/>
  <c r="H327" i="13"/>
  <c r="H326" i="13"/>
  <c r="H325" i="13"/>
  <c r="H324" i="13"/>
  <c r="H323" i="13"/>
  <c r="H322" i="13"/>
  <c r="H321" i="13"/>
  <c r="H320" i="13"/>
  <c r="H319" i="13"/>
  <c r="H318" i="13"/>
  <c r="H317" i="13"/>
  <c r="H316" i="13"/>
  <c r="H315" i="13"/>
  <c r="H314" i="13"/>
  <c r="H313" i="13"/>
  <c r="H312" i="13"/>
  <c r="H311" i="13"/>
  <c r="H310" i="13"/>
  <c r="H309" i="13"/>
  <c r="H308" i="13"/>
  <c r="H307" i="13"/>
  <c r="H306" i="13"/>
  <c r="H305" i="13"/>
  <c r="H304" i="13"/>
  <c r="H303" i="13"/>
  <c r="H302" i="13"/>
  <c r="H301" i="13"/>
  <c r="H300" i="13"/>
  <c r="H299" i="13"/>
  <c r="H298" i="13"/>
  <c r="H297" i="13"/>
  <c r="H296" i="13"/>
  <c r="H295" i="13"/>
  <c r="H294" i="13"/>
  <c r="H293" i="13"/>
  <c r="H292" i="13"/>
  <c r="H291" i="13"/>
  <c r="H290" i="13"/>
  <c r="H289" i="13"/>
  <c r="H288" i="13"/>
  <c r="H287" i="13"/>
  <c r="H286" i="13"/>
  <c r="H285" i="13"/>
  <c r="H284" i="13"/>
  <c r="H283" i="13"/>
  <c r="H282" i="13"/>
  <c r="H281" i="13"/>
  <c r="H280" i="13"/>
  <c r="H279" i="13"/>
  <c r="H278" i="13"/>
  <c r="H277" i="13"/>
  <c r="H276" i="13"/>
  <c r="H275" i="13"/>
  <c r="H274" i="13"/>
  <c r="H273" i="13"/>
  <c r="H272" i="13"/>
  <c r="H271" i="13"/>
  <c r="H270" i="13"/>
  <c r="H269" i="13"/>
  <c r="H268" i="13"/>
  <c r="H267" i="13"/>
  <c r="H266" i="13"/>
  <c r="H265" i="13"/>
  <c r="H264" i="13"/>
  <c r="H263" i="13"/>
  <c r="H262" i="13"/>
  <c r="H261" i="13"/>
  <c r="H260" i="13"/>
  <c r="H259" i="13"/>
  <c r="H258" i="13"/>
  <c r="H257" i="13"/>
  <c r="H256" i="13"/>
  <c r="H255" i="13"/>
  <c r="H254" i="13"/>
  <c r="H253" i="13"/>
  <c r="H252" i="13"/>
  <c r="H251" i="13"/>
  <c r="H250" i="13"/>
  <c r="I249" i="13"/>
  <c r="H249" i="13"/>
  <c r="H248" i="13"/>
  <c r="H247" i="13"/>
  <c r="H246" i="13"/>
  <c r="H245" i="13"/>
  <c r="H244" i="13"/>
  <c r="H243" i="13"/>
  <c r="H242" i="13"/>
  <c r="H241" i="13"/>
  <c r="H240" i="13"/>
  <c r="H239" i="13"/>
  <c r="H238" i="13"/>
  <c r="H237" i="13"/>
  <c r="H236" i="13"/>
  <c r="H235" i="13"/>
  <c r="H234" i="13"/>
  <c r="H233" i="13"/>
  <c r="H232" i="13"/>
  <c r="H231" i="13"/>
  <c r="H230" i="13"/>
  <c r="H229" i="13"/>
  <c r="H228" i="13"/>
  <c r="H227" i="13"/>
  <c r="H226" i="13"/>
  <c r="H225" i="13"/>
  <c r="H224" i="13"/>
  <c r="H223" i="13"/>
  <c r="H222" i="13"/>
  <c r="H221" i="13"/>
  <c r="H220" i="13"/>
  <c r="H219" i="13"/>
  <c r="H218" i="13"/>
  <c r="H217" i="13"/>
  <c r="H216" i="13"/>
  <c r="H215" i="13"/>
  <c r="H214" i="13"/>
  <c r="H213" i="13"/>
  <c r="H212" i="13"/>
  <c r="H211" i="13"/>
  <c r="H210" i="13"/>
  <c r="H209" i="13"/>
  <c r="H208" i="13"/>
  <c r="H207" i="13"/>
  <c r="H206" i="13"/>
  <c r="H205" i="13"/>
  <c r="H204" i="13"/>
  <c r="H203" i="13"/>
  <c r="H202" i="13"/>
  <c r="H201" i="13"/>
  <c r="H200" i="13"/>
  <c r="H199" i="13"/>
  <c r="H198" i="13"/>
  <c r="H197" i="13"/>
  <c r="H196" i="13"/>
  <c r="H195" i="13"/>
  <c r="H194" i="13"/>
  <c r="H193" i="13"/>
  <c r="H192" i="13"/>
  <c r="H191" i="13"/>
  <c r="H190" i="13"/>
  <c r="H189" i="13"/>
  <c r="H188" i="13"/>
  <c r="H187" i="13"/>
  <c r="H186" i="13"/>
  <c r="H185" i="13"/>
  <c r="H184" i="13"/>
  <c r="H183" i="13"/>
  <c r="H182" i="13"/>
  <c r="H181" i="13"/>
  <c r="H180" i="13"/>
  <c r="H179" i="13"/>
  <c r="H178" i="13"/>
  <c r="H177" i="13"/>
  <c r="H176" i="13"/>
  <c r="H175" i="13"/>
  <c r="H174" i="13"/>
  <c r="H173" i="13"/>
  <c r="H172" i="13"/>
  <c r="H171" i="13"/>
  <c r="H170" i="13"/>
  <c r="H169" i="13"/>
  <c r="H168" i="13"/>
  <c r="H167" i="13"/>
  <c r="H166" i="13"/>
  <c r="H165" i="13"/>
  <c r="H164" i="13"/>
  <c r="H163" i="13"/>
  <c r="H162" i="13"/>
  <c r="H161" i="13"/>
  <c r="H160" i="13"/>
  <c r="H159" i="13"/>
  <c r="H158" i="13"/>
  <c r="H157" i="13"/>
  <c r="H156" i="13"/>
  <c r="H155" i="13"/>
  <c r="H154" i="13"/>
  <c r="H153" i="13"/>
  <c r="H152" i="13"/>
  <c r="H151" i="13"/>
  <c r="H150" i="13"/>
  <c r="H149" i="13"/>
  <c r="H148" i="13"/>
  <c r="H147" i="13"/>
  <c r="H146" i="13"/>
  <c r="H145" i="13"/>
  <c r="H144" i="13"/>
  <c r="H143" i="13"/>
  <c r="H142" i="13"/>
  <c r="I141" i="13"/>
  <c r="H141" i="13"/>
  <c r="H140" i="13"/>
  <c r="H139" i="13"/>
  <c r="H138" i="13"/>
  <c r="H137" i="13"/>
  <c r="H136" i="13"/>
  <c r="H135" i="13"/>
  <c r="H134" i="13"/>
  <c r="H133" i="13"/>
  <c r="H132" i="13"/>
  <c r="H131" i="13"/>
  <c r="H130" i="13"/>
  <c r="H129" i="13"/>
  <c r="H128" i="13"/>
  <c r="H127" i="13"/>
  <c r="H126" i="13"/>
  <c r="H125" i="13"/>
  <c r="H124" i="13"/>
  <c r="H123" i="13"/>
  <c r="H122" i="13"/>
  <c r="H121" i="13"/>
  <c r="H120" i="13"/>
  <c r="H119" i="13"/>
  <c r="H118" i="13"/>
  <c r="H117" i="13"/>
  <c r="H116" i="13"/>
  <c r="H115" i="13"/>
  <c r="H114" i="13"/>
  <c r="H113" i="13"/>
  <c r="H112" i="13"/>
  <c r="H111" i="13"/>
  <c r="H110" i="13"/>
  <c r="H109" i="13"/>
  <c r="H108" i="13"/>
  <c r="H107" i="13"/>
  <c r="H106" i="13"/>
  <c r="H105" i="13"/>
  <c r="H104" i="13"/>
  <c r="H103" i="13"/>
  <c r="H102" i="13"/>
  <c r="H101" i="13"/>
  <c r="H100" i="13"/>
  <c r="H99" i="13"/>
  <c r="H98" i="13"/>
  <c r="H97" i="13"/>
  <c r="H96" i="13"/>
  <c r="H95" i="13"/>
  <c r="H94" i="13"/>
  <c r="H93" i="13"/>
  <c r="H92" i="13"/>
  <c r="H91" i="13"/>
  <c r="H90" i="13"/>
  <c r="H89" i="13"/>
  <c r="H88" i="13"/>
  <c r="H87" i="13"/>
  <c r="H86" i="13"/>
  <c r="H85" i="13"/>
  <c r="H84" i="13"/>
  <c r="H83" i="13"/>
  <c r="H82" i="13"/>
  <c r="H81" i="13"/>
  <c r="H80" i="13"/>
  <c r="H79" i="13"/>
  <c r="H78" i="13"/>
  <c r="H77" i="13"/>
  <c r="H76" i="13"/>
  <c r="H75" i="13"/>
  <c r="H74" i="13"/>
  <c r="H73" i="13"/>
  <c r="H72" i="13"/>
  <c r="H71" i="13"/>
  <c r="H70" i="13"/>
  <c r="H69" i="13"/>
  <c r="H68" i="13"/>
  <c r="H67" i="13"/>
  <c r="H66" i="13"/>
  <c r="H65" i="13"/>
  <c r="H64" i="13"/>
  <c r="H63" i="13"/>
  <c r="H62" i="13"/>
  <c r="H61" i="13"/>
  <c r="H60" i="13"/>
  <c r="H59" i="13"/>
  <c r="H58" i="13"/>
  <c r="H57" i="13"/>
  <c r="H56" i="13"/>
  <c r="H55" i="13"/>
  <c r="H54" i="13"/>
  <c r="H53" i="13"/>
  <c r="H51" i="13"/>
  <c r="H50" i="13"/>
  <c r="H49" i="13"/>
  <c r="H48" i="13"/>
  <c r="H47" i="13"/>
  <c r="H46" i="13"/>
  <c r="H45" i="13"/>
  <c r="H44" i="13"/>
  <c r="H43" i="13"/>
  <c r="C24" i="13"/>
  <c r="M53" i="13" s="1"/>
  <c r="C387" i="13"/>
  <c r="C386" i="13"/>
  <c r="C385" i="13"/>
  <c r="C384" i="13"/>
  <c r="C383" i="13"/>
  <c r="C382" i="13"/>
  <c r="C381" i="13"/>
  <c r="C380" i="13"/>
  <c r="C379" i="13"/>
  <c r="C378" i="13"/>
  <c r="C377" i="13"/>
  <c r="C376" i="13"/>
  <c r="C375" i="13"/>
  <c r="C374" i="13"/>
  <c r="C373" i="13"/>
  <c r="C372" i="13"/>
  <c r="C371" i="13"/>
  <c r="C370" i="13"/>
  <c r="C369" i="13"/>
  <c r="C368" i="13"/>
  <c r="C367" i="13"/>
  <c r="C366" i="13"/>
  <c r="C365" i="13"/>
  <c r="C364" i="13"/>
  <c r="C363" i="13"/>
  <c r="C362" i="13"/>
  <c r="C361" i="13"/>
  <c r="C360" i="13"/>
  <c r="C359" i="13"/>
  <c r="C358" i="13"/>
  <c r="C357" i="13"/>
  <c r="C356" i="13"/>
  <c r="C355" i="13"/>
  <c r="C354" i="13"/>
  <c r="C353" i="13"/>
  <c r="C352" i="13"/>
  <c r="C351" i="13"/>
  <c r="C350" i="13"/>
  <c r="C349" i="13"/>
  <c r="C348" i="13"/>
  <c r="C347" i="13"/>
  <c r="C346" i="13"/>
  <c r="C345" i="13"/>
  <c r="C344" i="13"/>
  <c r="C343" i="13"/>
  <c r="C342" i="13"/>
  <c r="C341" i="13"/>
  <c r="C340" i="13"/>
  <c r="C339" i="13"/>
  <c r="C338" i="13"/>
  <c r="C337" i="13"/>
  <c r="C336" i="13"/>
  <c r="C335" i="13"/>
  <c r="C334" i="13"/>
  <c r="C333" i="13"/>
  <c r="C332" i="13"/>
  <c r="C331" i="13"/>
  <c r="C330" i="13"/>
  <c r="C329" i="13"/>
  <c r="C328" i="13"/>
  <c r="C327" i="13"/>
  <c r="C326" i="13"/>
  <c r="C325" i="13"/>
  <c r="C324" i="13"/>
  <c r="C323" i="13"/>
  <c r="C322" i="13"/>
  <c r="C321" i="13"/>
  <c r="C320" i="13"/>
  <c r="C319" i="13"/>
  <c r="C318" i="13"/>
  <c r="C317" i="13"/>
  <c r="C316" i="13"/>
  <c r="C315" i="13"/>
  <c r="C314" i="13"/>
  <c r="C313" i="13"/>
  <c r="C312" i="13"/>
  <c r="C311" i="13"/>
  <c r="C310" i="13"/>
  <c r="C309" i="13"/>
  <c r="C308" i="13"/>
  <c r="C307" i="13"/>
  <c r="C306" i="13"/>
  <c r="C305" i="13"/>
  <c r="C304" i="13"/>
  <c r="C303" i="13"/>
  <c r="C302" i="13"/>
  <c r="C301" i="13"/>
  <c r="C300" i="13"/>
  <c r="C299" i="13"/>
  <c r="C298" i="13"/>
  <c r="C297" i="13"/>
  <c r="C296" i="13"/>
  <c r="C295" i="13"/>
  <c r="C294" i="13"/>
  <c r="C293" i="13"/>
  <c r="C292" i="13"/>
  <c r="C291" i="13"/>
  <c r="C290" i="13"/>
  <c r="C289" i="13"/>
  <c r="C288" i="13"/>
  <c r="C287" i="13"/>
  <c r="C286" i="13"/>
  <c r="C285" i="13"/>
  <c r="C284" i="13"/>
  <c r="C283" i="13"/>
  <c r="C282" i="13"/>
  <c r="C281" i="13"/>
  <c r="C280" i="13"/>
  <c r="C279" i="13"/>
  <c r="C278" i="13"/>
  <c r="C277" i="13"/>
  <c r="C276" i="13"/>
  <c r="C275" i="13"/>
  <c r="C274" i="13"/>
  <c r="C273" i="13"/>
  <c r="C272" i="13"/>
  <c r="C271" i="13"/>
  <c r="C270" i="13"/>
  <c r="C269" i="13"/>
  <c r="C268" i="13"/>
  <c r="C267" i="13"/>
  <c r="C266" i="13"/>
  <c r="C265" i="13"/>
  <c r="C264" i="13"/>
  <c r="C263" i="13"/>
  <c r="C262" i="13"/>
  <c r="C261" i="13"/>
  <c r="C260" i="13"/>
  <c r="C259" i="13"/>
  <c r="C258" i="13"/>
  <c r="C257" i="13"/>
  <c r="C256" i="13"/>
  <c r="C255" i="13"/>
  <c r="C254" i="13"/>
  <c r="C253" i="13"/>
  <c r="C252" i="13"/>
  <c r="C251" i="13"/>
  <c r="C250" i="13"/>
  <c r="C249" i="13"/>
  <c r="C248" i="13"/>
  <c r="C247" i="13"/>
  <c r="C246" i="13"/>
  <c r="C245" i="13"/>
  <c r="C244" i="13"/>
  <c r="C243" i="13"/>
  <c r="C242" i="13"/>
  <c r="C241" i="13"/>
  <c r="C240" i="13"/>
  <c r="C239" i="13"/>
  <c r="C238" i="13"/>
  <c r="C237" i="13"/>
  <c r="C236" i="13"/>
  <c r="C235" i="13"/>
  <c r="C234" i="13"/>
  <c r="C233" i="13"/>
  <c r="C232" i="13"/>
  <c r="C231" i="13"/>
  <c r="C230" i="13"/>
  <c r="C229" i="13"/>
  <c r="C228" i="13"/>
  <c r="C227" i="13"/>
  <c r="C226" i="13"/>
  <c r="C225" i="13"/>
  <c r="C224" i="13"/>
  <c r="C223" i="13"/>
  <c r="C222" i="13"/>
  <c r="C221" i="13"/>
  <c r="C220" i="13"/>
  <c r="C219" i="13"/>
  <c r="C218" i="13"/>
  <c r="C217" i="13"/>
  <c r="C216" i="13"/>
  <c r="C215" i="13"/>
  <c r="C214" i="13"/>
  <c r="C213" i="13"/>
  <c r="C212" i="13"/>
  <c r="C211" i="13"/>
  <c r="C210" i="13"/>
  <c r="C209" i="13"/>
  <c r="C208" i="13"/>
  <c r="C207" i="13"/>
  <c r="C206" i="13"/>
  <c r="C205" i="13"/>
  <c r="C204" i="13"/>
  <c r="C203" i="13"/>
  <c r="C202" i="13"/>
  <c r="C201" i="13"/>
  <c r="C200" i="13"/>
  <c r="C199" i="13"/>
  <c r="C198" i="13"/>
  <c r="C197" i="13"/>
  <c r="C196" i="13"/>
  <c r="C195" i="13"/>
  <c r="C194" i="13"/>
  <c r="C193" i="13"/>
  <c r="C192" i="13"/>
  <c r="C191" i="13"/>
  <c r="C190" i="13"/>
  <c r="C189" i="13"/>
  <c r="C188" i="13"/>
  <c r="C187" i="13"/>
  <c r="C186" i="13"/>
  <c r="C185" i="13"/>
  <c r="C184" i="13"/>
  <c r="C183" i="13"/>
  <c r="C182" i="13"/>
  <c r="C181" i="13"/>
  <c r="C180" i="13"/>
  <c r="C179" i="13"/>
  <c r="C178" i="13"/>
  <c r="C177" i="13"/>
  <c r="C176" i="13"/>
  <c r="C175" i="13"/>
  <c r="C174" i="13"/>
  <c r="C173" i="13"/>
  <c r="C172" i="13"/>
  <c r="C171" i="13"/>
  <c r="C170" i="13"/>
  <c r="C169" i="13"/>
  <c r="C168" i="13"/>
  <c r="C167" i="13"/>
  <c r="C166" i="13"/>
  <c r="C165" i="13"/>
  <c r="C164" i="13"/>
  <c r="C163" i="13"/>
  <c r="C162" i="13"/>
  <c r="C161" i="13"/>
  <c r="C160" i="13"/>
  <c r="C159" i="13"/>
  <c r="C158" i="13"/>
  <c r="C157" i="13"/>
  <c r="C156" i="13"/>
  <c r="C155" i="13"/>
  <c r="C154" i="13"/>
  <c r="C153" i="13"/>
  <c r="C152" i="13"/>
  <c r="C151" i="13"/>
  <c r="C150" i="13"/>
  <c r="C149" i="13"/>
  <c r="C148" i="13"/>
  <c r="C147" i="13"/>
  <c r="C146" i="13"/>
  <c r="C145" i="13"/>
  <c r="C144" i="13"/>
  <c r="C143" i="13"/>
  <c r="C142" i="13"/>
  <c r="C141" i="13"/>
  <c r="C140" i="13"/>
  <c r="C139" i="13"/>
  <c r="C138" i="13"/>
  <c r="C137" i="13"/>
  <c r="C136" i="13"/>
  <c r="C135" i="13"/>
  <c r="C134" i="13"/>
  <c r="C133" i="13"/>
  <c r="C132" i="13"/>
  <c r="C131" i="13"/>
  <c r="C130" i="13"/>
  <c r="C129" i="13"/>
  <c r="C128" i="13"/>
  <c r="C127" i="13"/>
  <c r="C126" i="13"/>
  <c r="C125" i="13"/>
  <c r="C124" i="13"/>
  <c r="C123" i="13"/>
  <c r="C122" i="13"/>
  <c r="C121" i="13"/>
  <c r="C120" i="13"/>
  <c r="C119" i="13"/>
  <c r="C118" i="13"/>
  <c r="C117" i="13"/>
  <c r="C116" i="13"/>
  <c r="C115" i="13"/>
  <c r="C114" i="13"/>
  <c r="C113" i="13"/>
  <c r="C112" i="13"/>
  <c r="C111" i="13"/>
  <c r="C110" i="13"/>
  <c r="C109" i="13"/>
  <c r="C108" i="13"/>
  <c r="C107" i="13"/>
  <c r="C106" i="13"/>
  <c r="C105" i="13"/>
  <c r="C104" i="13"/>
  <c r="C103" i="13"/>
  <c r="C102" i="13"/>
  <c r="C101" i="13"/>
  <c r="C100" i="13"/>
  <c r="C99" i="13"/>
  <c r="C98" i="13"/>
  <c r="C97" i="13"/>
  <c r="C96" i="13"/>
  <c r="C95" i="13"/>
  <c r="C94" i="13"/>
  <c r="C93" i="13"/>
  <c r="C92" i="13"/>
  <c r="C91" i="13"/>
  <c r="C90" i="13"/>
  <c r="C89" i="13"/>
  <c r="C88" i="13"/>
  <c r="C87" i="13"/>
  <c r="C86" i="13"/>
  <c r="C85" i="13"/>
  <c r="C84" i="13"/>
  <c r="C83" i="13"/>
  <c r="C82" i="13"/>
  <c r="E81" i="13"/>
  <c r="C81" i="13"/>
  <c r="C80" i="13"/>
  <c r="C79" i="13"/>
  <c r="C78" i="13"/>
  <c r="C77" i="13"/>
  <c r="C76" i="13"/>
  <c r="C75" i="13"/>
  <c r="C74" i="13"/>
  <c r="C73" i="13"/>
  <c r="C72" i="13"/>
  <c r="C71" i="13"/>
  <c r="C70" i="13"/>
  <c r="C69" i="13"/>
  <c r="C68" i="13"/>
  <c r="C67" i="13"/>
  <c r="C66" i="13"/>
  <c r="C65" i="13"/>
  <c r="C64" i="13"/>
  <c r="C63" i="13"/>
  <c r="C62" i="13"/>
  <c r="C61" i="13"/>
  <c r="C60" i="13"/>
  <c r="C59" i="13"/>
  <c r="C58" i="13"/>
  <c r="C57" i="13"/>
  <c r="C56" i="13"/>
  <c r="C55" i="13"/>
  <c r="C54" i="13"/>
  <c r="C53" i="13"/>
  <c r="C51" i="13"/>
  <c r="C50" i="13"/>
  <c r="C49" i="13"/>
  <c r="C48" i="13"/>
  <c r="C47" i="13"/>
  <c r="C46" i="13"/>
  <c r="C45" i="13"/>
  <c r="C44" i="13"/>
  <c r="C43" i="13"/>
  <c r="C42" i="13"/>
  <c r="C41" i="13"/>
  <c r="C40" i="13"/>
  <c r="C39" i="13"/>
  <c r="C38" i="13"/>
  <c r="C37" i="13"/>
  <c r="C36" i="13"/>
  <c r="C35" i="13"/>
  <c r="C34" i="13"/>
  <c r="C33" i="13"/>
  <c r="C32" i="13"/>
  <c r="C31" i="13"/>
  <c r="C30" i="13"/>
  <c r="C29" i="13"/>
  <c r="C28" i="13"/>
  <c r="C27" i="13"/>
  <c r="D24" i="13"/>
  <c r="D102" i="13" s="1"/>
  <c r="D23" i="13"/>
  <c r="I231" i="13" s="1"/>
  <c r="J44" i="12"/>
  <c r="J45" i="12"/>
  <c r="J46" i="12"/>
  <c r="J47" i="12"/>
  <c r="J48" i="12"/>
  <c r="J49" i="12"/>
  <c r="J50" i="12"/>
  <c r="J51" i="12"/>
  <c r="J52" i="12"/>
  <c r="J53" i="12"/>
  <c r="J54" i="12"/>
  <c r="J55" i="12"/>
  <c r="J56" i="12"/>
  <c r="J57" i="12"/>
  <c r="J58" i="12"/>
  <c r="J59" i="12"/>
  <c r="J60" i="12"/>
  <c r="J61" i="12"/>
  <c r="J62" i="12"/>
  <c r="J63" i="12"/>
  <c r="J64" i="12"/>
  <c r="J65" i="12"/>
  <c r="J66" i="12"/>
  <c r="J67" i="12"/>
  <c r="J68" i="12"/>
  <c r="J69" i="12"/>
  <c r="J70" i="12"/>
  <c r="J71" i="12"/>
  <c r="J72" i="12"/>
  <c r="J73" i="12"/>
  <c r="J74" i="12"/>
  <c r="J75" i="12"/>
  <c r="J76" i="12"/>
  <c r="J77" i="12"/>
  <c r="J78" i="12"/>
  <c r="J79" i="12"/>
  <c r="J80" i="12"/>
  <c r="J81" i="12"/>
  <c r="J82" i="12"/>
  <c r="J83" i="12"/>
  <c r="J84" i="12"/>
  <c r="J85" i="12"/>
  <c r="J86" i="12"/>
  <c r="J87" i="12"/>
  <c r="J88" i="12"/>
  <c r="J89" i="12"/>
  <c r="J90" i="12"/>
  <c r="J91" i="12"/>
  <c r="J92" i="12"/>
  <c r="J93" i="12"/>
  <c r="J94" i="12"/>
  <c r="J95" i="12"/>
  <c r="J96" i="12"/>
  <c r="J97" i="12"/>
  <c r="J98" i="12"/>
  <c r="J99" i="12"/>
  <c r="J100" i="12"/>
  <c r="J101" i="12"/>
  <c r="J102" i="12"/>
  <c r="J103" i="12"/>
  <c r="J104" i="12"/>
  <c r="J105" i="12"/>
  <c r="J106" i="12"/>
  <c r="J107" i="12"/>
  <c r="J108" i="12"/>
  <c r="J109" i="12"/>
  <c r="J110" i="12"/>
  <c r="J111" i="12"/>
  <c r="J112" i="12"/>
  <c r="J113" i="12"/>
  <c r="J114" i="12"/>
  <c r="J115" i="12"/>
  <c r="J116" i="12"/>
  <c r="J117" i="12"/>
  <c r="J118" i="12"/>
  <c r="J119" i="12"/>
  <c r="J120" i="12"/>
  <c r="J121" i="12"/>
  <c r="J122" i="12"/>
  <c r="J123" i="12"/>
  <c r="J124" i="12"/>
  <c r="J125" i="12"/>
  <c r="J126" i="12"/>
  <c r="J127" i="12"/>
  <c r="J128" i="12"/>
  <c r="J129" i="12"/>
  <c r="J130" i="12"/>
  <c r="J131" i="12"/>
  <c r="J132" i="12"/>
  <c r="J133" i="12"/>
  <c r="J134" i="12"/>
  <c r="J135" i="12"/>
  <c r="J136" i="12"/>
  <c r="J137" i="12"/>
  <c r="J138" i="12"/>
  <c r="J139" i="12"/>
  <c r="J140" i="12"/>
  <c r="J141" i="12"/>
  <c r="J142" i="12"/>
  <c r="J143" i="12"/>
  <c r="J144" i="12"/>
  <c r="J145" i="12"/>
  <c r="J146" i="12"/>
  <c r="J147" i="12"/>
  <c r="J148" i="12"/>
  <c r="J149" i="12"/>
  <c r="J150" i="12"/>
  <c r="J151" i="12"/>
  <c r="J152" i="12"/>
  <c r="J153" i="12"/>
  <c r="J154" i="12"/>
  <c r="J155" i="12"/>
  <c r="J156" i="12"/>
  <c r="J157" i="12"/>
  <c r="J158" i="12"/>
  <c r="J159" i="12"/>
  <c r="J160" i="12"/>
  <c r="J161" i="12"/>
  <c r="J162" i="12"/>
  <c r="J163" i="12"/>
  <c r="J164" i="12"/>
  <c r="J165" i="12"/>
  <c r="J166" i="12"/>
  <c r="J167" i="12"/>
  <c r="J168" i="12"/>
  <c r="J169" i="12"/>
  <c r="J170" i="12"/>
  <c r="J171" i="12"/>
  <c r="J172" i="12"/>
  <c r="J173" i="12"/>
  <c r="J174" i="12"/>
  <c r="J175" i="12"/>
  <c r="J176" i="12"/>
  <c r="J177" i="12"/>
  <c r="J178" i="12"/>
  <c r="J179" i="12"/>
  <c r="J180" i="12"/>
  <c r="J181" i="12"/>
  <c r="J182" i="12"/>
  <c r="J183" i="12"/>
  <c r="J184" i="12"/>
  <c r="J185" i="12"/>
  <c r="J186" i="12"/>
  <c r="J187" i="12"/>
  <c r="J188" i="12"/>
  <c r="J189" i="12"/>
  <c r="J190" i="12"/>
  <c r="J191" i="12"/>
  <c r="J192" i="12"/>
  <c r="J193" i="12"/>
  <c r="J194" i="12"/>
  <c r="J195" i="12"/>
  <c r="J196" i="12"/>
  <c r="J197" i="12"/>
  <c r="J198" i="12"/>
  <c r="J199" i="12"/>
  <c r="J200" i="12"/>
  <c r="J201" i="12"/>
  <c r="J202" i="12"/>
  <c r="J203" i="12"/>
  <c r="J204" i="12"/>
  <c r="J205" i="12"/>
  <c r="J206" i="12"/>
  <c r="J207" i="12"/>
  <c r="J208" i="12"/>
  <c r="J209" i="12"/>
  <c r="J210" i="12"/>
  <c r="J211" i="12"/>
  <c r="J212" i="12"/>
  <c r="J213" i="12"/>
  <c r="J214" i="12"/>
  <c r="J215" i="12"/>
  <c r="J216" i="12"/>
  <c r="J217" i="12"/>
  <c r="J218" i="12"/>
  <c r="J219" i="12"/>
  <c r="J220" i="12"/>
  <c r="J221" i="12"/>
  <c r="J222" i="12"/>
  <c r="J223" i="12"/>
  <c r="J224" i="12"/>
  <c r="J225" i="12"/>
  <c r="J226" i="12"/>
  <c r="J227" i="12"/>
  <c r="J228" i="12"/>
  <c r="J229" i="12"/>
  <c r="J230" i="12"/>
  <c r="J231" i="12"/>
  <c r="J232" i="12"/>
  <c r="J233" i="12"/>
  <c r="J234" i="12"/>
  <c r="J235" i="12"/>
  <c r="J236" i="12"/>
  <c r="J237" i="12"/>
  <c r="J238" i="12"/>
  <c r="J239" i="12"/>
  <c r="J240" i="12"/>
  <c r="J241" i="12"/>
  <c r="J242" i="12"/>
  <c r="J243" i="12"/>
  <c r="J244" i="12"/>
  <c r="J245" i="12"/>
  <c r="J246" i="12"/>
  <c r="J247" i="12"/>
  <c r="J248" i="12"/>
  <c r="J249" i="12"/>
  <c r="J250" i="12"/>
  <c r="J251" i="12"/>
  <c r="J252" i="12"/>
  <c r="J253" i="12"/>
  <c r="J254" i="12"/>
  <c r="J255" i="12"/>
  <c r="J256" i="12"/>
  <c r="J257" i="12"/>
  <c r="J258" i="12"/>
  <c r="J259" i="12"/>
  <c r="J260" i="12"/>
  <c r="J261" i="12"/>
  <c r="J262" i="12"/>
  <c r="J263" i="12"/>
  <c r="J264" i="12"/>
  <c r="J265" i="12"/>
  <c r="J266" i="12"/>
  <c r="J267" i="12"/>
  <c r="J268" i="12"/>
  <c r="J269" i="12"/>
  <c r="J270" i="12"/>
  <c r="J271" i="12"/>
  <c r="J272" i="12"/>
  <c r="J273" i="12"/>
  <c r="J274" i="12"/>
  <c r="J275" i="12"/>
  <c r="J276" i="12"/>
  <c r="J277" i="12"/>
  <c r="J278" i="12"/>
  <c r="J279" i="12"/>
  <c r="J280" i="12"/>
  <c r="J281" i="12"/>
  <c r="J282" i="12"/>
  <c r="J283" i="12"/>
  <c r="J284" i="12"/>
  <c r="J285" i="12"/>
  <c r="J286" i="12"/>
  <c r="J287" i="12"/>
  <c r="J288" i="12"/>
  <c r="J289" i="12"/>
  <c r="J290" i="12"/>
  <c r="J291" i="12"/>
  <c r="J292" i="12"/>
  <c r="J293" i="12"/>
  <c r="J294" i="12"/>
  <c r="J295" i="12"/>
  <c r="J296" i="12"/>
  <c r="J297" i="12"/>
  <c r="J298" i="12"/>
  <c r="J299" i="12"/>
  <c r="J300" i="12"/>
  <c r="J301" i="12"/>
  <c r="J302" i="12"/>
  <c r="J303" i="12"/>
  <c r="J304" i="12"/>
  <c r="J305" i="12"/>
  <c r="J306" i="12"/>
  <c r="J307" i="12"/>
  <c r="J308" i="12"/>
  <c r="J309" i="12"/>
  <c r="J310" i="12"/>
  <c r="J311" i="12"/>
  <c r="J312" i="12"/>
  <c r="J313" i="12"/>
  <c r="J314" i="12"/>
  <c r="J315" i="12"/>
  <c r="J316" i="12"/>
  <c r="J317" i="12"/>
  <c r="J318" i="12"/>
  <c r="J319" i="12"/>
  <c r="J320" i="12"/>
  <c r="J321" i="12"/>
  <c r="J322" i="12"/>
  <c r="J323" i="12"/>
  <c r="J324" i="12"/>
  <c r="J325" i="12"/>
  <c r="J326" i="12"/>
  <c r="J327" i="12"/>
  <c r="J328" i="12"/>
  <c r="J329" i="12"/>
  <c r="J330" i="12"/>
  <c r="J331" i="12"/>
  <c r="J332" i="12"/>
  <c r="J333" i="12"/>
  <c r="J334" i="12"/>
  <c r="J335" i="12"/>
  <c r="J336" i="12"/>
  <c r="J337" i="12"/>
  <c r="J338" i="12"/>
  <c r="J339" i="12"/>
  <c r="J340" i="12"/>
  <c r="J341" i="12"/>
  <c r="J342" i="12"/>
  <c r="J343" i="12"/>
  <c r="J344" i="12"/>
  <c r="J345" i="12"/>
  <c r="J346" i="12"/>
  <c r="J347" i="12"/>
  <c r="J348" i="12"/>
  <c r="J349" i="12"/>
  <c r="J350" i="12"/>
  <c r="J351" i="12"/>
  <c r="J352" i="12"/>
  <c r="J353" i="12"/>
  <c r="J354" i="12"/>
  <c r="J355" i="12"/>
  <c r="J356" i="12"/>
  <c r="J357" i="12"/>
  <c r="J358" i="12"/>
  <c r="J359" i="12"/>
  <c r="J360" i="12"/>
  <c r="J361" i="12"/>
  <c r="J362" i="12"/>
  <c r="J363" i="12"/>
  <c r="J364" i="12"/>
  <c r="J365" i="12"/>
  <c r="J366" i="12"/>
  <c r="J367" i="12"/>
  <c r="J368" i="12"/>
  <c r="J369" i="12"/>
  <c r="J370" i="12"/>
  <c r="J371" i="12"/>
  <c r="J372" i="12"/>
  <c r="J373" i="12"/>
  <c r="J374" i="12"/>
  <c r="J375" i="12"/>
  <c r="J376" i="12"/>
  <c r="J377" i="12"/>
  <c r="J378" i="12"/>
  <c r="J379" i="12"/>
  <c r="J380" i="12"/>
  <c r="J381" i="12"/>
  <c r="J382" i="12"/>
  <c r="J383" i="12"/>
  <c r="J384" i="12"/>
  <c r="J385" i="12"/>
  <c r="J386" i="12"/>
  <c r="J387" i="12"/>
  <c r="J388" i="12"/>
  <c r="J389" i="12"/>
  <c r="J390" i="12"/>
  <c r="J391" i="12"/>
  <c r="J392" i="12"/>
  <c r="J393" i="12"/>
  <c r="J394" i="12"/>
  <c r="J395" i="12"/>
  <c r="J396" i="12"/>
  <c r="J397" i="12"/>
  <c r="J398" i="12"/>
  <c r="J399" i="12"/>
  <c r="J400" i="12"/>
  <c r="J401" i="12"/>
  <c r="J402" i="12"/>
  <c r="J403" i="12"/>
  <c r="J43" i="12"/>
  <c r="I44" i="12"/>
  <c r="I45" i="12"/>
  <c r="I46" i="12"/>
  <c r="I47" i="12"/>
  <c r="I48" i="12"/>
  <c r="I49" i="12"/>
  <c r="I50" i="12"/>
  <c r="I51" i="12"/>
  <c r="I52" i="12"/>
  <c r="I53" i="12"/>
  <c r="I54" i="12"/>
  <c r="I55" i="12"/>
  <c r="I56" i="12"/>
  <c r="I57" i="12"/>
  <c r="I58" i="12"/>
  <c r="I59" i="12"/>
  <c r="I60" i="12"/>
  <c r="I61" i="12"/>
  <c r="I62" i="12"/>
  <c r="I63" i="12"/>
  <c r="I64" i="12"/>
  <c r="I65" i="12"/>
  <c r="I66" i="12"/>
  <c r="I67" i="12"/>
  <c r="I68" i="12"/>
  <c r="I69" i="12"/>
  <c r="I70" i="12"/>
  <c r="I71" i="12"/>
  <c r="I72" i="12"/>
  <c r="I73" i="12"/>
  <c r="I74" i="12"/>
  <c r="I75" i="12"/>
  <c r="I76" i="12"/>
  <c r="I77" i="12"/>
  <c r="I78" i="12"/>
  <c r="I79" i="12"/>
  <c r="I80" i="12"/>
  <c r="I81" i="12"/>
  <c r="I82" i="12"/>
  <c r="I83" i="12"/>
  <c r="I84" i="12"/>
  <c r="I85" i="12"/>
  <c r="I86" i="12"/>
  <c r="I87" i="12"/>
  <c r="I88" i="12"/>
  <c r="I89" i="12"/>
  <c r="I90" i="12"/>
  <c r="I91" i="12"/>
  <c r="I92" i="12"/>
  <c r="I93" i="12"/>
  <c r="I94" i="12"/>
  <c r="I95" i="12"/>
  <c r="I96" i="12"/>
  <c r="I97" i="12"/>
  <c r="I98" i="12"/>
  <c r="I99" i="12"/>
  <c r="I100" i="12"/>
  <c r="I101" i="12"/>
  <c r="I102" i="12"/>
  <c r="I103" i="12"/>
  <c r="I104" i="12"/>
  <c r="I105" i="12"/>
  <c r="I106" i="12"/>
  <c r="I107" i="12"/>
  <c r="I108" i="12"/>
  <c r="I109" i="12"/>
  <c r="I110" i="12"/>
  <c r="I111" i="12"/>
  <c r="I112" i="12"/>
  <c r="I113" i="12"/>
  <c r="I114" i="12"/>
  <c r="I115" i="12"/>
  <c r="I116" i="12"/>
  <c r="I117" i="12"/>
  <c r="I118" i="12"/>
  <c r="I119" i="12"/>
  <c r="I120" i="12"/>
  <c r="I121" i="12"/>
  <c r="I122" i="12"/>
  <c r="I123" i="12"/>
  <c r="I124" i="12"/>
  <c r="I125" i="12"/>
  <c r="I126" i="12"/>
  <c r="I127" i="12"/>
  <c r="I128" i="12"/>
  <c r="I129" i="12"/>
  <c r="I130" i="12"/>
  <c r="I131" i="12"/>
  <c r="I132" i="12"/>
  <c r="I133" i="12"/>
  <c r="I134" i="12"/>
  <c r="I135" i="12"/>
  <c r="I136" i="12"/>
  <c r="I137" i="12"/>
  <c r="I138" i="12"/>
  <c r="I139" i="12"/>
  <c r="I140" i="12"/>
  <c r="I141" i="12"/>
  <c r="I142" i="12"/>
  <c r="I143" i="12"/>
  <c r="I144" i="12"/>
  <c r="I145" i="12"/>
  <c r="I146" i="12"/>
  <c r="I147" i="12"/>
  <c r="I148" i="12"/>
  <c r="I149" i="12"/>
  <c r="I150" i="12"/>
  <c r="I151" i="12"/>
  <c r="I152" i="12"/>
  <c r="I153" i="12"/>
  <c r="I154" i="12"/>
  <c r="I155" i="12"/>
  <c r="I156" i="12"/>
  <c r="I157" i="12"/>
  <c r="I158" i="12"/>
  <c r="I159" i="12"/>
  <c r="I160" i="12"/>
  <c r="I161" i="12"/>
  <c r="I162" i="12"/>
  <c r="I163" i="12"/>
  <c r="I164" i="12"/>
  <c r="I165" i="12"/>
  <c r="I166" i="12"/>
  <c r="I167" i="12"/>
  <c r="I168" i="12"/>
  <c r="I169" i="12"/>
  <c r="I170" i="12"/>
  <c r="I171" i="12"/>
  <c r="I172" i="12"/>
  <c r="I173" i="12"/>
  <c r="I174" i="12"/>
  <c r="I175" i="12"/>
  <c r="I176" i="12"/>
  <c r="I177" i="12"/>
  <c r="I178" i="12"/>
  <c r="I179" i="12"/>
  <c r="I180" i="12"/>
  <c r="I181" i="12"/>
  <c r="I182" i="12"/>
  <c r="I183" i="12"/>
  <c r="I184" i="12"/>
  <c r="I185" i="12"/>
  <c r="I186" i="12"/>
  <c r="I187" i="12"/>
  <c r="I188" i="12"/>
  <c r="I189" i="12"/>
  <c r="I190" i="12"/>
  <c r="I191" i="12"/>
  <c r="I192" i="12"/>
  <c r="I193" i="12"/>
  <c r="I194" i="12"/>
  <c r="I195" i="12"/>
  <c r="I196" i="12"/>
  <c r="I197" i="12"/>
  <c r="I198" i="12"/>
  <c r="I199" i="12"/>
  <c r="I200" i="12"/>
  <c r="I201" i="12"/>
  <c r="I202" i="12"/>
  <c r="I203" i="12"/>
  <c r="I204" i="12"/>
  <c r="I205" i="12"/>
  <c r="I206" i="12"/>
  <c r="I207" i="12"/>
  <c r="I208" i="12"/>
  <c r="I209" i="12"/>
  <c r="I210" i="12"/>
  <c r="I211" i="12"/>
  <c r="I212" i="12"/>
  <c r="I213" i="12"/>
  <c r="I214" i="12"/>
  <c r="I215" i="12"/>
  <c r="I216" i="12"/>
  <c r="I217" i="12"/>
  <c r="I218" i="12"/>
  <c r="I219" i="12"/>
  <c r="I220" i="12"/>
  <c r="I221" i="12"/>
  <c r="I222" i="12"/>
  <c r="I223" i="12"/>
  <c r="I224" i="12"/>
  <c r="I225" i="12"/>
  <c r="I226" i="12"/>
  <c r="I227" i="12"/>
  <c r="I228" i="12"/>
  <c r="I229" i="12"/>
  <c r="I230" i="12"/>
  <c r="I231" i="12"/>
  <c r="I232" i="12"/>
  <c r="I233" i="12"/>
  <c r="I234" i="12"/>
  <c r="I235" i="12"/>
  <c r="I236" i="12"/>
  <c r="I237" i="12"/>
  <c r="I238" i="12"/>
  <c r="I239" i="12"/>
  <c r="I240" i="12"/>
  <c r="I241" i="12"/>
  <c r="I242" i="12"/>
  <c r="I243" i="12"/>
  <c r="I244" i="12"/>
  <c r="I245" i="12"/>
  <c r="I246" i="12"/>
  <c r="I247" i="12"/>
  <c r="I248" i="12"/>
  <c r="I249" i="12"/>
  <c r="I250" i="12"/>
  <c r="I251" i="12"/>
  <c r="I252" i="12"/>
  <c r="I253" i="12"/>
  <c r="I254" i="12"/>
  <c r="I255" i="12"/>
  <c r="I256" i="12"/>
  <c r="I257" i="12"/>
  <c r="I258" i="12"/>
  <c r="I259" i="12"/>
  <c r="I260" i="12"/>
  <c r="I261" i="12"/>
  <c r="I262" i="12"/>
  <c r="I263" i="12"/>
  <c r="I264" i="12"/>
  <c r="I265" i="12"/>
  <c r="I266" i="12"/>
  <c r="I267" i="12"/>
  <c r="I268" i="12"/>
  <c r="I269" i="12"/>
  <c r="I270" i="12"/>
  <c r="I271" i="12"/>
  <c r="I272" i="12"/>
  <c r="I273" i="12"/>
  <c r="I274" i="12"/>
  <c r="I275" i="12"/>
  <c r="I276" i="12"/>
  <c r="I277" i="12"/>
  <c r="I278" i="12"/>
  <c r="I279" i="12"/>
  <c r="I280" i="12"/>
  <c r="I281" i="12"/>
  <c r="I282" i="12"/>
  <c r="I283" i="12"/>
  <c r="I284" i="12"/>
  <c r="I285" i="12"/>
  <c r="I286" i="12"/>
  <c r="I287" i="12"/>
  <c r="I288" i="12"/>
  <c r="I289" i="12"/>
  <c r="I290" i="12"/>
  <c r="I291" i="12"/>
  <c r="I292" i="12"/>
  <c r="I293" i="12"/>
  <c r="I294" i="12"/>
  <c r="I295" i="12"/>
  <c r="I296" i="12"/>
  <c r="I297" i="12"/>
  <c r="I298" i="12"/>
  <c r="I299" i="12"/>
  <c r="I300" i="12"/>
  <c r="I301" i="12"/>
  <c r="I302" i="12"/>
  <c r="I303" i="12"/>
  <c r="I304" i="12"/>
  <c r="I305" i="12"/>
  <c r="I306" i="12"/>
  <c r="I307" i="12"/>
  <c r="I308" i="12"/>
  <c r="I309" i="12"/>
  <c r="I310" i="12"/>
  <c r="I311" i="12"/>
  <c r="I312" i="12"/>
  <c r="I313" i="12"/>
  <c r="I314" i="12"/>
  <c r="I315" i="12"/>
  <c r="I316" i="12"/>
  <c r="I317" i="12"/>
  <c r="I318" i="12"/>
  <c r="I319" i="12"/>
  <c r="I320" i="12"/>
  <c r="I321" i="12"/>
  <c r="I322" i="12"/>
  <c r="I323" i="12"/>
  <c r="I324" i="12"/>
  <c r="I325" i="12"/>
  <c r="I326" i="12"/>
  <c r="I327" i="12"/>
  <c r="I328" i="12"/>
  <c r="I329" i="12"/>
  <c r="I330" i="12"/>
  <c r="I331" i="12"/>
  <c r="I332" i="12"/>
  <c r="I333" i="12"/>
  <c r="I334" i="12"/>
  <c r="I335" i="12"/>
  <c r="I336" i="12"/>
  <c r="I337" i="12"/>
  <c r="I338" i="12"/>
  <c r="I339" i="12"/>
  <c r="I340" i="12"/>
  <c r="I341" i="12"/>
  <c r="I342" i="12"/>
  <c r="I343" i="12"/>
  <c r="I344" i="12"/>
  <c r="I345" i="12"/>
  <c r="I346" i="12"/>
  <c r="I347" i="12"/>
  <c r="I348" i="12"/>
  <c r="I349" i="12"/>
  <c r="I350" i="12"/>
  <c r="I351" i="12"/>
  <c r="I352" i="12"/>
  <c r="I353" i="12"/>
  <c r="I354" i="12"/>
  <c r="I355" i="12"/>
  <c r="I356" i="12"/>
  <c r="I357" i="12"/>
  <c r="I358" i="12"/>
  <c r="I359" i="12"/>
  <c r="I360" i="12"/>
  <c r="I361" i="12"/>
  <c r="I362" i="12"/>
  <c r="I363" i="12"/>
  <c r="I364" i="12"/>
  <c r="I365" i="12"/>
  <c r="I366" i="12"/>
  <c r="I367" i="12"/>
  <c r="I368" i="12"/>
  <c r="I369" i="12"/>
  <c r="I370" i="12"/>
  <c r="I371" i="12"/>
  <c r="I372" i="12"/>
  <c r="I373" i="12"/>
  <c r="I374" i="12"/>
  <c r="I375" i="12"/>
  <c r="I376" i="12"/>
  <c r="I377" i="12"/>
  <c r="I378" i="12"/>
  <c r="I379" i="12"/>
  <c r="I380" i="12"/>
  <c r="I381" i="12"/>
  <c r="I382" i="12"/>
  <c r="I383" i="12"/>
  <c r="I384" i="12"/>
  <c r="I385" i="12"/>
  <c r="I386" i="12"/>
  <c r="I387" i="12"/>
  <c r="I388" i="12"/>
  <c r="I389" i="12"/>
  <c r="I390" i="12"/>
  <c r="I391" i="12"/>
  <c r="I392" i="12"/>
  <c r="I393" i="12"/>
  <c r="I394" i="12"/>
  <c r="I395" i="12"/>
  <c r="I396" i="12"/>
  <c r="I397" i="12"/>
  <c r="I398" i="12"/>
  <c r="I399" i="12"/>
  <c r="I400" i="12"/>
  <c r="I401" i="12"/>
  <c r="I402" i="12"/>
  <c r="I403" i="12"/>
  <c r="I43" i="12"/>
  <c r="H403" i="12"/>
  <c r="H402" i="12"/>
  <c r="H401" i="12"/>
  <c r="H400" i="12"/>
  <c r="H399" i="12"/>
  <c r="H398" i="12"/>
  <c r="H397" i="12"/>
  <c r="H396" i="12"/>
  <c r="H395" i="12"/>
  <c r="H394" i="12"/>
  <c r="H393" i="12"/>
  <c r="H392" i="12"/>
  <c r="H391" i="12"/>
  <c r="H390" i="12"/>
  <c r="H389" i="12"/>
  <c r="H388" i="12"/>
  <c r="H387" i="12"/>
  <c r="H386" i="12"/>
  <c r="H385" i="12"/>
  <c r="H384" i="12"/>
  <c r="H383" i="12"/>
  <c r="H382" i="12"/>
  <c r="H381" i="12"/>
  <c r="H380" i="12"/>
  <c r="H379" i="12"/>
  <c r="H378" i="12"/>
  <c r="H377" i="12"/>
  <c r="H376" i="12"/>
  <c r="H375" i="12"/>
  <c r="H374" i="12"/>
  <c r="H373" i="12"/>
  <c r="H372" i="12"/>
  <c r="H371" i="12"/>
  <c r="H370" i="12"/>
  <c r="H369" i="12"/>
  <c r="H368" i="12"/>
  <c r="H367" i="12"/>
  <c r="H366" i="12"/>
  <c r="H365" i="12"/>
  <c r="H364" i="12"/>
  <c r="H363" i="12"/>
  <c r="H362" i="12"/>
  <c r="H361" i="12"/>
  <c r="H360" i="12"/>
  <c r="H359" i="12"/>
  <c r="H358" i="12"/>
  <c r="H357" i="12"/>
  <c r="H356" i="12"/>
  <c r="H355" i="12"/>
  <c r="H354" i="12"/>
  <c r="H353" i="12"/>
  <c r="H352" i="12"/>
  <c r="H351" i="12"/>
  <c r="H350" i="12"/>
  <c r="H349" i="12"/>
  <c r="H348" i="12"/>
  <c r="H347" i="12"/>
  <c r="H346" i="12"/>
  <c r="H345" i="12"/>
  <c r="H344" i="12"/>
  <c r="H343" i="12"/>
  <c r="H342" i="12"/>
  <c r="H341" i="12"/>
  <c r="H340" i="12"/>
  <c r="H339" i="12"/>
  <c r="H338" i="12"/>
  <c r="H337" i="12"/>
  <c r="H336" i="12"/>
  <c r="H335" i="12"/>
  <c r="H334" i="12"/>
  <c r="H333" i="12"/>
  <c r="H332" i="12"/>
  <c r="H331" i="12"/>
  <c r="H330" i="12"/>
  <c r="H329" i="12"/>
  <c r="H328" i="12"/>
  <c r="H327" i="12"/>
  <c r="H326" i="12"/>
  <c r="H325" i="12"/>
  <c r="H324" i="12"/>
  <c r="H323" i="12"/>
  <c r="H322" i="12"/>
  <c r="H321" i="12"/>
  <c r="H320" i="12"/>
  <c r="H319" i="12"/>
  <c r="H318" i="12"/>
  <c r="H317" i="12"/>
  <c r="H316" i="12"/>
  <c r="H315" i="12"/>
  <c r="H314" i="12"/>
  <c r="H313" i="12"/>
  <c r="H312" i="12"/>
  <c r="H311" i="12"/>
  <c r="H310" i="12"/>
  <c r="H309" i="12"/>
  <c r="H308" i="12"/>
  <c r="H307" i="12"/>
  <c r="H306" i="12"/>
  <c r="H305" i="12"/>
  <c r="H304" i="12"/>
  <c r="H303" i="12"/>
  <c r="H302" i="12"/>
  <c r="H301" i="12"/>
  <c r="H300" i="12"/>
  <c r="H299" i="12"/>
  <c r="H298" i="12"/>
  <c r="H297" i="12"/>
  <c r="H296" i="12"/>
  <c r="H295" i="12"/>
  <c r="H294" i="12"/>
  <c r="H293" i="12"/>
  <c r="H292" i="12"/>
  <c r="H291" i="12"/>
  <c r="H290" i="12"/>
  <c r="H289" i="12"/>
  <c r="H288" i="12"/>
  <c r="H287" i="12"/>
  <c r="H286" i="12"/>
  <c r="H285" i="12"/>
  <c r="H284" i="12"/>
  <c r="H283" i="12"/>
  <c r="H282" i="12"/>
  <c r="H281" i="12"/>
  <c r="H280" i="12"/>
  <c r="H279" i="12"/>
  <c r="H278" i="12"/>
  <c r="H277" i="12"/>
  <c r="H276" i="12"/>
  <c r="H275" i="12"/>
  <c r="H274" i="12"/>
  <c r="H273" i="12"/>
  <c r="H272" i="12"/>
  <c r="H271" i="12"/>
  <c r="H270" i="12"/>
  <c r="H269" i="12"/>
  <c r="H268" i="12"/>
  <c r="H267" i="12"/>
  <c r="H266" i="12"/>
  <c r="H265" i="12"/>
  <c r="H264" i="12"/>
  <c r="H263" i="12"/>
  <c r="H262" i="12"/>
  <c r="H261" i="12"/>
  <c r="H260" i="12"/>
  <c r="H259" i="12"/>
  <c r="H258" i="12"/>
  <c r="H257" i="12"/>
  <c r="H256" i="12"/>
  <c r="H255" i="12"/>
  <c r="H254" i="12"/>
  <c r="H253" i="12"/>
  <c r="H252" i="12"/>
  <c r="H251" i="12"/>
  <c r="H250" i="12"/>
  <c r="H249" i="12"/>
  <c r="H248" i="12"/>
  <c r="H247" i="12"/>
  <c r="H246" i="12"/>
  <c r="H245" i="12"/>
  <c r="H244" i="12"/>
  <c r="H243" i="12"/>
  <c r="H242" i="12"/>
  <c r="H241" i="12"/>
  <c r="H240" i="12"/>
  <c r="H239" i="12"/>
  <c r="H238" i="12"/>
  <c r="H237" i="12"/>
  <c r="H236" i="12"/>
  <c r="H235" i="12"/>
  <c r="H234" i="12"/>
  <c r="H233" i="12"/>
  <c r="H232" i="12"/>
  <c r="H231" i="12"/>
  <c r="H230" i="12"/>
  <c r="H229" i="12"/>
  <c r="H228" i="12"/>
  <c r="H227" i="12"/>
  <c r="H226" i="12"/>
  <c r="H225" i="12"/>
  <c r="H224" i="12"/>
  <c r="H223" i="12"/>
  <c r="H222" i="12"/>
  <c r="H221" i="12"/>
  <c r="H220" i="12"/>
  <c r="H219" i="12"/>
  <c r="H218" i="12"/>
  <c r="H217" i="12"/>
  <c r="H216" i="12"/>
  <c r="H215" i="12"/>
  <c r="H214" i="12"/>
  <c r="H213" i="12"/>
  <c r="H212" i="12"/>
  <c r="H211" i="12"/>
  <c r="H210" i="12"/>
  <c r="H209" i="12"/>
  <c r="H208" i="12"/>
  <c r="H207" i="12"/>
  <c r="H206" i="12"/>
  <c r="H205" i="12"/>
  <c r="H204" i="12"/>
  <c r="H203" i="12"/>
  <c r="H202" i="12"/>
  <c r="H201" i="12"/>
  <c r="H200" i="12"/>
  <c r="H199" i="12"/>
  <c r="H198" i="12"/>
  <c r="H197" i="12"/>
  <c r="H196" i="12"/>
  <c r="H195" i="12"/>
  <c r="H194" i="12"/>
  <c r="H193" i="12"/>
  <c r="H192" i="12"/>
  <c r="H191" i="12"/>
  <c r="H190" i="12"/>
  <c r="H189" i="12"/>
  <c r="H188" i="12"/>
  <c r="H187" i="12"/>
  <c r="H186" i="12"/>
  <c r="H185" i="12"/>
  <c r="H184" i="12"/>
  <c r="H183" i="12"/>
  <c r="H182" i="12"/>
  <c r="H181" i="12"/>
  <c r="H180" i="12"/>
  <c r="H179" i="12"/>
  <c r="H178" i="12"/>
  <c r="H177" i="12"/>
  <c r="H176" i="12"/>
  <c r="H175" i="12"/>
  <c r="H174" i="12"/>
  <c r="H173" i="12"/>
  <c r="H172" i="12"/>
  <c r="H171" i="12"/>
  <c r="H170" i="12"/>
  <c r="H169" i="12"/>
  <c r="H168" i="12"/>
  <c r="H167" i="12"/>
  <c r="H166" i="12"/>
  <c r="H165" i="12"/>
  <c r="H164" i="12"/>
  <c r="H163" i="12"/>
  <c r="H162" i="12"/>
  <c r="H161" i="12"/>
  <c r="H160" i="12"/>
  <c r="H159" i="12"/>
  <c r="H158" i="12"/>
  <c r="H157" i="12"/>
  <c r="H156" i="12"/>
  <c r="H155" i="12"/>
  <c r="H154" i="12"/>
  <c r="H153" i="12"/>
  <c r="H152" i="12"/>
  <c r="H151" i="12"/>
  <c r="H150" i="12"/>
  <c r="H149" i="12"/>
  <c r="H148" i="12"/>
  <c r="H147" i="12"/>
  <c r="H146" i="12"/>
  <c r="H145" i="12"/>
  <c r="H144" i="12"/>
  <c r="H143" i="12"/>
  <c r="H142" i="12"/>
  <c r="H141" i="12"/>
  <c r="H140" i="12"/>
  <c r="H139" i="12"/>
  <c r="H138" i="12"/>
  <c r="H137" i="12"/>
  <c r="H136" i="12"/>
  <c r="H135" i="12"/>
  <c r="H134" i="12"/>
  <c r="H133" i="12"/>
  <c r="H132" i="12"/>
  <c r="H131" i="12"/>
  <c r="H130" i="12"/>
  <c r="H129" i="12"/>
  <c r="H128" i="12"/>
  <c r="H127" i="12"/>
  <c r="H126" i="12"/>
  <c r="H125" i="12"/>
  <c r="H124" i="12"/>
  <c r="H123" i="12"/>
  <c r="H122" i="12"/>
  <c r="H121" i="12"/>
  <c r="H120" i="12"/>
  <c r="H119" i="12"/>
  <c r="H118" i="12"/>
  <c r="H117" i="12"/>
  <c r="H116" i="12"/>
  <c r="H115" i="12"/>
  <c r="H114" i="12"/>
  <c r="H113" i="12"/>
  <c r="H112" i="12"/>
  <c r="H111" i="12"/>
  <c r="H110" i="12"/>
  <c r="H109" i="12"/>
  <c r="H108" i="12"/>
  <c r="H107" i="12"/>
  <c r="H106" i="12"/>
  <c r="H105" i="12"/>
  <c r="H104" i="12"/>
  <c r="H103" i="12"/>
  <c r="H102" i="12"/>
  <c r="H101" i="12"/>
  <c r="H100" i="12"/>
  <c r="H99" i="12"/>
  <c r="H98" i="12"/>
  <c r="H97" i="12"/>
  <c r="H96" i="12"/>
  <c r="H95" i="12"/>
  <c r="H94" i="12"/>
  <c r="H93" i="12"/>
  <c r="H92" i="12"/>
  <c r="H91" i="12"/>
  <c r="H90" i="12"/>
  <c r="H89" i="12"/>
  <c r="H88" i="12"/>
  <c r="H87" i="12"/>
  <c r="H86" i="12"/>
  <c r="H85" i="12"/>
  <c r="H84" i="12"/>
  <c r="H83" i="12"/>
  <c r="H82" i="12"/>
  <c r="H81" i="12"/>
  <c r="H80" i="12"/>
  <c r="H79" i="12"/>
  <c r="H78" i="12"/>
  <c r="H77" i="12"/>
  <c r="H76" i="12"/>
  <c r="H75" i="12"/>
  <c r="H74" i="12"/>
  <c r="H73" i="12"/>
  <c r="H72" i="12"/>
  <c r="H71" i="12"/>
  <c r="H70" i="12"/>
  <c r="H69" i="12"/>
  <c r="H68" i="12"/>
  <c r="H67" i="12"/>
  <c r="H66" i="12"/>
  <c r="H65" i="12"/>
  <c r="H64" i="12"/>
  <c r="H63" i="12"/>
  <c r="H62" i="12"/>
  <c r="H61" i="12"/>
  <c r="H60" i="12"/>
  <c r="H59" i="12"/>
  <c r="H58" i="12"/>
  <c r="H57" i="12"/>
  <c r="H56" i="12"/>
  <c r="H55" i="12"/>
  <c r="H54" i="12"/>
  <c r="H53" i="12"/>
  <c r="H52" i="12"/>
  <c r="H51" i="12"/>
  <c r="H50" i="12"/>
  <c r="H49" i="12"/>
  <c r="H48" i="12"/>
  <c r="H47" i="12"/>
  <c r="H46" i="12"/>
  <c r="H45" i="12"/>
  <c r="H44" i="12"/>
  <c r="H43" i="12"/>
  <c r="D29" i="12"/>
  <c r="E28" i="12"/>
  <c r="E29" i="12"/>
  <c r="E30" i="12"/>
  <c r="E31" i="12"/>
  <c r="E32" i="12"/>
  <c r="E33" i="12"/>
  <c r="E34" i="12"/>
  <c r="E35" i="12"/>
  <c r="E36" i="12"/>
  <c r="E37" i="12"/>
  <c r="E38" i="12"/>
  <c r="E39" i="12"/>
  <c r="E40" i="12"/>
  <c r="E41" i="12"/>
  <c r="E42" i="12"/>
  <c r="E43" i="12"/>
  <c r="E44" i="12"/>
  <c r="E45" i="12"/>
  <c r="E46" i="12"/>
  <c r="E47" i="12"/>
  <c r="E48" i="12"/>
  <c r="E49" i="12"/>
  <c r="E50" i="12"/>
  <c r="E51" i="12"/>
  <c r="E52" i="12"/>
  <c r="E53" i="12"/>
  <c r="E54" i="12"/>
  <c r="E55" i="12"/>
  <c r="E56" i="12"/>
  <c r="E57" i="12"/>
  <c r="E58" i="12"/>
  <c r="E59" i="12"/>
  <c r="E60" i="12"/>
  <c r="E61" i="12"/>
  <c r="E62" i="12"/>
  <c r="E63" i="12"/>
  <c r="E64" i="12"/>
  <c r="E65" i="12"/>
  <c r="E66" i="12"/>
  <c r="E67" i="12"/>
  <c r="E68" i="12"/>
  <c r="E69" i="12"/>
  <c r="E70" i="12"/>
  <c r="E71" i="12"/>
  <c r="E72" i="12"/>
  <c r="E73" i="12"/>
  <c r="E74" i="12"/>
  <c r="E75" i="12"/>
  <c r="E76" i="12"/>
  <c r="E77" i="12"/>
  <c r="E78" i="12"/>
  <c r="E79" i="12"/>
  <c r="E80" i="12"/>
  <c r="E81" i="12"/>
  <c r="E82" i="12"/>
  <c r="E83" i="12"/>
  <c r="E84" i="12"/>
  <c r="E85" i="12"/>
  <c r="E86" i="12"/>
  <c r="E87" i="12"/>
  <c r="E88" i="12"/>
  <c r="E89" i="12"/>
  <c r="E90" i="12"/>
  <c r="E91" i="12"/>
  <c r="E92" i="12"/>
  <c r="E93" i="12"/>
  <c r="E94" i="12"/>
  <c r="E95" i="12"/>
  <c r="E96" i="12"/>
  <c r="E97" i="12"/>
  <c r="E98" i="12"/>
  <c r="E99" i="12"/>
  <c r="E100" i="12"/>
  <c r="E101" i="12"/>
  <c r="E102" i="12"/>
  <c r="E103" i="12"/>
  <c r="E104" i="12"/>
  <c r="E105" i="12"/>
  <c r="E106" i="12"/>
  <c r="E107" i="12"/>
  <c r="E108" i="12"/>
  <c r="E109" i="12"/>
  <c r="E110" i="12"/>
  <c r="E111" i="12"/>
  <c r="E112" i="12"/>
  <c r="E113" i="12"/>
  <c r="E114" i="12"/>
  <c r="E115" i="12"/>
  <c r="E116" i="12"/>
  <c r="E117" i="12"/>
  <c r="E118" i="12"/>
  <c r="E119" i="12"/>
  <c r="E120" i="12"/>
  <c r="E121" i="12"/>
  <c r="E122" i="12"/>
  <c r="E123" i="12"/>
  <c r="E124" i="12"/>
  <c r="E125" i="12"/>
  <c r="E126" i="12"/>
  <c r="E127" i="12"/>
  <c r="E128" i="12"/>
  <c r="E129" i="12"/>
  <c r="E130" i="12"/>
  <c r="E131" i="12"/>
  <c r="E132" i="12"/>
  <c r="E133" i="12"/>
  <c r="E134" i="12"/>
  <c r="E135" i="12"/>
  <c r="E136" i="12"/>
  <c r="E137" i="12"/>
  <c r="E138" i="12"/>
  <c r="E139" i="12"/>
  <c r="E140" i="12"/>
  <c r="E141" i="12"/>
  <c r="E142" i="12"/>
  <c r="E143" i="12"/>
  <c r="E144" i="12"/>
  <c r="E145" i="12"/>
  <c r="E146" i="12"/>
  <c r="E147" i="12"/>
  <c r="E148" i="12"/>
  <c r="E149" i="12"/>
  <c r="E150" i="12"/>
  <c r="E151" i="12"/>
  <c r="E152" i="12"/>
  <c r="E153" i="12"/>
  <c r="E154" i="12"/>
  <c r="E155" i="12"/>
  <c r="E156" i="12"/>
  <c r="E157" i="12"/>
  <c r="E158" i="12"/>
  <c r="E159" i="12"/>
  <c r="E160" i="12"/>
  <c r="E161" i="12"/>
  <c r="E162" i="12"/>
  <c r="E163" i="12"/>
  <c r="E164" i="12"/>
  <c r="E165" i="12"/>
  <c r="E166" i="12"/>
  <c r="E167" i="12"/>
  <c r="E168" i="12"/>
  <c r="E169" i="12"/>
  <c r="E170" i="12"/>
  <c r="E171" i="12"/>
  <c r="E172" i="12"/>
  <c r="E173" i="12"/>
  <c r="E174" i="12"/>
  <c r="E175" i="12"/>
  <c r="E176" i="12"/>
  <c r="E177" i="12"/>
  <c r="E178" i="12"/>
  <c r="E179" i="12"/>
  <c r="E180" i="12"/>
  <c r="E181" i="12"/>
  <c r="E182" i="12"/>
  <c r="E183" i="12"/>
  <c r="E184" i="12"/>
  <c r="E185" i="12"/>
  <c r="E186" i="12"/>
  <c r="E187" i="12"/>
  <c r="E188" i="12"/>
  <c r="E189" i="12"/>
  <c r="E190" i="12"/>
  <c r="E191" i="12"/>
  <c r="E192" i="12"/>
  <c r="E193" i="12"/>
  <c r="E194" i="12"/>
  <c r="E195" i="12"/>
  <c r="E196" i="12"/>
  <c r="E197" i="12"/>
  <c r="E198" i="12"/>
  <c r="E199" i="12"/>
  <c r="E200" i="12"/>
  <c r="E201" i="12"/>
  <c r="E202" i="12"/>
  <c r="E203" i="12"/>
  <c r="E204" i="12"/>
  <c r="E205" i="12"/>
  <c r="E206" i="12"/>
  <c r="E207" i="12"/>
  <c r="E208" i="12"/>
  <c r="E209" i="12"/>
  <c r="E210" i="12"/>
  <c r="E211" i="12"/>
  <c r="E212" i="12"/>
  <c r="E213" i="12"/>
  <c r="E214" i="12"/>
  <c r="E215" i="12"/>
  <c r="E216" i="12"/>
  <c r="E217" i="12"/>
  <c r="E218" i="12"/>
  <c r="E219" i="12"/>
  <c r="E220" i="12"/>
  <c r="E221" i="12"/>
  <c r="E222" i="12"/>
  <c r="E223" i="12"/>
  <c r="E224" i="12"/>
  <c r="E225" i="12"/>
  <c r="E226" i="12"/>
  <c r="E227" i="12"/>
  <c r="E228" i="12"/>
  <c r="E229" i="12"/>
  <c r="E230" i="12"/>
  <c r="E231" i="12"/>
  <c r="E232" i="12"/>
  <c r="E233" i="12"/>
  <c r="E234" i="12"/>
  <c r="E235" i="12"/>
  <c r="E236" i="12"/>
  <c r="E237" i="12"/>
  <c r="E238" i="12"/>
  <c r="E239" i="12"/>
  <c r="E240" i="12"/>
  <c r="E241" i="12"/>
  <c r="E242" i="12"/>
  <c r="E243" i="12"/>
  <c r="E244" i="12"/>
  <c r="E245" i="12"/>
  <c r="E246" i="12"/>
  <c r="E247" i="12"/>
  <c r="E248" i="12"/>
  <c r="E249" i="12"/>
  <c r="E250" i="12"/>
  <c r="E251" i="12"/>
  <c r="E252" i="12"/>
  <c r="E253" i="12"/>
  <c r="E254" i="12"/>
  <c r="E255" i="12"/>
  <c r="E256" i="12"/>
  <c r="E257" i="12"/>
  <c r="E258" i="12"/>
  <c r="E259" i="12"/>
  <c r="E260" i="12"/>
  <c r="E261" i="12"/>
  <c r="E262" i="12"/>
  <c r="E263" i="12"/>
  <c r="E264" i="12"/>
  <c r="E265" i="12"/>
  <c r="E266" i="12"/>
  <c r="E267" i="12"/>
  <c r="E268" i="12"/>
  <c r="E269" i="12"/>
  <c r="E270" i="12"/>
  <c r="E271" i="12"/>
  <c r="E272" i="12"/>
  <c r="E273" i="12"/>
  <c r="E274" i="12"/>
  <c r="E275" i="12"/>
  <c r="E276" i="12"/>
  <c r="E277" i="12"/>
  <c r="E278" i="12"/>
  <c r="E279" i="12"/>
  <c r="E280" i="12"/>
  <c r="E281" i="12"/>
  <c r="E282" i="12"/>
  <c r="E283" i="12"/>
  <c r="E284" i="12"/>
  <c r="E285" i="12"/>
  <c r="E286" i="12"/>
  <c r="E287" i="12"/>
  <c r="E288" i="12"/>
  <c r="E289" i="12"/>
  <c r="E290" i="12"/>
  <c r="E291" i="12"/>
  <c r="E292" i="12"/>
  <c r="E293" i="12"/>
  <c r="E294" i="12"/>
  <c r="E295" i="12"/>
  <c r="E296" i="12"/>
  <c r="E297" i="12"/>
  <c r="E298" i="12"/>
  <c r="E299" i="12"/>
  <c r="E300" i="12"/>
  <c r="E301" i="12"/>
  <c r="E302" i="12"/>
  <c r="E303" i="12"/>
  <c r="E304" i="12"/>
  <c r="E305" i="12"/>
  <c r="E306" i="12"/>
  <c r="E307" i="12"/>
  <c r="E308" i="12"/>
  <c r="E309" i="12"/>
  <c r="E310" i="12"/>
  <c r="E311" i="12"/>
  <c r="E312" i="12"/>
  <c r="E313" i="12"/>
  <c r="E314" i="12"/>
  <c r="E315" i="12"/>
  <c r="E316" i="12"/>
  <c r="E317" i="12"/>
  <c r="E318" i="12"/>
  <c r="E319" i="12"/>
  <c r="E320" i="12"/>
  <c r="E321" i="12"/>
  <c r="E322" i="12"/>
  <c r="E323" i="12"/>
  <c r="E324" i="12"/>
  <c r="E325" i="12"/>
  <c r="E326" i="12"/>
  <c r="E327" i="12"/>
  <c r="E328" i="12"/>
  <c r="E329" i="12"/>
  <c r="E330" i="12"/>
  <c r="E331" i="12"/>
  <c r="E332" i="12"/>
  <c r="E333" i="12"/>
  <c r="E334" i="12"/>
  <c r="E335" i="12"/>
  <c r="E336" i="12"/>
  <c r="E337" i="12"/>
  <c r="E338" i="12"/>
  <c r="E339" i="12"/>
  <c r="E340" i="12"/>
  <c r="E341" i="12"/>
  <c r="E342" i="12"/>
  <c r="E343" i="12"/>
  <c r="E344" i="12"/>
  <c r="E345" i="12"/>
  <c r="E346" i="12"/>
  <c r="E347" i="12"/>
  <c r="E348" i="12"/>
  <c r="E349" i="12"/>
  <c r="E350" i="12"/>
  <c r="E351" i="12"/>
  <c r="E352" i="12"/>
  <c r="E353" i="12"/>
  <c r="E354" i="12"/>
  <c r="E355" i="12"/>
  <c r="E356" i="12"/>
  <c r="E357" i="12"/>
  <c r="E358" i="12"/>
  <c r="E359" i="12"/>
  <c r="E360" i="12"/>
  <c r="E361" i="12"/>
  <c r="E362" i="12"/>
  <c r="E363" i="12"/>
  <c r="E364" i="12"/>
  <c r="E365" i="12"/>
  <c r="E366" i="12"/>
  <c r="E367" i="12"/>
  <c r="E368" i="12"/>
  <c r="E369" i="12"/>
  <c r="E370" i="12"/>
  <c r="E371" i="12"/>
  <c r="E372" i="12"/>
  <c r="E373" i="12"/>
  <c r="E374" i="12"/>
  <c r="E375" i="12"/>
  <c r="E376" i="12"/>
  <c r="E377" i="12"/>
  <c r="E378" i="12"/>
  <c r="E379" i="12"/>
  <c r="E380" i="12"/>
  <c r="E381" i="12"/>
  <c r="E382" i="12"/>
  <c r="E383" i="12"/>
  <c r="E384" i="12"/>
  <c r="E385" i="12"/>
  <c r="E386" i="12"/>
  <c r="E387" i="12"/>
  <c r="D27" i="12"/>
  <c r="E27" i="12"/>
  <c r="D28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00" i="12"/>
  <c r="D201" i="12"/>
  <c r="D202" i="12"/>
  <c r="D203" i="12"/>
  <c r="D204" i="12"/>
  <c r="D205" i="12"/>
  <c r="D206" i="12"/>
  <c r="D207" i="12"/>
  <c r="D208" i="12"/>
  <c r="D209" i="12"/>
  <c r="D210" i="12"/>
  <c r="D211" i="12"/>
  <c r="D212" i="12"/>
  <c r="D213" i="12"/>
  <c r="D214" i="12"/>
  <c r="D215" i="12"/>
  <c r="D216" i="12"/>
  <c r="D217" i="12"/>
  <c r="D218" i="12"/>
  <c r="D219" i="12"/>
  <c r="D220" i="12"/>
  <c r="D221" i="12"/>
  <c r="D222" i="12"/>
  <c r="D223" i="12"/>
  <c r="D224" i="12"/>
  <c r="D225" i="12"/>
  <c r="D226" i="12"/>
  <c r="D227" i="12"/>
  <c r="D228" i="12"/>
  <c r="D229" i="12"/>
  <c r="D230" i="12"/>
  <c r="D231" i="12"/>
  <c r="D232" i="12"/>
  <c r="D233" i="12"/>
  <c r="D234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59" i="12"/>
  <c r="D260" i="12"/>
  <c r="D261" i="12"/>
  <c r="D262" i="12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D293" i="12"/>
  <c r="D294" i="12"/>
  <c r="D295" i="12"/>
  <c r="D296" i="12"/>
  <c r="D297" i="12"/>
  <c r="D298" i="12"/>
  <c r="D299" i="12"/>
  <c r="D300" i="12"/>
  <c r="D301" i="12"/>
  <c r="D302" i="12"/>
  <c r="D303" i="12"/>
  <c r="D304" i="12"/>
  <c r="D305" i="12"/>
  <c r="D306" i="12"/>
  <c r="D307" i="12"/>
  <c r="D308" i="12"/>
  <c r="D309" i="12"/>
  <c r="D310" i="12"/>
  <c r="D311" i="12"/>
  <c r="D312" i="12"/>
  <c r="D313" i="12"/>
  <c r="D314" i="12"/>
  <c r="D315" i="12"/>
  <c r="D316" i="12"/>
  <c r="D317" i="12"/>
  <c r="D318" i="12"/>
  <c r="D319" i="12"/>
  <c r="D320" i="12"/>
  <c r="D321" i="12"/>
  <c r="D322" i="12"/>
  <c r="D323" i="12"/>
  <c r="D324" i="12"/>
  <c r="D325" i="12"/>
  <c r="D326" i="12"/>
  <c r="D327" i="12"/>
  <c r="D328" i="12"/>
  <c r="D329" i="12"/>
  <c r="D330" i="12"/>
  <c r="D331" i="12"/>
  <c r="D332" i="12"/>
  <c r="D333" i="12"/>
  <c r="D334" i="12"/>
  <c r="D335" i="12"/>
  <c r="D336" i="12"/>
  <c r="D337" i="12"/>
  <c r="D338" i="12"/>
  <c r="D339" i="12"/>
  <c r="D340" i="12"/>
  <c r="D341" i="12"/>
  <c r="D342" i="12"/>
  <c r="D343" i="12"/>
  <c r="D344" i="12"/>
  <c r="D345" i="12"/>
  <c r="D346" i="12"/>
  <c r="D347" i="12"/>
  <c r="D348" i="12"/>
  <c r="D349" i="12"/>
  <c r="D350" i="12"/>
  <c r="D351" i="12"/>
  <c r="D352" i="12"/>
  <c r="D353" i="12"/>
  <c r="D354" i="12"/>
  <c r="D355" i="12"/>
  <c r="D356" i="12"/>
  <c r="D357" i="12"/>
  <c r="D358" i="12"/>
  <c r="D359" i="12"/>
  <c r="D360" i="12"/>
  <c r="D361" i="12"/>
  <c r="D362" i="12"/>
  <c r="D363" i="12"/>
  <c r="D364" i="12"/>
  <c r="D365" i="12"/>
  <c r="D366" i="12"/>
  <c r="D367" i="12"/>
  <c r="D368" i="12"/>
  <c r="D369" i="12"/>
  <c r="D370" i="12"/>
  <c r="D371" i="12"/>
  <c r="D372" i="12"/>
  <c r="D373" i="12"/>
  <c r="D374" i="12"/>
  <c r="D375" i="12"/>
  <c r="D376" i="12"/>
  <c r="D377" i="12"/>
  <c r="D378" i="12"/>
  <c r="D379" i="12"/>
  <c r="D380" i="12"/>
  <c r="D381" i="12"/>
  <c r="D382" i="12"/>
  <c r="D383" i="12"/>
  <c r="D384" i="12"/>
  <c r="D385" i="12"/>
  <c r="D386" i="12"/>
  <c r="D38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28" i="12"/>
  <c r="C29" i="12"/>
  <c r="C30" i="12"/>
  <c r="C31" i="12"/>
  <c r="C32" i="12"/>
  <c r="C33" i="12"/>
  <c r="C34" i="12"/>
  <c r="C35" i="12"/>
  <c r="C36" i="12"/>
  <c r="C37" i="12"/>
  <c r="C27" i="12"/>
  <c r="D24" i="12"/>
  <c r="D23" i="12"/>
  <c r="B3" i="20"/>
  <c r="D208" i="19"/>
  <c r="D210" i="19"/>
  <c r="D222" i="19"/>
  <c r="D244" i="19"/>
  <c r="D256" i="19"/>
  <c r="C207" i="19"/>
  <c r="C208" i="19"/>
  <c r="C209" i="19"/>
  <c r="C210" i="19"/>
  <c r="C211" i="19"/>
  <c r="C212" i="19"/>
  <c r="C213" i="19"/>
  <c r="C214" i="19"/>
  <c r="C215" i="19"/>
  <c r="C216" i="19"/>
  <c r="C217" i="19"/>
  <c r="C218" i="19"/>
  <c r="C219" i="19"/>
  <c r="C220" i="19"/>
  <c r="C221" i="19"/>
  <c r="C222" i="19"/>
  <c r="C223" i="19"/>
  <c r="C224" i="19"/>
  <c r="C225" i="19"/>
  <c r="C226" i="19"/>
  <c r="C227" i="19"/>
  <c r="C228" i="19"/>
  <c r="C229" i="19"/>
  <c r="C230" i="19"/>
  <c r="C231" i="19"/>
  <c r="C232" i="19"/>
  <c r="C233" i="19"/>
  <c r="C234" i="19"/>
  <c r="C235" i="19"/>
  <c r="C236" i="19"/>
  <c r="C237" i="19"/>
  <c r="C238" i="19"/>
  <c r="C239" i="19"/>
  <c r="C240" i="19"/>
  <c r="C241" i="19"/>
  <c r="C242" i="19"/>
  <c r="C243" i="19"/>
  <c r="C244" i="19"/>
  <c r="C245" i="19"/>
  <c r="C246" i="19"/>
  <c r="C247" i="19"/>
  <c r="C248" i="19"/>
  <c r="C249" i="19"/>
  <c r="C250" i="19"/>
  <c r="C251" i="19"/>
  <c r="C252" i="19"/>
  <c r="C253" i="19"/>
  <c r="C254" i="19"/>
  <c r="C255" i="19"/>
  <c r="C256" i="19"/>
  <c r="P4" i="19"/>
  <c r="Q4" i="19"/>
  <c r="R4" i="19"/>
  <c r="S4" i="19"/>
  <c r="T4" i="19"/>
  <c r="P5" i="19"/>
  <c r="Q5" i="19"/>
  <c r="R5" i="19"/>
  <c r="S5" i="19"/>
  <c r="T5" i="19"/>
  <c r="P6" i="19"/>
  <c r="Q6" i="19"/>
  <c r="R6" i="19"/>
  <c r="S6" i="19"/>
  <c r="T6" i="19"/>
  <c r="P7" i="19"/>
  <c r="Q7" i="19"/>
  <c r="R7" i="19"/>
  <c r="S7" i="19"/>
  <c r="T7" i="19"/>
  <c r="P8" i="19"/>
  <c r="Q8" i="19"/>
  <c r="R8" i="19"/>
  <c r="S8" i="19"/>
  <c r="T8" i="19"/>
  <c r="P9" i="19"/>
  <c r="Q9" i="19"/>
  <c r="R9" i="19"/>
  <c r="S9" i="19"/>
  <c r="T9" i="19"/>
  <c r="P10" i="19"/>
  <c r="Q10" i="19"/>
  <c r="R10" i="19"/>
  <c r="S10" i="19"/>
  <c r="T10" i="19"/>
  <c r="P11" i="19"/>
  <c r="Q11" i="19"/>
  <c r="R11" i="19"/>
  <c r="S11" i="19"/>
  <c r="T11" i="19"/>
  <c r="P12" i="19"/>
  <c r="Q12" i="19"/>
  <c r="R12" i="19"/>
  <c r="S12" i="19"/>
  <c r="T12" i="19"/>
  <c r="P13" i="19"/>
  <c r="Q13" i="19"/>
  <c r="R13" i="19"/>
  <c r="S13" i="19"/>
  <c r="T13" i="19"/>
  <c r="P14" i="19"/>
  <c r="Q14" i="19"/>
  <c r="R14" i="19"/>
  <c r="S14" i="19"/>
  <c r="T14" i="19"/>
  <c r="P15" i="19"/>
  <c r="Q15" i="19"/>
  <c r="R15" i="19"/>
  <c r="S15" i="19"/>
  <c r="T15" i="19"/>
  <c r="P16" i="19"/>
  <c r="Q16" i="19"/>
  <c r="R16" i="19"/>
  <c r="S16" i="19"/>
  <c r="T16" i="19"/>
  <c r="P17" i="19"/>
  <c r="Q17" i="19"/>
  <c r="R17" i="19"/>
  <c r="S17" i="19"/>
  <c r="T17" i="19"/>
  <c r="P18" i="19"/>
  <c r="Q18" i="19"/>
  <c r="R18" i="19"/>
  <c r="S18" i="19"/>
  <c r="T18" i="19"/>
  <c r="P19" i="19"/>
  <c r="Q19" i="19"/>
  <c r="R19" i="19"/>
  <c r="S19" i="19"/>
  <c r="T19" i="19"/>
  <c r="P20" i="19"/>
  <c r="Q20" i="19"/>
  <c r="R20" i="19"/>
  <c r="S20" i="19"/>
  <c r="T20" i="19"/>
  <c r="Q3" i="19"/>
  <c r="R3" i="19"/>
  <c r="S3" i="19"/>
  <c r="T3" i="19"/>
  <c r="P3" i="19"/>
  <c r="O4" i="19"/>
  <c r="O5" i="19"/>
  <c r="O6" i="19"/>
  <c r="O7" i="19"/>
  <c r="O8" i="19"/>
  <c r="O9" i="19"/>
  <c r="O10" i="19"/>
  <c r="O11" i="19"/>
  <c r="O12" i="19"/>
  <c r="O13" i="19"/>
  <c r="O14" i="19"/>
  <c r="O15" i="19"/>
  <c r="O16" i="19"/>
  <c r="O17" i="19"/>
  <c r="O18" i="19"/>
  <c r="O19" i="19"/>
  <c r="O20" i="19"/>
  <c r="O3" i="19"/>
  <c r="M4" i="19"/>
  <c r="M5" i="19"/>
  <c r="M6" i="19"/>
  <c r="M7" i="19"/>
  <c r="M8" i="19"/>
  <c r="M9" i="19"/>
  <c r="M10" i="19"/>
  <c r="M11" i="19"/>
  <c r="M12" i="19"/>
  <c r="M13" i="19"/>
  <c r="M14" i="19"/>
  <c r="M15" i="19"/>
  <c r="M16" i="19"/>
  <c r="M17" i="19"/>
  <c r="M18" i="19"/>
  <c r="M19" i="19"/>
  <c r="M20" i="19"/>
  <c r="M21" i="19"/>
  <c r="M3" i="19"/>
  <c r="L4" i="19"/>
  <c r="L5" i="19"/>
  <c r="L6" i="19"/>
  <c r="L7" i="19"/>
  <c r="L8" i="19"/>
  <c r="L9" i="19"/>
  <c r="L10" i="19"/>
  <c r="L11" i="19"/>
  <c r="L12" i="19"/>
  <c r="L13" i="19"/>
  <c r="L14" i="19"/>
  <c r="L15" i="19"/>
  <c r="L16" i="19"/>
  <c r="L17" i="19"/>
  <c r="L18" i="19"/>
  <c r="L19" i="19"/>
  <c r="L20" i="19"/>
  <c r="L21" i="19"/>
  <c r="K4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L3" i="19"/>
  <c r="K3" i="19"/>
  <c r="J4" i="19"/>
  <c r="J5" i="19"/>
  <c r="J6" i="19"/>
  <c r="J7" i="19"/>
  <c r="J8" i="19"/>
  <c r="J9" i="19"/>
  <c r="J10" i="19"/>
  <c r="J11" i="19"/>
  <c r="J12" i="19"/>
  <c r="J13" i="19"/>
  <c r="J14" i="19"/>
  <c r="J15" i="19"/>
  <c r="J16" i="19"/>
  <c r="J17" i="19"/>
  <c r="J18" i="19"/>
  <c r="J19" i="19"/>
  <c r="J20" i="19"/>
  <c r="J21" i="19"/>
  <c r="J3" i="19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3" i="19"/>
  <c r="H14" i="19"/>
  <c r="H15" i="19"/>
  <c r="H16" i="19"/>
  <c r="H17" i="19"/>
  <c r="H18" i="19"/>
  <c r="H19" i="19"/>
  <c r="H20" i="19"/>
  <c r="H21" i="19"/>
  <c r="H8" i="19"/>
  <c r="H9" i="19"/>
  <c r="H10" i="19"/>
  <c r="H11" i="19"/>
  <c r="H12" i="19"/>
  <c r="H13" i="19"/>
  <c r="H4" i="19"/>
  <c r="H5" i="19"/>
  <c r="H6" i="19"/>
  <c r="H7" i="19"/>
  <c r="F7" i="19"/>
  <c r="F8" i="19"/>
  <c r="F9" i="19"/>
  <c r="F10" i="19"/>
  <c r="F11" i="19"/>
  <c r="F12" i="19"/>
  <c r="F13" i="19"/>
  <c r="F14" i="19"/>
  <c r="F15" i="19"/>
  <c r="F16" i="19"/>
  <c r="F17" i="19"/>
  <c r="F18" i="19"/>
  <c r="F19" i="19"/>
  <c r="F20" i="19"/>
  <c r="F21" i="19"/>
  <c r="F22" i="19"/>
  <c r="F23" i="19"/>
  <c r="D8" i="19"/>
  <c r="D20" i="19"/>
  <c r="D42" i="19"/>
  <c r="D54" i="19"/>
  <c r="D56" i="19"/>
  <c r="D68" i="19"/>
  <c r="D90" i="19"/>
  <c r="D102" i="19"/>
  <c r="D104" i="19"/>
  <c r="D116" i="19"/>
  <c r="D138" i="19"/>
  <c r="D150" i="19"/>
  <c r="D152" i="19"/>
  <c r="D164" i="19"/>
  <c r="D186" i="19"/>
  <c r="D198" i="19"/>
  <c r="D200" i="19"/>
  <c r="C7" i="19"/>
  <c r="C8" i="19"/>
  <c r="C9" i="19"/>
  <c r="C10" i="19"/>
  <c r="C11" i="19"/>
  <c r="C12" i="19"/>
  <c r="C13" i="19"/>
  <c r="C14" i="19"/>
  <c r="C15" i="19"/>
  <c r="C16" i="19"/>
  <c r="C17" i="19"/>
  <c r="C18" i="19"/>
  <c r="C19" i="19"/>
  <c r="C20" i="19"/>
  <c r="C21" i="19"/>
  <c r="C22" i="19"/>
  <c r="C23" i="19"/>
  <c r="C24" i="19"/>
  <c r="C25" i="19"/>
  <c r="C26" i="19"/>
  <c r="C27" i="19"/>
  <c r="C28" i="19"/>
  <c r="C29" i="19"/>
  <c r="C30" i="19"/>
  <c r="C31" i="19"/>
  <c r="C32" i="19"/>
  <c r="C33" i="19"/>
  <c r="C34" i="19"/>
  <c r="C35" i="19"/>
  <c r="C36" i="19"/>
  <c r="C37" i="19"/>
  <c r="C38" i="19"/>
  <c r="C39" i="19"/>
  <c r="C40" i="19"/>
  <c r="C41" i="19"/>
  <c r="C42" i="19"/>
  <c r="C43" i="19"/>
  <c r="C44" i="19"/>
  <c r="C45" i="19"/>
  <c r="C46" i="19"/>
  <c r="C47" i="19"/>
  <c r="C48" i="19"/>
  <c r="C49" i="19"/>
  <c r="C50" i="19"/>
  <c r="C51" i="19"/>
  <c r="C52" i="19"/>
  <c r="C53" i="19"/>
  <c r="C54" i="19"/>
  <c r="C55" i="19"/>
  <c r="C56" i="19"/>
  <c r="C57" i="19"/>
  <c r="C58" i="19"/>
  <c r="C59" i="19"/>
  <c r="C60" i="19"/>
  <c r="C61" i="19"/>
  <c r="C62" i="19"/>
  <c r="C63" i="19"/>
  <c r="C64" i="19"/>
  <c r="C65" i="19"/>
  <c r="C66" i="19"/>
  <c r="C67" i="19"/>
  <c r="C68" i="19"/>
  <c r="C69" i="19"/>
  <c r="C70" i="19"/>
  <c r="C71" i="19"/>
  <c r="C72" i="19"/>
  <c r="C73" i="19"/>
  <c r="C74" i="19"/>
  <c r="C75" i="19"/>
  <c r="C76" i="19"/>
  <c r="C77" i="19"/>
  <c r="C78" i="19"/>
  <c r="C79" i="19"/>
  <c r="C80" i="19"/>
  <c r="C81" i="19"/>
  <c r="C82" i="19"/>
  <c r="C83" i="19"/>
  <c r="C84" i="19"/>
  <c r="C85" i="19"/>
  <c r="C86" i="19"/>
  <c r="C87" i="19"/>
  <c r="C88" i="19"/>
  <c r="C89" i="19"/>
  <c r="C90" i="19"/>
  <c r="C91" i="19"/>
  <c r="C92" i="19"/>
  <c r="C93" i="19"/>
  <c r="C94" i="19"/>
  <c r="C95" i="19"/>
  <c r="C96" i="19"/>
  <c r="C97" i="19"/>
  <c r="C98" i="19"/>
  <c r="C99" i="19"/>
  <c r="C100" i="19"/>
  <c r="C101" i="19"/>
  <c r="C102" i="19"/>
  <c r="C103" i="19"/>
  <c r="C104" i="19"/>
  <c r="C105" i="19"/>
  <c r="C106" i="19"/>
  <c r="C107" i="19"/>
  <c r="C108" i="19"/>
  <c r="C109" i="19"/>
  <c r="C110" i="19"/>
  <c r="C111" i="19"/>
  <c r="C112" i="19"/>
  <c r="C113" i="19"/>
  <c r="C114" i="19"/>
  <c r="C115" i="19"/>
  <c r="C116" i="19"/>
  <c r="C117" i="19"/>
  <c r="C118" i="19"/>
  <c r="C119" i="19"/>
  <c r="C120" i="19"/>
  <c r="C121" i="19"/>
  <c r="C122" i="19"/>
  <c r="C123" i="19"/>
  <c r="C124" i="19"/>
  <c r="C125" i="19"/>
  <c r="C126" i="19"/>
  <c r="C127" i="19"/>
  <c r="C128" i="19"/>
  <c r="C129" i="19"/>
  <c r="C130" i="19"/>
  <c r="C131" i="19"/>
  <c r="C132" i="19"/>
  <c r="C133" i="19"/>
  <c r="C134" i="19"/>
  <c r="C135" i="19"/>
  <c r="C136" i="19"/>
  <c r="C137" i="19"/>
  <c r="C138" i="19"/>
  <c r="C139" i="19"/>
  <c r="C140" i="19"/>
  <c r="C141" i="19"/>
  <c r="C142" i="19"/>
  <c r="C143" i="19"/>
  <c r="C144" i="19"/>
  <c r="C145" i="19"/>
  <c r="C146" i="19"/>
  <c r="C147" i="19"/>
  <c r="C148" i="19"/>
  <c r="C149" i="19"/>
  <c r="C150" i="19"/>
  <c r="C151" i="19"/>
  <c r="C152" i="19"/>
  <c r="C153" i="19"/>
  <c r="C154" i="19"/>
  <c r="C155" i="19"/>
  <c r="C156" i="19"/>
  <c r="C157" i="19"/>
  <c r="C158" i="19"/>
  <c r="C159" i="19"/>
  <c r="C160" i="19"/>
  <c r="C161" i="19"/>
  <c r="C162" i="19"/>
  <c r="C163" i="19"/>
  <c r="C164" i="19"/>
  <c r="C165" i="19"/>
  <c r="C166" i="19"/>
  <c r="C167" i="19"/>
  <c r="C168" i="19"/>
  <c r="C169" i="19"/>
  <c r="C170" i="19"/>
  <c r="C171" i="19"/>
  <c r="C172" i="19"/>
  <c r="C173" i="19"/>
  <c r="C174" i="19"/>
  <c r="C175" i="19"/>
  <c r="C176" i="19"/>
  <c r="C177" i="19"/>
  <c r="C178" i="19"/>
  <c r="C179" i="19"/>
  <c r="C180" i="19"/>
  <c r="C181" i="19"/>
  <c r="C182" i="19"/>
  <c r="C183" i="19"/>
  <c r="C184" i="19"/>
  <c r="C185" i="19"/>
  <c r="C186" i="19"/>
  <c r="C187" i="19"/>
  <c r="C188" i="19"/>
  <c r="C189" i="19"/>
  <c r="C190" i="19"/>
  <c r="C191" i="19"/>
  <c r="C192" i="19"/>
  <c r="C193" i="19"/>
  <c r="C194" i="19"/>
  <c r="C195" i="19"/>
  <c r="C196" i="19"/>
  <c r="C197" i="19"/>
  <c r="C198" i="19"/>
  <c r="C199" i="19"/>
  <c r="C200" i="19"/>
  <c r="C201" i="19"/>
  <c r="C202" i="19"/>
  <c r="C203" i="19"/>
  <c r="C204" i="19"/>
  <c r="C205" i="19"/>
  <c r="C206" i="19"/>
  <c r="B3" i="19"/>
  <c r="D211" i="19" s="1"/>
  <c r="B4" i="16" a="1"/>
  <c r="B4" i="16" s="1"/>
  <c r="B5" i="16" a="1"/>
  <c r="B5" i="16" s="1"/>
  <c r="B6" i="16" a="1"/>
  <c r="B6" i="16" s="1"/>
  <c r="B7" i="16" a="1"/>
  <c r="B7" i="16" s="1"/>
  <c r="B8" i="16" a="1"/>
  <c r="B8" i="16" s="1"/>
  <c r="B9" i="16" a="1"/>
  <c r="B9" i="16" s="1"/>
  <c r="B10" i="16" a="1"/>
  <c r="B10" i="16" s="1"/>
  <c r="B11" i="16" a="1"/>
  <c r="B11" i="16" s="1"/>
  <c r="B12" i="16" a="1"/>
  <c r="B12" i="16" s="1"/>
  <c r="B13" i="16" a="1"/>
  <c r="B13" i="16" s="1"/>
  <c r="B14" i="16" a="1"/>
  <c r="B14" i="16" s="1"/>
  <c r="B15" i="16" a="1"/>
  <c r="B15" i="16" s="1"/>
  <c r="B16" i="16" a="1"/>
  <c r="B16" i="16" s="1"/>
  <c r="B17" i="16" a="1"/>
  <c r="B17" i="16" s="1"/>
  <c r="B18" i="16" a="1"/>
  <c r="B18" i="16" s="1"/>
  <c r="B19" i="16" a="1"/>
  <c r="B19" i="16" s="1"/>
  <c r="B20" i="16" a="1"/>
  <c r="B20" i="16" s="1"/>
  <c r="B21" i="16" a="1"/>
  <c r="B21" i="16" s="1"/>
  <c r="B22" i="16" a="1"/>
  <c r="B22" i="16" s="1"/>
  <c r="B23" i="16" a="1"/>
  <c r="B23" i="16" s="1"/>
  <c r="B24" i="16" a="1"/>
  <c r="B24" i="16" s="1"/>
  <c r="B25" i="16" a="1"/>
  <c r="B25" i="16" s="1"/>
  <c r="B26" i="16" a="1"/>
  <c r="B26" i="16" s="1"/>
  <c r="B27" i="16" a="1"/>
  <c r="B27" i="16" s="1"/>
  <c r="B28" i="16" a="1"/>
  <c r="B28" i="16" s="1"/>
  <c r="B29" i="16" a="1"/>
  <c r="B29" i="16" s="1"/>
  <c r="B30" i="16" a="1"/>
  <c r="B30" i="16" s="1"/>
  <c r="B31" i="16" a="1"/>
  <c r="B31" i="16" s="1"/>
  <c r="B32" i="16" a="1"/>
  <c r="B32" i="16" s="1"/>
  <c r="B33" i="16" a="1"/>
  <c r="B33" i="16" s="1"/>
  <c r="B34" i="16" a="1"/>
  <c r="B34" i="16" s="1"/>
  <c r="B35" i="16" a="1"/>
  <c r="B35" i="16" s="1"/>
  <c r="B36" i="16" a="1"/>
  <c r="B36" i="16" s="1"/>
  <c r="B37" i="16" a="1"/>
  <c r="B37" i="16" s="1"/>
  <c r="B38" i="16" a="1"/>
  <c r="B38" i="16" s="1"/>
  <c r="B39" i="16" a="1"/>
  <c r="B39" i="16" s="1"/>
  <c r="B40" i="16" a="1"/>
  <c r="B40" i="16" s="1"/>
  <c r="B41" i="16" a="1"/>
  <c r="B41" i="16" s="1"/>
  <c r="B42" i="16" a="1"/>
  <c r="B42" i="16" s="1"/>
  <c r="B43" i="16" a="1"/>
  <c r="B43" i="16" s="1"/>
  <c r="B44" i="16" a="1"/>
  <c r="B44" i="16" s="1"/>
  <c r="B45" i="16" a="1"/>
  <c r="B45" i="16" s="1"/>
  <c r="B46" i="16" a="1"/>
  <c r="B46" i="16" s="1"/>
  <c r="B47" i="16" a="1"/>
  <c r="B47" i="16" s="1"/>
  <c r="B48" i="16" a="1"/>
  <c r="B48" i="16" s="1"/>
  <c r="B49" i="16" a="1"/>
  <c r="B49" i="16" s="1"/>
  <c r="B50" i="16" a="1"/>
  <c r="B50" i="16" s="1"/>
  <c r="B51" i="16" a="1"/>
  <c r="B51" i="16" s="1"/>
  <c r="B52" i="16" a="1"/>
  <c r="B52" i="16" s="1"/>
  <c r="B53" i="16" a="1"/>
  <c r="B53" i="16" s="1"/>
  <c r="B54" i="16" a="1"/>
  <c r="B54" i="16" s="1"/>
  <c r="B55" i="16" a="1"/>
  <c r="B55" i="16" s="1"/>
  <c r="B56" i="16" a="1"/>
  <c r="B56" i="16" s="1"/>
  <c r="B57" i="16" a="1"/>
  <c r="B57" i="16" s="1"/>
  <c r="B58" i="16" a="1"/>
  <c r="B58" i="16" s="1"/>
  <c r="B59" i="16" a="1"/>
  <c r="B59" i="16" s="1"/>
  <c r="B60" i="16" a="1"/>
  <c r="B60" i="16" s="1"/>
  <c r="B61" i="16" a="1"/>
  <c r="B61" i="16" s="1"/>
  <c r="B62" i="16" a="1"/>
  <c r="B62" i="16" s="1"/>
  <c r="B63" i="16" a="1"/>
  <c r="B63" i="16" s="1"/>
  <c r="B64" i="16" a="1"/>
  <c r="B64" i="16" s="1"/>
  <c r="B65" i="16" a="1"/>
  <c r="B65" i="16" s="1"/>
  <c r="B66" i="16" a="1"/>
  <c r="B66" i="16" s="1"/>
  <c r="B67" i="16" a="1"/>
  <c r="B67" i="16" s="1"/>
  <c r="B68" i="16" a="1"/>
  <c r="B68" i="16" s="1"/>
  <c r="B69" i="16" a="1"/>
  <c r="B69" i="16" s="1"/>
  <c r="B70" i="16" a="1"/>
  <c r="B70" i="16" s="1"/>
  <c r="B71" i="16" a="1"/>
  <c r="B71" i="16" s="1"/>
  <c r="B72" i="16" a="1"/>
  <c r="B72" i="16" s="1"/>
  <c r="B73" i="16" a="1"/>
  <c r="B73" i="16" s="1"/>
  <c r="B74" i="16" a="1"/>
  <c r="B74" i="16" s="1"/>
  <c r="B75" i="16" a="1"/>
  <c r="B75" i="16" s="1"/>
  <c r="B76" i="16" a="1"/>
  <c r="B76" i="16" s="1"/>
  <c r="B77" i="16" a="1"/>
  <c r="B77" i="16" s="1"/>
  <c r="B78" i="16" a="1"/>
  <c r="B78" i="16" s="1"/>
  <c r="B79" i="16" a="1"/>
  <c r="B79" i="16" s="1"/>
  <c r="B80" i="16" a="1"/>
  <c r="B80" i="16" s="1"/>
  <c r="B81" i="16" a="1"/>
  <c r="B81" i="16" s="1"/>
  <c r="B82" i="16" a="1"/>
  <c r="B82" i="16" s="1"/>
  <c r="B83" i="16" a="1"/>
  <c r="B83" i="16" s="1"/>
  <c r="B84" i="16" a="1"/>
  <c r="B84" i="16" s="1"/>
  <c r="B85" i="16" a="1"/>
  <c r="B85" i="16" s="1"/>
  <c r="B86" i="16" a="1"/>
  <c r="B86" i="16" s="1"/>
  <c r="B87" i="16" a="1"/>
  <c r="B87" i="16" s="1"/>
  <c r="B88" i="16" a="1"/>
  <c r="B88" i="16" s="1"/>
  <c r="B89" i="16" a="1"/>
  <c r="B89" i="16" s="1"/>
  <c r="B90" i="16" a="1"/>
  <c r="B90" i="16" s="1"/>
  <c r="B91" i="16" a="1"/>
  <c r="B91" i="16" s="1"/>
  <c r="B92" i="16" a="1"/>
  <c r="B92" i="16" s="1"/>
  <c r="B93" i="16" a="1"/>
  <c r="B93" i="16" s="1"/>
  <c r="B94" i="16" a="1"/>
  <c r="B94" i="16" s="1"/>
  <c r="B95" i="16" a="1"/>
  <c r="B95" i="16" s="1"/>
  <c r="B96" i="16" a="1"/>
  <c r="B96" i="16" s="1"/>
  <c r="B97" i="16" a="1"/>
  <c r="B97" i="16" s="1"/>
  <c r="B98" i="16" a="1"/>
  <c r="B98" i="16" s="1"/>
  <c r="B99" i="16" a="1"/>
  <c r="B99" i="16" s="1"/>
  <c r="B100" i="16" a="1"/>
  <c r="B100" i="16" s="1"/>
  <c r="B101" i="16" a="1"/>
  <c r="B101" i="16" s="1"/>
  <c r="B102" i="16" a="1"/>
  <c r="B102" i="16" s="1"/>
  <c r="B103" i="16" a="1"/>
  <c r="B103" i="16" s="1"/>
  <c r="B104" i="16" a="1"/>
  <c r="B104" i="16" s="1"/>
  <c r="B105" i="16" a="1"/>
  <c r="B105" i="16" s="1"/>
  <c r="B106" i="16" a="1"/>
  <c r="B106" i="16" s="1"/>
  <c r="B107" i="16" a="1"/>
  <c r="B107" i="16" s="1"/>
  <c r="B108" i="16" a="1"/>
  <c r="B108" i="16" s="1"/>
  <c r="B109" i="16" a="1"/>
  <c r="B109" i="16" s="1"/>
  <c r="B110" i="16" a="1"/>
  <c r="B110" i="16" s="1"/>
  <c r="B111" i="16" a="1"/>
  <c r="B111" i="16" s="1"/>
  <c r="B112" i="16" a="1"/>
  <c r="B112" i="16" s="1"/>
  <c r="B113" i="16" a="1"/>
  <c r="B113" i="16" s="1"/>
  <c r="B114" i="16" a="1"/>
  <c r="B114" i="16" s="1"/>
  <c r="B115" i="16" a="1"/>
  <c r="B115" i="16" s="1"/>
  <c r="B116" i="16" a="1"/>
  <c r="B116" i="16" s="1"/>
  <c r="B117" i="16" a="1"/>
  <c r="B117" i="16" s="1"/>
  <c r="B118" i="16" a="1"/>
  <c r="B118" i="16" s="1"/>
  <c r="B119" i="16" a="1"/>
  <c r="B119" i="16" s="1"/>
  <c r="B120" i="16" a="1"/>
  <c r="B120" i="16" s="1"/>
  <c r="B121" i="16" a="1"/>
  <c r="B121" i="16" s="1"/>
  <c r="B122" i="16" a="1"/>
  <c r="B122" i="16" s="1"/>
  <c r="B123" i="16" a="1"/>
  <c r="B123" i="16" s="1"/>
  <c r="B124" i="16" a="1"/>
  <c r="B124" i="16" s="1"/>
  <c r="B125" i="16" a="1"/>
  <c r="B125" i="16" s="1"/>
  <c r="B126" i="16" a="1"/>
  <c r="B126" i="16" s="1"/>
  <c r="B127" i="16" a="1"/>
  <c r="B127" i="16" s="1"/>
  <c r="B128" i="16" a="1"/>
  <c r="B128" i="16" s="1"/>
  <c r="B129" i="16" a="1"/>
  <c r="B129" i="16" s="1"/>
  <c r="B130" i="16" a="1"/>
  <c r="B130" i="16" s="1"/>
  <c r="B131" i="16" a="1"/>
  <c r="B131" i="16" s="1"/>
  <c r="B132" i="16" a="1"/>
  <c r="B132" i="16" s="1"/>
  <c r="B133" i="16" a="1"/>
  <c r="B133" i="16" s="1"/>
  <c r="B134" i="16" a="1"/>
  <c r="B134" i="16" s="1"/>
  <c r="B135" i="16" a="1"/>
  <c r="B135" i="16" s="1"/>
  <c r="B136" i="16" a="1"/>
  <c r="B136" i="16" s="1"/>
  <c r="B137" i="16" a="1"/>
  <c r="B137" i="16" s="1"/>
  <c r="B138" i="16" a="1"/>
  <c r="B138" i="16" s="1"/>
  <c r="B139" i="16" a="1"/>
  <c r="B139" i="16" s="1"/>
  <c r="B140" i="16" a="1"/>
  <c r="B140" i="16" s="1"/>
  <c r="B141" i="16" a="1"/>
  <c r="B141" i="16" s="1"/>
  <c r="B142" i="16" a="1"/>
  <c r="B142" i="16" s="1"/>
  <c r="B143" i="16" a="1"/>
  <c r="B143" i="16" s="1"/>
  <c r="B144" i="16" a="1"/>
  <c r="B144" i="16" s="1"/>
  <c r="B145" i="16" a="1"/>
  <c r="B145" i="16" s="1"/>
  <c r="B146" i="16" a="1"/>
  <c r="B146" i="16" s="1"/>
  <c r="B147" i="16" a="1"/>
  <c r="B147" i="16" s="1"/>
  <c r="B148" i="16" a="1"/>
  <c r="B148" i="16" s="1"/>
  <c r="B149" i="16" a="1"/>
  <c r="B149" i="16" s="1"/>
  <c r="B150" i="16" a="1"/>
  <c r="B150" i="16" s="1"/>
  <c r="B151" i="16" a="1"/>
  <c r="B151" i="16" s="1"/>
  <c r="B152" i="16" a="1"/>
  <c r="B152" i="16" s="1"/>
  <c r="B153" i="16" a="1"/>
  <c r="B153" i="16" s="1"/>
  <c r="B154" i="16" a="1"/>
  <c r="B154" i="16" s="1"/>
  <c r="B155" i="16" a="1"/>
  <c r="B155" i="16" s="1"/>
  <c r="B156" i="16" a="1"/>
  <c r="B156" i="16" s="1"/>
  <c r="B157" i="16" a="1"/>
  <c r="B157" i="16" s="1"/>
  <c r="B158" i="16" a="1"/>
  <c r="B158" i="16" s="1"/>
  <c r="B159" i="16" a="1"/>
  <c r="B159" i="16" s="1"/>
  <c r="B160" i="16" a="1"/>
  <c r="B160" i="16" s="1"/>
  <c r="B161" i="16" a="1"/>
  <c r="B161" i="16" s="1"/>
  <c r="B162" i="16" a="1"/>
  <c r="B162" i="16" s="1"/>
  <c r="B163" i="16" a="1"/>
  <c r="B163" i="16" s="1"/>
  <c r="B164" i="16" a="1"/>
  <c r="B164" i="16" s="1"/>
  <c r="B165" i="16" a="1"/>
  <c r="B165" i="16" s="1"/>
  <c r="B166" i="16" a="1"/>
  <c r="B166" i="16" s="1"/>
  <c r="B167" i="16" a="1"/>
  <c r="B167" i="16" s="1"/>
  <c r="B168" i="16" a="1"/>
  <c r="B168" i="16" s="1"/>
  <c r="B169" i="16" a="1"/>
  <c r="B169" i="16" s="1"/>
  <c r="B170" i="16" a="1"/>
  <c r="B170" i="16" s="1"/>
  <c r="B171" i="16" a="1"/>
  <c r="B171" i="16" s="1"/>
  <c r="B172" i="16" a="1"/>
  <c r="B172" i="16" s="1"/>
  <c r="B173" i="16" a="1"/>
  <c r="B173" i="16" s="1"/>
  <c r="B174" i="16" a="1"/>
  <c r="B174" i="16" s="1"/>
  <c r="B175" i="16" a="1"/>
  <c r="B175" i="16" s="1"/>
  <c r="B176" i="16" a="1"/>
  <c r="B176" i="16" s="1"/>
  <c r="B177" i="16" a="1"/>
  <c r="B177" i="16" s="1"/>
  <c r="B178" i="16" a="1"/>
  <c r="B178" i="16" s="1"/>
  <c r="B179" i="16" a="1"/>
  <c r="B179" i="16" s="1"/>
  <c r="B180" i="16" a="1"/>
  <c r="B180" i="16" s="1"/>
  <c r="B181" i="16" a="1"/>
  <c r="B181" i="16" s="1"/>
  <c r="B182" i="16" a="1"/>
  <c r="B182" i="16" s="1"/>
  <c r="B183" i="16" a="1"/>
  <c r="B183" i="16" s="1"/>
  <c r="B184" i="16" a="1"/>
  <c r="B184" i="16" s="1"/>
  <c r="B185" i="16" a="1"/>
  <c r="B185" i="16" s="1"/>
  <c r="B186" i="16" a="1"/>
  <c r="B186" i="16" s="1"/>
  <c r="B187" i="16" a="1"/>
  <c r="B187" i="16" s="1"/>
  <c r="B188" i="16" a="1"/>
  <c r="B188" i="16" s="1"/>
  <c r="B189" i="16" a="1"/>
  <c r="B189" i="16" s="1"/>
  <c r="B190" i="16" a="1"/>
  <c r="B190" i="16" s="1"/>
  <c r="B191" i="16" a="1"/>
  <c r="B191" i="16" s="1"/>
  <c r="B192" i="16" a="1"/>
  <c r="B192" i="16" s="1"/>
  <c r="B193" i="16" a="1"/>
  <c r="B193" i="16" s="1"/>
  <c r="B194" i="16" a="1"/>
  <c r="B194" i="16" s="1"/>
  <c r="B195" i="16" a="1"/>
  <c r="B195" i="16" s="1"/>
  <c r="B196" i="16" a="1"/>
  <c r="B196" i="16" s="1"/>
  <c r="B197" i="16" a="1"/>
  <c r="B197" i="16" s="1"/>
  <c r="B198" i="16" a="1"/>
  <c r="B198" i="16" s="1"/>
  <c r="B199" i="16" a="1"/>
  <c r="B199" i="16" s="1"/>
  <c r="B200" i="16" a="1"/>
  <c r="B200" i="16" s="1"/>
  <c r="B201" i="16" a="1"/>
  <c r="B201" i="16" s="1"/>
  <c r="B202" i="16" a="1"/>
  <c r="B202" i="16" s="1"/>
  <c r="B203" i="16" a="1"/>
  <c r="B203" i="16" s="1"/>
  <c r="B204" i="16" a="1"/>
  <c r="B204" i="16" s="1"/>
  <c r="B205" i="16" a="1"/>
  <c r="B205" i="16" s="1"/>
  <c r="B206" i="16" a="1"/>
  <c r="B206" i="16" s="1"/>
  <c r="B207" i="16" a="1"/>
  <c r="B207" i="16" s="1"/>
  <c r="B208" i="16" a="1"/>
  <c r="B208" i="16" s="1"/>
  <c r="B209" i="16" a="1"/>
  <c r="B209" i="16" s="1"/>
  <c r="B210" i="16" a="1"/>
  <c r="B210" i="16" s="1"/>
  <c r="B211" i="16" a="1"/>
  <c r="B211" i="16" s="1"/>
  <c r="B212" i="16" a="1"/>
  <c r="B212" i="16" s="1"/>
  <c r="B213" i="16" a="1"/>
  <c r="B213" i="16" s="1"/>
  <c r="B214" i="16" a="1"/>
  <c r="B214" i="16" s="1"/>
  <c r="B215" i="16" a="1"/>
  <c r="B215" i="16" s="1"/>
  <c r="B216" i="16" a="1"/>
  <c r="B216" i="16" s="1"/>
  <c r="B217" i="16" a="1"/>
  <c r="B217" i="16" s="1"/>
  <c r="B218" i="16" a="1"/>
  <c r="B218" i="16" s="1"/>
  <c r="B219" i="16" a="1"/>
  <c r="B219" i="16" s="1"/>
  <c r="B220" i="16" a="1"/>
  <c r="B220" i="16" s="1"/>
  <c r="B221" i="16" a="1"/>
  <c r="B221" i="16" s="1"/>
  <c r="B222" i="16" a="1"/>
  <c r="B222" i="16" s="1"/>
  <c r="B223" i="16" a="1"/>
  <c r="B223" i="16" s="1"/>
  <c r="B224" i="16" a="1"/>
  <c r="B224" i="16" s="1"/>
  <c r="B225" i="16" a="1"/>
  <c r="B225" i="16" s="1"/>
  <c r="B226" i="16" a="1"/>
  <c r="B226" i="16" s="1"/>
  <c r="B227" i="16" a="1"/>
  <c r="B227" i="16" s="1"/>
  <c r="B228" i="16" a="1"/>
  <c r="B228" i="16" s="1"/>
  <c r="B229" i="16" a="1"/>
  <c r="B229" i="16" s="1"/>
  <c r="B230" i="16" a="1"/>
  <c r="B230" i="16" s="1"/>
  <c r="B231" i="16" a="1"/>
  <c r="B231" i="16" s="1"/>
  <c r="B232" i="16" a="1"/>
  <c r="B232" i="16" s="1"/>
  <c r="B233" i="16" a="1"/>
  <c r="B233" i="16" s="1"/>
  <c r="B234" i="16" a="1"/>
  <c r="B234" i="16" s="1"/>
  <c r="B235" i="16" a="1"/>
  <c r="B235" i="16" s="1"/>
  <c r="B236" i="16" a="1"/>
  <c r="B236" i="16" s="1"/>
  <c r="B237" i="16" a="1"/>
  <c r="B237" i="16" s="1"/>
  <c r="B238" i="16" a="1"/>
  <c r="B238" i="16" s="1"/>
  <c r="B239" i="16" a="1"/>
  <c r="B239" i="16" s="1"/>
  <c r="B240" i="16" a="1"/>
  <c r="B240" i="16" s="1"/>
  <c r="B241" i="16" a="1"/>
  <c r="B241" i="16" s="1"/>
  <c r="B242" i="16" a="1"/>
  <c r="B242" i="16" s="1"/>
  <c r="B243" i="16" a="1"/>
  <c r="B243" i="16" s="1"/>
  <c r="B244" i="16" a="1"/>
  <c r="B244" i="16" s="1"/>
  <c r="B245" i="16" a="1"/>
  <c r="B245" i="16" s="1"/>
  <c r="B246" i="16" a="1"/>
  <c r="B246" i="16" s="1"/>
  <c r="B247" i="16" a="1"/>
  <c r="B247" i="16" s="1"/>
  <c r="B248" i="16" a="1"/>
  <c r="B248" i="16" s="1"/>
  <c r="B249" i="16" a="1"/>
  <c r="B249" i="16" s="1"/>
  <c r="B250" i="16" a="1"/>
  <c r="B250" i="16" s="1"/>
  <c r="B251" i="16" a="1"/>
  <c r="B251" i="16" s="1"/>
  <c r="B252" i="16" a="1"/>
  <c r="B252" i="16" s="1"/>
  <c r="B253" i="16" a="1"/>
  <c r="B253" i="16" s="1"/>
  <c r="B254" i="16" a="1"/>
  <c r="B254" i="16" s="1"/>
  <c r="B255" i="16" a="1"/>
  <c r="B255" i="16" s="1"/>
  <c r="B256" i="16" a="1"/>
  <c r="B256" i="16" s="1"/>
  <c r="B257" i="16" a="1"/>
  <c r="B257" i="16" s="1"/>
  <c r="B258" i="16" a="1"/>
  <c r="B258" i="16" s="1"/>
  <c r="B259" i="16" a="1"/>
  <c r="B259" i="16" s="1"/>
  <c r="B260" i="16" a="1"/>
  <c r="B260" i="16" s="1"/>
  <c r="B261" i="16" a="1"/>
  <c r="B261" i="16" s="1"/>
  <c r="B262" i="16" a="1"/>
  <c r="B262" i="16" s="1"/>
  <c r="B263" i="16" a="1"/>
  <c r="B263" i="16" s="1"/>
  <c r="B264" i="16" a="1"/>
  <c r="B264" i="16" s="1"/>
  <c r="B265" i="16" a="1"/>
  <c r="B265" i="16" s="1"/>
  <c r="B266" i="16" a="1"/>
  <c r="B266" i="16" s="1"/>
  <c r="B267" i="16" a="1"/>
  <c r="B267" i="16" s="1"/>
  <c r="B268" i="16" a="1"/>
  <c r="B268" i="16" s="1"/>
  <c r="B269" i="16" a="1"/>
  <c r="B269" i="16" s="1"/>
  <c r="B270" i="16" a="1"/>
  <c r="B270" i="16" s="1"/>
  <c r="B271" i="16" a="1"/>
  <c r="B271" i="16" s="1"/>
  <c r="B272" i="16" a="1"/>
  <c r="B272" i="16" s="1"/>
  <c r="B273" i="16" a="1"/>
  <c r="B273" i="16" s="1"/>
  <c r="B274" i="16" a="1"/>
  <c r="B274" i="16" s="1"/>
  <c r="B275" i="16" a="1"/>
  <c r="B275" i="16" s="1"/>
  <c r="B276" i="16" a="1"/>
  <c r="B276" i="16" s="1"/>
  <c r="B277" i="16" a="1"/>
  <c r="B277" i="16" s="1"/>
  <c r="B278" i="16" a="1"/>
  <c r="B278" i="16" s="1"/>
  <c r="B279" i="16" a="1"/>
  <c r="B279" i="16" s="1"/>
  <c r="B280" i="16" a="1"/>
  <c r="B280" i="16" s="1"/>
  <c r="B281" i="16" a="1"/>
  <c r="B281" i="16" s="1"/>
  <c r="B282" i="16" a="1"/>
  <c r="B282" i="16" s="1"/>
  <c r="B283" i="16" a="1"/>
  <c r="B283" i="16" s="1"/>
  <c r="B284" i="16" a="1"/>
  <c r="B284" i="16" s="1"/>
  <c r="B285" i="16" a="1"/>
  <c r="B285" i="16" s="1"/>
  <c r="B286" i="16" a="1"/>
  <c r="B286" i="16" s="1"/>
  <c r="B287" i="16" a="1"/>
  <c r="B287" i="16" s="1"/>
  <c r="B288" i="16" a="1"/>
  <c r="B288" i="16" s="1"/>
  <c r="B289" i="16" a="1"/>
  <c r="B289" i="16" s="1"/>
  <c r="B290" i="16" a="1"/>
  <c r="B290" i="16" s="1"/>
  <c r="B291" i="16" a="1"/>
  <c r="B291" i="16" s="1"/>
  <c r="B292" i="16" a="1"/>
  <c r="B292" i="16" s="1"/>
  <c r="B293" i="16" a="1"/>
  <c r="B293" i="16" s="1"/>
  <c r="B294" i="16" a="1"/>
  <c r="B294" i="16" s="1"/>
  <c r="B295" i="16" a="1"/>
  <c r="B295" i="16" s="1"/>
  <c r="B296" i="16" a="1"/>
  <c r="B296" i="16" s="1"/>
  <c r="B297" i="16" a="1"/>
  <c r="B297" i="16" s="1"/>
  <c r="B298" i="16" a="1"/>
  <c r="B298" i="16" s="1"/>
  <c r="B299" i="16" a="1"/>
  <c r="B299" i="16" s="1"/>
  <c r="B300" i="16" a="1"/>
  <c r="B300" i="16" s="1"/>
  <c r="B301" i="16" a="1"/>
  <c r="B301" i="16" s="1"/>
  <c r="B302" i="16" a="1"/>
  <c r="B302" i="16" s="1"/>
  <c r="B303" i="16" a="1"/>
  <c r="B303" i="16" s="1"/>
  <c r="B304" i="16" a="1"/>
  <c r="B304" i="16" s="1"/>
  <c r="B305" i="16" a="1"/>
  <c r="B305" i="16" s="1"/>
  <c r="B306" i="16" a="1"/>
  <c r="B306" i="16" s="1"/>
  <c r="B307" i="16" a="1"/>
  <c r="B307" i="16" s="1"/>
  <c r="B308" i="16" a="1"/>
  <c r="B308" i="16" s="1"/>
  <c r="B309" i="16" a="1"/>
  <c r="B309" i="16" s="1"/>
  <c r="B310" i="16" a="1"/>
  <c r="B310" i="16" s="1"/>
  <c r="B311" i="16" a="1"/>
  <c r="B311" i="16" s="1"/>
  <c r="B312" i="16" a="1"/>
  <c r="B312" i="16" s="1"/>
  <c r="B313" i="16" a="1"/>
  <c r="B313" i="16" s="1"/>
  <c r="B314" i="16" a="1"/>
  <c r="B314" i="16" s="1"/>
  <c r="B315" i="16" a="1"/>
  <c r="B315" i="16" s="1"/>
  <c r="B316" i="16" a="1"/>
  <c r="B316" i="16" s="1"/>
  <c r="B317" i="16" a="1"/>
  <c r="B317" i="16" s="1"/>
  <c r="B318" i="16" a="1"/>
  <c r="B318" i="16" s="1"/>
  <c r="B319" i="16" a="1"/>
  <c r="B319" i="16" s="1"/>
  <c r="B320" i="16" a="1"/>
  <c r="B320" i="16" s="1"/>
  <c r="B321" i="16" a="1"/>
  <c r="B321" i="16" s="1"/>
  <c r="B322" i="16" a="1"/>
  <c r="B322" i="16" s="1"/>
  <c r="B323" i="16" a="1"/>
  <c r="B323" i="16" s="1"/>
  <c r="B324" i="16" a="1"/>
  <c r="B324" i="16" s="1"/>
  <c r="B325" i="16" a="1"/>
  <c r="B325" i="16" s="1"/>
  <c r="B326" i="16" a="1"/>
  <c r="B326" i="16" s="1"/>
  <c r="B327" i="16" a="1"/>
  <c r="B327" i="16" s="1"/>
  <c r="B328" i="16" a="1"/>
  <c r="B328" i="16" s="1"/>
  <c r="B329" i="16" a="1"/>
  <c r="B329" i="16" s="1"/>
  <c r="B330" i="16" a="1"/>
  <c r="B330" i="16" s="1"/>
  <c r="B331" i="16" a="1"/>
  <c r="B331" i="16" s="1"/>
  <c r="B332" i="16" a="1"/>
  <c r="B332" i="16" s="1"/>
  <c r="B333" i="16" a="1"/>
  <c r="B333" i="16" s="1"/>
  <c r="B334" i="16" a="1"/>
  <c r="B334" i="16" s="1"/>
  <c r="B335" i="16" a="1"/>
  <c r="B335" i="16" s="1"/>
  <c r="B336" i="16" a="1"/>
  <c r="B336" i="16" s="1"/>
  <c r="B337" i="16" a="1"/>
  <c r="B337" i="16" s="1"/>
  <c r="B338" i="16" a="1"/>
  <c r="B338" i="16" s="1"/>
  <c r="B339" i="16" a="1"/>
  <c r="B339" i="16" s="1"/>
  <c r="B340" i="16" a="1"/>
  <c r="B340" i="16" s="1"/>
  <c r="B341" i="16" a="1"/>
  <c r="B341" i="16" s="1"/>
  <c r="B342" i="16" a="1"/>
  <c r="B342" i="16" s="1"/>
  <c r="B343" i="16" a="1"/>
  <c r="B343" i="16" s="1"/>
  <c r="B344" i="16" a="1"/>
  <c r="B344" i="16" s="1"/>
  <c r="B345" i="16" a="1"/>
  <c r="B345" i="16" s="1"/>
  <c r="B346" i="16" a="1"/>
  <c r="B346" i="16" s="1"/>
  <c r="B347" i="16" a="1"/>
  <c r="B347" i="16" s="1"/>
  <c r="B348" i="16" a="1"/>
  <c r="B348" i="16" s="1"/>
  <c r="B349" i="16" a="1"/>
  <c r="B349" i="16"/>
  <c r="B350" i="16" a="1"/>
  <c r="B350" i="16" s="1"/>
  <c r="B351" i="16" a="1"/>
  <c r="B351" i="16" s="1"/>
  <c r="B352" i="16" a="1"/>
  <c r="B352" i="16" s="1"/>
  <c r="B353" i="16" a="1"/>
  <c r="B353" i="16" s="1"/>
  <c r="B354" i="16" a="1"/>
  <c r="B354" i="16" s="1"/>
  <c r="B355" i="16" a="1"/>
  <c r="B355" i="16" s="1"/>
  <c r="B356" i="16" a="1"/>
  <c r="B356" i="16" s="1"/>
  <c r="B357" i="16" a="1"/>
  <c r="B357" i="16" s="1"/>
  <c r="B358" i="16" a="1"/>
  <c r="B358" i="16" s="1"/>
  <c r="B359" i="16" a="1"/>
  <c r="B359" i="16" s="1"/>
  <c r="B360" i="16" a="1"/>
  <c r="B360" i="16" s="1"/>
  <c r="B361" i="16" a="1"/>
  <c r="B361" i="16" s="1"/>
  <c r="B362" i="16" a="1"/>
  <c r="B362" i="16" s="1"/>
  <c r="B363" i="16" a="1"/>
  <c r="B363" i="16" s="1"/>
  <c r="B364" i="16" a="1"/>
  <c r="B364" i="16" s="1"/>
  <c r="B365" i="16" a="1"/>
  <c r="B365" i="16" s="1"/>
  <c r="B366" i="16" a="1"/>
  <c r="B366" i="16" s="1"/>
  <c r="B367" i="16" a="1"/>
  <c r="B367" i="16" s="1"/>
  <c r="B368" i="16" a="1"/>
  <c r="B368" i="16" s="1"/>
  <c r="B369" i="16" a="1"/>
  <c r="B369" i="16" s="1"/>
  <c r="B370" i="16" a="1"/>
  <c r="B370" i="16" s="1"/>
  <c r="B371" i="16" a="1"/>
  <c r="B371" i="16" s="1"/>
  <c r="B372" i="16" a="1"/>
  <c r="B372" i="16" s="1"/>
  <c r="B373" i="16" a="1"/>
  <c r="B373" i="16" s="1"/>
  <c r="B374" i="16" a="1"/>
  <c r="B374" i="16" s="1"/>
  <c r="B375" i="16" a="1"/>
  <c r="B375" i="16" s="1"/>
  <c r="B376" i="16" a="1"/>
  <c r="B376" i="16" s="1"/>
  <c r="B377" i="16" a="1"/>
  <c r="B377" i="16" s="1"/>
  <c r="B378" i="16" a="1"/>
  <c r="B378" i="16" s="1"/>
  <c r="B379" i="16" a="1"/>
  <c r="B379" i="16" s="1"/>
  <c r="B380" i="16" a="1"/>
  <c r="B380" i="16" s="1"/>
  <c r="B381" i="16" a="1"/>
  <c r="B381" i="16" s="1"/>
  <c r="B382" i="16" a="1"/>
  <c r="B382" i="16" s="1"/>
  <c r="B383" i="16" a="1"/>
  <c r="B383" i="16" s="1"/>
  <c r="B384" i="16" a="1"/>
  <c r="B384" i="16" s="1"/>
  <c r="B385" i="16" a="1"/>
  <c r="B385" i="16" s="1"/>
  <c r="B386" i="16" a="1"/>
  <c r="B386" i="16" s="1"/>
  <c r="B387" i="16" a="1"/>
  <c r="B387" i="16" s="1"/>
  <c r="B388" i="16" a="1"/>
  <c r="B388" i="16" s="1"/>
  <c r="B389" i="16" a="1"/>
  <c r="B389" i="16" s="1"/>
  <c r="B390" i="16" a="1"/>
  <c r="B390" i="16" s="1"/>
  <c r="B391" i="16" a="1"/>
  <c r="B391" i="16" s="1"/>
  <c r="B392" i="16" a="1"/>
  <c r="B392" i="16" s="1"/>
  <c r="B393" i="16" a="1"/>
  <c r="B393" i="16" s="1"/>
  <c r="B394" i="16" a="1"/>
  <c r="B394" i="16" s="1"/>
  <c r="B395" i="16" a="1"/>
  <c r="B395" i="16" s="1"/>
  <c r="B396" i="16" a="1"/>
  <c r="B396" i="16" s="1"/>
  <c r="B397" i="16" a="1"/>
  <c r="B397" i="16" s="1"/>
  <c r="B398" i="16" a="1"/>
  <c r="B398" i="16" s="1"/>
  <c r="B399" i="16" a="1"/>
  <c r="B399" i="16" s="1"/>
  <c r="B400" i="16" a="1"/>
  <c r="B400" i="16" s="1"/>
  <c r="B401" i="16" a="1"/>
  <c r="B401" i="16" s="1"/>
  <c r="B402" i="16" a="1"/>
  <c r="B402" i="16" s="1"/>
  <c r="B403" i="16" a="1"/>
  <c r="B403" i="16" s="1"/>
  <c r="B404" i="16" a="1"/>
  <c r="B404" i="16" s="1"/>
  <c r="B405" i="16" a="1"/>
  <c r="B405" i="16" s="1"/>
  <c r="B406" i="16" a="1"/>
  <c r="B406" i="16" s="1"/>
  <c r="B407" i="16" a="1"/>
  <c r="B407" i="16" s="1"/>
  <c r="B408" i="16" a="1"/>
  <c r="B408" i="16" s="1"/>
  <c r="B409" i="16" a="1"/>
  <c r="B409" i="16" s="1"/>
  <c r="B410" i="16" a="1"/>
  <c r="B410" i="16" s="1"/>
  <c r="B411" i="16" a="1"/>
  <c r="B411" i="16" s="1"/>
  <c r="B412" i="16" a="1"/>
  <c r="B412" i="16" s="1"/>
  <c r="B413" i="16" a="1"/>
  <c r="B413" i="16" s="1"/>
  <c r="B414" i="16" a="1"/>
  <c r="B414" i="16" s="1"/>
  <c r="B415" i="16" a="1"/>
  <c r="B415" i="16" s="1"/>
  <c r="B416" i="16" a="1"/>
  <c r="B416" i="16" s="1"/>
  <c r="B417" i="16" a="1"/>
  <c r="B417" i="16" s="1"/>
  <c r="B418" i="16" a="1"/>
  <c r="B418" i="16" s="1"/>
  <c r="B419" i="16" a="1"/>
  <c r="B419" i="16" s="1"/>
  <c r="B420" i="16" a="1"/>
  <c r="B420" i="16" s="1"/>
  <c r="B421" i="16" a="1"/>
  <c r="B421" i="16" s="1"/>
  <c r="B422" i="16" a="1"/>
  <c r="B422" i="16" s="1"/>
  <c r="B423" i="16" a="1"/>
  <c r="B423" i="16" s="1"/>
  <c r="B424" i="16" a="1"/>
  <c r="B424" i="16" s="1"/>
  <c r="B425" i="16" a="1"/>
  <c r="B425" i="16" s="1"/>
  <c r="B426" i="16" a="1"/>
  <c r="B426" i="16" s="1"/>
  <c r="B427" i="16" a="1"/>
  <c r="B427" i="16" s="1"/>
  <c r="B428" i="16" a="1"/>
  <c r="B428" i="16" s="1"/>
  <c r="B429" i="16" a="1"/>
  <c r="B429" i="16" s="1"/>
  <c r="B430" i="16" a="1"/>
  <c r="B430" i="16" s="1"/>
  <c r="B431" i="16" a="1"/>
  <c r="B431" i="16" s="1"/>
  <c r="B432" i="16" a="1"/>
  <c r="B432" i="16" s="1"/>
  <c r="B433" i="16" a="1"/>
  <c r="B433" i="16" s="1"/>
  <c r="B434" i="16" a="1"/>
  <c r="B434" i="16" s="1"/>
  <c r="B435" i="16" a="1"/>
  <c r="B435" i="16" s="1"/>
  <c r="B436" i="16" a="1"/>
  <c r="B436" i="16" s="1"/>
  <c r="B437" i="16" a="1"/>
  <c r="B437" i="16" s="1"/>
  <c r="B438" i="16" a="1"/>
  <c r="B438" i="16" s="1"/>
  <c r="B439" i="16" a="1"/>
  <c r="B439" i="16" s="1"/>
  <c r="B440" i="16" a="1"/>
  <c r="B440" i="16" s="1"/>
  <c r="B441" i="16" a="1"/>
  <c r="B441" i="16"/>
  <c r="B442" i="16" a="1"/>
  <c r="B442" i="16" s="1"/>
  <c r="B443" i="16" a="1"/>
  <c r="B443" i="16" s="1"/>
  <c r="B444" i="16" a="1"/>
  <c r="B444" i="16"/>
  <c r="B445" i="16" a="1"/>
  <c r="B445" i="16" s="1"/>
  <c r="B446" i="16" a="1"/>
  <c r="B446" i="16" s="1"/>
  <c r="B447" i="16" a="1"/>
  <c r="B447" i="16" s="1"/>
  <c r="B448" i="16" a="1"/>
  <c r="B448" i="16" s="1"/>
  <c r="B449" i="16" a="1"/>
  <c r="B449" i="16" s="1"/>
  <c r="B450" i="16" a="1"/>
  <c r="B450" i="16" s="1"/>
  <c r="B451" i="16" a="1"/>
  <c r="B451" i="16" s="1"/>
  <c r="B452" i="16" a="1"/>
  <c r="B452" i="16" s="1"/>
  <c r="B453" i="16" a="1"/>
  <c r="B453" i="16" s="1"/>
  <c r="B454" i="16" a="1"/>
  <c r="B454" i="16" s="1"/>
  <c r="B455" i="16" a="1"/>
  <c r="B455" i="16"/>
  <c r="B456" i="16" a="1"/>
  <c r="B456" i="16" s="1"/>
  <c r="B457" i="16" a="1"/>
  <c r="B457" i="16" s="1"/>
  <c r="B458" i="16" a="1"/>
  <c r="B458" i="16" s="1"/>
  <c r="B459" i="16" a="1"/>
  <c r="B459" i="16" s="1"/>
  <c r="B460" i="16" a="1"/>
  <c r="B460" i="16" s="1"/>
  <c r="B461" i="16" a="1"/>
  <c r="B461" i="16" s="1"/>
  <c r="B462" i="16" a="1"/>
  <c r="B462" i="16" s="1"/>
  <c r="B463" i="16" a="1"/>
  <c r="B463" i="16" s="1"/>
  <c r="B464" i="16" a="1"/>
  <c r="B464" i="16" s="1"/>
  <c r="B465" i="16" a="1"/>
  <c r="B465" i="16"/>
  <c r="B466" i="16" a="1"/>
  <c r="B466" i="16" s="1"/>
  <c r="B467" i="16" a="1"/>
  <c r="B467" i="16" s="1"/>
  <c r="B468" i="16" a="1"/>
  <c r="B468" i="16" s="1"/>
  <c r="B469" i="16" a="1"/>
  <c r="B469" i="16"/>
  <c r="B470" i="16" a="1"/>
  <c r="B470" i="16" s="1"/>
  <c r="B471" i="16" a="1"/>
  <c r="B471" i="16" s="1"/>
  <c r="B472" i="16" a="1"/>
  <c r="B472" i="16" s="1"/>
  <c r="B473" i="16" a="1"/>
  <c r="B473" i="16" s="1"/>
  <c r="B474" i="16" a="1"/>
  <c r="B474" i="16" s="1"/>
  <c r="B475" i="16" a="1"/>
  <c r="B475" i="16" s="1"/>
  <c r="B476" i="16" a="1"/>
  <c r="B476" i="16" s="1"/>
  <c r="B477" i="16" a="1"/>
  <c r="B477" i="16" s="1"/>
  <c r="B478" i="16" a="1"/>
  <c r="B478" i="16" s="1"/>
  <c r="B479" i="16" a="1"/>
  <c r="B479" i="16"/>
  <c r="B480" i="16" a="1"/>
  <c r="B480" i="16" s="1"/>
  <c r="B481" i="16" a="1"/>
  <c r="B481" i="16" s="1"/>
  <c r="B482" i="16" a="1"/>
  <c r="B482" i="16" s="1"/>
  <c r="B483" i="16" a="1"/>
  <c r="B483" i="16"/>
  <c r="B484" i="16" a="1"/>
  <c r="B484" i="16" s="1"/>
  <c r="B485" i="16" a="1"/>
  <c r="B485" i="16" s="1"/>
  <c r="B486" i="16" a="1"/>
  <c r="B486" i="16" s="1"/>
  <c r="B487" i="16" a="1"/>
  <c r="B487" i="16" s="1"/>
  <c r="B488" i="16" a="1"/>
  <c r="B488" i="16" s="1"/>
  <c r="B489" i="16" a="1"/>
  <c r="B489" i="16" s="1"/>
  <c r="B490" i="16" a="1"/>
  <c r="B490" i="16" s="1"/>
  <c r="B491" i="16" a="1"/>
  <c r="B491" i="16" s="1"/>
  <c r="B492" i="16" a="1"/>
  <c r="B492" i="16" s="1"/>
  <c r="B493" i="16" a="1"/>
  <c r="B493" i="16" s="1"/>
  <c r="B494" i="16" a="1"/>
  <c r="B494" i="16" s="1"/>
  <c r="B495" i="16" a="1"/>
  <c r="B495" i="16" s="1"/>
  <c r="B496" i="16" a="1"/>
  <c r="B496" i="16" s="1"/>
  <c r="B497" i="16" a="1"/>
  <c r="B497" i="16" s="1"/>
  <c r="B498" i="16" a="1"/>
  <c r="B498" i="16" s="1"/>
  <c r="B499" i="16" a="1"/>
  <c r="B499" i="16" s="1"/>
  <c r="B500" i="16" a="1"/>
  <c r="B500" i="16" s="1"/>
  <c r="B501" i="16" a="1"/>
  <c r="B501" i="16" s="1"/>
  <c r="B502" i="16" a="1"/>
  <c r="B502" i="16" s="1"/>
  <c r="B503" i="16" a="1"/>
  <c r="B503" i="16"/>
  <c r="B504" i="16" a="1"/>
  <c r="B504" i="16" s="1"/>
  <c r="B505" i="16" a="1"/>
  <c r="B505" i="16" s="1"/>
  <c r="B506" i="16" a="1"/>
  <c r="B506" i="16" s="1"/>
  <c r="B507" i="16" a="1"/>
  <c r="B507" i="16" s="1"/>
  <c r="B508" i="16" a="1"/>
  <c r="B508" i="16" s="1"/>
  <c r="B509" i="16" a="1"/>
  <c r="B509" i="16" s="1"/>
  <c r="B510" i="16" a="1"/>
  <c r="B510" i="16" s="1"/>
  <c r="B511" i="16" a="1"/>
  <c r="B511" i="16" s="1"/>
  <c r="B512" i="16" a="1"/>
  <c r="B512" i="16" s="1"/>
  <c r="B513" i="16" a="1"/>
  <c r="B513" i="16" s="1"/>
  <c r="B514" i="16" a="1"/>
  <c r="B514" i="16" s="1"/>
  <c r="B515" i="16" a="1"/>
  <c r="B515" i="16" s="1"/>
  <c r="B516" i="16" a="1"/>
  <c r="B516" i="16" s="1"/>
  <c r="B517" i="16" a="1"/>
  <c r="B517" i="16" s="1"/>
  <c r="B518" i="16" a="1"/>
  <c r="B518" i="16" s="1"/>
  <c r="B519" i="16" a="1"/>
  <c r="B519" i="16" s="1"/>
  <c r="B520" i="16" a="1"/>
  <c r="B520" i="16" s="1"/>
  <c r="B521" i="16" a="1"/>
  <c r="B521" i="16" s="1"/>
  <c r="B522" i="16" a="1"/>
  <c r="B522" i="16" s="1"/>
  <c r="B523" i="16" a="1"/>
  <c r="B523" i="16" s="1"/>
  <c r="B524" i="16" a="1"/>
  <c r="B524" i="16" s="1"/>
  <c r="B525" i="16" a="1"/>
  <c r="B525" i="16" s="1"/>
  <c r="B526" i="16" a="1"/>
  <c r="B526" i="16" s="1"/>
  <c r="B527" i="16" a="1"/>
  <c r="B527" i="16" s="1"/>
  <c r="B528" i="16" a="1"/>
  <c r="B528" i="16" s="1"/>
  <c r="B529" i="16" a="1"/>
  <c r="B529" i="16" s="1"/>
  <c r="B530" i="16" a="1"/>
  <c r="B530" i="16" s="1"/>
  <c r="B531" i="16" a="1"/>
  <c r="B531" i="16" s="1"/>
  <c r="B532" i="16" a="1"/>
  <c r="B532" i="16" s="1"/>
  <c r="B533" i="16" a="1"/>
  <c r="B533" i="16" s="1"/>
  <c r="B534" i="16" a="1"/>
  <c r="B534" i="16" s="1"/>
  <c r="B535" i="16" a="1"/>
  <c r="B535" i="16" s="1"/>
  <c r="B536" i="16" a="1"/>
  <c r="B536" i="16" s="1"/>
  <c r="B537" i="16" a="1"/>
  <c r="B537" i="16" s="1"/>
  <c r="B538" i="16" a="1"/>
  <c r="B538" i="16" s="1"/>
  <c r="B539" i="16" a="1"/>
  <c r="B539" i="16" s="1"/>
  <c r="B540" i="16" a="1"/>
  <c r="B540" i="16" s="1"/>
  <c r="B541" i="16" a="1"/>
  <c r="B541" i="16" s="1"/>
  <c r="B542" i="16" a="1"/>
  <c r="B542" i="16" s="1"/>
  <c r="B543" i="16" a="1"/>
  <c r="B543" i="16" s="1"/>
  <c r="B544" i="16" a="1"/>
  <c r="B544" i="16" s="1"/>
  <c r="B545" i="16" a="1"/>
  <c r="B545" i="16" s="1"/>
  <c r="B546" i="16" a="1"/>
  <c r="B546" i="16" s="1"/>
  <c r="B547" i="16" a="1"/>
  <c r="B547" i="16" s="1"/>
  <c r="B548" i="16" a="1"/>
  <c r="B548" i="16" s="1"/>
  <c r="B549" i="16" a="1"/>
  <c r="B549" i="16" s="1"/>
  <c r="B550" i="16" a="1"/>
  <c r="B550" i="16" s="1"/>
  <c r="B551" i="16" a="1"/>
  <c r="B551" i="16" s="1"/>
  <c r="B552" i="16" a="1"/>
  <c r="B552" i="16" s="1"/>
  <c r="B553" i="16" a="1"/>
  <c r="B553" i="16" s="1"/>
  <c r="B554" i="16" a="1"/>
  <c r="B554" i="16" s="1"/>
  <c r="B555" i="16" a="1"/>
  <c r="B555" i="16" s="1"/>
  <c r="B556" i="16" a="1"/>
  <c r="B556" i="16" s="1"/>
  <c r="B557" i="16" a="1"/>
  <c r="B557" i="16" s="1"/>
  <c r="B558" i="16" a="1"/>
  <c r="B558" i="16" s="1"/>
  <c r="B559" i="16" a="1"/>
  <c r="B559" i="16" s="1"/>
  <c r="B560" i="16" a="1"/>
  <c r="B560" i="16" s="1"/>
  <c r="B561" i="16" a="1"/>
  <c r="B561" i="16" s="1"/>
  <c r="B562" i="16" a="1"/>
  <c r="B562" i="16" s="1"/>
  <c r="B563" i="16" a="1"/>
  <c r="B563" i="16" s="1"/>
  <c r="B564" i="16" a="1"/>
  <c r="B564" i="16" s="1"/>
  <c r="B565" i="16" a="1"/>
  <c r="B565" i="16" s="1"/>
  <c r="B566" i="16" a="1"/>
  <c r="B566" i="16" s="1"/>
  <c r="B567" i="16" a="1"/>
  <c r="B567" i="16" s="1"/>
  <c r="B568" i="16" a="1"/>
  <c r="B568" i="16" s="1"/>
  <c r="B569" i="16" a="1"/>
  <c r="B569" i="16" s="1"/>
  <c r="B570" i="16" a="1"/>
  <c r="B570" i="16" s="1"/>
  <c r="B571" i="16" a="1"/>
  <c r="B571" i="16" s="1"/>
  <c r="B572" i="16" a="1"/>
  <c r="B572" i="16" s="1"/>
  <c r="B573" i="16" a="1"/>
  <c r="B573" i="16" s="1"/>
  <c r="B574" i="16" a="1"/>
  <c r="B574" i="16" s="1"/>
  <c r="B575" i="16" a="1"/>
  <c r="B575" i="16" s="1"/>
  <c r="B576" i="16" a="1"/>
  <c r="B576" i="16" s="1"/>
  <c r="B577" i="16" a="1"/>
  <c r="B577" i="16" s="1"/>
  <c r="B578" i="16" a="1"/>
  <c r="B578" i="16" s="1"/>
  <c r="B579" i="16" a="1"/>
  <c r="B579" i="16" s="1"/>
  <c r="B580" i="16" a="1"/>
  <c r="B580" i="16" s="1"/>
  <c r="B581" i="16" a="1"/>
  <c r="B581" i="16" s="1"/>
  <c r="B582" i="16" a="1"/>
  <c r="B582" i="16" s="1"/>
  <c r="B583" i="16" a="1"/>
  <c r="B583" i="16" s="1"/>
  <c r="B584" i="16" a="1"/>
  <c r="B584" i="16" s="1"/>
  <c r="B585" i="16" a="1"/>
  <c r="B585" i="16" s="1"/>
  <c r="B586" i="16" a="1"/>
  <c r="B586" i="16" s="1"/>
  <c r="B587" i="16" a="1"/>
  <c r="B587" i="16" s="1"/>
  <c r="B588" i="16" a="1"/>
  <c r="B588" i="16" s="1"/>
  <c r="B589" i="16" a="1"/>
  <c r="B589" i="16" s="1"/>
  <c r="B590" i="16" a="1"/>
  <c r="B590" i="16" s="1"/>
  <c r="B591" i="16" a="1"/>
  <c r="B591" i="16" s="1"/>
  <c r="B592" i="16" a="1"/>
  <c r="B592" i="16" s="1"/>
  <c r="B593" i="16" a="1"/>
  <c r="B593" i="16" s="1"/>
  <c r="B594" i="16" a="1"/>
  <c r="B594" i="16" s="1"/>
  <c r="B595" i="16" a="1"/>
  <c r="B595" i="16" s="1"/>
  <c r="B596" i="16" a="1"/>
  <c r="B596" i="16" s="1"/>
  <c r="B597" i="16" a="1"/>
  <c r="B597" i="16" s="1"/>
  <c r="B598" i="16" a="1"/>
  <c r="B598" i="16" s="1"/>
  <c r="B599" i="16" a="1"/>
  <c r="B599" i="16" s="1"/>
  <c r="B600" i="16" a="1"/>
  <c r="B600" i="16" s="1"/>
  <c r="B601" i="16" a="1"/>
  <c r="B601" i="16" s="1"/>
  <c r="B602" i="16" a="1"/>
  <c r="B602" i="16" s="1"/>
  <c r="B603" i="16" a="1"/>
  <c r="B603" i="16" s="1"/>
  <c r="B604" i="16" a="1"/>
  <c r="B604" i="16" s="1"/>
  <c r="B605" i="16" a="1"/>
  <c r="B605" i="16" s="1"/>
  <c r="B606" i="16" a="1"/>
  <c r="B606" i="16" s="1"/>
  <c r="B607" i="16" a="1"/>
  <c r="B607" i="16" s="1"/>
  <c r="B608" i="16" a="1"/>
  <c r="B608" i="16" s="1"/>
  <c r="B609" i="16" a="1"/>
  <c r="B609" i="16" s="1"/>
  <c r="B610" i="16" a="1"/>
  <c r="B610" i="16" s="1"/>
  <c r="B611" i="16" a="1"/>
  <c r="B611" i="16" s="1"/>
  <c r="B612" i="16" a="1"/>
  <c r="B612" i="16" s="1"/>
  <c r="B613" i="16" a="1"/>
  <c r="B613" i="16" s="1"/>
  <c r="B614" i="16" a="1"/>
  <c r="B614" i="16" s="1"/>
  <c r="B615" i="16" a="1"/>
  <c r="B615" i="16" s="1"/>
  <c r="B616" i="16" a="1"/>
  <c r="B616" i="16" s="1"/>
  <c r="B617" i="16" a="1"/>
  <c r="B617" i="16" s="1"/>
  <c r="B618" i="16" a="1"/>
  <c r="B618" i="16" s="1"/>
  <c r="B619" i="16" a="1"/>
  <c r="B619" i="16" s="1"/>
  <c r="B620" i="16" a="1"/>
  <c r="B620" i="16" s="1"/>
  <c r="B621" i="16" a="1"/>
  <c r="B621" i="16" s="1"/>
  <c r="B622" i="16" a="1"/>
  <c r="B622" i="16" s="1"/>
  <c r="B623" i="16" a="1"/>
  <c r="B623" i="16" s="1"/>
  <c r="B624" i="16" a="1"/>
  <c r="B624" i="16" s="1"/>
  <c r="B625" i="16" a="1"/>
  <c r="B625" i="16" s="1"/>
  <c r="B626" i="16" a="1"/>
  <c r="B626" i="16" s="1"/>
  <c r="B627" i="16" a="1"/>
  <c r="B627" i="16" s="1"/>
  <c r="B628" i="16" a="1"/>
  <c r="B628" i="16" s="1"/>
  <c r="B629" i="16" a="1"/>
  <c r="B629" i="16" s="1"/>
  <c r="B630" i="16" a="1"/>
  <c r="B630" i="16" s="1"/>
  <c r="B631" i="16" a="1"/>
  <c r="B631" i="16" s="1"/>
  <c r="B632" i="16" a="1"/>
  <c r="B632" i="16" s="1"/>
  <c r="B633" i="16" a="1"/>
  <c r="B633" i="16" s="1"/>
  <c r="B634" i="16" a="1"/>
  <c r="B634" i="16" s="1"/>
  <c r="B635" i="16" a="1"/>
  <c r="B635" i="16" s="1"/>
  <c r="B636" i="16" a="1"/>
  <c r="B636" i="16" s="1"/>
  <c r="B637" i="16" a="1"/>
  <c r="B637" i="16" s="1"/>
  <c r="B638" i="16" a="1"/>
  <c r="B638" i="16" s="1"/>
  <c r="B639" i="16" a="1"/>
  <c r="B639" i="16" s="1"/>
  <c r="B640" i="16" a="1"/>
  <c r="B640" i="16" s="1"/>
  <c r="B641" i="16" a="1"/>
  <c r="B641" i="16" s="1"/>
  <c r="B642" i="16" a="1"/>
  <c r="B642" i="16" s="1"/>
  <c r="B643" i="16" a="1"/>
  <c r="B643" i="16" s="1"/>
  <c r="B644" i="16" a="1"/>
  <c r="B644" i="16" s="1"/>
  <c r="B645" i="16" a="1"/>
  <c r="B645" i="16" s="1"/>
  <c r="B646" i="16" a="1"/>
  <c r="B646" i="16" s="1"/>
  <c r="B647" i="16" a="1"/>
  <c r="B647" i="16" s="1"/>
  <c r="B648" i="16" a="1"/>
  <c r="B648" i="16" s="1"/>
  <c r="B649" i="16" a="1"/>
  <c r="B649" i="16" s="1"/>
  <c r="B650" i="16" a="1"/>
  <c r="B650" i="16" s="1"/>
  <c r="B651" i="16" a="1"/>
  <c r="B651" i="16" s="1"/>
  <c r="B652" i="16" a="1"/>
  <c r="B652" i="16" s="1"/>
  <c r="B653" i="16" a="1"/>
  <c r="B653" i="16" s="1"/>
  <c r="B654" i="16" a="1"/>
  <c r="B654" i="16" s="1"/>
  <c r="B655" i="16" a="1"/>
  <c r="B655" i="16" s="1"/>
  <c r="B656" i="16" a="1"/>
  <c r="B656" i="16" s="1"/>
  <c r="B657" i="16" a="1"/>
  <c r="B657" i="16" s="1"/>
  <c r="B658" i="16" a="1"/>
  <c r="B658" i="16" s="1"/>
  <c r="B659" i="16" a="1"/>
  <c r="B659" i="16" s="1"/>
  <c r="B660" i="16" a="1"/>
  <c r="B660" i="16" s="1"/>
  <c r="B661" i="16" a="1"/>
  <c r="B661" i="16" s="1"/>
  <c r="B662" i="16" a="1"/>
  <c r="B662" i="16" s="1"/>
  <c r="B663" i="16" a="1"/>
  <c r="B663" i="16" s="1"/>
  <c r="B664" i="16" a="1"/>
  <c r="B664" i="16" s="1"/>
  <c r="B665" i="16" a="1"/>
  <c r="B665" i="16" s="1"/>
  <c r="B666" i="16" a="1"/>
  <c r="B666" i="16" s="1"/>
  <c r="B667" i="16" a="1"/>
  <c r="B667" i="16" s="1"/>
  <c r="B668" i="16" a="1"/>
  <c r="B668" i="16" s="1"/>
  <c r="B669" i="16" a="1"/>
  <c r="B669" i="16" s="1"/>
  <c r="B670" i="16" a="1"/>
  <c r="B670" i="16" s="1"/>
  <c r="B671" i="16" a="1"/>
  <c r="B671" i="16" s="1"/>
  <c r="B672" i="16" a="1"/>
  <c r="B672" i="16" s="1"/>
  <c r="B673" i="16" a="1"/>
  <c r="B673" i="16" s="1"/>
  <c r="B674" i="16" a="1"/>
  <c r="B674" i="16" s="1"/>
  <c r="B675" i="16" a="1"/>
  <c r="B675" i="16" s="1"/>
  <c r="B676" i="16" a="1"/>
  <c r="B676" i="16" s="1"/>
  <c r="B677" i="16" a="1"/>
  <c r="B677" i="16" s="1"/>
  <c r="B678" i="16" a="1"/>
  <c r="B678" i="16" s="1"/>
  <c r="B679" i="16" a="1"/>
  <c r="B679" i="16" s="1"/>
  <c r="B680" i="16" a="1"/>
  <c r="B680" i="16" s="1"/>
  <c r="B681" i="16" a="1"/>
  <c r="B681" i="16" s="1"/>
  <c r="B682" i="16" a="1"/>
  <c r="B682" i="16" s="1"/>
  <c r="B683" i="16" a="1"/>
  <c r="B683" i="16" s="1"/>
  <c r="B684" i="16" a="1"/>
  <c r="B684" i="16" s="1"/>
  <c r="B685" i="16" a="1"/>
  <c r="B685" i="16" s="1"/>
  <c r="B686" i="16" a="1"/>
  <c r="B686" i="16" s="1"/>
  <c r="B687" i="16" a="1"/>
  <c r="B687" i="16" s="1"/>
  <c r="B688" i="16" a="1"/>
  <c r="B688" i="16" s="1"/>
  <c r="B689" i="16" a="1"/>
  <c r="B689" i="16" s="1"/>
  <c r="B690" i="16" a="1"/>
  <c r="B690" i="16" s="1"/>
  <c r="B691" i="16" a="1"/>
  <c r="B691" i="16" s="1"/>
  <c r="B692" i="16" a="1"/>
  <c r="B692" i="16" s="1"/>
  <c r="B693" i="16" a="1"/>
  <c r="B693" i="16" s="1"/>
  <c r="B694" i="16" a="1"/>
  <c r="B694" i="16" s="1"/>
  <c r="B695" i="16" a="1"/>
  <c r="B695" i="16" s="1"/>
  <c r="B696" i="16" a="1"/>
  <c r="B696" i="16" s="1"/>
  <c r="B697" i="16" a="1"/>
  <c r="B697" i="16" s="1"/>
  <c r="B698" i="16" a="1"/>
  <c r="B698" i="16" s="1"/>
  <c r="B699" i="16" a="1"/>
  <c r="B699" i="16" s="1"/>
  <c r="B700" i="16" a="1"/>
  <c r="B700" i="16" s="1"/>
  <c r="B701" i="16" a="1"/>
  <c r="B701" i="16" s="1"/>
  <c r="B702" i="16" a="1"/>
  <c r="B702" i="16"/>
  <c r="B703" i="16" a="1"/>
  <c r="B703" i="16" s="1"/>
  <c r="B704" i="16" a="1"/>
  <c r="B704" i="16" s="1"/>
  <c r="B705" i="16" a="1"/>
  <c r="B705" i="16" s="1"/>
  <c r="B706" i="16" a="1"/>
  <c r="B706" i="16" s="1"/>
  <c r="B707" i="16" a="1"/>
  <c r="B707" i="16" s="1"/>
  <c r="B708" i="16" a="1"/>
  <c r="B708" i="16" s="1"/>
  <c r="B709" i="16" a="1"/>
  <c r="B709" i="16" s="1"/>
  <c r="B710" i="16" a="1"/>
  <c r="B710" i="16" s="1"/>
  <c r="B711" i="16" a="1"/>
  <c r="B711" i="16" s="1"/>
  <c r="B712" i="16" a="1"/>
  <c r="B712" i="16" s="1"/>
  <c r="B713" i="16" a="1"/>
  <c r="B713" i="16" s="1"/>
  <c r="B714" i="16" a="1"/>
  <c r="B714" i="16" s="1"/>
  <c r="B715" i="16" a="1"/>
  <c r="B715" i="16" s="1"/>
  <c r="B716" i="16" a="1"/>
  <c r="B716" i="16" s="1"/>
  <c r="B717" i="16" a="1"/>
  <c r="B717" i="16" s="1"/>
  <c r="B718" i="16" a="1"/>
  <c r="B718" i="16" s="1"/>
  <c r="B719" i="16" a="1"/>
  <c r="B719" i="16" s="1"/>
  <c r="B720" i="16" a="1"/>
  <c r="B720" i="16" s="1"/>
  <c r="B721" i="16" a="1"/>
  <c r="B721" i="16" s="1"/>
  <c r="B722" i="16" a="1"/>
  <c r="B722" i="16" s="1"/>
  <c r="B723" i="16" a="1"/>
  <c r="B723" i="16" s="1"/>
  <c r="B724" i="16" a="1"/>
  <c r="B724" i="16" s="1"/>
  <c r="B725" i="16" a="1"/>
  <c r="B725" i="16" s="1"/>
  <c r="B726" i="16" a="1"/>
  <c r="B726" i="16" s="1"/>
  <c r="B727" i="16" a="1"/>
  <c r="B727" i="16" s="1"/>
  <c r="B728" i="16" a="1"/>
  <c r="B728" i="16" s="1"/>
  <c r="B729" i="16" a="1"/>
  <c r="B729" i="16" s="1"/>
  <c r="B730" i="16" a="1"/>
  <c r="B730" i="16" s="1"/>
  <c r="B731" i="16" a="1"/>
  <c r="B731" i="16" s="1"/>
  <c r="B732" i="16" a="1"/>
  <c r="B732" i="16" s="1"/>
  <c r="B733" i="16" a="1"/>
  <c r="B733" i="16" s="1"/>
  <c r="B734" i="16" a="1"/>
  <c r="B734" i="16" s="1"/>
  <c r="B735" i="16" a="1"/>
  <c r="B735" i="16" s="1"/>
  <c r="B736" i="16" a="1"/>
  <c r="B736" i="16" s="1"/>
  <c r="B737" i="16" a="1"/>
  <c r="B737" i="16" s="1"/>
  <c r="B738" i="16" a="1"/>
  <c r="B738" i="16" s="1"/>
  <c r="B739" i="16" a="1"/>
  <c r="B739" i="16" s="1"/>
  <c r="B740" i="16" a="1"/>
  <c r="B740" i="16" s="1"/>
  <c r="B741" i="16" a="1"/>
  <c r="B741" i="16" s="1"/>
  <c r="B742" i="16" a="1"/>
  <c r="B742" i="16" s="1"/>
  <c r="B743" i="16" a="1"/>
  <c r="B743" i="16" s="1"/>
  <c r="B744" i="16" a="1"/>
  <c r="B744" i="16" s="1"/>
  <c r="B745" i="16" a="1"/>
  <c r="B745" i="16" s="1"/>
  <c r="B746" i="16" a="1"/>
  <c r="B746" i="16" s="1"/>
  <c r="B747" i="16" a="1"/>
  <c r="B747" i="16" s="1"/>
  <c r="B748" i="16" a="1"/>
  <c r="B748" i="16" s="1"/>
  <c r="B749" i="16" a="1"/>
  <c r="B749" i="16" s="1"/>
  <c r="B750" i="16" a="1"/>
  <c r="B750" i="16" s="1"/>
  <c r="B751" i="16" a="1"/>
  <c r="B751" i="16" s="1"/>
  <c r="B752" i="16" a="1"/>
  <c r="B752" i="16" s="1"/>
  <c r="B753" i="16" a="1"/>
  <c r="B753" i="16" s="1"/>
  <c r="B754" i="16" a="1"/>
  <c r="B754" i="16" s="1"/>
  <c r="B755" i="16" a="1"/>
  <c r="B755" i="16" s="1"/>
  <c r="B756" i="16" a="1"/>
  <c r="B756" i="16" s="1"/>
  <c r="B757" i="16" a="1"/>
  <c r="B757" i="16" s="1"/>
  <c r="B758" i="16" a="1"/>
  <c r="B758" i="16"/>
  <c r="B759" i="16" a="1"/>
  <c r="B759" i="16" s="1"/>
  <c r="B760" i="16" a="1"/>
  <c r="B760" i="16" s="1"/>
  <c r="B761" i="16" a="1"/>
  <c r="B761" i="16" s="1"/>
  <c r="B762" i="16" a="1"/>
  <c r="B762" i="16" s="1"/>
  <c r="B763" i="16" a="1"/>
  <c r="B763" i="16" s="1"/>
  <c r="B764" i="16" a="1"/>
  <c r="B764" i="16" s="1"/>
  <c r="B765" i="16" a="1"/>
  <c r="B765" i="16" s="1"/>
  <c r="B766" i="16" a="1"/>
  <c r="B766" i="16" s="1"/>
  <c r="B767" i="16" a="1"/>
  <c r="B767" i="16" s="1"/>
  <c r="B768" i="16" a="1"/>
  <c r="B768" i="16" s="1"/>
  <c r="B769" i="16" a="1"/>
  <c r="B769" i="16" s="1"/>
  <c r="B770" i="16" a="1"/>
  <c r="B770" i="16" s="1"/>
  <c r="B771" i="16" a="1"/>
  <c r="B771" i="16" s="1"/>
  <c r="B772" i="16" a="1"/>
  <c r="B772" i="16" s="1"/>
  <c r="B773" i="16" a="1"/>
  <c r="B773" i="16" s="1"/>
  <c r="B774" i="16" a="1"/>
  <c r="B774" i="16" s="1"/>
  <c r="B775" i="16" a="1"/>
  <c r="B775" i="16" s="1"/>
  <c r="B776" i="16" a="1"/>
  <c r="B776" i="16" s="1"/>
  <c r="B777" i="16" a="1"/>
  <c r="B777" i="16" s="1"/>
  <c r="B778" i="16" a="1"/>
  <c r="B778" i="16" s="1"/>
  <c r="B779" i="16" a="1"/>
  <c r="B779" i="16" s="1"/>
  <c r="B780" i="16" a="1"/>
  <c r="B780" i="16" s="1"/>
  <c r="B781" i="16" a="1"/>
  <c r="B781" i="16" s="1"/>
  <c r="B782" i="16" a="1"/>
  <c r="B782" i="16" s="1"/>
  <c r="B783" i="16" a="1"/>
  <c r="B783" i="16" s="1"/>
  <c r="B784" i="16" a="1"/>
  <c r="B784" i="16" s="1"/>
  <c r="B785" i="16" a="1"/>
  <c r="B785" i="16" s="1"/>
  <c r="B786" i="16" a="1"/>
  <c r="B786" i="16" s="1"/>
  <c r="B787" i="16" a="1"/>
  <c r="B787" i="16" s="1"/>
  <c r="B788" i="16" a="1"/>
  <c r="B788" i="16" s="1"/>
  <c r="B789" i="16" a="1"/>
  <c r="B789" i="16" s="1"/>
  <c r="B790" i="16" a="1"/>
  <c r="B790" i="16" s="1"/>
  <c r="B791" i="16" a="1"/>
  <c r="B791" i="16" s="1"/>
  <c r="B792" i="16" a="1"/>
  <c r="B792" i="16" s="1"/>
  <c r="B793" i="16" a="1"/>
  <c r="B793" i="16" s="1"/>
  <c r="B794" i="16" a="1"/>
  <c r="B794" i="16" s="1"/>
  <c r="B795" i="16" a="1"/>
  <c r="B795" i="16" s="1"/>
  <c r="B796" i="16" a="1"/>
  <c r="B796" i="16" s="1"/>
  <c r="B797" i="16" a="1"/>
  <c r="B797" i="16" s="1"/>
  <c r="B798" i="16" a="1"/>
  <c r="B798" i="16" s="1"/>
  <c r="B799" i="16" a="1"/>
  <c r="B799" i="16" s="1"/>
  <c r="B800" i="16" a="1"/>
  <c r="B800" i="16" s="1"/>
  <c r="B801" i="16" a="1"/>
  <c r="B801" i="16" s="1"/>
  <c r="B802" i="16" a="1"/>
  <c r="B802" i="16" s="1"/>
  <c r="B803" i="16" a="1"/>
  <c r="B803" i="16" s="1"/>
  <c r="B804" i="16" a="1"/>
  <c r="B804" i="16" s="1"/>
  <c r="B805" i="16" a="1"/>
  <c r="B805" i="16" s="1"/>
  <c r="B806" i="16" a="1"/>
  <c r="B806" i="16" s="1"/>
  <c r="B807" i="16" a="1"/>
  <c r="B807" i="16" s="1"/>
  <c r="B808" i="16" a="1"/>
  <c r="B808" i="16" s="1"/>
  <c r="B809" i="16" a="1"/>
  <c r="B809" i="16" s="1"/>
  <c r="B810" i="16" a="1"/>
  <c r="B810" i="16" s="1"/>
  <c r="B811" i="16" a="1"/>
  <c r="B811" i="16" s="1"/>
  <c r="B812" i="16" a="1"/>
  <c r="B812" i="16" s="1"/>
  <c r="B813" i="16" a="1"/>
  <c r="B813" i="16" s="1"/>
  <c r="B814" i="16" a="1"/>
  <c r="B814" i="16" s="1"/>
  <c r="B815" i="16" a="1"/>
  <c r="B815" i="16" s="1"/>
  <c r="B816" i="16" a="1"/>
  <c r="B816" i="16" s="1"/>
  <c r="B817" i="16" a="1"/>
  <c r="B817" i="16" s="1"/>
  <c r="B818" i="16" a="1"/>
  <c r="B818" i="16" s="1"/>
  <c r="B819" i="16" a="1"/>
  <c r="B819" i="16" s="1"/>
  <c r="B820" i="16" a="1"/>
  <c r="B820" i="16" s="1"/>
  <c r="B821" i="16" a="1"/>
  <c r="B821" i="16" s="1"/>
  <c r="B822" i="16" a="1"/>
  <c r="B822" i="16" s="1"/>
  <c r="B823" i="16" a="1"/>
  <c r="B823" i="16"/>
  <c r="B824" i="16" a="1"/>
  <c r="B824" i="16" s="1"/>
  <c r="B825" i="16" a="1"/>
  <c r="B825" i="16" s="1"/>
  <c r="B826" i="16" a="1"/>
  <c r="B826" i="16" s="1"/>
  <c r="B827" i="16" a="1"/>
  <c r="B827" i="16" s="1"/>
  <c r="B828" i="16" a="1"/>
  <c r="B828" i="16" s="1"/>
  <c r="B829" i="16" a="1"/>
  <c r="B829" i="16" s="1"/>
  <c r="B830" i="16" a="1"/>
  <c r="B830" i="16" s="1"/>
  <c r="B831" i="16" a="1"/>
  <c r="B831" i="16" s="1"/>
  <c r="B832" i="16" a="1"/>
  <c r="B832" i="16" s="1"/>
  <c r="B833" i="16" a="1"/>
  <c r="B833" i="16" s="1"/>
  <c r="B834" i="16" a="1"/>
  <c r="B834" i="16" s="1"/>
  <c r="B835" i="16" a="1"/>
  <c r="B835" i="16" s="1"/>
  <c r="B836" i="16" a="1"/>
  <c r="B836" i="16" s="1"/>
  <c r="B837" i="16" a="1"/>
  <c r="B837" i="16" s="1"/>
  <c r="B838" i="16" a="1"/>
  <c r="B838" i="16" s="1"/>
  <c r="B839" i="16" a="1"/>
  <c r="B839" i="16" s="1"/>
  <c r="B840" i="16" a="1"/>
  <c r="B840" i="16" s="1"/>
  <c r="B841" i="16" a="1"/>
  <c r="B841" i="16" s="1"/>
  <c r="B842" i="16" a="1"/>
  <c r="B842" i="16" s="1"/>
  <c r="B843" i="16" a="1"/>
  <c r="B843" i="16" s="1"/>
  <c r="B844" i="16" a="1"/>
  <c r="B844" i="16" s="1"/>
  <c r="B845" i="16" a="1"/>
  <c r="B845" i="16" s="1"/>
  <c r="B846" i="16" a="1"/>
  <c r="B846" i="16" s="1"/>
  <c r="B847" i="16" a="1"/>
  <c r="B847" i="16" s="1"/>
  <c r="B848" i="16" a="1"/>
  <c r="B848" i="16" s="1"/>
  <c r="B849" i="16" a="1"/>
  <c r="B849" i="16" s="1"/>
  <c r="B850" i="16" a="1"/>
  <c r="B850" i="16" s="1"/>
  <c r="B851" i="16" a="1"/>
  <c r="B851" i="16" s="1"/>
  <c r="B852" i="16" a="1"/>
  <c r="B852" i="16" s="1"/>
  <c r="B853" i="16" a="1"/>
  <c r="B853" i="16" s="1"/>
  <c r="B854" i="16" a="1"/>
  <c r="B854" i="16"/>
  <c r="B855" i="16" a="1"/>
  <c r="B855" i="16"/>
  <c r="B856" i="16" a="1"/>
  <c r="B856" i="16" s="1"/>
  <c r="B857" i="16" a="1"/>
  <c r="B857" i="16" s="1"/>
  <c r="B858" i="16" a="1"/>
  <c r="B858" i="16" s="1"/>
  <c r="B859" i="16" a="1"/>
  <c r="B859" i="16" s="1"/>
  <c r="B860" i="16" a="1"/>
  <c r="B860" i="16" s="1"/>
  <c r="B861" i="16" a="1"/>
  <c r="B861" i="16" s="1"/>
  <c r="B862" i="16" a="1"/>
  <c r="B862" i="16" s="1"/>
  <c r="B863" i="16" a="1"/>
  <c r="B863" i="16" s="1"/>
  <c r="B864" i="16" a="1"/>
  <c r="B864" i="16" s="1"/>
  <c r="B865" i="16" a="1"/>
  <c r="B865" i="16" s="1"/>
  <c r="B866" i="16" a="1"/>
  <c r="B866" i="16" s="1"/>
  <c r="B867" i="16" a="1"/>
  <c r="B867" i="16" s="1"/>
  <c r="B868" i="16" a="1"/>
  <c r="B868" i="16" s="1"/>
  <c r="B869" i="16" a="1"/>
  <c r="B869" i="16" s="1"/>
  <c r="B870" i="16" a="1"/>
  <c r="B870" i="16" s="1"/>
  <c r="B871" i="16" a="1"/>
  <c r="B871" i="16" s="1"/>
  <c r="B872" i="16" a="1"/>
  <c r="B872" i="16"/>
  <c r="B873" i="16" a="1"/>
  <c r="B873" i="16" s="1"/>
  <c r="B874" i="16" a="1"/>
  <c r="B874" i="16" s="1"/>
  <c r="B875" i="16" a="1"/>
  <c r="B875" i="16" s="1"/>
  <c r="B876" i="16" a="1"/>
  <c r="B876" i="16" s="1"/>
  <c r="B877" i="16" a="1"/>
  <c r="B877" i="16" s="1"/>
  <c r="B878" i="16" a="1"/>
  <c r="B878" i="16" s="1"/>
  <c r="B879" i="16" a="1"/>
  <c r="B879" i="16" s="1"/>
  <c r="B880" i="16" a="1"/>
  <c r="B880" i="16" s="1"/>
  <c r="B881" i="16" a="1"/>
  <c r="B881" i="16" s="1"/>
  <c r="B882" i="16" a="1"/>
  <c r="B882" i="16" s="1"/>
  <c r="B883" i="16" a="1"/>
  <c r="B883" i="16" s="1"/>
  <c r="B884" i="16" a="1"/>
  <c r="B884" i="16" s="1"/>
  <c r="B885" i="16" a="1"/>
  <c r="B885" i="16" s="1"/>
  <c r="B886" i="16" a="1"/>
  <c r="B886" i="16" s="1"/>
  <c r="B887" i="16" a="1"/>
  <c r="B887" i="16" s="1"/>
  <c r="B888" i="16" a="1"/>
  <c r="B888" i="16" s="1"/>
  <c r="B889" i="16" a="1"/>
  <c r="B889" i="16" s="1"/>
  <c r="B890" i="16" a="1"/>
  <c r="B890" i="16" s="1"/>
  <c r="B891" i="16" a="1"/>
  <c r="B891" i="16" s="1"/>
  <c r="B892" i="16" a="1"/>
  <c r="B892" i="16" s="1"/>
  <c r="B893" i="16" a="1"/>
  <c r="B893" i="16" s="1"/>
  <c r="B894" i="16" a="1"/>
  <c r="B894" i="16" s="1"/>
  <c r="B895" i="16" a="1"/>
  <c r="B895" i="16" s="1"/>
  <c r="B896" i="16" a="1"/>
  <c r="B896" i="16" s="1"/>
  <c r="B897" i="16" a="1"/>
  <c r="B897" i="16" s="1"/>
  <c r="B898" i="16" a="1"/>
  <c r="B898" i="16" s="1"/>
  <c r="B899" i="16" a="1"/>
  <c r="B899" i="16" s="1"/>
  <c r="B900" i="16" a="1"/>
  <c r="B900" i="16"/>
  <c r="B901" i="16" a="1"/>
  <c r="B901" i="16" s="1"/>
  <c r="B902" i="16" a="1"/>
  <c r="B902" i="16" s="1"/>
  <c r="B903" i="16" a="1"/>
  <c r="B903" i="16" s="1"/>
  <c r="B904" i="16" a="1"/>
  <c r="B904" i="16" s="1"/>
  <c r="B905" i="16" a="1"/>
  <c r="B905" i="16" s="1"/>
  <c r="B906" i="16" a="1"/>
  <c r="B906" i="16" s="1"/>
  <c r="B907" i="16" a="1"/>
  <c r="B907" i="16" s="1"/>
  <c r="B908" i="16" a="1"/>
  <c r="B908" i="16" s="1"/>
  <c r="B909" i="16" a="1"/>
  <c r="B909" i="16" s="1"/>
  <c r="B910" i="16" a="1"/>
  <c r="B910" i="16" s="1"/>
  <c r="B911" i="16" a="1"/>
  <c r="B911" i="16" s="1"/>
  <c r="B912" i="16" a="1"/>
  <c r="B912" i="16" s="1"/>
  <c r="B913" i="16" a="1"/>
  <c r="B913" i="16" s="1"/>
  <c r="B914" i="16" a="1"/>
  <c r="B914" i="16"/>
  <c r="B915" i="16" a="1"/>
  <c r="B915" i="16" s="1"/>
  <c r="B916" i="16" a="1"/>
  <c r="B916" i="16" s="1"/>
  <c r="B917" i="16" a="1"/>
  <c r="B917" i="16" s="1"/>
  <c r="B918" i="16" a="1"/>
  <c r="B918" i="16" s="1"/>
  <c r="B919" i="16" a="1"/>
  <c r="B919" i="16" s="1"/>
  <c r="B920" i="16" a="1"/>
  <c r="B920" i="16" s="1"/>
  <c r="B921" i="16" a="1"/>
  <c r="B921" i="16" s="1"/>
  <c r="B922" i="16" a="1"/>
  <c r="B922" i="16" s="1"/>
  <c r="B923" i="16" a="1"/>
  <c r="B923" i="16" s="1"/>
  <c r="B924" i="16" a="1"/>
  <c r="B924" i="16" s="1"/>
  <c r="B925" i="16" a="1"/>
  <c r="B925" i="16" s="1"/>
  <c r="B926" i="16" a="1"/>
  <c r="B926" i="16" s="1"/>
  <c r="B927" i="16" a="1"/>
  <c r="B927" i="16" s="1"/>
  <c r="B928" i="16" a="1"/>
  <c r="B928" i="16" s="1"/>
  <c r="B929" i="16" a="1"/>
  <c r="B929" i="16" s="1"/>
  <c r="B930" i="16" a="1"/>
  <c r="B930" i="16" s="1"/>
  <c r="B931" i="16" a="1"/>
  <c r="B931" i="16" s="1"/>
  <c r="B932" i="16" a="1"/>
  <c r="B932" i="16" s="1"/>
  <c r="B933" i="16" a="1"/>
  <c r="B933" i="16" s="1"/>
  <c r="B934" i="16" a="1"/>
  <c r="B934" i="16" s="1"/>
  <c r="B935" i="16" a="1"/>
  <c r="B935" i="16" s="1"/>
  <c r="B936" i="16" a="1"/>
  <c r="B936" i="16" s="1"/>
  <c r="B937" i="16" a="1"/>
  <c r="B937" i="16" s="1"/>
  <c r="B938" i="16" a="1"/>
  <c r="B938" i="16" s="1"/>
  <c r="B939" i="16" a="1"/>
  <c r="B939" i="16" s="1"/>
  <c r="B940" i="16" a="1"/>
  <c r="B940" i="16" s="1"/>
  <c r="B941" i="16" a="1"/>
  <c r="B941" i="16" s="1"/>
  <c r="B942" i="16" a="1"/>
  <c r="B942" i="16" s="1"/>
  <c r="B943" i="16" a="1"/>
  <c r="B943" i="16" s="1"/>
  <c r="B944" i="16" a="1"/>
  <c r="B944" i="16" s="1"/>
  <c r="B945" i="16" a="1"/>
  <c r="B945" i="16" s="1"/>
  <c r="B946" i="16" a="1"/>
  <c r="B946" i="16" s="1"/>
  <c r="B947" i="16" a="1"/>
  <c r="B947" i="16" s="1"/>
  <c r="B948" i="16" a="1"/>
  <c r="B948" i="16" s="1"/>
  <c r="B949" i="16" a="1"/>
  <c r="B949" i="16" s="1"/>
  <c r="B950" i="16" a="1"/>
  <c r="B950" i="16" s="1"/>
  <c r="B951" i="16" a="1"/>
  <c r="B951" i="16" s="1"/>
  <c r="B952" i="16" a="1"/>
  <c r="B952" i="16" s="1"/>
  <c r="B953" i="16" a="1"/>
  <c r="B953" i="16" s="1"/>
  <c r="B954" i="16" a="1"/>
  <c r="B954" i="16" s="1"/>
  <c r="B955" i="16" a="1"/>
  <c r="B955" i="16" s="1"/>
  <c r="B956" i="16" a="1"/>
  <c r="B956" i="16" s="1"/>
  <c r="B957" i="16" a="1"/>
  <c r="B957" i="16" s="1"/>
  <c r="B958" i="16" a="1"/>
  <c r="B958" i="16" s="1"/>
  <c r="B959" i="16" a="1"/>
  <c r="B959" i="16" s="1"/>
  <c r="B960" i="16" a="1"/>
  <c r="B960" i="16" s="1"/>
  <c r="B961" i="16" a="1"/>
  <c r="B961" i="16" s="1"/>
  <c r="B962" i="16" a="1"/>
  <c r="B962" i="16" s="1"/>
  <c r="B963" i="16" a="1"/>
  <c r="B963" i="16" s="1"/>
  <c r="B964" i="16" a="1"/>
  <c r="B964" i="16" s="1"/>
  <c r="B965" i="16" a="1"/>
  <c r="B965" i="16" s="1"/>
  <c r="B966" i="16" a="1"/>
  <c r="B966" i="16" s="1"/>
  <c r="B967" i="16" a="1"/>
  <c r="B967" i="16" s="1"/>
  <c r="B968" i="16" a="1"/>
  <c r="B968" i="16" s="1"/>
  <c r="B969" i="16" a="1"/>
  <c r="B969" i="16" s="1"/>
  <c r="B970" i="16" a="1"/>
  <c r="B970" i="16" s="1"/>
  <c r="B971" i="16" a="1"/>
  <c r="B971" i="16" s="1"/>
  <c r="B972" i="16" a="1"/>
  <c r="B972" i="16" s="1"/>
  <c r="B973" i="16" a="1"/>
  <c r="B973" i="16" s="1"/>
  <c r="B974" i="16" a="1"/>
  <c r="B974" i="16" s="1"/>
  <c r="B975" i="16" a="1"/>
  <c r="B975" i="16" s="1"/>
  <c r="B976" i="16" a="1"/>
  <c r="B976" i="16" s="1"/>
  <c r="B977" i="16" a="1"/>
  <c r="B977" i="16" s="1"/>
  <c r="B978" i="16" a="1"/>
  <c r="B978" i="16" s="1"/>
  <c r="B979" i="16" a="1"/>
  <c r="B979" i="16" s="1"/>
  <c r="B980" i="16" a="1"/>
  <c r="B980" i="16" s="1"/>
  <c r="B981" i="16" a="1"/>
  <c r="B981" i="16" s="1"/>
  <c r="B982" i="16" a="1"/>
  <c r="B982" i="16" s="1"/>
  <c r="B983" i="16" a="1"/>
  <c r="B983" i="16" s="1"/>
  <c r="B984" i="16" a="1"/>
  <c r="B984" i="16" s="1"/>
  <c r="B985" i="16" a="1"/>
  <c r="B985" i="16" s="1"/>
  <c r="B986" i="16" a="1"/>
  <c r="B986" i="16" s="1"/>
  <c r="B987" i="16" a="1"/>
  <c r="B987" i="16" s="1"/>
  <c r="B988" i="16" a="1"/>
  <c r="B988" i="16" s="1"/>
  <c r="B989" i="16" a="1"/>
  <c r="B989" i="16" s="1"/>
  <c r="B990" i="16" a="1"/>
  <c r="B990" i="16" s="1"/>
  <c r="B991" i="16" a="1"/>
  <c r="B991" i="16" s="1"/>
  <c r="B992" i="16" a="1"/>
  <c r="B992" i="16" s="1"/>
  <c r="B993" i="16" a="1"/>
  <c r="B993" i="16" s="1"/>
  <c r="B994" i="16" a="1"/>
  <c r="B994" i="16" s="1"/>
  <c r="B995" i="16" a="1"/>
  <c r="B995" i="16" s="1"/>
  <c r="B996" i="16" a="1"/>
  <c r="B996" i="16" s="1"/>
  <c r="B997" i="16" a="1"/>
  <c r="B997" i="16" s="1"/>
  <c r="B998" i="16" a="1"/>
  <c r="B998" i="16" s="1"/>
  <c r="B999" i="16" a="1"/>
  <c r="B999" i="16" s="1"/>
  <c r="B1000" i="16" a="1"/>
  <c r="B1000" i="16" s="1"/>
  <c r="B1001" i="16" a="1"/>
  <c r="B1001" i="16" s="1"/>
  <c r="B1002" i="16" a="1"/>
  <c r="B1002" i="16" s="1"/>
  <c r="B1003" i="16" a="1"/>
  <c r="B1003" i="16" s="1"/>
  <c r="B1004" i="16" a="1"/>
  <c r="B1004" i="16" s="1"/>
  <c r="B1005" i="16" a="1"/>
  <c r="B1005" i="16" s="1"/>
  <c r="B1006" i="16" a="1"/>
  <c r="B1006" i="16" s="1"/>
  <c r="B1007" i="16" a="1"/>
  <c r="B1007" i="16"/>
  <c r="B1008" i="16" a="1"/>
  <c r="B1008" i="16" s="1"/>
  <c r="B1009" i="16" a="1"/>
  <c r="B1009" i="16" s="1"/>
  <c r="B1010" i="16" a="1"/>
  <c r="B1010" i="16" s="1"/>
  <c r="B1011" i="16" a="1"/>
  <c r="B1011" i="16" s="1"/>
  <c r="B1012" i="16" a="1"/>
  <c r="B1012" i="16" s="1"/>
  <c r="B1013" i="16" a="1"/>
  <c r="B1013" i="16" s="1"/>
  <c r="B1014" i="16" a="1"/>
  <c r="B1014" i="16" s="1"/>
  <c r="B1015" i="16" a="1"/>
  <c r="B1015" i="16" s="1"/>
  <c r="B1016" i="16" a="1"/>
  <c r="B1016" i="16" s="1"/>
  <c r="B1017" i="16" a="1"/>
  <c r="B1017" i="16" s="1"/>
  <c r="B1018" i="16" a="1"/>
  <c r="B1018" i="16" s="1"/>
  <c r="B1019" i="16" a="1"/>
  <c r="B1019" i="16" s="1"/>
  <c r="B1020" i="16" a="1"/>
  <c r="B1020" i="16" s="1"/>
  <c r="B1021" i="16" a="1"/>
  <c r="B1021" i="16" s="1"/>
  <c r="B1022" i="16" a="1"/>
  <c r="B1022" i="16" s="1"/>
  <c r="B1023" i="16" a="1"/>
  <c r="B1023" i="16" s="1"/>
  <c r="B1024" i="16" a="1"/>
  <c r="B1024" i="16" s="1"/>
  <c r="B1025" i="16" a="1"/>
  <c r="B1025" i="16" s="1"/>
  <c r="B1026" i="16" a="1"/>
  <c r="B1026" i="16" s="1"/>
  <c r="B1027" i="16" a="1"/>
  <c r="B1027" i="16" s="1"/>
  <c r="B1028" i="16" a="1"/>
  <c r="B1028" i="16" s="1"/>
  <c r="B1029" i="16" a="1"/>
  <c r="B1029" i="16" s="1"/>
  <c r="B1030" i="16" a="1"/>
  <c r="B1030" i="16" s="1"/>
  <c r="B1031" i="16" a="1"/>
  <c r="B1031" i="16" s="1"/>
  <c r="B1032" i="16" a="1"/>
  <c r="B1032" i="16" s="1"/>
  <c r="B1033" i="16" a="1"/>
  <c r="B1033" i="16" s="1"/>
  <c r="B1034" i="16" a="1"/>
  <c r="B1034" i="16" s="1"/>
  <c r="B1035" i="16" a="1"/>
  <c r="B1035" i="16" s="1"/>
  <c r="B1036" i="16" a="1"/>
  <c r="B1036" i="16" s="1"/>
  <c r="B1037" i="16" a="1"/>
  <c r="B1037" i="16" s="1"/>
  <c r="B1038" i="16" a="1"/>
  <c r="B1038" i="16" s="1"/>
  <c r="B1039" i="16" a="1"/>
  <c r="B1039" i="16" s="1"/>
  <c r="B1040" i="16" a="1"/>
  <c r="B1040" i="16" s="1"/>
  <c r="B1041" i="16" a="1"/>
  <c r="B1041" i="16" s="1"/>
  <c r="B1042" i="16" a="1"/>
  <c r="B1042" i="16" s="1"/>
  <c r="B1043" i="16" a="1"/>
  <c r="B1043" i="16" s="1"/>
  <c r="B1044" i="16" a="1"/>
  <c r="B1044" i="16" s="1"/>
  <c r="B1045" i="16" a="1"/>
  <c r="B1045" i="16" s="1"/>
  <c r="B1046" i="16" a="1"/>
  <c r="B1046" i="16" s="1"/>
  <c r="B1047" i="16" a="1"/>
  <c r="B1047" i="16" s="1"/>
  <c r="B1048" i="16" a="1"/>
  <c r="B1048" i="16" s="1"/>
  <c r="B1049" i="16" a="1"/>
  <c r="B1049" i="16" s="1"/>
  <c r="B1050" i="16" a="1"/>
  <c r="B1050" i="16" s="1"/>
  <c r="B1051" i="16" a="1"/>
  <c r="B1051" i="16" s="1"/>
  <c r="B1052" i="16" a="1"/>
  <c r="B1052" i="16" s="1"/>
  <c r="B1053" i="16" a="1"/>
  <c r="B1053" i="16" s="1"/>
  <c r="B1054" i="16" a="1"/>
  <c r="B1054" i="16" s="1"/>
  <c r="B1055" i="16" a="1"/>
  <c r="B1055" i="16" s="1"/>
  <c r="B1056" i="16" a="1"/>
  <c r="B1056" i="16" s="1"/>
  <c r="B1057" i="16" a="1"/>
  <c r="B1057" i="16" s="1"/>
  <c r="B1058" i="16" a="1"/>
  <c r="B1058" i="16" s="1"/>
  <c r="B1059" i="16" a="1"/>
  <c r="B1059" i="16" s="1"/>
  <c r="B1060" i="16" a="1"/>
  <c r="B1060" i="16" s="1"/>
  <c r="B1061" i="16" a="1"/>
  <c r="B1061" i="16" s="1"/>
  <c r="B1062" i="16" a="1"/>
  <c r="B1062" i="16" s="1"/>
  <c r="B1063" i="16" a="1"/>
  <c r="B1063" i="16" s="1"/>
  <c r="B1064" i="16" a="1"/>
  <c r="B1064" i="16" s="1"/>
  <c r="B1065" i="16" a="1"/>
  <c r="B1065" i="16" s="1"/>
  <c r="B1066" i="16" a="1"/>
  <c r="B1066" i="16" s="1"/>
  <c r="B1067" i="16" a="1"/>
  <c r="B1067" i="16" s="1"/>
  <c r="B1068" i="16" a="1"/>
  <c r="B1068" i="16" s="1"/>
  <c r="B1069" i="16" a="1"/>
  <c r="B1069" i="16" s="1"/>
  <c r="B1070" i="16" a="1"/>
  <c r="B1070" i="16" s="1"/>
  <c r="B1071" i="16" a="1"/>
  <c r="B1071" i="16" s="1"/>
  <c r="B1072" i="16" a="1"/>
  <c r="B1072" i="16" s="1"/>
  <c r="B1073" i="16" a="1"/>
  <c r="B1073" i="16" s="1"/>
  <c r="B1074" i="16" a="1"/>
  <c r="B1074" i="16" s="1"/>
  <c r="B1075" i="16" a="1"/>
  <c r="B1075" i="16" s="1"/>
  <c r="B1076" i="16" a="1"/>
  <c r="B1076" i="16" s="1"/>
  <c r="B1077" i="16" a="1"/>
  <c r="B1077" i="16" s="1"/>
  <c r="B1078" i="16" a="1"/>
  <c r="B1078" i="16" s="1"/>
  <c r="B1079" i="16" a="1"/>
  <c r="B1079" i="16" s="1"/>
  <c r="B1080" i="16" a="1"/>
  <c r="B1080" i="16" s="1"/>
  <c r="B1081" i="16" a="1"/>
  <c r="B1081" i="16" s="1"/>
  <c r="B1082" i="16" a="1"/>
  <c r="B1082" i="16" s="1"/>
  <c r="B1083" i="16" a="1"/>
  <c r="B1083" i="16" s="1"/>
  <c r="B1084" i="16" a="1"/>
  <c r="B1084" i="16" s="1"/>
  <c r="B1085" i="16" a="1"/>
  <c r="B1085" i="16" s="1"/>
  <c r="B1086" i="16" a="1"/>
  <c r="B1086" i="16" s="1"/>
  <c r="B1087" i="16" a="1"/>
  <c r="B1087" i="16" s="1"/>
  <c r="B1088" i="16" a="1"/>
  <c r="B1088" i="16" s="1"/>
  <c r="B1089" i="16" a="1"/>
  <c r="B1089" i="16" s="1"/>
  <c r="B1090" i="16" a="1"/>
  <c r="B1090" i="16" s="1"/>
  <c r="B1091" i="16" a="1"/>
  <c r="B1091" i="16" s="1"/>
  <c r="B1092" i="16" a="1"/>
  <c r="B1092" i="16"/>
  <c r="B1093" i="16" a="1"/>
  <c r="B1093" i="16" s="1"/>
  <c r="B1094" i="16" a="1"/>
  <c r="B1094" i="16" s="1"/>
  <c r="B1095" i="16" a="1"/>
  <c r="B1095" i="16" s="1"/>
  <c r="B1096" i="16" a="1"/>
  <c r="B1096" i="16" s="1"/>
  <c r="B1097" i="16" a="1"/>
  <c r="B1097" i="16" s="1"/>
  <c r="B1098" i="16" a="1"/>
  <c r="B1098" i="16" s="1"/>
  <c r="B1099" i="16" a="1"/>
  <c r="B1099" i="16" s="1"/>
  <c r="B1100" i="16" a="1"/>
  <c r="B1100" i="16" s="1"/>
  <c r="B1101" i="16" a="1"/>
  <c r="B1101" i="16" s="1"/>
  <c r="B1102" i="16" a="1"/>
  <c r="B1102" i="16" s="1"/>
  <c r="B1103" i="16" a="1"/>
  <c r="B1103" i="16" s="1"/>
  <c r="B1104" i="16" a="1"/>
  <c r="B1104" i="16" s="1"/>
  <c r="B1105" i="16" a="1"/>
  <c r="B1105" i="16" s="1"/>
  <c r="B1106" i="16" a="1"/>
  <c r="B1106" i="16" s="1"/>
  <c r="B1107" i="16" a="1"/>
  <c r="B1107" i="16" s="1"/>
  <c r="B1108" i="16" a="1"/>
  <c r="B1108" i="16" s="1"/>
  <c r="B1109" i="16" a="1"/>
  <c r="B1109" i="16" s="1"/>
  <c r="B1110" i="16" a="1"/>
  <c r="B1110" i="16" s="1"/>
  <c r="B1111" i="16" a="1"/>
  <c r="B1111" i="16" s="1"/>
  <c r="B1112" i="16" a="1"/>
  <c r="B1112" i="16" s="1"/>
  <c r="B1113" i="16" a="1"/>
  <c r="B1113" i="16" s="1"/>
  <c r="B1114" i="16" a="1"/>
  <c r="B1114" i="16" s="1"/>
  <c r="B1115" i="16" a="1"/>
  <c r="B1115" i="16" s="1"/>
  <c r="B1116" i="16" a="1"/>
  <c r="B1116" i="16" s="1"/>
  <c r="B1117" i="16" a="1"/>
  <c r="B1117" i="16" s="1"/>
  <c r="B1118" i="16" a="1"/>
  <c r="B1118" i="16" s="1"/>
  <c r="B1119" i="16" a="1"/>
  <c r="B1119" i="16" s="1"/>
  <c r="B1120" i="16" a="1"/>
  <c r="B1120" i="16" s="1"/>
  <c r="B1121" i="16" a="1"/>
  <c r="B1121" i="16" s="1"/>
  <c r="B1122" i="16" a="1"/>
  <c r="B1122" i="16" s="1"/>
  <c r="B1123" i="16" a="1"/>
  <c r="B1123" i="16" s="1"/>
  <c r="B1124" i="16" a="1"/>
  <c r="B1124" i="16" s="1"/>
  <c r="B1125" i="16" a="1"/>
  <c r="B1125" i="16" s="1"/>
  <c r="B1126" i="16" a="1"/>
  <c r="B1126" i="16" s="1"/>
  <c r="B1127" i="16" a="1"/>
  <c r="B1127" i="16" s="1"/>
  <c r="B1128" i="16" a="1"/>
  <c r="B1128" i="16" s="1"/>
  <c r="B1129" i="16" a="1"/>
  <c r="B1129" i="16" s="1"/>
  <c r="B1130" i="16" a="1"/>
  <c r="B1130" i="16" s="1"/>
  <c r="B1131" i="16" a="1"/>
  <c r="B1131" i="16" s="1"/>
  <c r="B1132" i="16" a="1"/>
  <c r="B1132" i="16" s="1"/>
  <c r="B1133" i="16" a="1"/>
  <c r="B1133" i="16" s="1"/>
  <c r="B1134" i="16" a="1"/>
  <c r="B1134" i="16" s="1"/>
  <c r="B1135" i="16" a="1"/>
  <c r="B1135" i="16" s="1"/>
  <c r="B1136" i="16" a="1"/>
  <c r="B1136" i="16" s="1"/>
  <c r="B1137" i="16" a="1"/>
  <c r="B1137" i="16" s="1"/>
  <c r="B1138" i="16" a="1"/>
  <c r="B1138" i="16" s="1"/>
  <c r="B1139" i="16" a="1"/>
  <c r="B1139" i="16" s="1"/>
  <c r="B1140" i="16" a="1"/>
  <c r="B1140" i="16" s="1"/>
  <c r="B1141" i="16" a="1"/>
  <c r="B1141" i="16" s="1"/>
  <c r="B1142" i="16" a="1"/>
  <c r="B1142" i="16" s="1"/>
  <c r="B1143" i="16" a="1"/>
  <c r="B1143" i="16" s="1"/>
  <c r="B1144" i="16" a="1"/>
  <c r="B1144" i="16" s="1"/>
  <c r="B1145" i="16" a="1"/>
  <c r="B1145" i="16" s="1"/>
  <c r="B1146" i="16" a="1"/>
  <c r="B1146" i="16" s="1"/>
  <c r="B1147" i="16" a="1"/>
  <c r="B1147" i="16" s="1"/>
  <c r="B1148" i="16" a="1"/>
  <c r="B1148" i="16" s="1"/>
  <c r="B1149" i="16" a="1"/>
  <c r="B1149" i="16" s="1"/>
  <c r="B1150" i="16" a="1"/>
  <c r="B1150" i="16" s="1"/>
  <c r="B1151" i="16" a="1"/>
  <c r="B1151" i="16"/>
  <c r="B1152" i="16" a="1"/>
  <c r="B1152" i="16" s="1"/>
  <c r="B1153" i="16" a="1"/>
  <c r="B1153" i="16" s="1"/>
  <c r="B1154" i="16" a="1"/>
  <c r="B1154" i="16" s="1"/>
  <c r="B1155" i="16" a="1"/>
  <c r="B1155" i="16" s="1"/>
  <c r="B1156" i="16" a="1"/>
  <c r="B1156" i="16" s="1"/>
  <c r="B1157" i="16" a="1"/>
  <c r="B1157" i="16" s="1"/>
  <c r="B1158" i="16" a="1"/>
  <c r="B1158" i="16" s="1"/>
  <c r="B1159" i="16" a="1"/>
  <c r="B1159" i="16" s="1"/>
  <c r="B1160" i="16" a="1"/>
  <c r="B1160" i="16" s="1"/>
  <c r="B1161" i="16" a="1"/>
  <c r="B1161" i="16" s="1"/>
  <c r="B1162" i="16" a="1"/>
  <c r="B1162" i="16" s="1"/>
  <c r="B1163" i="16" a="1"/>
  <c r="B1163" i="16" s="1"/>
  <c r="B1164" i="16" a="1"/>
  <c r="B1164" i="16"/>
  <c r="B1165" i="16" a="1"/>
  <c r="B1165" i="16" s="1"/>
  <c r="B1166" i="16" a="1"/>
  <c r="B1166" i="16" s="1"/>
  <c r="B1167" i="16" a="1"/>
  <c r="B1167" i="16" s="1"/>
  <c r="B1168" i="16" a="1"/>
  <c r="B1168" i="16" s="1"/>
  <c r="B1169" i="16" a="1"/>
  <c r="B1169" i="16" s="1"/>
  <c r="B1170" i="16" a="1"/>
  <c r="B1170" i="16" s="1"/>
  <c r="B1171" i="16" a="1"/>
  <c r="B1171" i="16" s="1"/>
  <c r="B1172" i="16" a="1"/>
  <c r="B1172" i="16" s="1"/>
  <c r="B1173" i="16" a="1"/>
  <c r="B1173" i="16" s="1"/>
  <c r="B1174" i="16" a="1"/>
  <c r="B1174" i="16" s="1"/>
  <c r="B1175" i="16" a="1"/>
  <c r="B1175" i="16" s="1"/>
  <c r="B1176" i="16" a="1"/>
  <c r="B1176" i="16" s="1"/>
  <c r="B1177" i="16" a="1"/>
  <c r="B1177" i="16"/>
  <c r="B1178" i="16" a="1"/>
  <c r="B1178" i="16" s="1"/>
  <c r="B1179" i="16" a="1"/>
  <c r="B1179" i="16" s="1"/>
  <c r="B1180" i="16" a="1"/>
  <c r="B1180" i="16" s="1"/>
  <c r="B1181" i="16" a="1"/>
  <c r="B1181" i="16" s="1"/>
  <c r="B1182" i="16" a="1"/>
  <c r="B1182" i="16" s="1"/>
  <c r="B1183" i="16" a="1"/>
  <c r="B1183" i="16" s="1"/>
  <c r="B1184" i="16" a="1"/>
  <c r="B1184" i="16" s="1"/>
  <c r="B1185" i="16" a="1"/>
  <c r="B1185" i="16" s="1"/>
  <c r="B1186" i="16" a="1"/>
  <c r="B1186" i="16" s="1"/>
  <c r="B1187" i="16" a="1"/>
  <c r="B1187" i="16" s="1"/>
  <c r="B1188" i="16" a="1"/>
  <c r="B1188" i="16" s="1"/>
  <c r="B1189" i="16" a="1"/>
  <c r="B1189" i="16" s="1"/>
  <c r="B1190" i="16" a="1"/>
  <c r="B1190" i="16" s="1"/>
  <c r="B1191" i="16" a="1"/>
  <c r="B1191" i="16" s="1"/>
  <c r="B1192" i="16" a="1"/>
  <c r="B1192" i="16" s="1"/>
  <c r="B1193" i="16" a="1"/>
  <c r="B1193" i="16" s="1"/>
  <c r="B1194" i="16" a="1"/>
  <c r="B1194" i="16" s="1"/>
  <c r="B1195" i="16" a="1"/>
  <c r="B1195" i="16" s="1"/>
  <c r="B1196" i="16" a="1"/>
  <c r="B1196" i="16" s="1"/>
  <c r="B1197" i="16" a="1"/>
  <c r="B1197" i="16" s="1"/>
  <c r="B1198" i="16" a="1"/>
  <c r="B1198" i="16" s="1"/>
  <c r="B1199" i="16" a="1"/>
  <c r="B1199" i="16" s="1"/>
  <c r="B1200" i="16" a="1"/>
  <c r="B1200" i="16" s="1"/>
  <c r="B1201" i="16" a="1"/>
  <c r="B1201" i="16" s="1"/>
  <c r="B1202" i="16" a="1"/>
  <c r="B1202" i="16" s="1"/>
  <c r="B1203" i="16" a="1"/>
  <c r="B1203" i="16" s="1"/>
  <c r="B1204" i="16" a="1"/>
  <c r="B1204" i="16" s="1"/>
  <c r="B1205" i="16" a="1"/>
  <c r="B1205" i="16" s="1"/>
  <c r="B1206" i="16" a="1"/>
  <c r="B1206" i="16" s="1"/>
  <c r="B1207" i="16" a="1"/>
  <c r="B1207" i="16" s="1"/>
  <c r="B1208" i="16" a="1"/>
  <c r="B1208" i="16" s="1"/>
  <c r="B1209" i="16" a="1"/>
  <c r="B1209" i="16" s="1"/>
  <c r="B1210" i="16" a="1"/>
  <c r="B1210" i="16" s="1"/>
  <c r="B1211" i="16" a="1"/>
  <c r="B1211" i="16" s="1"/>
  <c r="B1212" i="16" a="1"/>
  <c r="B1212" i="16" s="1"/>
  <c r="B1213" i="16" a="1"/>
  <c r="B1213" i="16" s="1"/>
  <c r="B1214" i="16" a="1"/>
  <c r="B1214" i="16" s="1"/>
  <c r="B1215" i="16" a="1"/>
  <c r="B1215" i="16" s="1"/>
  <c r="B1216" i="16" a="1"/>
  <c r="B1216" i="16" s="1"/>
  <c r="B1217" i="16" a="1"/>
  <c r="B1217" i="16" s="1"/>
  <c r="B1218" i="16" a="1"/>
  <c r="B1218" i="16" s="1"/>
  <c r="B1219" i="16" a="1"/>
  <c r="B1219" i="16" s="1"/>
  <c r="B1220" i="16" a="1"/>
  <c r="B1220" i="16" s="1"/>
  <c r="B1221" i="16" a="1"/>
  <c r="B1221" i="16" s="1"/>
  <c r="B1222" i="16" a="1"/>
  <c r="B1222" i="16" s="1"/>
  <c r="B1223" i="16" a="1"/>
  <c r="B1223" i="16" s="1"/>
  <c r="B1224" i="16" a="1"/>
  <c r="B1224" i="16" s="1"/>
  <c r="B1225" i="16" a="1"/>
  <c r="B1225" i="16" s="1"/>
  <c r="B1226" i="16" a="1"/>
  <c r="B1226" i="16" s="1"/>
  <c r="B1227" i="16" a="1"/>
  <c r="B1227" i="16" s="1"/>
  <c r="B1228" i="16" a="1"/>
  <c r="B1228" i="16" s="1"/>
  <c r="B1229" i="16" a="1"/>
  <c r="B1229" i="16" s="1"/>
  <c r="B1230" i="16" a="1"/>
  <c r="B1230" i="16" s="1"/>
  <c r="B1231" i="16" a="1"/>
  <c r="B1231" i="16" s="1"/>
  <c r="B1232" i="16" a="1"/>
  <c r="B1232" i="16" s="1"/>
  <c r="B1233" i="16" a="1"/>
  <c r="B1233" i="16" s="1"/>
  <c r="B1234" i="16" a="1"/>
  <c r="B1234" i="16" s="1"/>
  <c r="B1235" i="16" a="1"/>
  <c r="B1235" i="16" s="1"/>
  <c r="B1236" i="16" a="1"/>
  <c r="B1236" i="16"/>
  <c r="B1237" i="16" a="1"/>
  <c r="B1237" i="16" s="1"/>
  <c r="B1238" i="16" a="1"/>
  <c r="B1238" i="16" s="1"/>
  <c r="B1239" i="16" a="1"/>
  <c r="B1239" i="16" s="1"/>
  <c r="B1240" i="16" a="1"/>
  <c r="B1240" i="16" s="1"/>
  <c r="B1241" i="16" a="1"/>
  <c r="B1241" i="16" s="1"/>
  <c r="B1242" i="16" a="1"/>
  <c r="B1242" i="16" s="1"/>
  <c r="B1243" i="16" a="1"/>
  <c r="B1243" i="16" s="1"/>
  <c r="B1244" i="16" a="1"/>
  <c r="B1244" i="16" s="1"/>
  <c r="B1245" i="16" a="1"/>
  <c r="B1245" i="16" s="1"/>
  <c r="B1246" i="16" a="1"/>
  <c r="B1246" i="16" s="1"/>
  <c r="B1247" i="16" a="1"/>
  <c r="B1247" i="16" s="1"/>
  <c r="B1248" i="16" a="1"/>
  <c r="B1248" i="16" s="1"/>
  <c r="B1249" i="16" a="1"/>
  <c r="B1249" i="16" s="1"/>
  <c r="B1250" i="16" a="1"/>
  <c r="B1250" i="16" s="1"/>
  <c r="B1251" i="16" a="1"/>
  <c r="B1251" i="16" s="1"/>
  <c r="B1252" i="16" a="1"/>
  <c r="B1252" i="16" s="1"/>
  <c r="B1253" i="16" a="1"/>
  <c r="B1253" i="16" s="1"/>
  <c r="B1254" i="16" a="1"/>
  <c r="B1254" i="16" s="1"/>
  <c r="B1255" i="16" a="1"/>
  <c r="B1255" i="16" s="1"/>
  <c r="B1256" i="16" a="1"/>
  <c r="B1256" i="16" s="1"/>
  <c r="B1257" i="16" a="1"/>
  <c r="B1257" i="16" s="1"/>
  <c r="B1258" i="16" a="1"/>
  <c r="B1258" i="16" s="1"/>
  <c r="B1259" i="16" a="1"/>
  <c r="B1259" i="16" s="1"/>
  <c r="B1260" i="16" a="1"/>
  <c r="B1260" i="16" s="1"/>
  <c r="B1261" i="16" a="1"/>
  <c r="B1261" i="16" s="1"/>
  <c r="B1262" i="16" a="1"/>
  <c r="B1262" i="16" s="1"/>
  <c r="B1263" i="16" a="1"/>
  <c r="B1263" i="16" s="1"/>
  <c r="B1264" i="16" a="1"/>
  <c r="B1264" i="16" s="1"/>
  <c r="B1265" i="16" a="1"/>
  <c r="B1265" i="16" s="1"/>
  <c r="B1266" i="16" a="1"/>
  <c r="B1266" i="16" s="1"/>
  <c r="B1267" i="16" a="1"/>
  <c r="B1267" i="16" s="1"/>
  <c r="B1268" i="16" a="1"/>
  <c r="B1268" i="16" s="1"/>
  <c r="B1269" i="16" a="1"/>
  <c r="B1269" i="16" s="1"/>
  <c r="B1270" i="16" a="1"/>
  <c r="B1270" i="16" s="1"/>
  <c r="B1271" i="16" a="1"/>
  <c r="B1271" i="16" s="1"/>
  <c r="B1272" i="16" a="1"/>
  <c r="B1272" i="16" s="1"/>
  <c r="B1273" i="16" a="1"/>
  <c r="B1273" i="16" s="1"/>
  <c r="B1274" i="16" a="1"/>
  <c r="B1274" i="16" s="1"/>
  <c r="B1275" i="16" a="1"/>
  <c r="B1275" i="16" s="1"/>
  <c r="B1276" i="16" a="1"/>
  <c r="B1276" i="16" s="1"/>
  <c r="B1277" i="16" a="1"/>
  <c r="B1277" i="16" s="1"/>
  <c r="B1278" i="16" a="1"/>
  <c r="B1278" i="16" s="1"/>
  <c r="B1279" i="16" a="1"/>
  <c r="B1279" i="16" s="1"/>
  <c r="B1280" i="16" a="1"/>
  <c r="B1280" i="16" s="1"/>
  <c r="B1281" i="16" a="1"/>
  <c r="B1281" i="16" s="1"/>
  <c r="B1282" i="16" a="1"/>
  <c r="B1282" i="16" s="1"/>
  <c r="B1283" i="16" a="1"/>
  <c r="B1283" i="16" s="1"/>
  <c r="B1284" i="16" a="1"/>
  <c r="B1284" i="16" s="1"/>
  <c r="B1285" i="16" a="1"/>
  <c r="B1285" i="16" s="1"/>
  <c r="B1286" i="16" a="1"/>
  <c r="B1286" i="16"/>
  <c r="B1287" i="16" a="1"/>
  <c r="B1287" i="16" s="1"/>
  <c r="B1288" i="16" a="1"/>
  <c r="B1288" i="16" s="1"/>
  <c r="B1289" i="16" a="1"/>
  <c r="B1289" i="16" s="1"/>
  <c r="B1290" i="16" a="1"/>
  <c r="B1290" i="16" s="1"/>
  <c r="B1291" i="16" a="1"/>
  <c r="B1291" i="16" s="1"/>
  <c r="B1292" i="16" a="1"/>
  <c r="B1292" i="16" s="1"/>
  <c r="B1293" i="16" a="1"/>
  <c r="B1293" i="16" s="1"/>
  <c r="B1294" i="16" a="1"/>
  <c r="B1294" i="16" s="1"/>
  <c r="B1295" i="16" a="1"/>
  <c r="B1295" i="16" s="1"/>
  <c r="B1296" i="16" a="1"/>
  <c r="B1296" i="16" s="1"/>
  <c r="B1297" i="16" a="1"/>
  <c r="B1297" i="16" s="1"/>
  <c r="B1298" i="16" a="1"/>
  <c r="B1298" i="16" s="1"/>
  <c r="B1299" i="16" a="1"/>
  <c r="B1299" i="16" s="1"/>
  <c r="B1300" i="16" a="1"/>
  <c r="B1300" i="16" s="1"/>
  <c r="B1301" i="16" a="1"/>
  <c r="B1301" i="16" s="1"/>
  <c r="B1302" i="16" a="1"/>
  <c r="B1302" i="16" s="1"/>
  <c r="B1303" i="16" a="1"/>
  <c r="B1303" i="16" s="1"/>
  <c r="B1304" i="16" a="1"/>
  <c r="B1304" i="16"/>
  <c r="B1305" i="16" a="1"/>
  <c r="B1305" i="16" s="1"/>
  <c r="B1306" i="16" a="1"/>
  <c r="B1306" i="16" s="1"/>
  <c r="B1307" i="16" a="1"/>
  <c r="B1307" i="16" s="1"/>
  <c r="B1308" i="16" a="1"/>
  <c r="B1308" i="16" s="1"/>
  <c r="B1309" i="16" a="1"/>
  <c r="B1309" i="16" s="1"/>
  <c r="B1310" i="16" a="1"/>
  <c r="B1310" i="16"/>
  <c r="B1311" i="16" a="1"/>
  <c r="B1311" i="16" s="1"/>
  <c r="B1312" i="16" a="1"/>
  <c r="B1312" i="16" s="1"/>
  <c r="B1313" i="16" a="1"/>
  <c r="B1313" i="16" s="1"/>
  <c r="B1314" i="16" a="1"/>
  <c r="B1314" i="16" s="1"/>
  <c r="B1315" i="16" a="1"/>
  <c r="B1315" i="16" s="1"/>
  <c r="B1316" i="16" a="1"/>
  <c r="B1316" i="16" s="1"/>
  <c r="B1317" i="16" a="1"/>
  <c r="B1317" i="16" s="1"/>
  <c r="B1318" i="16" a="1"/>
  <c r="B1318" i="16" s="1"/>
  <c r="B1319" i="16" a="1"/>
  <c r="B1319" i="16" s="1"/>
  <c r="B1320" i="16" a="1"/>
  <c r="B1320" i="16" s="1"/>
  <c r="B1321" i="16" a="1"/>
  <c r="B1321" i="16" s="1"/>
  <c r="B1322" i="16" a="1"/>
  <c r="B1322" i="16" s="1"/>
  <c r="B1323" i="16" a="1"/>
  <c r="B1323" i="16" s="1"/>
  <c r="B1324" i="16" a="1"/>
  <c r="B1324" i="16" s="1"/>
  <c r="B1325" i="16" a="1"/>
  <c r="B1325" i="16" s="1"/>
  <c r="B1326" i="16" a="1"/>
  <c r="B1326" i="16" s="1"/>
  <c r="B1327" i="16" a="1"/>
  <c r="B1327" i="16" s="1"/>
  <c r="B1328" i="16" a="1"/>
  <c r="B1328" i="16" s="1"/>
  <c r="B1329" i="16" a="1"/>
  <c r="B1329" i="16" s="1"/>
  <c r="B1330" i="16" a="1"/>
  <c r="B1330" i="16" s="1"/>
  <c r="B1331" i="16" a="1"/>
  <c r="B1331" i="16" s="1"/>
  <c r="B1332" i="16" a="1"/>
  <c r="B1332" i="16" s="1"/>
  <c r="B1333" i="16" a="1"/>
  <c r="B1333" i="16" s="1"/>
  <c r="B1334" i="16" a="1"/>
  <c r="B1334" i="16" s="1"/>
  <c r="B1335" i="16" a="1"/>
  <c r="B1335" i="16" s="1"/>
  <c r="B1336" i="16" a="1"/>
  <c r="B1336" i="16" s="1"/>
  <c r="B1337" i="16" a="1"/>
  <c r="B1337" i="16" s="1"/>
  <c r="B1338" i="16" a="1"/>
  <c r="B1338" i="16" s="1"/>
  <c r="B1339" i="16" a="1"/>
  <c r="B1339" i="16" s="1"/>
  <c r="B1340" i="16" a="1"/>
  <c r="B1340" i="16" s="1"/>
  <c r="B1341" i="16" a="1"/>
  <c r="B1341" i="16" s="1"/>
  <c r="B1342" i="16" a="1"/>
  <c r="B1342" i="16" s="1"/>
  <c r="B1343" i="16" a="1"/>
  <c r="B1343" i="16" s="1"/>
  <c r="B1344" i="16" a="1"/>
  <c r="B1344" i="16" s="1"/>
  <c r="B1345" i="16" a="1"/>
  <c r="B1345" i="16" s="1"/>
  <c r="B1346" i="16" a="1"/>
  <c r="B1346" i="16" s="1"/>
  <c r="B1347" i="16" a="1"/>
  <c r="B1347" i="16" s="1"/>
  <c r="B1348" i="16" a="1"/>
  <c r="B1348" i="16" s="1"/>
  <c r="B1349" i="16" a="1"/>
  <c r="B1349" i="16" s="1"/>
  <c r="B1350" i="16" a="1"/>
  <c r="B1350" i="16" s="1"/>
  <c r="B1351" i="16" a="1"/>
  <c r="B1351" i="16" s="1"/>
  <c r="B1352" i="16" a="1"/>
  <c r="B1352" i="16" s="1"/>
  <c r="B1353" i="16" a="1"/>
  <c r="B1353" i="16" s="1"/>
  <c r="B1354" i="16" a="1"/>
  <c r="B1354" i="16" s="1"/>
  <c r="B1355" i="16" a="1"/>
  <c r="B1355" i="16" s="1"/>
  <c r="B1356" i="16" a="1"/>
  <c r="B1356" i="16" s="1"/>
  <c r="B1357" i="16" a="1"/>
  <c r="B1357" i="16" s="1"/>
  <c r="B1358" i="16" a="1"/>
  <c r="B1358" i="16"/>
  <c r="B1359" i="16" a="1"/>
  <c r="B1359" i="16" s="1"/>
  <c r="B1360" i="16" a="1"/>
  <c r="B1360" i="16" s="1"/>
  <c r="B1361" i="16" a="1"/>
  <c r="B1361" i="16" s="1"/>
  <c r="B1362" i="16" a="1"/>
  <c r="B1362" i="16" s="1"/>
  <c r="B1363" i="16" a="1"/>
  <c r="B1363" i="16" s="1"/>
  <c r="B1364" i="16" a="1"/>
  <c r="B1364" i="16"/>
  <c r="B1365" i="16" a="1"/>
  <c r="B1365" i="16" s="1"/>
  <c r="B1366" i="16" a="1"/>
  <c r="B1366" i="16" s="1"/>
  <c r="B1367" i="16" a="1"/>
  <c r="B1367" i="16" s="1"/>
  <c r="B1368" i="16" a="1"/>
  <c r="B1368" i="16" s="1"/>
  <c r="B1369" i="16" a="1"/>
  <c r="B1369" i="16" s="1"/>
  <c r="B1370" i="16" a="1"/>
  <c r="B1370" i="16"/>
  <c r="B1371" i="16" a="1"/>
  <c r="B1371" i="16" s="1"/>
  <c r="B1372" i="16" a="1"/>
  <c r="B1372" i="16" s="1"/>
  <c r="B1373" i="16" a="1"/>
  <c r="B1373" i="16" s="1"/>
  <c r="B1374" i="16" a="1"/>
  <c r="B1374" i="16" s="1"/>
  <c r="B1375" i="16" a="1"/>
  <c r="B1375" i="16" s="1"/>
  <c r="B1376" i="16" a="1"/>
  <c r="B1376" i="16"/>
  <c r="B1377" i="16" a="1"/>
  <c r="B1377" i="16" s="1"/>
  <c r="B1378" i="16" a="1"/>
  <c r="B1378" i="16" s="1"/>
  <c r="B1379" i="16" a="1"/>
  <c r="B1379" i="16" s="1"/>
  <c r="B1380" i="16" a="1"/>
  <c r="B1380" i="16" s="1"/>
  <c r="B1381" i="16" a="1"/>
  <c r="B1381" i="16" s="1"/>
  <c r="B1382" i="16" a="1"/>
  <c r="B1382" i="16" s="1"/>
  <c r="B1383" i="16" a="1"/>
  <c r="B1383" i="16" s="1"/>
  <c r="B1384" i="16" a="1"/>
  <c r="B1384" i="16" s="1"/>
  <c r="B1385" i="16" a="1"/>
  <c r="B1385" i="16" s="1"/>
  <c r="B1386" i="16" a="1"/>
  <c r="B1386" i="16" s="1"/>
  <c r="B1387" i="16" a="1"/>
  <c r="B1387" i="16" s="1"/>
  <c r="B1388" i="16" a="1"/>
  <c r="B1388" i="16" s="1"/>
  <c r="B1389" i="16" a="1"/>
  <c r="B1389" i="16" s="1"/>
  <c r="B1390" i="16" a="1"/>
  <c r="B1390" i="16" s="1"/>
  <c r="B1391" i="16" a="1"/>
  <c r="B1391" i="16" s="1"/>
  <c r="B1392" i="16" a="1"/>
  <c r="B1392" i="16" s="1"/>
  <c r="B1393" i="16" a="1"/>
  <c r="B1393" i="16" s="1"/>
  <c r="B1394" i="16" a="1"/>
  <c r="B1394" i="16" s="1"/>
  <c r="B1395" i="16" a="1"/>
  <c r="B1395" i="16" s="1"/>
  <c r="B1396" i="16" a="1"/>
  <c r="B1396" i="16" s="1"/>
  <c r="B1397" i="16" a="1"/>
  <c r="B1397" i="16" s="1"/>
  <c r="B1398" i="16" a="1"/>
  <c r="B1398" i="16" s="1"/>
  <c r="B1399" i="16" a="1"/>
  <c r="B1399" i="16" s="1"/>
  <c r="B1400" i="16" a="1"/>
  <c r="B1400" i="16" s="1"/>
  <c r="B1401" i="16" a="1"/>
  <c r="B1401" i="16" s="1"/>
  <c r="B1402" i="16" a="1"/>
  <c r="B1402" i="16" s="1"/>
  <c r="B1403" i="16" a="1"/>
  <c r="B1403" i="16" s="1"/>
  <c r="B1404" i="16" a="1"/>
  <c r="B1404" i="16" s="1"/>
  <c r="B1405" i="16" a="1"/>
  <c r="B1405" i="16" s="1"/>
  <c r="B1406" i="16" a="1"/>
  <c r="B1406" i="16" s="1"/>
  <c r="B1407" i="16" a="1"/>
  <c r="B1407" i="16" s="1"/>
  <c r="B1408" i="16" a="1"/>
  <c r="B1408" i="16" s="1"/>
  <c r="B1409" i="16" a="1"/>
  <c r="B1409" i="16" s="1"/>
  <c r="B1410" i="16" a="1"/>
  <c r="B1410" i="16" s="1"/>
  <c r="B1411" i="16" a="1"/>
  <c r="B1411" i="16" s="1"/>
  <c r="B1412" i="16" a="1"/>
  <c r="B1412" i="16" s="1"/>
  <c r="B1413" i="16" a="1"/>
  <c r="B1413" i="16" s="1"/>
  <c r="B1414" i="16" a="1"/>
  <c r="B1414" i="16" s="1"/>
  <c r="B1415" i="16" a="1"/>
  <c r="B1415" i="16" s="1"/>
  <c r="B1416" i="16" a="1"/>
  <c r="B1416" i="16" s="1"/>
  <c r="B1417" i="16" a="1"/>
  <c r="B1417" i="16" s="1"/>
  <c r="B1418" i="16" a="1"/>
  <c r="B1418" i="16" s="1"/>
  <c r="B3" i="16" a="1"/>
  <c r="B3" i="16" s="1"/>
  <c r="E19" i="15"/>
  <c r="E17" i="15"/>
  <c r="E15" i="15"/>
  <c r="E13" i="15"/>
  <c r="E11" i="15"/>
  <c r="E9" i="15"/>
  <c r="E19" i="14"/>
  <c r="E17" i="14"/>
  <c r="E15" i="14"/>
  <c r="E13" i="14"/>
  <c r="E11" i="14"/>
  <c r="E9" i="14"/>
  <c r="C12" i="12"/>
  <c r="C19" i="12" s="1"/>
  <c r="C16" i="12"/>
  <c r="G16" i="12"/>
  <c r="E16" i="12"/>
  <c r="C20" i="13"/>
  <c r="G16" i="13" s="1"/>
  <c r="C16" i="13"/>
  <c r="E15" i="13" s="1"/>
  <c r="C12" i="13"/>
  <c r="C15" i="13" s="1"/>
  <c r="E16" i="13" l="1"/>
  <c r="D122" i="13"/>
  <c r="I63" i="13"/>
  <c r="I279" i="13"/>
  <c r="D162" i="19"/>
  <c r="D114" i="19"/>
  <c r="D66" i="19"/>
  <c r="D18" i="19"/>
  <c r="D220" i="19"/>
  <c r="E33" i="13"/>
  <c r="E90" i="13"/>
  <c r="J140" i="13"/>
  <c r="I237" i="13"/>
  <c r="J248" i="13"/>
  <c r="J280" i="13"/>
  <c r="J291" i="13"/>
  <c r="I183" i="13"/>
  <c r="D161" i="19"/>
  <c r="D113" i="19"/>
  <c r="D65" i="19"/>
  <c r="D17" i="19"/>
  <c r="D219" i="19"/>
  <c r="J130" i="13"/>
  <c r="G15" i="13"/>
  <c r="D197" i="19"/>
  <c r="D149" i="19"/>
  <c r="D101" i="19"/>
  <c r="D53" i="19"/>
  <c r="D255" i="19"/>
  <c r="D207" i="19"/>
  <c r="J99" i="13"/>
  <c r="I207" i="13"/>
  <c r="J110" i="13"/>
  <c r="I261" i="13"/>
  <c r="D188" i="19"/>
  <c r="D140" i="19"/>
  <c r="D92" i="19"/>
  <c r="D44" i="19"/>
  <c r="D246" i="19"/>
  <c r="D97" i="13"/>
  <c r="E117" i="13"/>
  <c r="I111" i="13"/>
  <c r="I219" i="13"/>
  <c r="J378" i="13"/>
  <c r="J52" i="13"/>
  <c r="D39" i="13"/>
  <c r="J80" i="13"/>
  <c r="I123" i="13"/>
  <c r="I189" i="13"/>
  <c r="I52" i="13"/>
  <c r="D185" i="19"/>
  <c r="D137" i="19"/>
  <c r="D89" i="19"/>
  <c r="D41" i="19"/>
  <c r="D243" i="19"/>
  <c r="E64" i="13"/>
  <c r="D75" i="13"/>
  <c r="D153" i="13"/>
  <c r="E165" i="13"/>
  <c r="D201" i="13"/>
  <c r="E213" i="13"/>
  <c r="D249" i="13"/>
  <c r="E261" i="13"/>
  <c r="D297" i="13"/>
  <c r="E309" i="13"/>
  <c r="D345" i="13"/>
  <c r="E357" i="13"/>
  <c r="J70" i="13"/>
  <c r="J92" i="13"/>
  <c r="J189" i="13"/>
  <c r="J200" i="13"/>
  <c r="I297" i="13"/>
  <c r="I308" i="13"/>
  <c r="I368" i="13"/>
  <c r="D176" i="19"/>
  <c r="D128" i="19"/>
  <c r="D80" i="19"/>
  <c r="D32" i="19"/>
  <c r="D234" i="19"/>
  <c r="D41" i="13"/>
  <c r="E97" i="13"/>
  <c r="J82" i="13"/>
  <c r="J309" i="13"/>
  <c r="I357" i="13"/>
  <c r="E52" i="13"/>
  <c r="I69" i="13"/>
  <c r="J232" i="13"/>
  <c r="J355" i="13"/>
  <c r="D174" i="19"/>
  <c r="D126" i="19"/>
  <c r="D78" i="19"/>
  <c r="D30" i="19"/>
  <c r="D232" i="19"/>
  <c r="J62" i="13"/>
  <c r="I93" i="13"/>
  <c r="I159" i="13"/>
  <c r="I201" i="13"/>
  <c r="D52" i="13"/>
  <c r="D173" i="19"/>
  <c r="D125" i="19"/>
  <c r="D77" i="19"/>
  <c r="D29" i="19"/>
  <c r="D231" i="19"/>
  <c r="D31" i="13"/>
  <c r="E89" i="13"/>
  <c r="D98" i="13"/>
  <c r="D180" i="13"/>
  <c r="E192" i="13"/>
  <c r="D228" i="13"/>
  <c r="E240" i="13"/>
  <c r="D276" i="13"/>
  <c r="E288" i="13"/>
  <c r="D324" i="13"/>
  <c r="E336" i="13"/>
  <c r="D372" i="13"/>
  <c r="E384" i="13"/>
  <c r="I171" i="13"/>
  <c r="I267" i="13"/>
  <c r="J347" i="13"/>
  <c r="C19" i="13"/>
  <c r="J152" i="13"/>
  <c r="J344" i="13"/>
  <c r="J325" i="13"/>
  <c r="I296" i="13"/>
  <c r="I284" i="13"/>
  <c r="I272" i="13"/>
  <c r="I248" i="13"/>
  <c r="I236" i="13"/>
  <c r="I224" i="13"/>
  <c r="I200" i="13"/>
  <c r="I188" i="13"/>
  <c r="I176" i="13"/>
  <c r="I152" i="13"/>
  <c r="I140" i="13"/>
  <c r="I128" i="13"/>
  <c r="I104" i="13"/>
  <c r="I92" i="13"/>
  <c r="I80" i="13"/>
  <c r="I262" i="13"/>
  <c r="J201" i="13"/>
  <c r="I76" i="13"/>
  <c r="J307" i="13"/>
  <c r="J300" i="13"/>
  <c r="J289" i="13"/>
  <c r="J252" i="13"/>
  <c r="J241" i="13"/>
  <c r="J204" i="13"/>
  <c r="J193" i="13"/>
  <c r="J156" i="13"/>
  <c r="J145" i="13"/>
  <c r="J108" i="13"/>
  <c r="J97" i="13"/>
  <c r="J51" i="13"/>
  <c r="J43" i="13"/>
  <c r="I214" i="13"/>
  <c r="J153" i="13"/>
  <c r="I47" i="13"/>
  <c r="N50" i="13"/>
  <c r="J384" i="13"/>
  <c r="J373" i="13"/>
  <c r="J352" i="13"/>
  <c r="J333" i="13"/>
  <c r="J295" i="13"/>
  <c r="J283" i="13"/>
  <c r="J271" i="13"/>
  <c r="J265" i="13"/>
  <c r="J259" i="13"/>
  <c r="J247" i="13"/>
  <c r="J235" i="13"/>
  <c r="J223" i="13"/>
  <c r="J217" i="13"/>
  <c r="J211" i="13"/>
  <c r="J199" i="13"/>
  <c r="J187" i="13"/>
  <c r="J175" i="13"/>
  <c r="J169" i="13"/>
  <c r="J163" i="13"/>
  <c r="J151" i="13"/>
  <c r="J139" i="13"/>
  <c r="J127" i="13"/>
  <c r="J121" i="13"/>
  <c r="J115" i="13"/>
  <c r="J103" i="13"/>
  <c r="J91" i="13"/>
  <c r="J79" i="13"/>
  <c r="J73" i="13"/>
  <c r="J67" i="13"/>
  <c r="J59" i="13"/>
  <c r="I51" i="13"/>
  <c r="I43" i="13"/>
  <c r="J389" i="13"/>
  <c r="J249" i="13"/>
  <c r="I306" i="13"/>
  <c r="J299" i="13"/>
  <c r="I295" i="13"/>
  <c r="I283" i="13"/>
  <c r="J276" i="13"/>
  <c r="I271" i="13"/>
  <c r="I259" i="13"/>
  <c r="J251" i="13"/>
  <c r="I247" i="13"/>
  <c r="I235" i="13"/>
  <c r="J228" i="13"/>
  <c r="I223" i="13"/>
  <c r="I211" i="13"/>
  <c r="J203" i="13"/>
  <c r="I199" i="13"/>
  <c r="I187" i="13"/>
  <c r="J180" i="13"/>
  <c r="I175" i="13"/>
  <c r="I163" i="13"/>
  <c r="J155" i="13"/>
  <c r="I151" i="13"/>
  <c r="I139" i="13"/>
  <c r="J132" i="13"/>
  <c r="I127" i="13"/>
  <c r="I115" i="13"/>
  <c r="J107" i="13"/>
  <c r="I103" i="13"/>
  <c r="I91" i="13"/>
  <c r="J84" i="13"/>
  <c r="I79" i="13"/>
  <c r="I67" i="13"/>
  <c r="I59" i="13"/>
  <c r="N49" i="13"/>
  <c r="J341" i="13"/>
  <c r="J312" i="13"/>
  <c r="I299" i="13"/>
  <c r="J287" i="13"/>
  <c r="I251" i="13"/>
  <c r="J239" i="13"/>
  <c r="I203" i="13"/>
  <c r="J191" i="13"/>
  <c r="I155" i="13"/>
  <c r="J143" i="13"/>
  <c r="I107" i="13"/>
  <c r="J95" i="13"/>
  <c r="I124" i="13"/>
  <c r="J63" i="13"/>
  <c r="J305" i="13"/>
  <c r="I294" i="13"/>
  <c r="I287" i="13"/>
  <c r="J275" i="13"/>
  <c r="J263" i="13"/>
  <c r="I246" i="13"/>
  <c r="I239" i="13"/>
  <c r="J227" i="13"/>
  <c r="J215" i="13"/>
  <c r="I198" i="13"/>
  <c r="I191" i="13"/>
  <c r="J179" i="13"/>
  <c r="J167" i="13"/>
  <c r="I150" i="13"/>
  <c r="I143" i="13"/>
  <c r="J131" i="13"/>
  <c r="J119" i="13"/>
  <c r="I102" i="13"/>
  <c r="I95" i="13"/>
  <c r="J83" i="13"/>
  <c r="J71" i="13"/>
  <c r="J357" i="13"/>
  <c r="I268" i="13"/>
  <c r="J237" i="13"/>
  <c r="I220" i="13"/>
  <c r="I172" i="13"/>
  <c r="J159" i="13"/>
  <c r="I130" i="13"/>
  <c r="I118" i="13"/>
  <c r="J111" i="13"/>
  <c r="J105" i="13"/>
  <c r="J93" i="13"/>
  <c r="I70" i="13"/>
  <c r="J55" i="13"/>
  <c r="J349" i="13"/>
  <c r="J320" i="13"/>
  <c r="J311" i="13"/>
  <c r="I305" i="13"/>
  <c r="I298" i="13"/>
  <c r="J281" i="13"/>
  <c r="I275" i="13"/>
  <c r="I263" i="13"/>
  <c r="I250" i="13"/>
  <c r="J233" i="13"/>
  <c r="I227" i="13"/>
  <c r="I215" i="13"/>
  <c r="I202" i="13"/>
  <c r="J185" i="13"/>
  <c r="I179" i="13"/>
  <c r="I167" i="13"/>
  <c r="I154" i="13"/>
  <c r="J137" i="13"/>
  <c r="I131" i="13"/>
  <c r="I119" i="13"/>
  <c r="I106" i="13"/>
  <c r="J89" i="13"/>
  <c r="I83" i="13"/>
  <c r="I71" i="13"/>
  <c r="J368" i="13"/>
  <c r="I226" i="13"/>
  <c r="J141" i="13"/>
  <c r="I82" i="13"/>
  <c r="I281" i="13"/>
  <c r="J268" i="13"/>
  <c r="I233" i="13"/>
  <c r="J220" i="13"/>
  <c r="I185" i="13"/>
  <c r="J172" i="13"/>
  <c r="I137" i="13"/>
  <c r="J124" i="13"/>
  <c r="I89" i="13"/>
  <c r="J76" i="13"/>
  <c r="J47" i="13"/>
  <c r="J400" i="13"/>
  <c r="J328" i="13"/>
  <c r="J297" i="13"/>
  <c r="J285" i="13"/>
  <c r="I274" i="13"/>
  <c r="J255" i="13"/>
  <c r="J207" i="13"/>
  <c r="I178" i="13"/>
  <c r="I166" i="13"/>
  <c r="J336" i="13"/>
  <c r="J317" i="13"/>
  <c r="J308" i="13"/>
  <c r="I291" i="13"/>
  <c r="J279" i="13"/>
  <c r="J267" i="13"/>
  <c r="J261" i="13"/>
  <c r="I243" i="13"/>
  <c r="J231" i="13"/>
  <c r="J219" i="13"/>
  <c r="J213" i="13"/>
  <c r="I195" i="13"/>
  <c r="J183" i="13"/>
  <c r="J171" i="13"/>
  <c r="J165" i="13"/>
  <c r="I147" i="13"/>
  <c r="J135" i="13"/>
  <c r="J123" i="13"/>
  <c r="J117" i="13"/>
  <c r="I99" i="13"/>
  <c r="J87" i="13"/>
  <c r="J75" i="13"/>
  <c r="J69" i="13"/>
  <c r="J54" i="13"/>
  <c r="J104" i="13"/>
  <c r="I153" i="13"/>
  <c r="J184" i="13"/>
  <c r="J262" i="13"/>
  <c r="J272" i="13"/>
  <c r="J302" i="13"/>
  <c r="I336" i="13"/>
  <c r="I75" i="13"/>
  <c r="I135" i="13"/>
  <c r="I213" i="13"/>
  <c r="J243" i="13"/>
  <c r="J337" i="13"/>
  <c r="I55" i="13"/>
  <c r="I105" i="13"/>
  <c r="J136" i="13"/>
  <c r="I165" i="13"/>
  <c r="J214" i="13"/>
  <c r="J224" i="13"/>
  <c r="J254" i="13"/>
  <c r="J274" i="13"/>
  <c r="J284" i="13"/>
  <c r="J303" i="13"/>
  <c r="J326" i="13"/>
  <c r="I87" i="13"/>
  <c r="J166" i="13"/>
  <c r="J176" i="13"/>
  <c r="J195" i="13"/>
  <c r="J387" i="13"/>
  <c r="J88" i="13"/>
  <c r="I117" i="13"/>
  <c r="J147" i="13"/>
  <c r="J206" i="13"/>
  <c r="J226" i="13"/>
  <c r="J236" i="13"/>
  <c r="I255" i="13"/>
  <c r="I285" i="13"/>
  <c r="I328" i="13"/>
  <c r="J376" i="13"/>
  <c r="I400" i="13"/>
  <c r="J118" i="13"/>
  <c r="J128" i="13"/>
  <c r="J158" i="13"/>
  <c r="J178" i="13"/>
  <c r="J188" i="13"/>
  <c r="J296" i="13"/>
  <c r="I317" i="13"/>
  <c r="I389" i="13"/>
  <c r="D199" i="19"/>
  <c r="D187" i="19"/>
  <c r="D175" i="19"/>
  <c r="D163" i="19"/>
  <c r="D151" i="19"/>
  <c r="D139" i="19"/>
  <c r="D127" i="19"/>
  <c r="D115" i="19"/>
  <c r="D103" i="19"/>
  <c r="D91" i="19"/>
  <c r="D79" i="19"/>
  <c r="D67" i="19"/>
  <c r="D55" i="19"/>
  <c r="D43" i="19"/>
  <c r="D31" i="19"/>
  <c r="D19" i="19"/>
  <c r="D7" i="19"/>
  <c r="D245" i="19"/>
  <c r="D233" i="19"/>
  <c r="D221" i="19"/>
  <c r="D209" i="19"/>
  <c r="D47" i="13"/>
  <c r="D55" i="13"/>
  <c r="D64" i="13"/>
  <c r="E106" i="13"/>
  <c r="E116" i="13"/>
  <c r="E133" i="13"/>
  <c r="E144" i="13"/>
  <c r="D190" i="13"/>
  <c r="D238" i="13"/>
  <c r="D286" i="13"/>
  <c r="D334" i="13"/>
  <c r="D382" i="13"/>
  <c r="J46" i="13"/>
  <c r="I177" i="13"/>
  <c r="I225" i="13"/>
  <c r="J273" i="13"/>
  <c r="I303" i="13"/>
  <c r="J327" i="13"/>
  <c r="J346" i="13"/>
  <c r="J367" i="13"/>
  <c r="J399" i="13"/>
  <c r="D196" i="19"/>
  <c r="D184" i="19"/>
  <c r="D172" i="19"/>
  <c r="D160" i="19"/>
  <c r="D148" i="19"/>
  <c r="D136" i="19"/>
  <c r="D124" i="19"/>
  <c r="D112" i="19"/>
  <c r="D100" i="19"/>
  <c r="D88" i="19"/>
  <c r="D76" i="19"/>
  <c r="D64" i="19"/>
  <c r="D52" i="19"/>
  <c r="D40" i="19"/>
  <c r="D28" i="19"/>
  <c r="D16" i="19"/>
  <c r="D254" i="19"/>
  <c r="D242" i="19"/>
  <c r="D230" i="19"/>
  <c r="D218" i="19"/>
  <c r="E41" i="13"/>
  <c r="D49" i="13"/>
  <c r="E76" i="13"/>
  <c r="D84" i="13"/>
  <c r="D108" i="13"/>
  <c r="D118" i="13"/>
  <c r="D169" i="13"/>
  <c r="E181" i="13"/>
  <c r="D217" i="13"/>
  <c r="E229" i="13"/>
  <c r="D265" i="13"/>
  <c r="E277" i="13"/>
  <c r="D313" i="13"/>
  <c r="E325" i="13"/>
  <c r="D361" i="13"/>
  <c r="E373" i="13"/>
  <c r="J56" i="13"/>
  <c r="J64" i="13"/>
  <c r="J101" i="13"/>
  <c r="J106" i="13"/>
  <c r="J112" i="13"/>
  <c r="J149" i="13"/>
  <c r="J154" i="13"/>
  <c r="J160" i="13"/>
  <c r="J190" i="13"/>
  <c r="J197" i="13"/>
  <c r="J202" i="13"/>
  <c r="J208" i="13"/>
  <c r="J238" i="13"/>
  <c r="J245" i="13"/>
  <c r="J250" i="13"/>
  <c r="J256" i="13"/>
  <c r="J286" i="13"/>
  <c r="J293" i="13"/>
  <c r="J298" i="13"/>
  <c r="I311" i="13"/>
  <c r="I320" i="13"/>
  <c r="J339" i="13"/>
  <c r="I349" i="13"/>
  <c r="J358" i="13"/>
  <c r="J369" i="13"/>
  <c r="J380" i="13"/>
  <c r="J390" i="13"/>
  <c r="J401" i="13"/>
  <c r="M51" i="13"/>
  <c r="I304" i="13"/>
  <c r="D195" i="19"/>
  <c r="D183" i="19"/>
  <c r="D171" i="19"/>
  <c r="D159" i="19"/>
  <c r="D147" i="19"/>
  <c r="D135" i="19"/>
  <c r="D123" i="19"/>
  <c r="D111" i="19"/>
  <c r="D99" i="19"/>
  <c r="D87" i="19"/>
  <c r="D75" i="19"/>
  <c r="D63" i="19"/>
  <c r="D51" i="19"/>
  <c r="D39" i="19"/>
  <c r="D27" i="19"/>
  <c r="D15" i="19"/>
  <c r="D253" i="19"/>
  <c r="D241" i="19"/>
  <c r="D229" i="19"/>
  <c r="D217" i="19"/>
  <c r="D27" i="13"/>
  <c r="D34" i="13"/>
  <c r="E49" i="13"/>
  <c r="E66" i="13"/>
  <c r="E84" i="13"/>
  <c r="D93" i="13"/>
  <c r="E118" i="13"/>
  <c r="D126" i="13"/>
  <c r="D137" i="13"/>
  <c r="D158" i="13"/>
  <c r="D206" i="13"/>
  <c r="D254" i="13"/>
  <c r="D302" i="13"/>
  <c r="D350" i="13"/>
  <c r="J48" i="13"/>
  <c r="J77" i="13"/>
  <c r="J102" i="13"/>
  <c r="J125" i="13"/>
  <c r="J150" i="13"/>
  <c r="J173" i="13"/>
  <c r="J198" i="13"/>
  <c r="J221" i="13"/>
  <c r="J246" i="13"/>
  <c r="J269" i="13"/>
  <c r="J294" i="13"/>
  <c r="J330" i="13"/>
  <c r="J359" i="13"/>
  <c r="J370" i="13"/>
  <c r="J381" i="13"/>
  <c r="J391" i="13"/>
  <c r="J402" i="13"/>
  <c r="N51" i="13"/>
  <c r="J319" i="13"/>
  <c r="D206" i="19"/>
  <c r="D194" i="19"/>
  <c r="D182" i="19"/>
  <c r="D170" i="19"/>
  <c r="D158" i="19"/>
  <c r="D146" i="19"/>
  <c r="D134" i="19"/>
  <c r="D122" i="19"/>
  <c r="D110" i="19"/>
  <c r="D98" i="19"/>
  <c r="D86" i="19"/>
  <c r="D74" i="19"/>
  <c r="D62" i="19"/>
  <c r="D50" i="19"/>
  <c r="D38" i="19"/>
  <c r="D26" i="19"/>
  <c r="D14" i="19"/>
  <c r="D252" i="19"/>
  <c r="D240" i="19"/>
  <c r="D228" i="19"/>
  <c r="D216" i="19"/>
  <c r="D35" i="13"/>
  <c r="D42" i="13"/>
  <c r="D60" i="13"/>
  <c r="D77" i="13"/>
  <c r="D148" i="13"/>
  <c r="J58" i="13"/>
  <c r="J66" i="13"/>
  <c r="J90" i="13"/>
  <c r="J114" i="13"/>
  <c r="J138" i="13"/>
  <c r="J162" i="13"/>
  <c r="J186" i="13"/>
  <c r="J210" i="13"/>
  <c r="J234" i="13"/>
  <c r="J258" i="13"/>
  <c r="J282" i="13"/>
  <c r="I312" i="13"/>
  <c r="J321" i="13"/>
  <c r="J331" i="13"/>
  <c r="I341" i="13"/>
  <c r="J360" i="13"/>
  <c r="J371" i="13"/>
  <c r="J392" i="13"/>
  <c r="J403" i="13"/>
  <c r="J379" i="13"/>
  <c r="D205" i="19"/>
  <c r="D193" i="19"/>
  <c r="D181" i="19"/>
  <c r="D169" i="19"/>
  <c r="D157" i="19"/>
  <c r="D145" i="19"/>
  <c r="D133" i="19"/>
  <c r="D121" i="19"/>
  <c r="D109" i="19"/>
  <c r="D97" i="19"/>
  <c r="D85" i="19"/>
  <c r="D73" i="19"/>
  <c r="D61" i="19"/>
  <c r="D49" i="19"/>
  <c r="D37" i="19"/>
  <c r="D25" i="19"/>
  <c r="D13" i="19"/>
  <c r="D251" i="19"/>
  <c r="D239" i="19"/>
  <c r="D227" i="19"/>
  <c r="D215" i="19"/>
  <c r="D51" i="13"/>
  <c r="E68" i="13"/>
  <c r="E77" i="13"/>
  <c r="D85" i="13"/>
  <c r="E94" i="13"/>
  <c r="E128" i="13"/>
  <c r="E149" i="13"/>
  <c r="E160" i="13"/>
  <c r="D196" i="13"/>
  <c r="E208" i="13"/>
  <c r="D244" i="13"/>
  <c r="E256" i="13"/>
  <c r="D292" i="13"/>
  <c r="E304" i="13"/>
  <c r="D340" i="13"/>
  <c r="E352" i="13"/>
  <c r="J50" i="13"/>
  <c r="J72" i="13"/>
  <c r="I84" i="13"/>
  <c r="J120" i="13"/>
  <c r="I132" i="13"/>
  <c r="I180" i="13"/>
  <c r="I228" i="13"/>
  <c r="I276" i="13"/>
  <c r="J306" i="13"/>
  <c r="J322" i="13"/>
  <c r="J332" i="13"/>
  <c r="J351" i="13"/>
  <c r="J383" i="13"/>
  <c r="D6" i="19"/>
  <c r="D204" i="19"/>
  <c r="D192" i="19"/>
  <c r="D180" i="19"/>
  <c r="D168" i="19"/>
  <c r="D156" i="19"/>
  <c r="D144" i="19"/>
  <c r="D132" i="19"/>
  <c r="D120" i="19"/>
  <c r="D108" i="19"/>
  <c r="D96" i="19"/>
  <c r="D84" i="19"/>
  <c r="D72" i="19"/>
  <c r="D60" i="19"/>
  <c r="D48" i="19"/>
  <c r="D36" i="19"/>
  <c r="D24" i="19"/>
  <c r="D12" i="19"/>
  <c r="D250" i="19"/>
  <c r="D238" i="19"/>
  <c r="D226" i="19"/>
  <c r="D214" i="19"/>
  <c r="D29" i="13"/>
  <c r="D86" i="13"/>
  <c r="D112" i="13"/>
  <c r="D185" i="13"/>
  <c r="E197" i="13"/>
  <c r="D233" i="13"/>
  <c r="E245" i="13"/>
  <c r="D281" i="13"/>
  <c r="E293" i="13"/>
  <c r="D329" i="13"/>
  <c r="E341" i="13"/>
  <c r="D377" i="13"/>
  <c r="I73" i="13"/>
  <c r="J96" i="13"/>
  <c r="I121" i="13"/>
  <c r="J144" i="13"/>
  <c r="I169" i="13"/>
  <c r="J192" i="13"/>
  <c r="I217" i="13"/>
  <c r="J240" i="13"/>
  <c r="I265" i="13"/>
  <c r="J288" i="13"/>
  <c r="J323" i="13"/>
  <c r="I333" i="13"/>
  <c r="J342" i="13"/>
  <c r="I352" i="13"/>
  <c r="J362" i="13"/>
  <c r="I373" i="13"/>
  <c r="I384" i="13"/>
  <c r="J394" i="13"/>
  <c r="D203" i="19"/>
  <c r="D191" i="19"/>
  <c r="D179" i="19"/>
  <c r="D167" i="19"/>
  <c r="D155" i="19"/>
  <c r="D143" i="19"/>
  <c r="D131" i="19"/>
  <c r="D119" i="19"/>
  <c r="D107" i="19"/>
  <c r="D95" i="19"/>
  <c r="D83" i="19"/>
  <c r="D71" i="19"/>
  <c r="D59" i="19"/>
  <c r="D47" i="19"/>
  <c r="D35" i="19"/>
  <c r="D23" i="19"/>
  <c r="D11" i="19"/>
  <c r="D249" i="19"/>
  <c r="D237" i="19"/>
  <c r="D225" i="19"/>
  <c r="D213" i="19"/>
  <c r="E29" i="13"/>
  <c r="E37" i="13"/>
  <c r="E53" i="13"/>
  <c r="E62" i="13"/>
  <c r="D104" i="13"/>
  <c r="E113" i="13"/>
  <c r="D121" i="13"/>
  <c r="D174" i="13"/>
  <c r="D222" i="13"/>
  <c r="D270" i="13"/>
  <c r="D318" i="13"/>
  <c r="D366" i="13"/>
  <c r="J85" i="13"/>
  <c r="I97" i="13"/>
  <c r="I108" i="13"/>
  <c r="J133" i="13"/>
  <c r="I145" i="13"/>
  <c r="I156" i="13"/>
  <c r="I193" i="13"/>
  <c r="I204" i="13"/>
  <c r="I241" i="13"/>
  <c r="I252" i="13"/>
  <c r="I289" i="13"/>
  <c r="I300" i="13"/>
  <c r="I307" i="13"/>
  <c r="J314" i="13"/>
  <c r="J343" i="13"/>
  <c r="J363" i="13"/>
  <c r="J395" i="13"/>
  <c r="J338" i="13"/>
  <c r="D202" i="19"/>
  <c r="D190" i="19"/>
  <c r="D178" i="19"/>
  <c r="D166" i="19"/>
  <c r="D154" i="19"/>
  <c r="D142" i="19"/>
  <c r="D130" i="19"/>
  <c r="D118" i="19"/>
  <c r="D106" i="19"/>
  <c r="D94" i="19"/>
  <c r="D82" i="19"/>
  <c r="D70" i="19"/>
  <c r="D58" i="19"/>
  <c r="D46" i="19"/>
  <c r="D34" i="19"/>
  <c r="D22" i="19"/>
  <c r="D10" i="19"/>
  <c r="D248" i="19"/>
  <c r="D236" i="19"/>
  <c r="D224" i="19"/>
  <c r="D212" i="19"/>
  <c r="D45" i="13"/>
  <c r="D71" i="13"/>
  <c r="E104" i="13"/>
  <c r="E121" i="13"/>
  <c r="D142" i="13"/>
  <c r="J60" i="13"/>
  <c r="J74" i="13"/>
  <c r="J86" i="13"/>
  <c r="J122" i="13"/>
  <c r="J134" i="13"/>
  <c r="J170" i="13"/>
  <c r="J182" i="13"/>
  <c r="I212" i="13"/>
  <c r="J218" i="13"/>
  <c r="J230" i="13"/>
  <c r="J260" i="13"/>
  <c r="J266" i="13"/>
  <c r="J278" i="13"/>
  <c r="J315" i="13"/>
  <c r="I325" i="13"/>
  <c r="I344" i="13"/>
  <c r="J353" i="13"/>
  <c r="J364" i="13"/>
  <c r="J374" i="13"/>
  <c r="J385" i="13"/>
  <c r="J396" i="13"/>
  <c r="N53" i="13"/>
  <c r="J348" i="13"/>
  <c r="D201" i="19"/>
  <c r="D189" i="19"/>
  <c r="D177" i="19"/>
  <c r="D165" i="19"/>
  <c r="D153" i="19"/>
  <c r="D141" i="19"/>
  <c r="D129" i="19"/>
  <c r="D117" i="19"/>
  <c r="D105" i="19"/>
  <c r="D93" i="19"/>
  <c r="D81" i="19"/>
  <c r="D69" i="19"/>
  <c r="D57" i="19"/>
  <c r="D45" i="19"/>
  <c r="D33" i="19"/>
  <c r="D21" i="19"/>
  <c r="D9" i="19"/>
  <c r="D247" i="19"/>
  <c r="D235" i="19"/>
  <c r="D223" i="19"/>
  <c r="D30" i="13"/>
  <c r="D38" i="13"/>
  <c r="E45" i="13"/>
  <c r="E54" i="13"/>
  <c r="D63" i="13"/>
  <c r="E88" i="13"/>
  <c r="D132" i="13"/>
  <c r="D164" i="13"/>
  <c r="E176" i="13"/>
  <c r="D212" i="13"/>
  <c r="E224" i="13"/>
  <c r="D260" i="13"/>
  <c r="E272" i="13"/>
  <c r="D308" i="13"/>
  <c r="E320" i="13"/>
  <c r="D356" i="13"/>
  <c r="E368" i="13"/>
  <c r="J44" i="13"/>
  <c r="J98" i="13"/>
  <c r="J109" i="13"/>
  <c r="J146" i="13"/>
  <c r="J157" i="13"/>
  <c r="J205" i="13"/>
  <c r="J253" i="13"/>
  <c r="J301" i="13"/>
  <c r="J316" i="13"/>
  <c r="J335" i="13"/>
  <c r="J354" i="13"/>
  <c r="J365" i="13"/>
  <c r="J375" i="13"/>
  <c r="J386" i="13"/>
  <c r="J397" i="13"/>
  <c r="I116" i="13"/>
  <c r="J116" i="13"/>
  <c r="J168" i="13"/>
  <c r="I168" i="13"/>
  <c r="J216" i="13"/>
  <c r="I216" i="13"/>
  <c r="J264" i="13"/>
  <c r="I264" i="13"/>
  <c r="J361" i="13"/>
  <c r="I361" i="13"/>
  <c r="J372" i="13"/>
  <c r="I372" i="13"/>
  <c r="J393" i="13"/>
  <c r="I393" i="13"/>
  <c r="I81" i="13"/>
  <c r="J81" i="13"/>
  <c r="I98" i="13"/>
  <c r="I133" i="13"/>
  <c r="I313" i="13"/>
  <c r="J313" i="13"/>
  <c r="J49" i="13"/>
  <c r="I49" i="13"/>
  <c r="J57" i="13"/>
  <c r="I57" i="13"/>
  <c r="J65" i="13"/>
  <c r="I65" i="13"/>
  <c r="I129" i="13"/>
  <c r="J129" i="13"/>
  <c r="I146" i="13"/>
  <c r="J194" i="13"/>
  <c r="I194" i="13"/>
  <c r="J242" i="13"/>
  <c r="I242" i="13"/>
  <c r="J290" i="13"/>
  <c r="I290" i="13"/>
  <c r="J94" i="13"/>
  <c r="I94" i="13"/>
  <c r="J100" i="13"/>
  <c r="I100" i="13"/>
  <c r="J345" i="13"/>
  <c r="I345" i="13"/>
  <c r="J366" i="13"/>
  <c r="I366" i="13"/>
  <c r="J398" i="13"/>
  <c r="I398" i="13"/>
  <c r="J181" i="13"/>
  <c r="I181" i="13"/>
  <c r="J229" i="13"/>
  <c r="I229" i="13"/>
  <c r="J78" i="13"/>
  <c r="I78" i="13"/>
  <c r="J356" i="13"/>
  <c r="I356" i="13"/>
  <c r="J377" i="13"/>
  <c r="I377" i="13"/>
  <c r="J388" i="13"/>
  <c r="I388" i="13"/>
  <c r="I277" i="13"/>
  <c r="J277" i="13"/>
  <c r="I164" i="13"/>
  <c r="J164" i="13"/>
  <c r="I72" i="13"/>
  <c r="J113" i="13"/>
  <c r="I113" i="13"/>
  <c r="J318" i="13"/>
  <c r="I318" i="13"/>
  <c r="J142" i="13"/>
  <c r="I142" i="13"/>
  <c r="J310" i="13"/>
  <c r="I310" i="13"/>
  <c r="I68" i="13"/>
  <c r="J68" i="13"/>
  <c r="J126" i="13"/>
  <c r="I126" i="13"/>
  <c r="J329" i="13"/>
  <c r="I329" i="13"/>
  <c r="J334" i="13"/>
  <c r="I334" i="13"/>
  <c r="J148" i="13"/>
  <c r="I148" i="13"/>
  <c r="J196" i="13"/>
  <c r="I196" i="13"/>
  <c r="J292" i="13"/>
  <c r="I292" i="13"/>
  <c r="J45" i="13"/>
  <c r="I45" i="13"/>
  <c r="J53" i="13"/>
  <c r="I53" i="13"/>
  <c r="J61" i="13"/>
  <c r="I61" i="13"/>
  <c r="I85" i="13"/>
  <c r="I120" i="13"/>
  <c r="J161" i="13"/>
  <c r="I161" i="13"/>
  <c r="I209" i="13"/>
  <c r="J209" i="13"/>
  <c r="J257" i="13"/>
  <c r="I257" i="13"/>
  <c r="J340" i="13"/>
  <c r="I340" i="13"/>
  <c r="I324" i="13"/>
  <c r="J324" i="13"/>
  <c r="J244" i="13"/>
  <c r="I244" i="13"/>
  <c r="J174" i="13"/>
  <c r="I174" i="13"/>
  <c r="J222" i="13"/>
  <c r="I222" i="13"/>
  <c r="J270" i="13"/>
  <c r="I270" i="13"/>
  <c r="J350" i="13"/>
  <c r="I350" i="13"/>
  <c r="J382" i="13"/>
  <c r="I382" i="13"/>
  <c r="I260" i="13"/>
  <c r="I273" i="13"/>
  <c r="I286" i="13"/>
  <c r="I44" i="13"/>
  <c r="I48" i="13"/>
  <c r="I56" i="13"/>
  <c r="I60" i="13"/>
  <c r="I64" i="13"/>
  <c r="I77" i="13"/>
  <c r="I90" i="13"/>
  <c r="I112" i="13"/>
  <c r="I125" i="13"/>
  <c r="I138" i="13"/>
  <c r="I160" i="13"/>
  <c r="I173" i="13"/>
  <c r="J177" i="13"/>
  <c r="I186" i="13"/>
  <c r="I208" i="13"/>
  <c r="J212" i="13"/>
  <c r="I221" i="13"/>
  <c r="J225" i="13"/>
  <c r="I234" i="13"/>
  <c r="I256" i="13"/>
  <c r="I269" i="13"/>
  <c r="I282" i="13"/>
  <c r="J304" i="13"/>
  <c r="I309" i="13"/>
  <c r="I190" i="13"/>
  <c r="I238" i="13"/>
  <c r="I86" i="13"/>
  <c r="I134" i="13"/>
  <c r="I182" i="13"/>
  <c r="I230" i="13"/>
  <c r="I278" i="13"/>
  <c r="I314" i="13"/>
  <c r="I330" i="13"/>
  <c r="I346" i="13"/>
  <c r="I362" i="13"/>
  <c r="I378" i="13"/>
  <c r="I394" i="13"/>
  <c r="I74" i="13"/>
  <c r="I96" i="13"/>
  <c r="I109" i="13"/>
  <c r="I122" i="13"/>
  <c r="I144" i="13"/>
  <c r="I157" i="13"/>
  <c r="I170" i="13"/>
  <c r="I192" i="13"/>
  <c r="I205" i="13"/>
  <c r="I218" i="13"/>
  <c r="I240" i="13"/>
  <c r="I253" i="13"/>
  <c r="I266" i="13"/>
  <c r="I288" i="13"/>
  <c r="I301" i="13"/>
  <c r="I316" i="13"/>
  <c r="I321" i="13"/>
  <c r="I326" i="13"/>
  <c r="I332" i="13"/>
  <c r="I337" i="13"/>
  <c r="I342" i="13"/>
  <c r="I348" i="13"/>
  <c r="I353" i="13"/>
  <c r="I358" i="13"/>
  <c r="I364" i="13"/>
  <c r="I369" i="13"/>
  <c r="I374" i="13"/>
  <c r="I380" i="13"/>
  <c r="I385" i="13"/>
  <c r="I390" i="13"/>
  <c r="I396" i="13"/>
  <c r="I401" i="13"/>
  <c r="I46" i="13"/>
  <c r="I50" i="13"/>
  <c r="I54" i="13"/>
  <c r="I58" i="13"/>
  <c r="I62" i="13"/>
  <c r="I66" i="13"/>
  <c r="I88" i="13"/>
  <c r="I101" i="13"/>
  <c r="I114" i="13"/>
  <c r="I136" i="13"/>
  <c r="I149" i="13"/>
  <c r="I162" i="13"/>
  <c r="I184" i="13"/>
  <c r="I197" i="13"/>
  <c r="I210" i="13"/>
  <c r="I232" i="13"/>
  <c r="I245" i="13"/>
  <c r="I258" i="13"/>
  <c r="I280" i="13"/>
  <c r="I293" i="13"/>
  <c r="I110" i="13"/>
  <c r="I158" i="13"/>
  <c r="I206" i="13"/>
  <c r="I254" i="13"/>
  <c r="I302" i="13"/>
  <c r="I322" i="13"/>
  <c r="I338" i="13"/>
  <c r="I354" i="13"/>
  <c r="I360" i="13"/>
  <c r="I365" i="13"/>
  <c r="I370" i="13"/>
  <c r="I376" i="13"/>
  <c r="I381" i="13"/>
  <c r="I386" i="13"/>
  <c r="I392" i="13"/>
  <c r="I397" i="13"/>
  <c r="I402" i="13"/>
  <c r="I315" i="13"/>
  <c r="I319" i="13"/>
  <c r="I323" i="13"/>
  <c r="I327" i="13"/>
  <c r="I331" i="13"/>
  <c r="I335" i="13"/>
  <c r="I339" i="13"/>
  <c r="I343" i="13"/>
  <c r="I347" i="13"/>
  <c r="I351" i="13"/>
  <c r="I355" i="13"/>
  <c r="I359" i="13"/>
  <c r="I363" i="13"/>
  <c r="I367" i="13"/>
  <c r="I371" i="13"/>
  <c r="I375" i="13"/>
  <c r="I379" i="13"/>
  <c r="I383" i="13"/>
  <c r="I387" i="13"/>
  <c r="I391" i="13"/>
  <c r="I395" i="13"/>
  <c r="I399" i="13"/>
  <c r="I403" i="13"/>
  <c r="D33" i="13"/>
  <c r="D46" i="13"/>
  <c r="D62" i="13"/>
  <c r="D90" i="13"/>
  <c r="E377" i="13"/>
  <c r="D43" i="13"/>
  <c r="D72" i="13"/>
  <c r="D109" i="13"/>
  <c r="D37" i="13"/>
  <c r="D50" i="13"/>
  <c r="D58" i="13"/>
  <c r="D73" i="13"/>
  <c r="D80" i="13"/>
  <c r="D54" i="13"/>
  <c r="E58" i="13"/>
  <c r="D67" i="13"/>
  <c r="D76" i="13"/>
  <c r="E80" i="13"/>
  <c r="D89" i="13"/>
  <c r="E93" i="13"/>
  <c r="E102" i="13"/>
  <c r="E112" i="13"/>
  <c r="D117" i="13"/>
  <c r="E132" i="13"/>
  <c r="E137" i="13"/>
  <c r="E148" i="13"/>
  <c r="E153" i="13"/>
  <c r="E164" i="13"/>
  <c r="E169" i="13"/>
  <c r="E180" i="13"/>
  <c r="E185" i="13"/>
  <c r="E196" i="13"/>
  <c r="E201" i="13"/>
  <c r="E212" i="13"/>
  <c r="E217" i="13"/>
  <c r="E228" i="13"/>
  <c r="E233" i="13"/>
  <c r="E244" i="13"/>
  <c r="E249" i="13"/>
  <c r="E260" i="13"/>
  <c r="E265" i="13"/>
  <c r="E276" i="13"/>
  <c r="E281" i="13"/>
  <c r="E292" i="13"/>
  <c r="E297" i="13"/>
  <c r="E308" i="13"/>
  <c r="E313" i="13"/>
  <c r="E324" i="13"/>
  <c r="E329" i="13"/>
  <c r="E340" i="13"/>
  <c r="E345" i="13"/>
  <c r="E356" i="13"/>
  <c r="E361" i="13"/>
  <c r="E372" i="13"/>
  <c r="E387" i="13"/>
  <c r="E383" i="13"/>
  <c r="E379" i="13"/>
  <c r="E375" i="13"/>
  <c r="E371" i="13"/>
  <c r="E367" i="13"/>
  <c r="E363" i="13"/>
  <c r="E359" i="13"/>
  <c r="E355" i="13"/>
  <c r="E351" i="13"/>
  <c r="E347" i="13"/>
  <c r="E343" i="13"/>
  <c r="E339" i="13"/>
  <c r="E335" i="13"/>
  <c r="E331" i="13"/>
  <c r="E327" i="13"/>
  <c r="E323" i="13"/>
  <c r="E319" i="13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1" i="13"/>
  <c r="E147" i="13"/>
  <c r="E143" i="13"/>
  <c r="E139" i="13"/>
  <c r="E135" i="13"/>
  <c r="E131" i="13"/>
  <c r="E127" i="13"/>
  <c r="E123" i="13"/>
  <c r="E119" i="13"/>
  <c r="E115" i="13"/>
  <c r="E111" i="13"/>
  <c r="E107" i="13"/>
  <c r="E103" i="13"/>
  <c r="E99" i="13"/>
  <c r="E95" i="13"/>
  <c r="E91" i="13"/>
  <c r="E87" i="13"/>
  <c r="E83" i="13"/>
  <c r="E79" i="13"/>
  <c r="E75" i="13"/>
  <c r="E71" i="13"/>
  <c r="E67" i="13"/>
  <c r="E63" i="13"/>
  <c r="E59" i="13"/>
  <c r="E55" i="13"/>
  <c r="E51" i="13"/>
  <c r="D387" i="13"/>
  <c r="D383" i="13"/>
  <c r="D379" i="13"/>
  <c r="D375" i="13"/>
  <c r="D371" i="13"/>
  <c r="D367" i="13"/>
  <c r="D363" i="13"/>
  <c r="D359" i="13"/>
  <c r="D355" i="13"/>
  <c r="D351" i="13"/>
  <c r="D347" i="13"/>
  <c r="D343" i="13"/>
  <c r="D339" i="13"/>
  <c r="D335" i="13"/>
  <c r="D331" i="13"/>
  <c r="D327" i="13"/>
  <c r="D323" i="13"/>
  <c r="D319" i="13"/>
  <c r="D315" i="13"/>
  <c r="D311" i="13"/>
  <c r="D307" i="13"/>
  <c r="D303" i="13"/>
  <c r="D299" i="13"/>
  <c r="D295" i="13"/>
  <c r="D291" i="13"/>
  <c r="D287" i="13"/>
  <c r="D283" i="13"/>
  <c r="D279" i="13"/>
  <c r="D275" i="13"/>
  <c r="D271" i="13"/>
  <c r="D267" i="13"/>
  <c r="D263" i="13"/>
  <c r="D259" i="13"/>
  <c r="D255" i="13"/>
  <c r="D251" i="13"/>
  <c r="D247" i="13"/>
  <c r="D243" i="13"/>
  <c r="D239" i="13"/>
  <c r="D235" i="13"/>
  <c r="D231" i="13"/>
  <c r="D227" i="13"/>
  <c r="D223" i="13"/>
  <c r="D219" i="13"/>
  <c r="D215" i="13"/>
  <c r="D211" i="13"/>
  <c r="D207" i="13"/>
  <c r="D203" i="13"/>
  <c r="D199" i="13"/>
  <c r="D195" i="13"/>
  <c r="D191" i="13"/>
  <c r="D187" i="13"/>
  <c r="D183" i="13"/>
  <c r="D179" i="13"/>
  <c r="D175" i="13"/>
  <c r="D171" i="13"/>
  <c r="D167" i="13"/>
  <c r="D163" i="13"/>
  <c r="D159" i="13"/>
  <c r="D155" i="13"/>
  <c r="D151" i="13"/>
  <c r="D147" i="13"/>
  <c r="D143" i="13"/>
  <c r="D139" i="13"/>
  <c r="D135" i="13"/>
  <c r="D131" i="13"/>
  <c r="D127" i="13"/>
  <c r="D123" i="13"/>
  <c r="D119" i="13"/>
  <c r="D115" i="13"/>
  <c r="D111" i="13"/>
  <c r="D107" i="13"/>
  <c r="D103" i="13"/>
  <c r="D99" i="13"/>
  <c r="E386" i="13"/>
  <c r="E382" i="13"/>
  <c r="E378" i="13"/>
  <c r="E374" i="13"/>
  <c r="E370" i="13"/>
  <c r="E366" i="13"/>
  <c r="E362" i="13"/>
  <c r="E358" i="13"/>
  <c r="E354" i="13"/>
  <c r="E350" i="13"/>
  <c r="E346" i="13"/>
  <c r="E342" i="13"/>
  <c r="E338" i="13"/>
  <c r="E334" i="13"/>
  <c r="E330" i="13"/>
  <c r="E326" i="13"/>
  <c r="E322" i="13"/>
  <c r="E318" i="13"/>
  <c r="E314" i="13"/>
  <c r="E310" i="13"/>
  <c r="E306" i="13"/>
  <c r="E302" i="13"/>
  <c r="E298" i="13"/>
  <c r="E294" i="13"/>
  <c r="E290" i="13"/>
  <c r="E286" i="13"/>
  <c r="E282" i="13"/>
  <c r="E278" i="13"/>
  <c r="E274" i="13"/>
  <c r="E270" i="13"/>
  <c r="E266" i="13"/>
  <c r="E262" i="13"/>
  <c r="E258" i="13"/>
  <c r="E254" i="13"/>
  <c r="E250" i="13"/>
  <c r="E246" i="13"/>
  <c r="E242" i="13"/>
  <c r="E238" i="13"/>
  <c r="E234" i="13"/>
  <c r="E230" i="13"/>
  <c r="E226" i="13"/>
  <c r="E222" i="13"/>
  <c r="E218" i="13"/>
  <c r="E214" i="13"/>
  <c r="E210" i="13"/>
  <c r="E206" i="13"/>
  <c r="E202" i="13"/>
  <c r="E198" i="13"/>
  <c r="E194" i="13"/>
  <c r="E190" i="13"/>
  <c r="E186" i="13"/>
  <c r="E182" i="13"/>
  <c r="E178" i="13"/>
  <c r="E174" i="13"/>
  <c r="E170" i="13"/>
  <c r="E166" i="13"/>
  <c r="E162" i="13"/>
  <c r="E158" i="13"/>
  <c r="E154" i="13"/>
  <c r="E150" i="13"/>
  <c r="E146" i="13"/>
  <c r="E142" i="13"/>
  <c r="E138" i="13"/>
  <c r="E134" i="13"/>
  <c r="E130" i="13"/>
  <c r="E126" i="13"/>
  <c r="E30" i="13"/>
  <c r="E34" i="13"/>
  <c r="E38" i="13"/>
  <c r="E42" i="13"/>
  <c r="E46" i="13"/>
  <c r="E50" i="13"/>
  <c r="D59" i="13"/>
  <c r="D68" i="13"/>
  <c r="E72" i="13"/>
  <c r="D81" i="13"/>
  <c r="E85" i="13"/>
  <c r="D94" i="13"/>
  <c r="E98" i="13"/>
  <c r="E108" i="13"/>
  <c r="D113" i="13"/>
  <c r="E122" i="13"/>
  <c r="D128" i="13"/>
  <c r="D133" i="13"/>
  <c r="D138" i="13"/>
  <c r="D144" i="13"/>
  <c r="D149" i="13"/>
  <c r="D154" i="13"/>
  <c r="D160" i="13"/>
  <c r="D165" i="13"/>
  <c r="D170" i="13"/>
  <c r="D176" i="13"/>
  <c r="D181" i="13"/>
  <c r="D186" i="13"/>
  <c r="D192" i="13"/>
  <c r="D197" i="13"/>
  <c r="D202" i="13"/>
  <c r="D208" i="13"/>
  <c r="D213" i="13"/>
  <c r="D218" i="13"/>
  <c r="D224" i="13"/>
  <c r="D229" i="13"/>
  <c r="D234" i="13"/>
  <c r="D240" i="13"/>
  <c r="D245" i="13"/>
  <c r="D250" i="13"/>
  <c r="D256" i="13"/>
  <c r="D261" i="13"/>
  <c r="D266" i="13"/>
  <c r="D272" i="13"/>
  <c r="D277" i="13"/>
  <c r="D282" i="13"/>
  <c r="D288" i="13"/>
  <c r="D293" i="13"/>
  <c r="D298" i="13"/>
  <c r="D304" i="13"/>
  <c r="D309" i="13"/>
  <c r="D314" i="13"/>
  <c r="D320" i="13"/>
  <c r="D325" i="13"/>
  <c r="D330" i="13"/>
  <c r="D336" i="13"/>
  <c r="D341" i="13"/>
  <c r="D346" i="13"/>
  <c r="D352" i="13"/>
  <c r="D357" i="13"/>
  <c r="D362" i="13"/>
  <c r="D368" i="13"/>
  <c r="D373" i="13"/>
  <c r="D378" i="13"/>
  <c r="D384" i="13"/>
  <c r="E27" i="13"/>
  <c r="E31" i="13"/>
  <c r="E35" i="13"/>
  <c r="E39" i="13"/>
  <c r="E43" i="13"/>
  <c r="E47" i="13"/>
  <c r="D56" i="13"/>
  <c r="E60" i="13"/>
  <c r="D69" i="13"/>
  <c r="E73" i="13"/>
  <c r="D82" i="13"/>
  <c r="E86" i="13"/>
  <c r="D95" i="13"/>
  <c r="D100" i="13"/>
  <c r="E109" i="13"/>
  <c r="D114" i="13"/>
  <c r="D124" i="13"/>
  <c r="D129" i="13"/>
  <c r="D134" i="13"/>
  <c r="D140" i="13"/>
  <c r="D145" i="13"/>
  <c r="D150" i="13"/>
  <c r="D156" i="13"/>
  <c r="D161" i="13"/>
  <c r="D166" i="13"/>
  <c r="D172" i="13"/>
  <c r="D177" i="13"/>
  <c r="D182" i="13"/>
  <c r="D188" i="13"/>
  <c r="D193" i="13"/>
  <c r="D198" i="13"/>
  <c r="D204" i="13"/>
  <c r="D209" i="13"/>
  <c r="D214" i="13"/>
  <c r="D220" i="13"/>
  <c r="D225" i="13"/>
  <c r="D230" i="13"/>
  <c r="D236" i="13"/>
  <c r="D241" i="13"/>
  <c r="D246" i="13"/>
  <c r="D252" i="13"/>
  <c r="D257" i="13"/>
  <c r="D262" i="13"/>
  <c r="D268" i="13"/>
  <c r="D273" i="13"/>
  <c r="D278" i="13"/>
  <c r="D284" i="13"/>
  <c r="D289" i="13"/>
  <c r="D294" i="13"/>
  <c r="D300" i="13"/>
  <c r="D305" i="13"/>
  <c r="D310" i="13"/>
  <c r="D316" i="13"/>
  <c r="D321" i="13"/>
  <c r="D326" i="13"/>
  <c r="D332" i="13"/>
  <c r="D337" i="13"/>
  <c r="D342" i="13"/>
  <c r="D348" i="13"/>
  <c r="D353" i="13"/>
  <c r="D358" i="13"/>
  <c r="D364" i="13"/>
  <c r="D369" i="13"/>
  <c r="D374" i="13"/>
  <c r="D380" i="13"/>
  <c r="D385" i="13"/>
  <c r="E56" i="13"/>
  <c r="D65" i="13"/>
  <c r="E69" i="13"/>
  <c r="D78" i="13"/>
  <c r="E82" i="13"/>
  <c r="D91" i="13"/>
  <c r="E100" i="13"/>
  <c r="D105" i="13"/>
  <c r="E114" i="13"/>
  <c r="E124" i="13"/>
  <c r="E129" i="13"/>
  <c r="E140" i="13"/>
  <c r="E145" i="13"/>
  <c r="E156" i="13"/>
  <c r="E161" i="13"/>
  <c r="E172" i="13"/>
  <c r="E177" i="13"/>
  <c r="E188" i="13"/>
  <c r="E193" i="13"/>
  <c r="E204" i="13"/>
  <c r="E209" i="13"/>
  <c r="E220" i="13"/>
  <c r="E225" i="13"/>
  <c r="E236" i="13"/>
  <c r="E241" i="13"/>
  <c r="E252" i="13"/>
  <c r="E257" i="13"/>
  <c r="E268" i="13"/>
  <c r="E273" i="13"/>
  <c r="E284" i="13"/>
  <c r="E289" i="13"/>
  <c r="E300" i="13"/>
  <c r="E305" i="13"/>
  <c r="E316" i="13"/>
  <c r="E321" i="13"/>
  <c r="E332" i="13"/>
  <c r="E337" i="13"/>
  <c r="E348" i="13"/>
  <c r="E353" i="13"/>
  <c r="E364" i="13"/>
  <c r="E369" i="13"/>
  <c r="E380" i="13"/>
  <c r="E385" i="13"/>
  <c r="D28" i="13"/>
  <c r="D32" i="13"/>
  <c r="D36" i="13"/>
  <c r="D40" i="13"/>
  <c r="D44" i="13"/>
  <c r="D48" i="13"/>
  <c r="D61" i="13"/>
  <c r="E65" i="13"/>
  <c r="D74" i="13"/>
  <c r="E78" i="13"/>
  <c r="D87" i="13"/>
  <c r="D96" i="13"/>
  <c r="E105" i="13"/>
  <c r="D110" i="13"/>
  <c r="D120" i="13"/>
  <c r="E28" i="13"/>
  <c r="E32" i="13"/>
  <c r="E36" i="13"/>
  <c r="E40" i="13"/>
  <c r="E44" i="13"/>
  <c r="E48" i="13"/>
  <c r="D57" i="13"/>
  <c r="E61" i="13"/>
  <c r="D70" i="13"/>
  <c r="E74" i="13"/>
  <c r="D83" i="13"/>
  <c r="D92" i="13"/>
  <c r="E96" i="13"/>
  <c r="D101" i="13"/>
  <c r="E110" i="13"/>
  <c r="E120" i="13"/>
  <c r="D125" i="13"/>
  <c r="D130" i="13"/>
  <c r="D136" i="13"/>
  <c r="D141" i="13"/>
  <c r="D146" i="13"/>
  <c r="D152" i="13"/>
  <c r="D157" i="13"/>
  <c r="D162" i="13"/>
  <c r="D168" i="13"/>
  <c r="D173" i="13"/>
  <c r="D178" i="13"/>
  <c r="D184" i="13"/>
  <c r="D189" i="13"/>
  <c r="D194" i="13"/>
  <c r="D200" i="13"/>
  <c r="D205" i="13"/>
  <c r="D210" i="13"/>
  <c r="D216" i="13"/>
  <c r="D221" i="13"/>
  <c r="D226" i="13"/>
  <c r="D232" i="13"/>
  <c r="D237" i="13"/>
  <c r="D242" i="13"/>
  <c r="D248" i="13"/>
  <c r="D253" i="13"/>
  <c r="D258" i="13"/>
  <c r="D264" i="13"/>
  <c r="D269" i="13"/>
  <c r="D274" i="13"/>
  <c r="D280" i="13"/>
  <c r="D285" i="13"/>
  <c r="D290" i="13"/>
  <c r="D296" i="13"/>
  <c r="D301" i="13"/>
  <c r="D306" i="13"/>
  <c r="D312" i="13"/>
  <c r="D317" i="13"/>
  <c r="D322" i="13"/>
  <c r="D328" i="13"/>
  <c r="D333" i="13"/>
  <c r="D338" i="13"/>
  <c r="D344" i="13"/>
  <c r="D349" i="13"/>
  <c r="D354" i="13"/>
  <c r="D360" i="13"/>
  <c r="D365" i="13"/>
  <c r="D370" i="13"/>
  <c r="D376" i="13"/>
  <c r="D381" i="13"/>
  <c r="D386" i="13"/>
  <c r="D53" i="13"/>
  <c r="E57" i="13"/>
  <c r="D66" i="13"/>
  <c r="E70" i="13"/>
  <c r="D79" i="13"/>
  <c r="D88" i="13"/>
  <c r="E92" i="13"/>
  <c r="E101" i="13"/>
  <c r="D106" i="13"/>
  <c r="D116" i="13"/>
  <c r="E125" i="13"/>
  <c r="E136" i="13"/>
  <c r="E141" i="13"/>
  <c r="E152" i="13"/>
  <c r="E157" i="13"/>
  <c r="E168" i="13"/>
  <c r="E173" i="13"/>
  <c r="E184" i="13"/>
  <c r="E189" i="13"/>
  <c r="E200" i="13"/>
  <c r="E205" i="13"/>
  <c r="E216" i="13"/>
  <c r="E221" i="13"/>
  <c r="E232" i="13"/>
  <c r="E237" i="13"/>
  <c r="E248" i="13"/>
  <c r="E253" i="13"/>
  <c r="E264" i="13"/>
  <c r="E269" i="13"/>
  <c r="E280" i="13"/>
  <c r="E285" i="13"/>
  <c r="E296" i="13"/>
  <c r="E301" i="13"/>
  <c r="E312" i="13"/>
  <c r="E317" i="13"/>
  <c r="E328" i="13"/>
  <c r="E333" i="13"/>
  <c r="E344" i="13"/>
  <c r="E349" i="13"/>
  <c r="E360" i="13"/>
  <c r="E365" i="13"/>
  <c r="E376" i="13"/>
  <c r="E381" i="13"/>
  <c r="C15" i="1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<sst xmlns="http://schemas.openxmlformats.org/spreadsheetml/2006/main" count="1590" uniqueCount="1509">
  <si>
    <t>Kawasaki ZX750</t>
  </si>
  <si>
    <t xml:space="preserve">      Level</t>
  </si>
  <si>
    <t>With Rider</t>
  </si>
  <si>
    <t xml:space="preserve">   Level W/Rider Lifted</t>
  </si>
  <si>
    <t xml:space="preserve">       Lifted W/rider</t>
  </si>
  <si>
    <t>Front Wheel (kg)</t>
  </si>
  <si>
    <t>Rear Weel (kg)</t>
  </si>
  <si>
    <t>Rake</t>
  </si>
  <si>
    <t>Wheelbase (mm)</t>
  </si>
  <si>
    <t>Weight of Motorcycle</t>
  </si>
  <si>
    <t>Trail</t>
  </si>
  <si>
    <t>Rw rad (mm)</t>
  </si>
  <si>
    <t>Rider Weight (kg)</t>
  </si>
  <si>
    <t>Fw rad (mm)</t>
  </si>
  <si>
    <t>Total Weight (kg)</t>
  </si>
  <si>
    <t>Rav (mm)</t>
  </si>
  <si>
    <t>Stool Height (mm)</t>
  </si>
  <si>
    <t>Stool Weight</t>
  </si>
  <si>
    <t>Lifted Angle (Degrees)</t>
  </si>
  <si>
    <t xml:space="preserve">Without Rider </t>
  </si>
  <si>
    <t>YcoG</t>
  </si>
  <si>
    <t xml:space="preserve">            Load Transfer Front (%)</t>
  </si>
  <si>
    <t>With Rider Front (%)</t>
  </si>
  <si>
    <t>XcoG</t>
  </si>
  <si>
    <t xml:space="preserve">            Load Transfer Rear (%)</t>
  </si>
  <si>
    <t>With Rider Rear   (%)</t>
  </si>
  <si>
    <t xml:space="preserve">With Rider </t>
  </si>
  <si>
    <t>x</t>
  </si>
  <si>
    <t>y</t>
  </si>
  <si>
    <t>Front Wheel</t>
  </si>
  <si>
    <t>Rear Wheel</t>
  </si>
  <si>
    <t>X</t>
  </si>
  <si>
    <t>Y</t>
  </si>
  <si>
    <t xml:space="preserve">Rear </t>
  </si>
  <si>
    <t>Front</t>
  </si>
  <si>
    <t>Aprilla 250</t>
  </si>
  <si>
    <t>Rake (degrees)</t>
  </si>
  <si>
    <t>Trail (mm)</t>
  </si>
  <si>
    <t>Rear</t>
  </si>
  <si>
    <t xml:space="preserve">Gearbox </t>
  </si>
  <si>
    <t>Primary</t>
  </si>
  <si>
    <t>FINAL</t>
  </si>
  <si>
    <t>Diam</t>
  </si>
  <si>
    <t>m</t>
  </si>
  <si>
    <t>RPM</t>
  </si>
  <si>
    <t>Chain Length</t>
  </si>
  <si>
    <t>Ratios</t>
  </si>
  <si>
    <t>speeds</t>
  </si>
  <si>
    <t>Chain Size</t>
  </si>
  <si>
    <t>Front Sprocket</t>
  </si>
  <si>
    <t>Rear Sprocket</t>
  </si>
  <si>
    <t>Chain</t>
  </si>
  <si>
    <t>Distance from front sprocket &amp; pivot</t>
  </si>
  <si>
    <t>Swing Arm
Length</t>
  </si>
  <si>
    <t>1st</t>
  </si>
  <si>
    <t>2nd</t>
  </si>
  <si>
    <t>3rd</t>
  </si>
  <si>
    <t>4th</t>
  </si>
  <si>
    <t>5th</t>
  </si>
  <si>
    <t>6th</t>
  </si>
  <si>
    <t>TORQUE</t>
  </si>
  <si>
    <t>BHP</t>
  </si>
  <si>
    <t xml:space="preserve"> </t>
  </si>
  <si>
    <t>RAW</t>
  </si>
  <si>
    <t>3550.00;13.048;26.774;12.037;1.361;;;;;;;;;;;;;;;;;0.921;8.356;0.002;-0.002;;;;;;;;;;;;;;;;;;;;;;;;;;;;;;;;;;;;;;;;;</t>
  </si>
  <si>
    <t>3555.00;13.149;26.942;12.138;1.363;;;;;;;;;;;;;;;;;0.919;8.356;0.002;-0.002;;;;;;;;;;;;;;;;;;;;;;;;;;;;;;;;;;;;;;;;;</t>
  </si>
  <si>
    <t>3560.00;13.249;27.109;12.239;1.365;;;;;;;;;;;;;;;;;0.917;8.356;0.002;-0.002;;;;;;;;;;;;;;;;;;;;;;;;;;;;;;;;;;;;;;;;;</t>
  </si>
  <si>
    <t>3565.00;13.349;27.276;12.340;1.367;;;;;;;;;;;;;;;;;0.915;8.356;0.002;-0.002;;;;;;;;;;;;;;;;;;;;;;;;;;;;;;;;;;;;;;;;;</t>
  </si>
  <si>
    <t>3570.00;13.449;27.443;12.441;1.369;;;;;;;;;;;;;;;;;0.914;8.357;0.002;-0.002;;;;;;;;;;;;;;;;;;;;;;;;;;;;;;;;;;;;;;;;;</t>
  </si>
  <si>
    <t>3575.00;13.550;27.609;12.542;1.371;;;;;;;;;;;;;;;;;0.912;8.357;0.002;-0.002;;;;;;;;;;;;;;;;;;;;;;;;;;;;;;;;;;;;;;;;;</t>
  </si>
  <si>
    <t>3580.00;13.650;27.774;12.643;1.373;;;;;;;;;;;;;;;;;0.910;8.357;0.002;-0.002;;;;;;;;;;;;;;;;;;;;;;;;;;;;;;;;;;;;;;;;;</t>
  </si>
  <si>
    <t>3585.00;13.750;27.939;12.744;1.375;;;;;;;;;;;;;;;;;0.908;8.357;0.002;-0.002;;;;;;;;;;;;;;;;;;;;;;;;;;;;;;;;;;;;;;;;;</t>
  </si>
  <si>
    <t>3590.00;13.850;28.104;12.845;1.377;;;;;;;;;;;;;;;;;0.906;8.357;0.002;-0.002;;;;;;;;;;;;;;;;;;;;;;;;;;;;;;;;;;;;;;;;;</t>
  </si>
  <si>
    <t>3595.00;13.951;28.268;12.946;1.379;;;;;;;;;;;;;;;;;0.905;8.357;0.002;-0.002;;;;;;;;;;;;;;;;;;;;;;;;;;;;;;;;;;;;;;;;;</t>
  </si>
  <si>
    <t>3600.00;14.051;28.431;13.047;1.380;;;;;;;;;;;;;;;;;0.903;8.357;0.002;-0.002;;;;;;;;;;;;;;;;;;;;;;;;;;;;;;;;;;;;;;;;;</t>
  </si>
  <si>
    <t>3605.00;14.151;28.595;13.148;1.382;;;;;;;;;;;;;;;;;0.901;8.358;0.002;-0.002;;;;;;;;;;;;;;;;;;;;;;;;;;;;;;;;;;;;;;;;;</t>
  </si>
  <si>
    <t>3610.00;14.252;28.758;13.250;1.384;;;;;;;;;;;;;;;;;0.899;8.358;0.002;-0.002;;;;;;;;;;;;;;;;;;;;;;;;;;;;;;;;;;;;;;;;;</t>
  </si>
  <si>
    <t>3615.00;14.352;28.921;13.351;1.386;;;;;;;;;;;;;;;;;0.897;8.358;0.002;-0.002;;;;;;;;;;;;;;;;;;;;;;;;;;;;;;;;;;;;;;;;;</t>
  </si>
  <si>
    <t>3620.00;14.453;29.084;13.453;1.388;;;;;;;;;;;;;;;;;0.896;8.358;0.002;-0.002;;;;;;;;;;;;;;;;;;;;;;;;;;;;;;;;;;;;;;;;;</t>
  </si>
  <si>
    <t>3625.00;14.554;29.246;13.554;1.390;;;;;;;;;;;;;;;;;0.894;8.358;0.002;-0.002;;;;;;;;;;;;;;;;;;;;;;;;;;;;;;;;;;;;;;;;;</t>
  </si>
  <si>
    <t>3630.00;14.655;29.408;13.656;1.392;;;;;;;;;;;;;;;;;0.892;8.358;0.002;-0.002;;;;;;;;;;;;;;;;;;;;;;;;;;;;;;;;;;;;;;;;;</t>
  </si>
  <si>
    <t>3635.00;14.756;29.570;13.758;1.394;;;;;;;;;;;;;;;;;0.890;8.358;0.002;-0.002;;;;;;;;;;;;;;;;;;;;;;;;;;;;;;;;;;;;;;;;;</t>
  </si>
  <si>
    <t>3640.00;14.857;29.731;13.859;1.396;;;;;;;;;;;;;;;;;0.888;8.358;0.002;-0.002;;;;;;;;;;;;;;;;;;;;;;;;;;;;;;;;;;;;;;;;;</t>
  </si>
  <si>
    <t>3645.00;14.958;29.892;13.961;1.398;;;;;;;;;;;;;;;;;0.886;8.358;0.002;-0.002;;;;;;;;;;;;;;;;;;;;;;;;;;;;;;;;;;;;;;;;;</t>
  </si>
  <si>
    <t>3650.00;15.058;30.052;14.063;1.400;;;;;;;;;;;;;;;;;0.884;8.358;0.002;-0.002;;;;;;;;;;;;;;;;;;;;;;;;;;;;;;;;;;;;;;;;;</t>
  </si>
  <si>
    <t>3655.00;15.159;30.212;14.164;1.402;;;;;;;;;;;;;;;;;0.883;8.358;0.002;-0.002;;;;;;;;;;;;;;;;;;;;;;;;;;;;;;;;;;;;;;;;;</t>
  </si>
  <si>
    <t>3660.00;15.260;30.372;14.266;1.403;;;;;;;;;;;;;;;;;0.881;8.358;0.002;-0.002;;;;;;;;;;;;;;;;;;;;;;;;;;;;;;;;;;;;;;;;;</t>
  </si>
  <si>
    <t>3665.00;15.365;30.538;14.372;1.405;;;;;;;;;;;;;;;;;0.879;8.358;0.002;-0.002;;;;;;;;;;;;;;;;;;;;;;;;;;;;;;;;;;;;;;;;;</t>
  </si>
  <si>
    <t>3670.00;15.473;30.711;14.481;1.407;;;;;;;;;;;;;;;;;0.877;8.358;0.002;-0.002;;;;;;;;;;;;;;;;;;;;;;;;;;;;;;;;;;;;;;;;;</t>
  </si>
  <si>
    <t>3675.00;15.582;30.886;14.591;1.409;;;;;;;;;;;;;;;;;0.876;8.358;0.002;-0.002;;;;;;;;;;;;;;;;;;;;;;;;;;;;;;;;;;;;;;;;;</t>
  </si>
  <si>
    <t>3680.00;15.691;31.060;14.701;1.411;;;;;;;;;;;;;;;;;0.874;8.358;0.002;-0.002;;;;;;;;;;;;;;;;;;;;;;;;;;;;;;;;;;;;;;;;;</t>
  </si>
  <si>
    <t>3685.00;15.800;31.233;14.811;1.413;;;;;;;;;;;;;;;;;0.873;8.358;0.003;-0.002;;;;;;;;;;;;;;;;;;;;;;;;;;;;;;;;;;;;;;;;;</t>
  </si>
  <si>
    <t>3690.00;15.912;31.412;14.921;1.418;;;;;;;;;;;;;;;;;0.871;8.358;0.003;-0.002;;;;;;;;;;;;;;;;;;;;;;;;;;;;;;;;;;;;;;;;;</t>
  </si>
  <si>
    <t>3695.00;16.026;31.595;15.031;1.425;;;;;;;;;;;;;;;;;0.870;8.358;0.003;-0.002;;;;;;;;;;;;;;;;;;;;;;;;;;;;;;;;;;;;;;;;;</t>
  </si>
  <si>
    <t>3700.00;16.143;31.781;15.143;1.433;;;;;;;;;;;;;;;;;0.868;8.358;0.003;-0.002;;;;;;;;;;;;;;;;;;;;;;;;;;;;;;;;;;;;;;;;;</t>
  </si>
  <si>
    <t>3705.00;16.264;31.976;15.260;1.440;;;;;;;;;;;;;;;;;0.867;8.358;0.003;-0.002;;;;;;;;;;;;;;;;;;;;;;;;;;;;;;;;;;;;;;;;;</t>
  </si>
  <si>
    <t>3710.00;16.392;32.184;15.390;1.441;;;;;;;;;;;;;;;;;0.865;8.358;0.003;-0.002;;;;;;;;;;;;;;;;;;;;;;;;;;;;;;;;;;;;;;;;;</t>
  </si>
  <si>
    <t>3715.00;16.520;32.393;15.520;1.443;;;;;;;;;;;;;;;;;0.863;8.358;0.003;-0.002;;;;;;;;;;;;;;;;;;;;;;;;;;;;;;;;;;;;;;;;;</t>
  </si>
  <si>
    <t>3720.00;16.653;32.608;15.650;1.449;;;;;;;;;;;;;;;;;0.861;8.358;0.002;-0.002;;;;;;;;;;;;;;;;;;;;;;;;;;;;;;;;;;;;;;;;;</t>
  </si>
  <si>
    <t>3725.00;16.786;32.826;15.780;1.456;;;;;;;;;;;;;;;;;0.859;8.358;0.002;-0.002;;;;;;;;;;;;;;;;;;;;;;;;;;;;;;;;;;;;;;;;;</t>
  </si>
  <si>
    <t>3730.00;16.927;33.056;15.917;1.464;;;;;;;;;;;;;;;;;0.857;8.358;0.002;-0.002;;;;;;;;;;;;;;;;;;;;;;;;;;;;;;;;;;;;;;;;;</t>
  </si>
  <si>
    <t>3735.00;17.089;33.329;16.076;1.471;;;;;;;;;;;;;;;;;0.853;8.357;0.002;-0.002;;;;;;;;;;;;;;;;;;;;;;;;;;;;;;;;;;;;;;;;;</t>
  </si>
  <si>
    <t>3740.00;17.251;33.600;16.235;1.479;;;;;;;;;;;;;;;;;0.849;8.356;0.003;-0.002;;;;;;;;;;;;;;;;;;;;;;;;;;;;;;;;;;;;;;;;;</t>
  </si>
  <si>
    <t>3745.00;17.422;33.888;16.408;1.481;;;;;;;;;;;;;;;;;0.843;8.356;0.003;-0.002;;;;;;;;;;;;;;;;;;;;;;;;;;;;;;;;;;;;;;;;;</t>
  </si>
  <si>
    <t>3750.00;17.611;34.209;16.600;1.483;;;;;;;;;;;;;;;;;0.835;8.356;0.002;-0.002;;;;;;;;;;;;;;;;;;;;;;;;;;;;;;;;;;;;;;;;;</t>
  </si>
  <si>
    <t>3755.00;17.815;34.560;16.806;1.487;;;;;;;;;;;;;;;;;0.824;8.356;0.002;-0.002;;;;;;;;;;;;;;;;;;;;;;;;;;;;;;;;;;;;;;;;;</t>
  </si>
  <si>
    <t>3760.00;18.023;34.916;17.013;1.493;;;;;;;;;;;;;;;;;0.811;8.357;0.002;-0.002;;;;;;;;;;;;;;;;;;;;;;;;;;;;;;;;;;;;;;;;;</t>
  </si>
  <si>
    <t>3765.00;18.200;35.212;17.192;1.495;;;;;;;;;;;;;;;;;0.799;8.357;0.002;-0.002;;;;;;;;;;;;;;;;;;;;;;;;;;;;;;;;;;;;;;;;;</t>
  </si>
  <si>
    <t>3770.00;18.352;35.459;17.347;1.497;;;;;;;;;;;;;;;;;0.788;8.356;0.002;-0.002;;;;;;;;;;;;;;;;;;;;;;;;;;;;;;;;;;;;;;;;;</t>
  </si>
  <si>
    <t>3775.00;18.481;35.661;17.474;1.502;;;;;;;;;;;;;;;;;0.781;8.356;0.002;-0.002;;;;;;;;;;;;;;;;;;;;;;;;;;;;;;;;;;;;;;;;;</t>
  </si>
  <si>
    <t>3780.00;18.599;35.842;17.591;1.507;;;;;;;;;;;;;;;;;0.775;8.357;0.002;-0.002;;;;;;;;;;;;;;;;;;;;;;;;;;;;;;;;;;;;;;;;;</t>
  </si>
  <si>
    <t>3785.00;18.709;36.006;17.702;1.509;;;;;;;;;;;;;;;;;0.770;8.357;0.002;-0.002;;;;;;;;;;;;;;;;;;;;;;;;;;;;;;;;;;;;;;;;;</t>
  </si>
  <si>
    <t>3790.00;18.802;36.138;17.798;1.509;;;;;;;;;;;;;;;;;0.768;8.357;0.002;-0.002;;;;;;;;;;;;;;;;;;;;;;;;;;;;;;;;;;;;;;;;;</t>
  </si>
  <si>
    <t>3795.00;18.893;36.264;17.891;1.509;;;;;;;;;;;;;;;;;0.765;8.357;0.003;-0.002;;;;;;;;;;;;;;;;;;;;;;;;;;;;;;;;;;;;;;;;;</t>
  </si>
  <si>
    <t>3800.00;18.987;36.397;17.985;1.512;;;;;;;;;;;;;;;;;0.763;8.356;0.003;-0.002;;;;;;;;;;;;;;;;;;;;;;;;;;;;;;;;;;;;;;;;;</t>
  </si>
  <si>
    <t>3805.00;19.078;36.523;18.073;1.518;;;;;;;;;;;;;;;;;0.762;8.356;0.003;-0.002;;;;;;;;;;;;;;;;;;;;;;;;;;;;;;;;;;;;;;;;;</t>
  </si>
  <si>
    <t>3810.00;19.163;36.638;18.156;1.523;;;;;;;;;;;;;;;;;0.761;8.356;0.003;-0.002;;;;;;;;;;;;;;;;;;;;;;;;;;;;;;;;;;;;;;;;;</t>
  </si>
  <si>
    <t>3815.00;19.243;36.743;18.238;1.523;;;;;;;;;;;;;;;;;0.760;8.356;0.003;-0.002;;;;;;;;;;;;;;;;;;;;;;;;;;;;;;;;;;;;;;;;;</t>
  </si>
  <si>
    <t>3820.00;19.326;36.853;18.320;1.526;;;;;;;;;;;;;;;;;0.759;8.356;0.002;-0.002;;;;;;;;;;;;;;;;;;;;;;;;;;;;;;;;;;;;;;;;;</t>
  </si>
  <si>
    <t>3825.00;19.413;36.970;18.401;1.534;;;;;;;;;;;;;;;;;0.758;8.356;0.002;-0.002;;;;;;;;;;;;;;;;;;;;;;;;;;;;;;;;;;;;;;;;;</t>
  </si>
  <si>
    <t>3830.00;19.494;37.076;18.483;1.536;;;;;;;;;;;;;;;;;0.757;8.356;0.002;-0.002;;;;;;;;;;;;;;;;;;;;;;;;;;;;;;;;;;;;;;;;;</t>
  </si>
  <si>
    <t>3835.00;19.573;37.178;18.563;1.536;;;;;;;;;;;;;;;;;0.757;8.356;0.002;-0.002;;;;;;;;;;;;;;;;;;;;;;;;;;;;;;;;;;;;;;;;;</t>
  </si>
  <si>
    <t>3840.00;19.651;37.278;18.644;1.536;;;;;;;;;;;;;;;;;0.756;8.356;0.002;-0.002;;;;;;;;;;;;;;;;;;;;;;;;;;;;;;;;;;;;;;;;;</t>
  </si>
  <si>
    <t>3845.00;19.730;37.379;18.724;1.537;;;;;;;;;;;;;;;;;0.755;8.356;0.002;-0.002;;;;;;;;;;;;;;;;;;;;;;;;;;;;;;;;;;;;;;;;;</t>
  </si>
  <si>
    <t>3850.00;19.814;37.488;18.805;1.542;;;;;;;;;;;;;;;;;0.754;8.356;0.002;-0.002;;;;;;;;;;;;;;;;;;;;;;;;;;;;;;;;;;;;;;;;;</t>
  </si>
  <si>
    <t>3855.00;19.898;37.599;18.885;1.548;;;;;;;;;;;;;;;;;0.753;8.356;0.002;-0.002;;;;;;;;;;;;;;;;;;;;;;;;;;;;;;;;;;;;;;;;;</t>
  </si>
  <si>
    <t>3860.00;19.977;37.699;18.964;1.550;;;;;;;;;;;;;;;;;0.753;8.356;0.002;-0.002;;;;;;;;;;;;;;;;;;;;;;;;;;;;;;;;;;;;;;;;;</t>
  </si>
  <si>
    <t>3865.00;20.055;37.797;19.042;1.552;;;;;;;;;;;;;;;;;0.753;8.356;0.002;-0.002;;;;;;;;;;;;;;;;;;;;;;;;;;;;;;;;;;;;;;;;;</t>
  </si>
  <si>
    <t>3870.00;20.135;37.900;19.120;1.557;;;;;;;;;;;;;;;;;0.754;8.356;0.002;-0.002;;;;;;;;;;;;;;;;;;;;;;;;;;;;;;;;;;;;;;;;;</t>
  </si>
  <si>
    <t>3875.00;20.217;38.005;19.198;1.564;;;;;;;;;;;;;;;;;0.754;8.356;0.002;-0.002;;;;;;;;;;;;;;;;;;;;;;;;;;;;;;;;;;;;;;;;;</t>
  </si>
  <si>
    <t>3880.00;20.293;38.098;19.275;1.564;;;;;;;;;;;;;;;;;0.754;8.356;0.002;-0.002;;;;;;;;;;;;;;;;;;;;;;;;;;;;;;;;;;;;;;;;;</t>
  </si>
  <si>
    <t>3885.00;20.369;38.191;19.353;1.564;;;;;;;;;;;;;;;;;0.755;8.356;0.002;-0.002;;;;;;;;;;;;;;;;;;;;;;;;;;;;;;;;;;;;;;;;;</t>
  </si>
  <si>
    <t>3890.00;20.444;38.284;19.431;1.564;;;;;;;;;;;;;;;;;0.755;8.356;0.002;-0.002;;;;;;;;;;;;;;;;;;;;;;;;;;;;;;;;;;;;;;;;;</t>
  </si>
  <si>
    <t>3895.00;20.523;38.382;19.510;1.566;;;;;;;;;;;;;;;;;0.755;8.356;0.002;-0.002;;;;;;;;;;;;;;;;;;;;;;;;;;;;;;;;;;;;;;;;;</t>
  </si>
  <si>
    <t>3900.00;20.607;38.490;19.590;1.572;;;;;;;;;;;;;;;;;0.756;8.356;0.002;-0.002;;;;;;;;;;;;;;;;;;;;;;;;;;;;;;;;;;;;;;;;;</t>
  </si>
  <si>
    <t>3905.00;20.691;38.597;19.671;1.577;;;;;;;;;;;;;;;;;0.757;8.356;0.002;-0.002;;;;;;;;;;;;;;;;;;;;;;;;;;;;;;;;;;;;;;;;;</t>
  </si>
  <si>
    <t>3910.00;20.770;38.694;19.752;1.577;;;;;;;;;;;;;;;;;0.758;8.356;0.002;-0.002;;;;;;;;;;;;;;;;;;;;;;;;;;;;;;;;;;;;;;;;;</t>
  </si>
  <si>
    <t>3915.00;20.852;38.798;19.832;1.581;;;;;;;;;;;;;;;;;0.759;8.356;0.002;-0.002;;;;;;;;;;;;;;;;;;;;;;;;;;;;;;;;;;;;;;;;;</t>
  </si>
  <si>
    <t>3920.00;20.936;38.905;19.913;1.587;;;;;;;;;;;;;;;;;0.760;8.356;0.002;-0.002;;;;;;;;;;;;;;;;;;;;;;;;;;;;;;;;;;;;;;;;;</t>
  </si>
  <si>
    <t>3925.00;21.019;39.009;19.994;1.591;;;;;;;;;;;;;;;;;0.761;8.356;0.002;-0.002;;;;;;;;;;;;;;;;;;;;;;;;;;;;;;;;;;;;;;;;;</t>
  </si>
  <si>
    <t>3930.00;21.098;39.106;20.075;1.591;;;;;;;;;;;;;;;;;0.761;8.356;0.002;-0.002;;;;;;;;;;;;;;;;;;;;;;;;;;;;;;;;;;;;;;;;;</t>
  </si>
  <si>
    <t>3935.00;21.178;39.204;20.157;1.591;;;;;;;;;;;;;;;;;0.762;8.356;0.002;-0.002;;;;;;;;;;;;;;;;;;;;;;;;;;;;;;;;;;;;;;;;;</t>
  </si>
  <si>
    <t>3940.00;21.259;39.305;20.241;1.591;;;;;;;;;;;;;;;;;0.764;8.356;0.002;-0.002;;;;;;;;;;;;;;;;;;;;;;;;;;;;;;;;;;;;;;;;;</t>
  </si>
  <si>
    <t>3945.00;21.346;39.416;20.325;1.596;;;;;;;;;;;;;;;;;0.765;8.356;0.002;-0.002;;;;;;;;;;;;;;;;;;;;;;;;;;;;;;;;;;;;;;;;;</t>
  </si>
  <si>
    <t>3950.00;21.434;39.527;20.409;1.601;;;;;;;;;;;;;;;;;0.767;8.356;0.002;-0.002;;;;;;;;;;;;;;;;;;;;;;;;;;;;;;;;;;;;;;;;;</t>
  </si>
  <si>
    <t>3955.00;21.519;39.634;20.494;1.604;;;;;;;;;;;;;;;;;0.768;8.356;0.002;-0.001;;;;;;;;;;;;;;;;;;;;;;;;;;;;;;;;;;;;;;;;;</t>
  </si>
  <si>
    <t>3960.00;21.601;39.735;20.578;1.604;;;;;;;;;;;;;;;;;0.769;8.356;0.002;-0.001;;;;;;;;;;;;;;;;;;;;;;;;;;;;;;;;;;;;;;;;;</t>
  </si>
  <si>
    <t>3965.00;21.683;39.835;20.662;1.604;;;;;;;;;;;;;;;;;0.771;8.356;0.002;-0.001;;;;;;;;;;;;;;;;;;;;;;;;;;;;;;;;;;;;;;;;;</t>
  </si>
  <si>
    <t>3970.00;21.767;39.939;20.746;1.606;;;;;;;;;;;;;;;;;0.772;8.356;0.002;-0.001;;;;;;;;;;;;;;;;;;;;;;;;;;;;;;;;;;;;;;;;;</t>
  </si>
  <si>
    <t>3975.00;21.855;40.050;20.831;1.611;;;;;;;;;;;;;;;;;0.774;8.356;0.002;-0.001;;;;;;;;;;;;;;;;;;;;;;;;;;;;;;;;;;;;;;;;;</t>
  </si>
  <si>
    <t>3980.00;21.944;40.163;20.918;1.617;;;;;;;;;;;;;;;;;0.776;8.356;0.002;-0.001;;;;;;;;;;;;;;;;;;;;;;;;;;;;;;;;;;;;;;;;;</t>
  </si>
  <si>
    <t>3985.00;22.031;40.271;21.006;1.618;;;;;;;;;;;;;;;;;0.778;8.356;0.002;-0.001;;;;;;;;;;;;;;;;;;;;;;;;;;;;;;;;;;;;;;;;;</t>
  </si>
  <si>
    <t>3990.00;22.116;40.377;21.093;1.618;;;;;;;;;;;;;;;;;0.780;8.356;0.002;-0.001;;;;;;;;;;;;;;;;;;;;;;;;;;;;;;;;;;;;;;;;;</t>
  </si>
  <si>
    <t>3995.00;22.202;40.482;21.181;1.618;;;;;;;;;;;;;;;;;0.782;8.357;0.002;-0.001;;;;;;;;;;;;;;;;;;;;;;;;;;;;;;;;;;;;;;;;;</t>
  </si>
  <si>
    <t>4000.00;22.290;40.593;21.269;1.621;;;;;;;;;;;;;;;;;0.784;8.357;0.002;-0.002;;;;;;;;;;;;;;;;;;;;;;;;;;;;;;;;;;;;;;;;;</t>
  </si>
  <si>
    <t>4005.00;22.381;40.707;21.357;1.627;;;;;;;;;;;;;;;;;0.786;8.357;0.002;-0.002;;;;;;;;;;;;;;;;;;;;;;;;;;;;;;;;;;;;;;;;;</t>
  </si>
  <si>
    <t>4010.00;22.472;40.821;21.445;1.632;;;;;;;;;;;;;;;;;0.788;8.357;0.002;-0.002;;;;;;;;;;;;;;;;;;;;;;;;;;;;;;;;;;;;;;;;;</t>
  </si>
  <si>
    <t>4015.00;22.557;40.926;21.533;1.632;;;;;;;;;;;;;;;;;0.790;8.357;0.002;-0.002;;;;;;;;;;;;;;;;;;;;;;;;;;;;;;;;;;;;;;;;;</t>
  </si>
  <si>
    <t>4020.00;22.644;41.033;21.622;1.632;;;;;;;;;;;;;;;;;0.792;8.358;0.002;-0.002;;;;;;;;;;;;;;;;;;;;;;;;;;;;;;;;;;;;;;;;;</t>
  </si>
  <si>
    <t>4025.00;22.734;41.143;21.714;1.632;;;;;;;;;;;;;;;;;0.795;8.357;0.002;-0.002;;;;;;;;;;;;;;;;;;;;;;;;;;;;;;;;;;;;;;;;;</t>
  </si>
  <si>
    <t>4030.00;22.823;41.254;21.806;1.632;;;;;;;;;;;;;;;;;0.798;8.357;0.002;-0.002;;;;;;;;;;;;;;;;;;;;;;;;;;;;;;;;;;;;;;;;;</t>
  </si>
  <si>
    <t>4035.00;22.913;41.365;21.898;1.632;;;;;;;;;;;;;;;;;0.801;8.357;0.002;-0.002;;;;;;;;;;;;;;;;;;;;;;;;;;;;;;;;;;;;;;;;;</t>
  </si>
  <si>
    <t>4040.00;23.003;41.475;21.990;1.632;;;;;;;;;;;;;;;;;0.804;8.357;0.002;-0.002;;;;;;;;;;;;;;;;;;;;;;;;;;;;;;;;;;;;;;;;;</t>
  </si>
  <si>
    <t>4045.00;23.092;41.586;22.082;1.632;;;;;;;;;;;;;;;;;0.807;8.357;0.002;-0.002;;;;;;;;;;;;;;;;;;;;;;;;;;;;;;;;;;;;;;;;;</t>
  </si>
  <si>
    <t>4050.00;23.182;41.695;22.174;1.632;;;;;;;;;;;;;;;;;0.809;8.356;0.002;-0.002;;;;;;;;;;;;;;;;;;;;;;;;;;;;;;;;;;;;;;;;;</t>
  </si>
  <si>
    <t>4055.00;23.272;41.805;22.266;1.632;;;;;;;;;;;;;;;;;0.812;8.356;0.002;-0.002;;;;;;;;;;;;;;;;;;;;;;;;;;;;;;;;;;;;;;;;;</t>
  </si>
  <si>
    <t>4060.00;23.363;41.917;22.360;1.632;;;;;;;;;;;;;;;;;0.815;8.356;0.002;-0.002;;;;;;;;;;;;;;;;;;;;;;;;;;;;;;;;;;;;;;;;;</t>
  </si>
  <si>
    <t>4065.00;23.455;42.032;22.455;1.632;;;;;;;;;;;;;;;;;0.817;8.356;0.002;-0.002;;;;;;;;;;;;;;;;;;;;;;;;;;;;;;;;;;;;;;;;;</t>
  </si>
  <si>
    <t>4070.00;23.549;42.148;22.551;1.632;;;;;;;;;;;;;;;;;0.820;8.356;0.002;-0.002;;;;;;;;;;;;;;;;;;;;;;;;;;;;;;;;;;;;;;;;;</t>
  </si>
  <si>
    <t>4075.00;23.643;42.264;22.648;1.632;;;;;;;;;;;;;;;;;0.822;8.356;0.002;-0.002;;;;;;;;;;;;;;;;;;;;;;;;;;;;;;;;;;;;;;;;;</t>
  </si>
  <si>
    <t>4080.00;23.743;42.390;22.744;1.638;;;;;;;;;;;;;;;;;0.824;8.356;0.002;-0.002;;;;;;;;;;;;;;;;;;;;;;;;;;;;;;;;;;;;;;;;;</t>
  </si>
  <si>
    <t>4085.00;23.842;42.514;22.840;1.643;;;;;;;;;;;;;;;;;0.826;8.356;0.002;-0.002;;;;;;;;;;;;;;;;;;;;;;;;;;;;;;;;;;;;;;;;;</t>
  </si>
  <si>
    <t>4090.00;23.938;42.633;22.937;1.645;;;;;;;;;;;;;;;;;0.829;8.356;0.002;-0.002;;;;;;;;;;;;;;;;;;;;;;;;;;;;;;;;;;;;;;;;;</t>
  </si>
  <si>
    <t>4095.00;24.032;42.748;23.033;1.645;;;;;;;;;;;;;;;;;0.831;8.356;0.002;-0.002;;;;;;;;;;;;;;;;;;;;;;;;;;;;;;;;;;;;;;;;;</t>
  </si>
  <si>
    <t>4100.00;24.126;42.864;23.130;1.645;;;;;;;;;;;;;;;;;0.833;8.356;0.002;-0.002;;;;;;;;;;;;;;;;;;;;;;;;;;;;;;;;;;;;;;;;;</t>
  </si>
  <si>
    <t>4105.00;24.225;42.988;23.231;1.647;;;;;;;;;;;;;;;;;0.836;8.356;0.002;-0.002;;;;;;;;;;;;;;;;;;;;;;;;;;;;;;;;;;;;;;;;;</t>
  </si>
  <si>
    <t>4110.00;24.329;43.120;23.332;1.653;;;;;;;;;;;;;;;;;0.838;8.356;0.002;-0.002;;;;;;;;;;;;;;;;;;;;;;;;;;;;;;;;;;;;;;;;;</t>
  </si>
  <si>
    <t>4115.00;24.432;43.249;23.432;1.657;;;;;;;;;;;;;;;;;0.840;8.356;0.002;-0.002;;;;;;;;;;;;;;;;;;;;;;;;;;;;;;;;;;;;;;;;;</t>
  </si>
  <si>
    <t>4120.00;24.532;43.373;23.533;1.659;;;;;;;;;;;;;;;;;0.843;8.356;0.002;-0.002;;;;;;;;;;;;;;;;;;;;;;;;;;;;;;;;;;;;;;;;;</t>
  </si>
  <si>
    <t>4125.00;24.630;43.494;23.634;1.659;;;;;;;;;;;;;;;;;0.845;8.356;0.002;-0.002;;;;;;;;;;;;;;;;;;;;;;;;;;;;;;;;;;;;;;;;;</t>
  </si>
  <si>
    <t>4130.00;24.728;43.615;23.735;1.659;;;;;;;;;;;;;;;;;0.848;8.356;0.002;-0.002;;;;;;;;;;;;;;;;;;;;;;;;;;;;;;;;;;;;;;;;;</t>
  </si>
  <si>
    <t>4135.00;24.829;43.739;23.836;1.661;;;;;;;;;;;;;;;;;0.850;8.356;0.002;-0.002;;;;;;;;;;;;;;;;;;;;;;;;;;;;;;;;;;;;;;;;;</t>
  </si>
  <si>
    <t>4140.00;24.936;43.875;23.940;1.667;;;;;;;;;;;;;;;;;0.852;8.356;0.002;-0.002;;;;;;;;;;;;;;;;;;;;;;;;;;;;;;;;;;;;;;;;;</t>
  </si>
  <si>
    <t>4145.00;25.043;44.010;24.046;1.671;;;;;;;;;;;;;;;;;0.854;8.356;0.002;-0.002;;;;;;;;;;;;;;;;;;;;;;;;;;;;;;;;;;;;;;;;;</t>
  </si>
  <si>
    <t>4150.00;25.146;44.138;24.152;1.672;;;;;;;;;;;;;;;;;0.856;8.357;0.002;-0.002;;;;;;;;;;;;;;;;;;;;;;;;;;;;;;;;;;;;;;;;;</t>
  </si>
  <si>
    <t>4155.00;25.249;44.265;24.258;1.672;;;;;;;;;;;;;;;;;0.858;8.357;0.002;-0.002;;;;;;;;;;;;;;;;;;;;;;;;;;;;;;;;;;;;;;;;;</t>
  </si>
  <si>
    <t>4160.00;25.351;44.391;24.363;1.672;;;;;;;;;;;;;;;;;0.860;8.357;0.002;-0.002;;;;;;;;;;;;;;;;;;;;;;;;;;;;;;;;;;;;;;;;;</t>
  </si>
  <si>
    <t>4165.00;25.457;44.524;24.469;1.676;;;;;;;;;;;;;;;;;0.862;8.357;0.002;-0.002;;;;;;;;;;;;;;;;;;;;;;;;;;;;;;;;;;;;;;;;;</t>
  </si>
  <si>
    <t>4170.00;25.568;44.663;24.577;1.682;;;;;;;;;;;;;;;;;0.864;8.358;0.002;-0.002;;;;;;;;;;;;;;;;;;;;;;;;;;;;;;;;;;;;;;;;;</t>
  </si>
  <si>
    <t>4175.00;25.678;44.802;24.686;1.686;;;;;;;;;;;;;;;;;0.866;8.358;0.002;-0.002;;;;;;;;;;;;;;;;;;;;;;;;;;;;;;;;;;;;;;;;;</t>
  </si>
  <si>
    <t>4180.00;25.787;44.938;24.798;1.686;;;;;;;;;;;;;;;;;0.868;8.358;0.002;-0.002;;;;;;;;;;;;;;;;;;;;;;;;;;;;;;;;;;;;;;;;;</t>
  </si>
  <si>
    <t>4185.00;25.896;45.074;24.910;1.686;;;;;;;;;;;;;;;;;0.870;8.358;0.002;-0.002;;;;;;;;;;;;;;;;;;;;;;;;;;;;;;;;;;;;;;;;;</t>
  </si>
  <si>
    <t>4190.00;26.005;45.209;25.022;1.686;;;;;;;;;;;;;;;;;0.872;8.358;0.003;-0.001;;;;;;;;;;;;;;;;;;;;;;;;;;;;;;;;;;;;;;;;;</t>
  </si>
  <si>
    <t>4195.00;26.118;45.353;25.133;1.691;;;;;;;;;;;;;;;;;0.874;8.358;0.003;-0.001;;;;;;;;;;;;;;;;;;;;;;;;;;;;;;;;;;;;;;;;;</t>
  </si>
  <si>
    <t>4200.00;26.233;45.497;25.245;1.696;;;;;;;;;;;;;;;;;0.876;8.358;0.003;-0.001;;;;;;;;;;;;;;;;;;;;;;;;;;;;;;;;;;;;;;;;;</t>
  </si>
  <si>
    <t>4205.00;26.344;45.637;25.357;1.700;;;;;;;;;;;;;;;;;0.878;8.357;0.003;-0.001;;;;;;;;;;;;;;;;;;;;;;;;;;;;;;;;;;;;;;;;;</t>
  </si>
  <si>
    <t>4210.00;26.454;45.772;25.469;1.700;;;;;;;;;;;;;;;;;0.879;8.357;0.003;-0.001;;;;;;;;;;;;;;;;;;;;;;;;;;;;;;;;;;;;;;;;;</t>
  </si>
  <si>
    <t>4215.00;26.568;45.914;25.581;1.705;;;;;;;;;;;;;;;;;0.881;8.357;0.003;-0.001;;;;;;;;;;;;;;;;;;;;;;;;;;;;;;;;;;;;;;;;;</t>
  </si>
  <si>
    <t>4220.00;26.682;46.058;25.692;1.711;;;;;;;;;;;;;;;;;0.882;8.357;0.002;-0.002;;;;;;;;;;;;;;;;;;;;;;;;;;;;;;;;;;;;;;;;;</t>
  </si>
  <si>
    <t>4225.00;26.793;46.194;25.804;1.713;;;;;;;;;;;;;;;;;0.883;8.356;0.002;-0.002;;;;;;;;;;;;;;;;;;;;;;;;;;;;;;;;;;;;;;;;;</t>
  </si>
  <si>
    <t>4230.00;26.905;46.332;25.917;1.715;;;;;;;;;;;;;;;;;0.885;8.356;0.002;-0.002;;;;;;;;;;;;;;;;;;;;;;;;;;;;;;;;;;;;;;;;;</t>
  </si>
  <si>
    <t>4235.00;27.021;46.477;26.032;1.719;;;;;;;;;;;;;;;;;0.887;8.356;0.002;-0.002;;;;;;;;;;;;;;;;;;;;;;;;;;;;;;;;;;;;;;;;;</t>
  </si>
  <si>
    <t>4240.00;27.141;46.628;26.149;1.725;;;;;;;;;;;;;;;;;0.888;8.357;0.002;-0.002;;;;;;;;;;;;;;;;;;;;;;;;;;;;;;;;;;;;;;;;;</t>
  </si>
  <si>
    <t>4245.00;27.255;46.770;26.266;1.727;;;;;;;;;;;;;;;;;0.890;8.357;0.003;-0.002;;;;;;;;;;;;;;;;;;;;;;;;;;;;;;;;;;;;;;;;;</t>
  </si>
  <si>
    <t>4250.00;27.371;46.912;26.383;1.728;;;;;;;;;;;;;;;;;0.892;8.357;0.003;-0.002;;;;;;;;;;;;;;;;;;;;;;;;;;;;;;;;;;;;;;;;;</t>
  </si>
  <si>
    <t>4255.00;27.489;47.060;26.499;1.733;;;;;;;;;;;;;;;;;0.894;8.357;0.003;-0.002;;;;;;;;;;;;;;;;;;;;;;;;;;;;;;;;;;;;;;;;;</t>
  </si>
  <si>
    <t>4260.00;27.607;47.206;26.615;1.738;;;;;;;;;;;;;;;;;0.896;8.358;0.003;-0.002;;;;;;;;;;;;;;;;;;;;;;;;;;;;;;;;;;;;;;;;;</t>
  </si>
  <si>
    <t>4265.00;27.720;47.345;26.729;1.740;;;;;;;;;;;;;;;;;0.899;8.358;0.003;-0.002;;;;;;;;;;;;;;;;;;;;;;;;;;;;;;;;;;;;;;;;;</t>
  </si>
  <si>
    <t>4270.00;27.832;47.479;26.844;1.740;;;;;;;;;;;;;;;;;0.903;8.358;0.003;-0.002;;;;;;;;;;;;;;;;;;;;;;;;;;;;;;;;;;;;;;;;;</t>
  </si>
  <si>
    <t>4275.00;27.950;47.624;26.958;1.747;;;;;;;;;;;;;;;;;0.906;8.358;0.002;-0.002;;;;;;;;;;;;;;;;;;;;;;;;;;;;;;;;;;;;;;;;;</t>
  </si>
  <si>
    <t>4280.00;28.065;47.766;27.072;1.752;;;;;;;;;;;;;;;;;0.909;8.358;0.002;-0.002;;;;;;;;;;;;;;;;;;;;;;;;;;;;;;;;;;;;;;;;;</t>
  </si>
  <si>
    <t>4285.00;28.178;47.902;27.186;1.754;;;;;;;;;;;;;;;;;0.912;8.358;0.002;-0.002;;;;;;;;;;;;;;;;;;;;;;;;;;;;;;;;;;;;;;;;;</t>
  </si>
  <si>
    <t>4290.00;28.289;48.035;27.298;1.756;;;;;;;;;;;;;;;;;0.914;8.357;0.002;-0.002;;;;;;;;;;;;;;;;;;;;;;;;;;;;;;;;;;;;;;;;;</t>
  </si>
  <si>
    <t>4295.00;28.404;48.173;27.410;1.761;;;;;;;;;;;;;;;;;0.916;8.357;0.002;-0.002;;;;;;;;;;;;;;;;;;;;;;;;;;;;;;;;;;;;;;;;;</t>
  </si>
  <si>
    <t>4300.00;28.518;48.311;27.522;1.767;;;;;;;;;;;;;;;;;0.918;8.357;0.002;-0.002;;;;;;;;;;;;;;;;;;;;;;;;;;;;;;;;;;;;;;;;;</t>
  </si>
  <si>
    <t>4305.00;28.627;48.440;27.634;1.768;;;;;;;;;;;;;;;;;0.920;8.356;0.002;-0.002;;;;;;;;;;;;;;;;;;;;;;;;;;;;;;;;;;;;;;;;;</t>
  </si>
  <si>
    <t>4310.00;28.738;48.571;27.745;1.770;;;;;;;;;;;;;;;;;0.922;8.356;0.002;-0.002;;;;;;;;;;;;;;;;;;;;;;;;;;;;;;;;;;;;;;;;;</t>
  </si>
  <si>
    <t>4315.00;28.849;48.701;27.853;1.776;;;;;;;;;;;;;;;;;0.924;8.356;0.002;-0.002;;;;;;;;;;;;;;;;;;;;;;;;;;;;;;;;;;;;;;;;;</t>
  </si>
  <si>
    <t>4320.00;28.956;48.825;27.957;1.781;;;;;;;;;;;;;;;;;0.926;8.356;0.002;-0.002;;;;;;;;;;;;;;;;;;;;;;;;;;;;;;;;;;;;;;;;;</t>
  </si>
  <si>
    <t>4325.00;29.057;48.940;28.062;1.781;;;;;;;;;;;;;;;;;0.928;8.356;0.002;-0.002;;;;;;;;;;;;;;;;;;;;;;;;;;;;;;;;;;;;;;;;;</t>
  </si>
  <si>
    <t>4330.00;29.161;49.058;28.166;1.784;;;;;;;;;;;;;;;;;0.929;8.356;0.002;-0.002;;;;;;;;;;;;;;;;;;;;;;;;;;;;;;;;;;;;;;;;;</t>
  </si>
  <si>
    <t>4335.00;29.269;49.182;28.270;1.790;;;;;;;;;;;;;;;;;0.931;8.356;0.002;-0.002;;;;;;;;;;;;;;;;;;;;;;;;;;;;;;;;;;;;;;;;;</t>
  </si>
  <si>
    <t>4340.00;29.373;49.301;28.374;1.794;;;;;;;;;;;;;;;;;0.933;8.356;0.002;-0.002;;;;;;;;;;;;;;;;;;;;;;;;;;;;;;;;;;;;;;;;;</t>
  </si>
  <si>
    <t>4345.00;29.474;49.413;28.476;1.795;;;;;;;;;;;;;;;;;0.934;8.356;0.002;-0.002;;;;;;;;;;;;;;;;;;;;;;;;;;;;;;;;;;;;;;;;;</t>
  </si>
  <si>
    <t>4350.00;29.573;49.522;28.578;1.795;;;;;;;;;;;;;;;;;0.936;8.356;0.002;-0.002;;;;;;;;;;;;;;;;;;;;;;;;;;;;;;;;;;;;;;;;;</t>
  </si>
  <si>
    <t>4355.00;29.672;49.631;28.680;1.795;;;;;;;;;;;;;;;;;0.938;8.356;0.002;-0.001;;;;;;;;;;;;;;;;;;;;;;;;;;;;;;;;;;;;;;;;;</t>
  </si>
  <si>
    <t>4360.00;29.775;49.746;28.782;1.798;;;;;;;;;;;;;;;;;0.940;8.356;0.002;-0.001;;;;;;;;;;;;;;;;;;;;;;;;;;;;;;;;;;;;;;;;;</t>
  </si>
  <si>
    <t>4365.00;29.880;49.863;28.883;1.804;;;;;;;;;;;;;;;;;0.942;8.356;0.002;-0.001;;;;;;;;;;;;;;;;;;;;;;;;;;;;;;;;;;;;;;;;;</t>
  </si>
  <si>
    <t>4370.00;29.980;49.973;28.982;1.808;;;;;;;;;;;;;;;;;0.943;8.356;0.002;-0.001;;;;;;;;;;;;;;;;;;;;;;;;;;;;;;;;;;;;;;;;;</t>
  </si>
  <si>
    <t>4375.00;30.075;50.075;29.080;1.808;;;;;;;;;;;;;;;;;0.944;8.356;0.002;-0.001;;;;;;;;;;;;;;;;;;;;;;;;;;;;;;;;;;;;;;;;;</t>
  </si>
  <si>
    <t>4380.00;30.169;50.175;29.177;1.808;;;;;;;;;;;;;;;;;0.944;8.356;0.002;-0.001;;;;;;;;;;;;;;;;;;;;;;;;;;;;;;;;;;;;;;;;;</t>
  </si>
  <si>
    <t>4385.00;30.264;50.275;29.274;1.808;;;;;;;;;;;;;;;;;0.945;8.356;0.003;-0.001;;;;;;;;;;;;;;;;;;;;;;;;;;;;;;;;;;;;;;;;;</t>
  </si>
  <si>
    <t>4390.00;30.362;50.381;29.371;1.812;;;;;;;;;;;;;;;;;0.945;8.356;0.003;-0.001;;;;;;;;;;;;;;;;;;;;;;;;;;;;;;;;;;;;;;;;;</t>
  </si>
  <si>
    <t>4395.00;30.461;50.487;29.466;1.818;;;;;;;;;;;;;;;;;0.946;8.356;0.003;-0.001;;;;;;;;;;;;;;;;;;;;;;;;;;;;;;;;;;;;;;;;;</t>
  </si>
  <si>
    <t>4400.00;30.555;50.585;29.558;1.822;;;;;;;;;;;;;;;;;0.947;8.356;0.003;-0.001;;;;;;;;;;;;;;;;;;;;;;;;;;;;;;;;;;;;;;;;;</t>
  </si>
  <si>
    <t>4405.00;30.643;50.673;29.649;1.822;;;;;;;;;;;;;;;;;0.949;8.356;0.003;-0.001;;;;;;;;;;;;;;;;;;;;;;;;;;;;;;;;;;;;;;;;;</t>
  </si>
  <si>
    <t>4410.00;30.732;50.762;29.739;1.822;;;;;;;;;;;;;;;;;0.951;8.356;0.002;-0.001;;;;;;;;;;;;;;;;;;;;;;;;;;;;;;;;;;;;;;;;;</t>
  </si>
  <si>
    <t>4415.00;30.820;50.850;29.830;1.822;;;;;;;;;;;;;;;;;0.952;8.356;0.002;-0.001;;;;;;;;;;;;;;;;;;;;;;;;;;;;;;;;;;;;;;;;;</t>
  </si>
  <si>
    <t>4420.00;30.908;50.939;29.920;1.822;;;;;;;;;;;;;;;;;0.954;8.356;0.002;-0.001;;;;;;;;;;;;;;;;;;;;;;;;;;;;;;;;;;;;;;;;;</t>
  </si>
  <si>
    <t>4425.00;30.995;51.024;30.008;1.822;;;;;;;;;;;;;;;;;0.956;8.356;0.002;-0.001;;;;;;;;;;;;;;;;;;;;;;;;;;;;;;;;;;;;;;;;;</t>
  </si>
  <si>
    <t>4430.00;31.083;51.110;30.095;1.825;;;;;;;;;;;;;;;;;0.958;8.356;0.002;-0.001;;;;;;;;;;;;;;;;;;;;;;;;;;;;;;;;;;;;;;;;;</t>
  </si>
  <si>
    <t>4435.00;31.173;51.200;30.181;1.832;;;;;;;;;;;;;;;;;0.960;8.356;0.002;-0.001;;;;;;;;;;;;;;;;;;;;;;;;;;;;;;;;;;;;;;;;;</t>
  </si>
  <si>
    <t>4440.00;31.260;51.286;30.267;1.835;;;;;;;;;;;;;;;;;0.962;8.356;0.002;-0.002;;;;;;;;;;;;;;;;;;;;;;;;;;;;;;;;;;;;;;;;;</t>
  </si>
  <si>
    <t>4445.00;31.344;51.366;30.354;1.835;;;;;;;;;;;;;;;;;0.963;8.356;0.002;-0.002;;;;;;;;;;;;;;;;;;;;;;;;;;;;;;;;;;;;;;;;;</t>
  </si>
  <si>
    <t>4450.00;31.428;51.446;30.440;1.835;;;;;;;;;;;;;;;;;0.965;8.356;0.002;-0.002;;;;;;;;;;;;;;;;;;;;;;;;;;;;;;;;;;;;;;;;;</t>
  </si>
  <si>
    <t>4455.00;31.510;51.521;30.523;1.836;;;;;;;;;;;;;;;;;0.967;8.356;0.002;-0.002;;;;;;;;;;;;;;;;;;;;;;;;;;;;;;;;;;;;;;;;;</t>
  </si>
  <si>
    <t>4460.00;31.590;51.595;30.603;1.839;;;;;;;;;;;;;;;;;0.968;8.356;0.002;-0.002;;;;;;;;;;;;;;;;;;;;;;;;;;;;;;;;;;;;;;;;;</t>
  </si>
  <si>
    <t>4465.00;31.675;51.675;30.683;1.846;;;;;;;;;;;;;;;;;0.968;8.356;0.002;-0.002;;;;;;;;;;;;;;;;;;;;;;;;;;;;;;;;;;;;;;;;;</t>
  </si>
  <si>
    <t>4470.00;31.755;51.748;30.762;1.849;;;;;;;;;;;;;;;;;0.969;8.356;0.002;-0.002;;;;;;;;;;;;;;;;;;;;;;;;;;;;;;;;;;;;;;;;;</t>
  </si>
  <si>
    <t>4475.00;31.833;51.818;30.842;1.849;;;;;;;;;;;;;;;;;0.970;8.356;0.002;-0.002;;;;;;;;;;;;;;;;;;;;;;;;;;;;;;;;;;;;;;;;;</t>
  </si>
  <si>
    <t>4480.00;31.915;51.893;30.922;1.853;;;;;;;;;;;;;;;;;0.971;8.356;0.002;-0.002;;;;;;;;;;;;;;;;;;;;;;;;;;;;;;;;;;;;;;;;;</t>
  </si>
  <si>
    <t>4485.00;32.000;51.973;31.003;1.859;;;;;;;;;;;;;;;;;0.971;8.356;0.002;-0.002;;;;;;;;;;;;;;;;;;;;;;;;;;;;;;;;;;;;;;;;;</t>
  </si>
  <si>
    <t>4490.00;32.083;52.050;31.085;1.863;;;;;;;;;;;;;;;;;0.972;8.356;0.002;-0.002;;;;;;;;;;;;;;;;;;;;;;;;;;;;;;;;;;;;;;;;;</t>
  </si>
  <si>
    <t>4495.00;32.163;52.122;31.167;1.863;;;;;;;;;;;;;;;;;0.972;8.356;0.002;-0.002;;;;;;;;;;;;;;;;;;;;;;;;;;;;;;;;;;;;;;;;;</t>
  </si>
  <si>
    <t>4500.00;32.243;52.193;31.250;1.863;;;;;;;;;;;;;;;;;0.972;8.356;0.002;-0.001;;;;;;;;;;;;;;;;;;;;;;;;;;;;;;;;;;;;;;;;;</t>
  </si>
  <si>
    <t>4505.00;32.323;52.265;31.332;1.863;;;;;;;;;;;;;;;;;0.973;8.356;0.002;-0.001;;;;;;;;;;;;;;;;;;;;;;;;;;;;;;;;;;;;;;;;;</t>
  </si>
  <si>
    <t>4510.00;32.406;52.342;31.413;1.867;;;;;;;;;;;;;;;;;0.973;8.356;0.002;-0.001;;;;;;;;;;;;;;;;;;;;;;;;;;;;;;;;;;;;;;;;;</t>
  </si>
  <si>
    <t>4515.00;32.490;52.419;31.494;1.873;;;;;;;;;;;;;;;;;0.973;8.356;0.002;-0.001;;;;;;;;;;;;;;;;;;;;;;;;;;;;;;;;;;;;;;;;;</t>
  </si>
  <si>
    <t>4520.00;32.570;52.490;31.572;1.876;;;;;;;;;;;;;;;;;0.971;8.356;0.002;-0.001;;;;;;;;;;;;;;;;;;;;;;;;;;;;;;;;;;;;;;;;;</t>
  </si>
  <si>
    <t>4525.00;32.646;52.554;31.650;1.876;;;;;;;;;;;;;;;;;0.970;8.356;0.002;-0.001;;;;;;;;;;;;;;;;;;;;;;;;;;;;;;;;;;;;;;;;;</t>
  </si>
  <si>
    <t>4530.00;32.723;52.619;31.728;1.876;;;;;;;;;;;;;;;;;0.969;8.356;0.002;-0.001;;;;;;;;;;;;;;;;;;;;;;;;;;;;;;;;;;;;;;;;;</t>
  </si>
  <si>
    <t>4535.00;32.799;52.684;31.807;1.877;;;;;;;;;;;;;;;;;0.967;8.356;0.002;-0.001;;;;;;;;;;;;;;;;;;;;;;;;;;;;;;;;;;;;;;;;;</t>
  </si>
  <si>
    <t>4540.00;32.879;52.754;31.885;1.880;;;;;;;;;;;;;;;;;0.966;8.356;0.002;-0.001;;;;;;;;;;;;;;;;;;;;;;;;;;;;;;;;;;;;;;;;;</t>
  </si>
  <si>
    <t>4545.00;32.961;52.828;31.963;1.887;;;;;;;;;;;;;;;;;0.965;8.356;0.002;-0.001;;;;;;;;;;;;;;;;;;;;;;;;;;;;;;;;;;;;;;;;;</t>
  </si>
  <si>
    <t>4550.00;33.041;52.897;32.041;1.890;;;;;;;;;;;;;;;;;0.965;8.356;0.002;-0.001;;;;;;;;;;;;;;;;;;;;;;;;;;;;;;;;;;;;;;;;;</t>
  </si>
  <si>
    <t>4555.00;33.117;52.961;32.120;1.890;;;;;;;;;;;;;;;;;0.965;8.355;0.002;-0.001;;;;;;;;;;;;;;;;;;;;;;;;;;;;;;;;;;;;;;;;;</t>
  </si>
  <si>
    <t>4560.00;33.198;53.032;32.198;1.894;;;;;;;;;;;;;;;;;0.964;8.355;0.002;-0.002;;;;;;;;;;;;;;;;;;;;;;;;;;;;;;;;;;;;;;;;;</t>
  </si>
  <si>
    <t>4565.00;33.279;53.104;32.276;1.900;;;;;;;;;;;;;;;;;0.964;8.355;0.002;-0.002;;;;;;;;;;;;;;;;;;;;;;;;;;;;;;;;;;;;;;;;;</t>
  </si>
  <si>
    <t>4570.00;33.358;53.172;32.354;1.903;;;;;;;;;;;;;;;;;0.964;8.354;0.002;-0.002;;;;;;;;;;;;;;;;;;;;;;;;;;;;;;;;;;;;;;;;;</t>
  </si>
  <si>
    <t>4575.00;33.434;53.234;32.431;1.904;;;;;;;;;;;;;;;;;0.964;8.354;0.002;-0.002;;;;;;;;;;;;;;;;;;;;;;;;;;;;;;;;;;;;;;;;;</t>
  </si>
  <si>
    <t>4580.00;33.510;53.297;32.506;1.908;;;;;;;;;;;;;;;;;0.965;8.355;0.002;-0.002;;;;;;;;;;;;;;;;;;;;;;;;;;;;;;;;;;;;;;;;;</t>
  </si>
  <si>
    <t>4585.00;33.589;53.365;32.580;1.914;;;;;;;;;;;;;;;;;0.967;8.355;0.002;-0.002;;;;;;;;;;;;;;;;;;;;;;;;;;;;;;;;;;;;;;;;;</t>
  </si>
  <si>
    <t>4590.00;33.669;53.432;32.655;1.921;;;;;;;;;;;;;;;;;0.968;8.355;0.002;-0.002;;;;;;;;;;;;;;;;;;;;;;;;;;;;;;;;;;;;;;;;;</t>
  </si>
  <si>
    <t>4595.00;33.748;53.500;32.729;1.928;;;;;;;;;;;;;;;;;0.969;8.355;0.002;-0.002;;;;;;;;;;;;;;;;;;;;;;;;;;;;;;;;;;;;;;;;;</t>
  </si>
  <si>
    <t>4600.00;33.827;53.567;32.804;1.935;;;;;;;;;;;;;;;;;0.971;8.356;0.002;-0.002;;;;;;;;;;;;;;;;;;;;;;;;;;;;;;;;;;;;;;;;;</t>
  </si>
  <si>
    <t>4605.00;33.906;53.633;32.878;1.941;;;;;;;;;;;;;;;;;0.972;8.356;0.002;-0.002;;;;;;;;;;;;;;;;;;;;;;;;;;;;;;;;;;;;;;;;;</t>
  </si>
  <si>
    <t>4610.00;33.980;53.693;32.952;1.944;;;;;;;;;;;;;;;;;0.972;8.356;0.002;-0.002;;;;;;;;;;;;;;;;;;;;;;;;;;;;;;;;;;;;;;;;;</t>
  </si>
  <si>
    <t>4615.00;34.052;53.748;33.026;1.944;;;;;;;;;;;;;;;;;0.973;8.356;0.002;-0.002;;;;;;;;;;;;;;;;;;;;;;;;;;;;;;;;;;;;;;;;;</t>
  </si>
  <si>
    <t>4620.00;34.128;53.810;33.100;1.949;;;;;;;;;;;;;;;;;0.974;8.356;0.003;-0.002;;;;;;;;;;;;;;;;;;;;;;;;;;;;;;;;;;;;;;;;;</t>
  </si>
  <si>
    <t>4625.00;34.206;53.874;33.173;1.954;;;;;;;;;;;;;;;;;0.974;8.356;0.003;-0.002;;;;;;;;;;;;;;;;;;;;;;;;;;;;;;;;;;;;;;;;;</t>
  </si>
  <si>
    <t>4630.00;34.281;53.934;33.247;1.958;;;;;;;;;;;;;;;;;0.975;8.356;0.003;-0.002;;;;;;;;;;;;;;;;;;;;;;;;;;;;;;;;;;;;;;;;;</t>
  </si>
  <si>
    <t>4635.00;34.353;53.989;33.321;1.958;;;;;;;;;;;;;;;;;0.975;8.356;0.003;-0.002;;;;;;;;;;;;;;;;;;;;;;;;;;;;;;;;;;;;;;;;;</t>
  </si>
  <si>
    <t>4640.00;34.425;54.043;33.395;1.958;;;;;;;;;;;;;;;;;0.976;8.356;0.003;-0.002;;;;;;;;;;;;;;;;;;;;;;;;;;;;;;;;;;;;;;;;;</t>
  </si>
  <si>
    <t>4645.00;34.496;54.098;33.468;1.958;;;;;;;;;;;;;;;;;0.977;8.356;0.003;-0.002;;;;;;;;;;;;;;;;;;;;;;;;;;;;;;;;;;;;;;;;;</t>
  </si>
  <si>
    <t>4650.00;34.572;54.158;33.542;1.962;;;;;;;;;;;;;;;;;0.978;8.356;0.003;-0.001;;;;;;;;;;;;;;;;;;;;;;;;;;;;;;;;;;;;;;;;;</t>
  </si>
  <si>
    <t>4655.00;34.650;54.221;33.616;1.968;;;;;;;;;;;;;;;;;0.979;8.356;0.003;-0.001;;;;;;;;;;;;;;;;;;;;;;;;;;;;;;;;;;;;;;;;;</t>
  </si>
  <si>
    <t>4660.00;34.725;54.281;33.690;1.971;;;;;;;;;;;;;;;;;0.980;8.356;0.003;-0.001;;;;;;;;;;;;;;;;;;;;;;;;;;;;;;;;;;;;;;;;;</t>
  </si>
  <si>
    <t>4665.00;34.797;54.335;33.763;1.971;;;;;;;;;;;;;;;;;0.981;8.356;0.003;-0.001;;;;;;;;;;;;;;;;;;;;;;;;;;;;;;;;;;;;;;;;;</t>
  </si>
  <si>
    <t>4670.00;34.867;54.386;33.835;1.971;;;;;;;;;;;;;;;;;0.981;8.356;0.003;-0.001;;;;;;;;;;;;;;;;;;;;;;;;;;;;;;;;;;;;;;;;;</t>
  </si>
  <si>
    <t>4675.00;34.936;54.436;33.907;1.971;;;;;;;;;;;;;;;;;0.981;8.356;0.003;-0.001;;;;;;;;;;;;;;;;;;;;;;;;;;;;;;;;;;;;;;;;;</t>
  </si>
  <si>
    <t>4680.00;35.006;54.486;33.978;1.971;;;;;;;;;;;;;;;;;0.981;8.356;0.002;-0.002;;;;;;;;;;;;;;;;;;;;;;;;;;;;;;;;;;;;;;;;;</t>
  </si>
  <si>
    <t>4685.00;35.076;54.538;34.050;1.972;;;;;;;;;;;;;;;;;0.981;8.356;0.002;-0.002;;;;;;;;;;;;;;;;;;;;;;;;;;;;;;;;;;;;;;;;;</t>
  </si>
  <si>
    <t>4690.00;35.149;54.592;34.121;1.975;;;;;;;;;;;;;;;;;0.981;8.356;0.002;-0.002;;;;;;;;;;;;;;;;;;;;;;;;;;;;;;;;;;;;;;;;;</t>
  </si>
  <si>
    <t>4695.00;35.225;54.652;34.193;1.982;;;;;;;;;;;;;;;;;0.981;8.356;0.002;-0.002;;;;;;;;;;;;;;;;;;;;;;;;;;;;;;;;;;;;;;;;;</t>
  </si>
  <si>
    <t>4700.00;35.295;54.703;34.262;1.984;;;;;;;;;;;;;;;;;0.981;8.356;0.002;-0.002;;;;;;;;;;;;;;;;;;;;;;;;;;;;;;;;;;;;;;;;;</t>
  </si>
  <si>
    <t>4705.00;35.363;54.750;34.331;1.985;;;;;;;;;;;;;;;;;0.981;8.356;0.002;-0.002;;;;;;;;;;;;;;;;;;;;;;;;;;;;;;;;;;;;;;;;;</t>
  </si>
  <si>
    <t>4710.00;35.434;54.801;34.401;1.988;;;;;;;;;;;;;;;;;0.980;8.356;0.002;-0.002;;;;;;;;;;;;;;;;;;;;;;;;;;;;;;;;;;;;;;;;;</t>
  </si>
  <si>
    <t>4715.00;35.507;54.857;34.470;1.994;;;;;;;;;;;;;;;;;0.980;8.356;0.002;-0.001;;;;;;;;;;;;;;;;;;;;;;;;;;;;;;;;;;;;;;;;;</t>
  </si>
  <si>
    <t>4720.00;35.579;54.909;34.539;1.999;;;;;;;;;;;;;;;;;0.980;8.356;0.002;-0.001;;;;;;;;;;;;;;;;;;;;;;;;;;;;;;;;;;;;;;;;;</t>
  </si>
  <si>
    <t>4725.00;35.647;54.955;34.609;1.999;;;;;;;;;;;;;;;;;0.980;8.356;0.002;-0.001;;;;;;;;;;;;;;;;;;;;;;;;;;;;;;;;;;;;;;;;;</t>
  </si>
  <si>
    <t>4730.00;35.716;55.005;34.680;1.999;;;;;;;;;;;;;;;;;0.981;8.356;0.002;-0.001;;;;;;;;;;;;;;;;;;;;;;;;;;;;;;;;;;;;;;;;;</t>
  </si>
  <si>
    <t>4735.00;35.787;55.055;34.752;1.999;;;;;;;;;;;;;;;;;0.983;8.356;0.002;-0.001;;;;;;;;;;;;;;;;;;;;;;;;;;;;;;;;;;;;;;;;;</t>
  </si>
  <si>
    <t>4740.00;35.860;55.109;34.823;2.001;;;;;;;;;;;;;;;;;0.985;8.356;0.002;-0.001;;;;;;;;;;;;;;;;;;;;;;;;;;;;;;;;;;;;;;;;;</t>
  </si>
  <si>
    <t>4745.00;35.936;55.168;34.895;2.008;;;;;;;;;;;;;;;;;0.987;8.356;0.002;-0.001;;;;;;;;;;;;;;;;;;;;;;;;;;;;;;;;;;;;;;;;;</t>
  </si>
  <si>
    <t>4750.00;36.011;55.225;34.966;2.012;;;;;;;;;;;;;;;;;0.989;8.356;0.002;-0.001;;;;;;;;;;;;;;;;;;;;;;;;;;;;;;;;;;;;;;;;;</t>
  </si>
  <si>
    <t>4755.00;36.081;55.274;35.037;2.012;;;;;;;;;;;;;;;;;0.990;8.356;0.002;-0.001;;;;;;;;;;;;;;;;;;;;;;;;;;;;;;;;;;;;;;;;;</t>
  </si>
  <si>
    <t>4760.00;36.152;55.325;35.107;2.015;;;;;;;;;;;;;;;;;0.991;8.356;0.002;-0.001;;;;;;;;;;;;;;;;;;;;;;;;;;;;;;;;;;;;;;;;;</t>
  </si>
  <si>
    <t>4765.00;36.224;55.377;35.175;2.021;;;;;;;;;;;;;;;;;0.991;8.356;0.002;-0.001;;;;;;;;;;;;;;;;;;;;;;;;;;;;;;;;;;;;;;;;;</t>
  </si>
  <si>
    <t>4770.00;36.296;55.428;35.244;2.026;;;;;;;;;;;;;;;;;0.991;8.356;0.002;-0.001;;;;;;;;;;;;;;;;;;;;;;;;;;;;;;;;;;;;;;;;;</t>
  </si>
  <si>
    <t>4775.00;36.362;55.471;35.312;2.026;;;;;;;;;;;;;;;;;0.991;8.356;0.002;-0.001;;;;;;;;;;;;;;;;;;;;;;;;;;;;;;;;;;;;;;;;;</t>
  </si>
  <si>
    <t>4780.00;36.429;55.515;35.381;2.026;;;;;;;;;;;;;;;;;0.991;8.356;0.002;-0.001;;;;;;;;;;;;;;;;;;;;;;;;;;;;;;;;;;;;;;;;;</t>
  </si>
  <si>
    <t>4785.00;36.496;55.558;35.449;2.026;;;;;;;;;;;;;;;;;0.991;8.356;0.002;-0.001;;;;;;;;;;;;;;;;;;;;;;;;;;;;;;;;;;;;;;;;;</t>
  </si>
  <si>
    <t>4790.00;36.565;55.606;35.517;2.029;;;;;;;;;;;;;;;;;0.992;8.356;0.002;-0.001;;;;;;;;;;;;;;;;;;;;;;;;;;;;;;;;;;;;;;;;;</t>
  </si>
  <si>
    <t>4795.00;36.637;55.657;35.586;2.034;;;;;;;;;;;;;;;;;0.993;8.356;0.002;-0.001;;;;;;;;;;;;;;;;;;;;;;;;;;;;;;;;;;;;;;;;;</t>
  </si>
  <si>
    <t>4800.00;36.710;55.710;35.654;2.041;;;;;;;;;;;;;;;;;0.993;8.356;0.002;-0.001;;;;;;;;;;;;;;;;;;;;;;;;;;;;;;;;;;;;;;;;;</t>
  </si>
  <si>
    <t>4805.00;36.783;55.763;35.723;2.047;;;;;;;;;;;;;;;;;0.994;8.356;0.002;-0.002;;;;;;;;;;;;;;;;;;;;;;;;;;;;;;;;;;;;;;;;;</t>
  </si>
  <si>
    <t>4810.00;36.854;55.813;35.791;2.052;;;;;;;;;;;;;;;;;0.995;8.356;0.002;-0.002;;;;;;;;;;;;;;;;;;;;;;;;;;;;;;;;;;;;;;;;;</t>
  </si>
  <si>
    <t>4815.00;36.922;55.857;35.860;2.053;;;;;;;;;;;;;;;;;0.996;8.356;0.002;-0.002;;;;;;;;;;;;;;;;;;;;;;;;;;;;;;;;;;;;;;;;;</t>
  </si>
  <si>
    <t>4820.00;36.991;55.904;35.928;2.055;;;;;;;;;;;;;;;;;0.996;8.356;0.002;-0.002;;;;;;;;;;;;;;;;;;;;;;;;;;;;;;;;;;;;;;;;;</t>
  </si>
  <si>
    <t>4825.00;37.063;55.954;35.997;2.061;;;;;;;;;;;;;;;;;0.995;8.356;0.002;-0.002;;;;;;;;;;;;;;;;;;;;;;;;;;;;;;;;;;;;;;;;;</t>
  </si>
  <si>
    <t>4830.00;37.135;56.005;36.065;2.067;;;;;;;;;;;;;;;;;0.995;8.356;0.002;-0.002;;;;;;;;;;;;;;;;;;;;;;;;;;;;;;;;;;;;;;;;;</t>
  </si>
  <si>
    <t>4835.00;37.202;56.048;36.133;2.067;;;;;;;;;;;;;;;;;0.995;8.356;0.002;-0.003;;;;;;;;;;;;;;;;;;;;;;;;;;;;;;;;;;;;;;;;;</t>
  </si>
  <si>
    <t>4840.00;37.270;56.093;36.202;2.068;;;;;;;;;;;;;;;;;0.994;8.356;0.002;-0.003;;;;;;;;;;;;;;;;;;;;;;;;;;;;;;;;;;;;;;;;;</t>
  </si>
  <si>
    <t>4845.00;37.342;56.144;36.271;2.073;;;;;;;;;;;;;;;;;0.994;8.356;0.002;-0.003;;;;;;;;;;;;;;;;;;;;;;;;;;;;;;;;;;;;;;;;;</t>
  </si>
  <si>
    <t>4850.00;37.415;56.195;36.341;2.078;;;;;;;;;;;;;;;;;0.993;8.356;0.002;-0.003;;;;;;;;;;;;;;;;;;;;;;;;;;;;;;;;;;;;;;;;;</t>
  </si>
  <si>
    <t>4855.00;37.486;56.243;36.412;2.080;;;;;;;;;;;;;;;;;0.992;8.356;0.002;-0.002;;;;;;;;;;;;;;;;;;;;;;;;;;;;;;;;;;;;;;;;;</t>
  </si>
  <si>
    <t>4860.00;37.555;56.289;36.482;2.080;;;;;;;;;;;;;;;;;0.991;8.356;0.002;-0.002;;;;;;;;;;;;;;;;;;;;;;;;;;;;;;;;;;;;;;;;;</t>
  </si>
  <si>
    <t>4865.00;37.630;56.343;36.553;2.086;;;;;;;;;;;;;;;;;0.990;8.356;0.003;-0.002;;;;;;;;;;;;;;;;;;;;;;;;;;;;;;;;;;;;;;;;;</t>
  </si>
  <si>
    <t>4870.00;37.704;56.396;36.624;2.092;;;;;;;;;;;;;;;;;0.989;8.356;0.003;-0.001;;;;;;;;;;;;;;;;;;;;;;;;;;;;;;;;;;;;;;;;;</t>
  </si>
  <si>
    <t>4875.00;37.774;56.444;36.694;2.094;;;;;;;;;;;;;;;;;0.988;8.356;0.003;-0.001;;;;;;;;;;;;;;;;;;;;;;;;;;;;;;;;;;;;;;;;;</t>
  </si>
  <si>
    <t>4880.00;37.842;56.487;36.764;2.094;;;;;;;;;;;;;;;;;0.988;8.356;0.003;-0.001;;;;;;;;;;;;;;;;;;;;;;;;;;;;;;;;;;;;;;;;;</t>
  </si>
  <si>
    <t>4885.00;37.910;56.530;36.833;2.094;;;;;;;;;;;;;;;;;0.987;8.356;0.003;-0.001;;;;;;;;;;;;;;;;;;;;;;;;;;;;;;;;;;;;;;;;;</t>
  </si>
  <si>
    <t>4890.00;37.977;56.573;36.902;2.094;;;;;;;;;;;;;;;;;0.987;8.356;0.003;-0.001;;;;;;;;;;;;;;;;;;;;;;;;;;;;;;;;;;;;;;;;;</t>
  </si>
  <si>
    <t>4895.00;38.050;56.623;36.972;2.099;;;;;;;;;;;;;;;;;0.987;8.356;0.002;-0.002;;;;;;;;;;;;;;;;;;;;;;;;;;;;;;;;;;;;;;;;;</t>
  </si>
  <si>
    <t>4900.00;38.123;56.674;37.041;2.105;;;;;;;;;;;;;;;;;0.986;8.356;0.002;-0.002;;;;;;;;;;;;;;;;;;;;;;;;;;;;;;;;;;;;;;;;;</t>
  </si>
  <si>
    <t>4905.00;38.193;56.720;37.110;2.107;;;;;;;;;;;;;;;;;0.986;8.356;0.002;-0.002;;;;;;;;;;;;;;;;;;;;;;;;;;;;;;;;;;;;;;;;;</t>
  </si>
  <si>
    <t>4910.00;38.261;56.764;37.180;2.108;;;;;;;;;;;;;;;;;0.986;8.356;0.002;-0.002;;;;;;;;;;;;;;;;;;;;;;;;;;;;;;;;;;;;;;;;;</t>
  </si>
  <si>
    <t>4915.00;38.332;56.811;37.249;2.112;;;;;;;;;;;;;;;;;0.987;8.356;0.002;-0.002;;;;;;;;;;;;;;;;;;;;;;;;;;;;;;;;;;;;;;;;;</t>
  </si>
  <si>
    <t>4920.00;38.406;56.863;37.318;2.118;;;;;;;;;;;;;;;;;0.987;8.357;0.002;-0.002;;;;;;;;;;;;;;;;;;;;;;;;;;;;;;;;;;;;;;;;;</t>
  </si>
  <si>
    <t>4925.00;38.476;56.908;37.388;2.121;;;;;;;;;;;;;;;;;0.988;8.357;0.002;-0.001;;;;;;;;;;;;;;;;;;;;;;;;;;;;;;;;;;;;;;;;;</t>
  </si>
  <si>
    <t>4930.00;38.544;56.951;37.457;2.121;;;;;;;;;;;;;;;;;0.989;8.357;0.002;-0.001;;;;;;;;;;;;;;;;;;;;;;;;;;;;;;;;;;;;;;;;;</t>
  </si>
  <si>
    <t>4935.00;38.615;56.998;37.526;2.125;;;;;;;;;;;;;;;;;0.989;8.357;0.002;-0.001;;;;;;;;;;;;;;;;;;;;;;;;;;;;;;;;;;;;;;;;;</t>
  </si>
  <si>
    <t>4940.00;38.688;57.048;37.596;2.131;;;;;;;;;;;;;;;;;0.990;8.357;0.002;-0.001;;;;;;;;;;;;;;;;;;;;;;;;;;;;;;;;;;;;;;;;;</t>
  </si>
  <si>
    <t>4945.00;38.759;57.096;37.665;2.135;;;;;;;;;;;;;;;;;0.990;8.357;0.002;-0.001;;;;;;;;;;;;;;;;;;;;;;;;;;;;;;;;;;;;;;;;;</t>
  </si>
  <si>
    <t>4950.00;38.827;57.137;37.734;2.135;;;;;;;;;;;;;;;;;0.990;8.357;0.002;-0.001;;;;;;;;;;;;;;;;;;;;;;;;;;;;;;;;;;;;;;;;;</t>
  </si>
  <si>
    <t>4955.00;38.894;57.179;37.804;2.135;;;;;;;;;;;;;;;;;0.991;8.357;0.002;-0.001;;;;;;;;;;;;;;;;;;;;;;;;;;;;;;;;;;;;;;;;;</t>
  </si>
  <si>
    <t>4960.00;38.962;57.221;37.873;2.135;;;;;;;;;;;;;;;;;0.991;8.356;0.002;-0.001;;;;;;;;;;;;;;;;;;;;;;;;;;;;;;;;;;;;;;;;;</t>
  </si>
  <si>
    <t>4965.00;39.031;57.265;37.942;2.137;;;;;;;;;;;;;;;;;0.991;8.356;0.002;-0.001;;;;;;;;;;;;;;;;;;;;;;;;;;;;;;;;;;;;;;;;;</t>
  </si>
  <si>
    <t>4970.00;39.104;57.313;38.010;2.143;;;;;;;;;;;;;;;;;0.992;8.356;0.002;-0.001;;;;;;;;;;;;;;;;;;;;;;;;;;;;;;;;;;;;;;;;;</t>
  </si>
  <si>
    <t>4975.00;39.174;57.358;38.077;2.148;;;;;;;;;;;;;;;;;0.992;8.356;0.002;-0.001;;;;;;;;;;;;;;;;;;;;;;;;;;;;;;;;;;;;;;;;;</t>
  </si>
  <si>
    <t>4980.00;39.239;57.396;38.144;2.148;;;;;;;;;;;;;;;;;0.993;8.357;0.002;-0.001;;;;;;;;;;;;;;;;;;;;;;;;;;;;;;;;;;;;;;;;;</t>
  </si>
  <si>
    <t>4985.00;39.305;57.434;38.211;2.148;;;;;;;;;;;;;;;;;0.993;8.357;0.003;-0.002;;;;;;;;;;;;;;;;;;;;;;;;;;;;;;;;;;;;;;;;;</t>
  </si>
  <si>
    <t>4990.00;39.370;57.472;38.278;2.148;;;;;;;;;;;;;;;;;0.994;8.357;0.003;-0.002;;;;;;;;;;;;;;;;;;;;;;;;;;;;;;;;;;;;;;;;;</t>
  </si>
  <si>
    <t>4995.00;39.437;57.512;38.345;2.150;;;;;;;;;;;;;;;;;0.994;8.357;0.003;-0.002;;;;;;;;;;;;;;;;;;;;;;;;;;;;;;;;;;;;;;;;;</t>
  </si>
  <si>
    <t>5000.00;39.508;57.558;38.412;2.156;;;;;;;;;;;;;;;;;0.995;8.358;0.003;-0.002;;;;;;;;;;;;;;;;;;;;;;;;;;;;;;;;;;;;;;;;;</t>
  </si>
  <si>
    <t>5005.00;39.578;57.603;38.479;2.161;;;;;;;;;;;;;;;;;0.995;8.358;0.003;-0.002;;;;;;;;;;;;;;;;;;;;;;;;;;;;;;;;;;;;;;;;;</t>
  </si>
  <si>
    <t>5010.00;39.644;57.642;38.546;2.162;;;;;;;;;;;;;;;;;0.996;8.358;0.003;-0.002;;;;;;;;;;;;;;;;;;;;;;;;;;;;;;;;;;;;;;;;;</t>
  </si>
  <si>
    <t>5015.00;39.710;57.679;38.614;2.162;;;;;;;;;;;;;;;;;0.996;8.358;0.002;-0.002;;;;;;;;;;;;;;;;;;;;;;;;;;;;;;;;;;;;;;;;;</t>
  </si>
  <si>
    <t>5020.00;39.775;57.717;38.681;2.162;;;;;;;;;;;;;;;;;0.997;8.358;0.002;-0.002;;;;;;;;;;;;;;;;;;;;;;;;;;;;;;;;;;;;;;;;;</t>
  </si>
  <si>
    <t>5025.00;39.841;57.755;38.748;2.163;;;;;;;;;;;;;;;;;0.998;8.358;0.002;-0.002;;;;;;;;;;;;;;;;;;;;;;;;;;;;;;;;;;;;;;;;;</t>
  </si>
  <si>
    <t>5030.00;39.913;57.801;38.815;2.168;;;;;;;;;;;;;;;;;0.998;8.358;0.002;-0.002;;;;;;;;;;;;;;;;;;;;;;;;;;;;;;;;;;;;;;;;;</t>
  </si>
  <si>
    <t>5035.00;39.985;57.848;38.882;2.174;;;;;;;;;;;;;;;;;0.997;8.358;0.002;-0.002;;;;;;;;;;;;;;;;;;;;;;;;;;;;;;;;;;;;;;;;;</t>
  </si>
  <si>
    <t>5040.00;40.053;57.889;38.949;2.175;;;;;;;;;;;;;;;;;0.997;8.358;0.002;-0.002;;;;;;;;;;;;;;;;;;;;;;;;;;;;;;;;;;;;;;;;;</t>
  </si>
  <si>
    <t>5045.00;40.120;57.928;39.016;2.175;;;;;;;;;;;;;;;;;0.997;8.358;0.002;-0.002;;;;;;;;;;;;;;;;;;;;;;;;;;;;;;;;;;;;;;;;;</t>
  </si>
  <si>
    <t>5050.00;40.187;57.967;39.083;2.175;;;;;;;;;;;;;;;;;0.996;8.358;0.002;-0.002;;;;;;;;;;;;;;;;;;;;;;;;;;;;;;;;;;;;;;;;;</t>
  </si>
  <si>
    <t>5055.00;40.254;58.007;39.150;2.176;;;;;;;;;;;;;;;;;0.996;8.358;0.002;-0.002;;;;;;;;;;;;;;;;;;;;;;;;;;;;;;;;;;;;;;;;;</t>
  </si>
  <si>
    <t>5060.00;40.325;58.052;39.218;2.180;;;;;;;;;;;;;;;;;0.996;8.358;0.002;-0.002;;;;;;;;;;;;;;;;;;;;;;;;;;;;;;;;;;;;;;;;;</t>
  </si>
  <si>
    <t>5065.00;40.399;58.101;39.288;2.187;;;;;;;;;;;;;;;;;0.995;8.358;0.002;-0.002;;;;;;;;;;;;;;;;;;;;;;;;;;;;;;;;;;;;;;;;;</t>
  </si>
  <si>
    <t>5070.00;40.473;58.150;39.357;2.193;;;;;;;;;;;;;;;;;0.995;8.358;0.002;-0.002;;;;;;;;;;;;;;;;;;;;;;;;;;;;;;;;;;;;;;;;;</t>
  </si>
  <si>
    <t>5075.00;40.546;58.197;39.426;2.199;;;;;;;;;;;;;;;;;0.994;8.358;0.002;-0.003;;;;;;;;;;;;;;;;;;;;;;;;;;;;;;;;;;;;;;;;;</t>
  </si>
  <si>
    <t>5080.00;40.617;58.242;39.496;2.203;;;;;;;;;;;;;;;;;0.994;8.358;0.002;-0.003;;;;;;;;;;;;;;;;;;;;;;;;;;;;;;;;;;;;;;;;;</t>
  </si>
  <si>
    <t>5085.00;40.684;58.281;39.565;2.203;;;;;;;;;;;;;;;;;0.994;8.358;0.002;-0.003;;;;;;;;;;;;;;;;;;;;;;;;;;;;;;;;;;;;;;;;;</t>
  </si>
  <si>
    <t>5090.00;40.756;58.326;39.635;2.206;;;;;;;;;;;;;;;;;0.993;8.358;0.002;-0.003;;;;;;;;;;;;;;;;;;;;;;;;;;;;;;;;;;;;;;;;;</t>
  </si>
  <si>
    <t>5095.00;40.830;58.375;39.705;2.212;;;;;;;;;;;;;;;;;0.993;8.358;0.002;-0.003;;;;;;;;;;;;;;;;;;;;;;;;;;;;;;;;;;;;;;;;;</t>
  </si>
  <si>
    <t>5100.00;40.901;58.420;39.775;2.215;;;;;;;;;;;;;;;;;0.993;8.358;0.002;-0.003;;;;;;;;;;;;;;;;;;;;;;;;;;;;;;;;;;;;;;;;;</t>
  </si>
  <si>
    <t>5105.00;40.971;58.462;39.845;2.216;;;;;;;;;;;;;;;;;0.993;8.358;0.002;-0.002;;;;;;;;;;;;;;;;;;;;;;;;;;;;;;;;;;;;;;;;;</t>
  </si>
  <si>
    <t>5110.00;41.041;58.504;39.915;2.218;;;;;;;;;;;;;;;;;0.993;8.358;0.002;-0.002;;;;;;;;;;;;;;;;;;;;;;;;;;;;;;;;;;;;;;;;;</t>
  </si>
  <si>
    <t>5115.00;41.115;58.553;39.985;2.225;;;;;;;;;;;;;;;;;0.993;8.358;0.002;-0.002;;;;;;;;;;;;;;;;;;;;;;;;;;;;;;;;;;;;;;;;;</t>
  </si>
  <si>
    <t>5120.00;41.189;58.601;40.054;2.231;;;;;;;;;;;;;;;;;0.992;8.358;0.002;-0.002;;;;;;;;;;;;;;;;;;;;;;;;;;;;;;;;;;;;;;;;;</t>
  </si>
  <si>
    <t>5125.00;41.261;58.646;40.122;2.238;;;;;;;;;;;;;;;;;0.991;8.357;0.002;-0.002;;;;;;;;;;;;;;;;;;;;;;;;;;;;;;;;;;;;;;;;;</t>
  </si>
  <si>
    <t>5130.00;41.331;58.688;40.189;2.242;;;;;;;;;;;;;;;;;0.989;8.357;0.002;-0.002;;;;;;;;;;;;;;;;;;;;;;;;;;;;;;;;;;;;;;;;;</t>
  </si>
  <si>
    <t>5135.00;41.397;58.725;40.256;2.243;;;;;;;;;;;;;;;;;0.988;8.357;0.003;-0.001;;;;;;;;;;;;;;;;;;;;;;;;;;;;;;;;;;;;;;;;;</t>
  </si>
  <si>
    <t>5140.00;41.463;58.761;40.323;2.244;;;;;;;;;;;;;;;;;0.987;8.356;0.003;-0.001;;;;;;;;;;;;;;;;;;;;;;;;;;;;;;;;;;;;;;;;;</t>
  </si>
  <si>
    <t>5145.00;41.534;58.805;40.390;2.250;;;;;;;;;;;;;;;;;0.985;8.356;0.003;-0.001;;;;;;;;;;;;;;;;;;;;;;;;;;;;;;;;;;;;;;;;;</t>
  </si>
  <si>
    <t>5150.00;41.607;58.850;40.458;2.256;;;;;;;;;;;;;;;;;0.984;8.356;0.003;-0.001;;;;;;;;;;;;;;;;;;;;;;;;;;;;;;;;;;;;;;;;;</t>
  </si>
  <si>
    <t>5155.00;41.680;58.897;40.527;2.263;;;;;;;;;;;;;;;;;0.984;8.356;0.003;-0.001;;;;;;;;;;;;;;;;;;;;;;;;;;;;;;;;;;;;;;;;;</t>
  </si>
  <si>
    <t>5160.00;41.754;58.944;40.596;2.269;;;;;;;;;;;;;;;;;0.984;8.357;0.003;-0.001;;;;;;;;;;;;;;;;;;;;;;;;;;;;;;;;;;;;;;;;;</t>
  </si>
  <si>
    <t>5165.00;41.828;58.991;40.665;2.276;;;;;;;;;;;;;;;;;0.984;8.357;0.002;-0.002;;;;;;;;;;;;;;;;;;;;;;;;;;;;;;;;;;;;;;;;;</t>
  </si>
  <si>
    <t>5170.00;41.902;59.038;40.735;2.283;;;;;;;;;;;;;;;;;0.985;8.357;0.002;-0.002;;;;;;;;;;;;;;;;;;;;;;;;;;;;;;;;;;;;;;;;;</t>
  </si>
  <si>
    <t>5175.00;41.971;59.078;40.804;2.284;;;;;;;;;;;;;;;;;0.985;8.357;0.002;-0.002;;;;;;;;;;;;;;;;;;;;;;;;;;;;;;;;;;;;;;;;;</t>
  </si>
  <si>
    <t>5180.00;42.038;59.116;40.873;2.285;;;;;;;;;;;;;;;;;0.985;8.357;0.002;-0.002;;;;;;;;;;;;;;;;;;;;;;;;;;;;;;;;;;;;;;;;;</t>
  </si>
  <si>
    <t>5185.00;42.108;59.157;40.940;2.288;;;;;;;;;;;;;;;;;0.985;8.357;0.002;-0.002;;;;;;;;;;;;;;;;;;;;;;;;;;;;;;;;;;;;;;;;;</t>
  </si>
  <si>
    <t>5190.00;42.179;59.199;41.007;2.294;;;;;;;;;;;;;;;;;0.986;8.357;0.002;-0.002;;;;;;;;;;;;;;;;;;;;;;;;;;;;;;;;;;;;;;;;;</t>
  </si>
  <si>
    <t>5195.00;42.248;59.239;41.074;2.298;;;;;;;;;;;;;;;;;0.986;8.357;0.002;-0.003;;;;;;;;;;;;;;;;;;;;;;;;;;;;;;;;;;;;;;;;;</t>
  </si>
  <si>
    <t>5200.00;42.313;59.274;41.142;2.298;;;;;;;;;;;;;;;;;0.986;8.356;0.002;-0.003;;;;;;;;;;;;;;;;;;;;;;;;;;;;;;;;;;;;;;;;;</t>
  </si>
  <si>
    <t>5205.00;42.382;59.313;41.209;2.301;;;;;;;;;;;;;;;;;0.986;8.356;0.002;-0.003;;;;;;;;;;;;;;;;;;;;;;;;;;;;;;;;;;;;;;;;;</t>
  </si>
  <si>
    <t>5210.00;42.453;59.355;41.276;2.307;;;;;;;;;;;;;;;;;0.986;8.356;0.002;-0.003;;;;;;;;;;;;;;;;;;;;;;;;;;;;;;;;;;;;;;;;;</t>
  </si>
  <si>
    <t>5215.00;42.522;59.395;41.343;2.311;;;;;;;;;;;;;;;;;0.986;8.356;0.002;-0.003;;;;;;;;;;;;;;;;;;;;;;;;;;;;;;;;;;;;;;;;;</t>
  </si>
  <si>
    <t>5220.00;42.588;59.430;41.410;2.311;;;;;;;;;;;;;;;;;0.986;8.356;0.002;-0.003;;;;;;;;;;;;;;;;;;;;;;;;;;;;;;;;;;;;;;;;;</t>
  </si>
  <si>
    <t>5225.00;42.653;59.464;41.477;2.311;;;;;;;;;;;;;;;;;0.985;8.356;0.002;-0.003;;;;;;;;;;;;;;;;;;;;;;;;;;;;;;;;;;;;;;;;;</t>
  </si>
  <si>
    <t>5230.00;42.718;59.498;41.544;2.311;;;;;;;;;;;;;;;;;0.984;8.356;0.002;-0.002;;;;;;;;;;;;;;;;;;;;;;;;;;;;;;;;;;;;;;;;;</t>
  </si>
  <si>
    <t>5235.00;42.786;59.535;41.611;2.314;;;;;;;;;;;;;;;;;0.984;8.356;0.002;-0.002;;;;;;;;;;;;;;;;;;;;;;;;;;;;;;;;;;;;;;;;;</t>
  </si>
  <si>
    <t>5240.00;42.856;59.576;41.678;2.319;;;;;;;;;;;;;;;;;0.983;8.356;0.002;-0.002;;;;;;;;;;;;;;;;;;;;;;;;;;;;;;;;;;;;;;;;;</t>
  </si>
  <si>
    <t>5245.00;42.928;59.620;41.746;2.325;;;;;;;;;;;;;;;;;0.982;8.356;0.002;-0.002;;;;;;;;;;;;;;;;;;;;;;;;;;;;;;;;;;;;;;;;;</t>
  </si>
  <si>
    <t>5250.00;43.001;59.663;41.814;2.331;;;;;;;;;;;;;;;;;0.982;8.356;0.002;-0.002;;;;;;;;;;;;;;;;;;;;;;;;;;;;;;;;;;;;;;;;;</t>
  </si>
  <si>
    <t>5255.00;43.073;59.707;41.882;2.338;;;;;;;;;;;;;;;;;0.981;8.356;0.002;-0.002;;;;;;;;;;;;;;;;;;;;;;;;;;;;;;;;;;;;;;;;;</t>
  </si>
  <si>
    <t>5260.00;43.140;59.743;41.950;2.338;;;;;;;;;;;;;;;;;0.980;8.356;0.002;-0.001;;;;;;;;;;;;;;;;;;;;;;;;;;;;;;;;;;;;;;;;;</t>
  </si>
  <si>
    <t>5265.00;43.207;59.779;42.018;2.339;;;;;;;;;;;;;;;;;0.979;8.356;0.002;-0.001;;;;;;;;;;;;;;;;;;;;;;;;;;;;;;;;;;;;;;;;;</t>
  </si>
  <si>
    <t>5270.00;43.277;59.819;42.086;2.343;;;;;;;;;;;;;;;;;0.978;8.356;0.002;-0.001;;;;;;;;;;;;;;;;;;;;;;;;;;;;;;;;;;;;;;;;;</t>
  </si>
  <si>
    <t>5275.00;43.349;59.862;42.155;2.349;;;;;;;;;;;;;;;;;0.976;8.356;0.002;-0.001;;;;;;;;;;;;;;;;;;;;;;;;;;;;;;;;;;;;;;;;;</t>
  </si>
  <si>
    <t>5280.00;43.420;59.903;42.224;2.352;;;;;;;;;;;;;;;;;0.975;8.356;0.002;-0.001;;;;;;;;;;;;;;;;;;;;;;;;;;;;;;;;;;;;;;;;;</t>
  </si>
  <si>
    <t>5285.00;43.488;59.940;42.293;2.352;;;;;;;;;;;;;;;;;0.973;8.356;0.002;-0.001;;;;;;;;;;;;;;;;;;;;;;;;;;;;;;;;;;;;;;;;;</t>
  </si>
  <si>
    <t>5290.00;43.559;59.981;42.363;2.356;;;;;;;;;;;;;;;;;0.971;8.356;0.003;-0.002;;;;;;;;;;;;;;;;;;;;;;;;;;;;;;;;;;;;;;;;;</t>
  </si>
  <si>
    <t>5295.00;43.632;60.026;42.432;2.362;;;;;;;;;;;;;;;;;0.970;8.356;0.003;-0.002;;;;;;;;;;;;;;;;;;;;;;;;;;;;;;;;;;;;;;;;;</t>
  </si>
  <si>
    <t>5300.00;43.704;60.067;42.501;2.366;;;;;;;;;;;;;;;;;0.968;8.356;0.003;-0.002;;;;;;;;;;;;;;;;;;;;;;;;;;;;;;;;;;;;;;;;;</t>
  </si>
  <si>
    <t>5305.00;43.771;60.103;42.571;2.366;;;;;;;;;;;;;;;;;0.967;8.356;0.003;-0.002;;;;;;;;;;;;;;;;;;;;;;;;;;;;;;;;;;;;;;;;;</t>
  </si>
  <si>
    <t>5310.00;43.840;60.141;42.640;2.367;;;;;;;;;;;;;;;;;0.967;8.356;0.003;-0.002;;;;;;;;;;;;;;;;;;;;;;;;;;;;;;;;;;;;;;;;;</t>
  </si>
  <si>
    <t>5315.00;43.914;60.186;42.709;2.374;;;;;;;;;;;;;;;;;0.966;8.356;0.003;-0.002;;;;;;;;;;;;;;;;;;;;;;;;;;;;;;;;;;;;;;;;;</t>
  </si>
  <si>
    <t>5320.00;43.986;60.227;42.778;2.378;;;;;;;;;;;;;;;;;0.966;8.356;0.002;-0.002;;;;;;;;;;;;;;;;;;;;;;;;;;;;;;;;;;;;;;;;;</t>
  </si>
  <si>
    <t>5325.00;44.054;60.265;42.848;2.379;;;;;;;;;;;;;;;;;0.966;8.356;0.002;-0.002;;;;;;;;;;;;;;;;;;;;;;;;;;;;;;;;;;;;;;;;;</t>
  </si>
  <si>
    <t>5330.00;44.123;60.302;42.917;2.381;;;;;;;;;;;;;;;;;0.965;8.356;0.002;-0.002;;;;;;;;;;;;;;;;;;;;;;;;;;;;;;;;;;;;;;;;;</t>
  </si>
  <si>
    <t>5335.00;44.194;60.342;42.985;2.386;;;;;;;;;;;;;;;;;0.965;8.356;0.002;-0.002;;;;;;;;;;;;;;;;;;;;;;;;;;;;;;;;;;;;;;;;;</t>
  </si>
  <si>
    <t>5340.00;44.264;60.382;43.050;2.393;;;;;;;;;;;;;;;;;0.965;8.356;0.002;-0.002;;;;;;;;;;;;;;;;;;;;;;;;;;;;;;;;;;;;;;;;;</t>
  </si>
  <si>
    <t>5345.00;44.329;60.413;43.116;2.393;;;;;;;;;;;;;;;;;0.965;8.356;0.002;-0.002;;;;;;;;;;;;;;;;;;;;;;;;;;;;;;;;;;;;;;;;;</t>
  </si>
  <si>
    <t>5350.00;44.394;60.445;43.182;2.394;;;;;;;;;;;;;;;;;0.964;8.356;0.003;-0.002;;;;;;;;;;;;;;;;;;;;;;;;;;;;;;;;;;;;;;;;;</t>
  </si>
  <si>
    <t>5355.00;44.462;60.481;43.248;2.398;;;;;;;;;;;;;;;;;0.964;8.356;0.003;-0.002;;;;;;;;;;;;;;;;;;;;;;;;;;;;;;;;;;;;;;;;;</t>
  </si>
  <si>
    <t>5360.00;44.531;60.519;43.313;2.403;;;;;;;;;;;;;;;;;0.964;8.356;0.003;-0.002;;;;;;;;;;;;;;;;;;;;;;;;;;;;;;;;;;;;;;;;;</t>
  </si>
  <si>
    <t>5365.00;44.598;60.554;43.379;2.407;;;;;;;;;;;;;;;;;0.964;8.356;0.003;-0.002;;;;;;;;;;;;;;;;;;;;;;;;;;;;;;;;;;;;;;;;;</t>
  </si>
  <si>
    <t>5370.00;44.661;60.583;43.444;2.407;;;;;;;;;;;;;;;;;0.964;8.356;0.003;-0.002;;;;;;;;;;;;;;;;;;;;;;;;;;;;;;;;;;;;;;;;;</t>
  </si>
  <si>
    <t>5375.00;44.728;60.617;43.509;2.410;;;;;;;;;;;;;;;;;0.964;8.356;0.003;-0.002;;;;;;;;;;;;;;;;;;;;;;;;;;;;;;;;;;;;;;;;;</t>
  </si>
  <si>
    <t>5380.00;44.797;60.653;43.573;2.416;;;;;;;;;;;;;;;;;0.964;8.356;0.003;-0.001;;;;;;;;;;;;;;;;;;;;;;;;;;;;;;;;;;;;;;;;;</t>
  </si>
  <si>
    <t>5385.00;44.864;60.688;43.638;2.420;;;;;;;;;;;;;;;;;0.965;8.356;0.003;-0.001;;;;;;;;;;;;;;;;;;;;;;;;;;;;;;;;;;;;;;;;;</t>
  </si>
  <si>
    <t>5390.00;44.927;60.718;43.703;2.420;;;;;;;;;;;;;;;;;0.965;8.356;0.003;-0.001;;;;;;;;;;;;;;;;;;;;;;;;;;;;;;;;;;;;;;;;;</t>
  </si>
  <si>
    <t>5395.00;44.991;60.748;43.767;2.422;;;;;;;;;;;;;;;;;0.965;8.356;0.003;-0.001;;;;;;;;;;;;;;;;;;;;;;;;;;;;;;;;;;;;;;;;;</t>
  </si>
  <si>
    <t>5400.00;45.058;60.782;43.830;2.428;;;;;;;;;;;;;;;;;0.966;8.356;0.003;-0.001;;;;;;;;;;;;;;;;;;;;;;;;;;;;;;;;;;;;;;;;;</t>
  </si>
  <si>
    <t>5405.00;45.125;60.816;43.893;2.434;;;;;;;;;;;;;;;;;0.966;8.357;0.003;-0.001;;;;;;;;;;;;;;;;;;;;;;;;;;;;;;;;;;;;;;;;;</t>
  </si>
  <si>
    <t>5410.00;45.193;60.850;43.955;2.441;;;;;;;;;;;;;;;;;0.967;8.357;0.002;-0.002;;;;;;;;;;;;;;;;;;;;;;;;;;;;;;;;;;;;;;;;;</t>
  </si>
  <si>
    <t>5415.00;45.259;60.883;44.018;2.446;;;;;;;;;;;;;;;;;0.968;8.357;0.002;-0.002;;;;;;;;;;;;;;;;;;;;;;;;;;;;;;;;;;;;;;;;;</t>
  </si>
  <si>
    <t>5420.00;45.321;60.911;44.080;2.447;;;;;;;;;;;;;;;;;0.969;8.357;0.002;-0.002;;;;;;;;;;;;;;;;;;;;;;;;;;;;;;;;;;;;;;;;;</t>
  </si>
  <si>
    <t>5425.00;45.382;60.937;44.143;2.447;;;;;;;;;;;;;;;;;0.969;8.358;0.002;-0.002;;;;;;;;;;;;;;;;;;;;;;;;;;;;;;;;;;;;;;;;;</t>
  </si>
  <si>
    <t>5430.00;45.448;60.969;44.206;2.453;;;;;;;;;;;;;;;;;0.970;8.358;0.002;-0.002;;;;;;;;;;;;;;;;;;;;;;;;;;;;;;;;;;;;;;;;;</t>
  </si>
  <si>
    <t>5435.00;45.516;61.003;44.268;2.459;;;;;;;;;;;;;;;;;0.971;8.358;0.002;-0.002;;;;;;;;;;;;;;;;;;;;;;;;;;;;;;;;;;;;;;;;;</t>
  </si>
  <si>
    <t>5440.00;45.583;61.037;44.331;2.465;;;;;;;;;;;;;;;;;0.971;8.358;0.002;-0.002;;;;;;;;;;;;;;;;;;;;;;;;;;;;;;;;;;;;;;;;;</t>
  </si>
  <si>
    <t>5445.00;45.649;61.070;44.393;2.471;;;;;;;;;;;;;;;;;0.972;8.358;0.002;-0.002;;;;;;;;;;;;;;;;;;;;;;;;;;;;;;;;;;;;;;;;;</t>
  </si>
  <si>
    <t>5450.00;45.714;61.100;44.456;2.475;;;;;;;;;;;;;;;;;0.973;8.358;0.002;-0.002;;;;;;;;;;;;;;;;;;;;;;;;;;;;;;;;;;;;;;;;;</t>
  </si>
  <si>
    <t>5455.00;45.775;61.125;44.519;2.475;;;;;;;;;;;;;;;;;0.973;8.358;0.002;-0.002;;;;;;;;;;;;;;;;;;;;;;;;;;;;;;;;;;;;;;;;;</t>
  </si>
  <si>
    <t>5460.00;45.839;61.155;44.581;2.478;;;;;;;;;;;;;;;;;0.973;8.357;0.002;-0.002;;;;;;;;;;;;;;;;;;;;;;;;;;;;;;;;;;;;;;;;;</t>
  </si>
  <si>
    <t>5465.00;45.905;61.188;44.644;2.483;;;;;;;;;;;;;;;;;0.973;8.357;0.002;-0.002;;;;;;;;;;;;;;;;;;;;;;;;;;;;;;;;;;;;;;;;;</t>
  </si>
  <si>
    <t>5470.00;45.970;61.218;44.706;2.488;;;;;;;;;;;;;;;;;0.972;8.357;0.002;-0.002;;;;;;;;;;;;;;;;;;;;;;;;;;;;;;;;;;;;;;;;;</t>
  </si>
  <si>
    <t>5475.00;46.032;61.244;44.769;2.488;;;;;;;;;;;;;;;;;0.972;8.356;0.002;-0.002;;;;;;;;;;;;;;;;;;;;;;;;;;;;;;;;;;;;;;;;;</t>
  </si>
  <si>
    <t>5480.00;46.093;61.271;44.832;2.489;;;;;;;;;;;;;;;;;0.972;8.356;0.002;-0.002;;;;;;;;;;;;;;;;;;;;;;;;;;;;;;;;;;;;;;;;;</t>
  </si>
  <si>
    <t>5485.00;46.161;61.304;44.894;2.495;;;;;;;;;;;;;;;;;0.971;8.356;0.002;-0.002;;;;;;;;;;;;;;;;;;;;;;;;;;;;;;;;;;;;;;;;;</t>
  </si>
  <si>
    <t>5490.00;46.226;61.335;44.957;2.500;;;;;;;;;;;;;;;;;0.969;8.356;0.002;-0.002;;;;;;;;;;;;;;;;;;;;;;;;;;;;;;;;;;;;;;;;;</t>
  </si>
  <si>
    <t>5495.00;46.289;61.362;45.019;2.502;;;;;;;;;;;;;;;;;0.967;8.356;0.002;-0.002;;;;;;;;;;;;;;;;;;;;;;;;;;;;;;;;;;;;;;;;;</t>
  </si>
  <si>
    <t>5500.00;46.351;61.389;45.082;2.503;;;;;;;;;;;;;;;;;0.965;8.356;0.002;-0.002;;;;;;;;;;;;;;;;;;;;;;;;;;;;;;;;;;;;;;;;;</t>
  </si>
  <si>
    <t>5505.00;46.416;61.419;45.145;2.507;;;;;;;;;;;;;;;;;0.964;8.356;0.001;-0.002;;;;;;;;;;;;;;;;;;;;;;;;;;;;;;;;;;;;;;;;;</t>
  </si>
  <si>
    <t>5510.00;46.483;61.452;45.207;2.513;;;;;;;;;;;;;;;;;0.962;8.356;0.001;-0.002;;;;;;;;;;;;;;;;;;;;;;;;;;;;;;;;;;;;;;;;;</t>
  </si>
  <si>
    <t>5515.00;46.546;61.479;45.270;2.515;;;;;;;;;;;;;;;;;0.960;8.356;0.001;-0.002;;;;;;;;;;;;;;;;;;;;;;;;;;;;;;;;;;;;;;;;;</t>
  </si>
  <si>
    <t>5520.00;46.607;61.504;45.332;2.515;;;;;;;;;;;;;;;;;0.957;8.356;0.001;-0.002;;;;;;;;;;;;;;;;;;;;;;;;;;;;;;;;;;;;;;;;;</t>
  </si>
  <si>
    <t>5525.00;46.671;61.533;45.395;2.518;;;;;;;;;;;;;;;;;0.955;8.356;0.001;-0.002;;;;;;;;;;;;;;;;;;;;;;;;;;;;;;;;;;;;;;;;;</t>
  </si>
  <si>
    <t>5530.00;46.738;61.565;45.458;2.524;;;;;;;;;;;;;;;;;0.952;8.356;0.001;-0.002;;;;;;;;;;;;;;;;;;;;;;;;;;;;;;;;;;;;;;;;;</t>
  </si>
  <si>
    <t>5535.00;46.803;61.596;45.520;2.529;;;;;;;;;;;;;;;;;0.950;8.356;0.002;-0.002;;;;;;;;;;;;;;;;;;;;;;;;;;;;;;;;;;;;;;;;;</t>
  </si>
  <si>
    <t>5540.00;46.864;61.620;45.583;2.529;;;;;;;;;;;;;;;;;0.948;8.356;0.002;-0.002;;;;;;;;;;;;;;;;;;;;;;;;;;;;;;;;;;;;;;;;;</t>
  </si>
  <si>
    <t>5545.00;46.927;61.648;45.645;2.531;;;;;;;;;;;;;;;;;0.945;8.356;0.002;-0.002;;;;;;;;;;;;;;;;;;;;;;;;;;;;;;;;;;;;;;;;;</t>
  </si>
  <si>
    <t>5550.00;46.992;61.677;45.706;2.536;;;;;;;;;;;;;;;;;0.943;8.356;0.002;-0.002;;;;;;;;;;;;;;;;;;;;;;;;;;;;;;;;;;;;;;;;;</t>
  </si>
  <si>
    <t>5555.00;47.055;61.704;45.767;2.541;;;;;;;;;;;;;;;;;0.940;8.356;0.002;-0.002;;;;;;;;;;;;;;;;;;;;;;;;;;;;;;;;;;;;;;;;;</t>
  </si>
  <si>
    <t>5560.00;47.115;61.728;45.827;2.542;;;;;;;;;;;;;;;;;0.938;8.356;0.002;-0.002;;;;;;;;;;;;;;;;;;;;;;;;;;;;;;;;;;;;;;;;;</t>
  </si>
  <si>
    <t>5565.00;47.174;61.749;45.887;2.542;;;;;;;;;;;;;;;;;0.936;8.356;0.002;-0.002;;;;;;;;;;;;;;;;;;;;;;;;;;;;;;;;;;;;;;;;;</t>
  </si>
  <si>
    <t>5570.00;47.233;61.771;45.948;2.542;;;;;;;;;;;;;;;;;0.933;8.356;0.002;-0.002;;;;;;;;;;;;;;;;;;;;;;;;;;;;;;;;;;;;;;;;;</t>
  </si>
  <si>
    <t>5575.00;47.292;61.792;46.008;2.543;;;;;;;;;;;;;;;;;0.931;8.356;0.002;-0.002;;;;;;;;;;;;;;;;;;;;;;;;;;;;;;;;;;;;;;;;;</t>
  </si>
  <si>
    <t>5580.00;47.353;61.817;46.068;2.546;;;;;;;;;;;;;;;;;0.929;8.356;0.002;-0.002;;;;;;;;;;;;;;;;;;;;;;;;;;;;;;;;;;;;;;;;;</t>
  </si>
  <si>
    <t>5585.00;47.417;61.844;46.127;2.552;;;;;;;;;;;;;;;;;0.927;8.356;0.002;-0.002;;;;;;;;;;;;;;;;;;;;;;;;;;;;;;;;;;;;;;;;;</t>
  </si>
  <si>
    <t>5590.00;47.478;61.869;46.186;2.556;;;;;;;;;;;;;;;;;0.926;8.356;0.002;-0.002;;;;;;;;;;;;;;;;;;;;;;;;;;;;;;;;;;;;;;;;;</t>
  </si>
  <si>
    <t>5595.00;47.536;61.889;46.245;2.556;;;;;;;;;;;;;;;;;0.924;8.356;0.002;-0.002;;;;;;;;;;;;;;;;;;;;;;;;;;;;;;;;;;;;;;;;;</t>
  </si>
  <si>
    <t>5600.00;47.593;61.909;46.304;2.556;;;;;;;;;;;;;;;;;0.922;8.356;0.002;-0.002;;;;;;;;;;;;;;;;;;;;;;;;;;;;;;;;;;;;;;;;;</t>
  </si>
  <si>
    <t>5605.00;47.651;61.929;46.364;2.556;;;;;;;;;;;;;;;;;0.920;8.356;0.002;-0.002;;;;;;;;;;;;;;;;;;;;;;;;;;;;;;;;;;;;;;;;;</t>
  </si>
  <si>
    <t>5610.00;47.710;61.950;46.424;2.556;;;;;;;;;;;;;;;;;0.919;8.356;0.002;-0.002;;;;;;;;;;;;;;;;;;;;;;;;;;;;;;;;;;;;;;;;;</t>
  </si>
  <si>
    <t>5615.00;47.770;61.972;46.485;2.556;;;;;;;;;;;;;;;;;0.918;8.356;0.002;-0.002;;;;;;;;;;;;;;;;;;;;;;;;;;;;;;;;;;;;;;;;;</t>
  </si>
  <si>
    <t>5620.00;47.829;61.994;46.547;2.556;;;;;;;;;;;;;;;;;0.918;8.356;0.002;-0.002;;;;;;;;;;;;;;;;;;;;;;;;;;;;;;;;;;;;;;;;;</t>
  </si>
  <si>
    <t>5625.00;47.889;62.017;46.608;2.556;;;;;;;;;;;;;;;;;0.917;8.356;0.002;-0.002;;;;;;;;;;;;;;;;;;;;;;;;;;;;;;;;;;;;;;;;;</t>
  </si>
  <si>
    <t>5630.00;47.949;62.039;46.669;2.556;;;;;;;;;;;;;;;;;0.916;8.356;0.002;-0.002;;;;;;;;;;;;;;;;;;;;;;;;;;;;;;;;;;;;;;;;;</t>
  </si>
  <si>
    <t>5635.00;48.009;62.061;46.731;2.556;;;;;;;;;;;;;;;;;0.915;8.356;0.002;-0.002;;;;;;;;;;;;;;;;;;;;;;;;;;;;;;;;;;;;;;;;;</t>
  </si>
  <si>
    <t>5640.00;48.068;62.083;46.791;2.557;;;;;;;;;;;;;;;;;0.914;8.356;0.002;-0.002;;;;;;;;;;;;;;;;;;;;;;;;;;;;;;;;;;;;;;;;;</t>
  </si>
  <si>
    <t>5645.00;48.128;62.105;46.851;2.559;;;;;;;;;;;;;;;;;0.914;8.357;0.002;-0.002;;;;;;;;;;;;;;;;;;;;;;;;;;;;;;;;;;;;;;;;;</t>
  </si>
  <si>
    <t>5650.00;48.192;62.132;46.910;2.565;;;;;;;;;;;;;;;;;0.913;8.357;0.002;-0.002;;;;;;;;;;;;;;;;;;;;;;;;;;;;;;;;;;;;;;;;;</t>
  </si>
  <si>
    <t>5655.00;48.255;62.159;46.969;2.572;;;;;;;;;;;;;;;;;0.913;8.358;0.002;-0.001;;;;;;;;;;;;;;;;;;;;;;;;;;;;;;;;;;;;;;;;;</t>
  </si>
  <si>
    <t>5660.00;48.318;62.185;47.028;2.578;;;;;;;;;;;;;;;;;0.912;8.358;0.002;-0.001;;;;;;;;;;;;;;;;;;;;;;;;;;;;;;;;;;;;;;;;;</t>
  </si>
  <si>
    <t>5665.00;48.380;62.209;47.087;2.582;;;;;;;;;;;;;;;;;0.912;8.359;0.002;-0.001;;;;;;;;;;;;;;;;;;;;;;;;;;;;;;;;;;;;;;;;;</t>
  </si>
  <si>
    <t>5670.00;48.438;62.230;47.146;2.583;;;;;;;;;;;;;;;;;0.911;8.359;0.002;-0.001;;;;;;;;;;;;;;;;;;;;;;;;;;;;;;;;;;;;;;;;;</t>
  </si>
  <si>
    <t>5675.00;48.495;62.248;47.204;2.584;;;;;;;;;;;;;;;;;0.910;8.359;0.002;-0.001;;;;;;;;;;;;;;;;;;;;;;;;;;;;;;;;;;;;;;;;;</t>
  </si>
  <si>
    <t>5680.00;48.558;62.274;47.263;2.590;;;;;;;;;;;;;;;;;0.909;8.359;0.002;-0.001;;;;;;;;;;;;;;;;;;;;;;;;;;;;;;;;;;;;;;;;;</t>
  </si>
  <si>
    <t>5685.00;48.620;62.298;47.321;2.595;;;;;;;;;;;;;;;;;0.908;8.359;0.002;-0.002;;;;;;;;;;;;;;;;;;;;;;;;;;;;;;;;;;;;;;;;;</t>
  </si>
  <si>
    <t>5690.00;48.678;62.318;47.379;2.597;;;;;;;;;;;;;;;;;0.908;8.359;0.002;-0.002;;;;;;;;;;;;;;;;;;;;;;;;;;;;;;;;;;;;;;;;;</t>
  </si>
  <si>
    <t>5695.00;48.736;62.337;47.437;2.598;;;;;;;;;;;;;;;;;0.907;8.359;0.002;-0.002;;;;;;;;;;;;;;;;;;;;;;;;;;;;;;;;;;;;;;;;;</t>
  </si>
  <si>
    <t>5700.00;48.795;62.358;47.495;2.601;;;;;;;;;;;;;;;;;0.905;8.359;0.002;-0.002;;;;;;;;;;;;;;;;;;;;;;;;;;;;;;;;;;;;;;;;;</t>
  </si>
  <si>
    <t>5705.00;48.855;62.380;47.550;2.607;;;;;;;;;;;;;;;;;0.902;8.359;0.002;-0.002;;;;;;;;;;;;;;;;;;;;;;;;;;;;;;;;;;;;;;;;;</t>
  </si>
  <si>
    <t>5710.00;48.914;62.401;47.604;2.613;;;;;;;;;;;;;;;;;0.898;8.358;0.002;-0.002;;;;;;;;;;;;;;;;;;;;;;;;;;;;;;;;;;;;;;;;;</t>
  </si>
  <si>
    <t>5715.00;48.973;62.422;47.659;2.620;;;;;;;;;;;;;;;;;0.894;8.358;0.002;-0.002;;;;;;;;;;;;;;;;;;;;;;;;;;;;;;;;;;;;;;;;;</t>
  </si>
  <si>
    <t>5720.00;49.030;62.440;47.714;2.623;;;;;;;;;;;;;;;;;0.891;8.357;0.003;-0.002;;;;;;;;;;;;;;;;;;;;;;;;;;;;;;;;;;;;;;;;;</t>
  </si>
  <si>
    <t>5725.00;49.084;62.454;47.769;2.624;;;;;;;;;;;;;;;;;0.887;8.357;0.003;-0.002;;;;;;;;;;;;;;;;;;;;;;;;;;;;;;;;;;;;;;;;;</t>
  </si>
  <si>
    <t>5730.00;49.138;62.468;47.824;2.625;;;;;;;;;;;;;;;;;0.883;8.356;0.003;-0.002;;;;;;;;;;;;;;;;;;;;;;;;;;;;;;;;;;;;;;;;;</t>
  </si>
  <si>
    <t>5735.00;49.197;62.488;47.877;2.631;;;;;;;;;;;;;;;;;0.882;8.356;0.003;-0.002;;;;;;;;;;;;;;;;;;;;;;;;;;;;;;;;;;;;;;;;;</t>
  </si>
  <si>
    <t>5740.00;49.255;62.508;47.931;2.637;;;;;;;;;;;;;;;;;0.880;8.356;0.002;-0.002;;;;;;;;;;;;;;;;;;;;;;;;;;;;;;;;;;;;;;;;;</t>
  </si>
  <si>
    <t>5745.00;49.314;62.527;47.985;2.643;;;;;;;;;;;;;;;;;0.879;8.357;0.002;-0.002;;;;;;;;;;;;;;;;;;;;;;;;;;;;;;;;;;;;;;;;;</t>
  </si>
  <si>
    <t>5750.00;49.371;62.545;48.039;2.648;;;;;;;;;;;;;;;;;0.878;8.357;0.002;-0.002;;;;;;;;;;;;;;;;;;;;;;;;;;;;;;;;;;;;;;;;;</t>
  </si>
  <si>
    <t>5755.00;49.426;62.561;48.092;2.651;;;;;;;;;;;;;;;;;0.877;8.357;0.001;-0.002;;;;;;;;;;;;;;;;;;;;;;;;;;;;;;;;;;;;;;;;;</t>
  </si>
  <si>
    <t>5760.00;49.478;62.573;48.146;2.651;;;;;;;;;;;;;;;;;0.876;8.358;0.001;-0.002;;;;;;;;;;;;;;;;;;;;;;;;;;;;;;;;;;;;;;;;;</t>
  </si>
  <si>
    <t>5765.00;49.532;62.587;48.198;2.655;;;;;;;;;;;;;;;;;0.874;8.358;0.001;-0.002;;;;;;;;;;;;;;;;;;;;;;;;;;;;;;;;;;;;;;;;;</t>
  </si>
  <si>
    <t>5770.00;49.588;62.603;48.249;2.661;;;;;;;;;;;;;;;;;0.873;8.358;0.001;-0.002;;;;;;;;;;;;;;;;;;;;;;;;;;;;;;;;;;;;;;;;;</t>
  </si>
  <si>
    <t>5775.00;49.641;62.616;48.301;2.664;;;;;;;;;;;;;;;;;0.871;8.358;0.001;-0.002;;;;;;;;;;;;;;;;;;;;;;;;;;;;;;;;;;;;;;;;;</t>
  </si>
  <si>
    <t>5780.00;49.692;62.626;48.352;2.665;;;;;;;;;;;;;;;;;0.870;8.358;0.002;-0.002;;;;;;;;;;;;;;;;;;;;;;;;;;;;;;;;;;;;;;;;;</t>
  </si>
  <si>
    <t>5785.00;49.743;62.636;48.403;2.666;;;;;;;;;;;;;;;;;0.868;8.358;0.002;-0.002;;;;;;;;;;;;;;;;;;;;;;;;;;;;;;;;;;;;;;;;;</t>
  </si>
  <si>
    <t>5790.00;49.799;62.652;48.455;2.672;;;;;;;;;;;;;;;;;0.867;8.358;0.002;-0.002;;;;;;;;;;;;;;;;;;;;;;;;;;;;;;;;;;;;;;;;;</t>
  </si>
  <si>
    <t>5795.00;49.851;62.663;48.503;2.677;;;;;;;;;;;;;;;;;0.867;8.358;0.002;-0.002;;;;;;;;;;;;;;;;;;;;;;;;;;;;;;;;;;;;;;;;;</t>
  </si>
  <si>
    <t>5800.00;49.898;62.669;48.550;2.678;;;;;;;;;;;;;;;;;0.866;8.358;0.002;-0.002;;;;;;;;;;;;;;;;;;;;;;;;;;;;;;;;;;;;;;;;;</t>
  </si>
  <si>
    <t>5805.00;49.945;62.674;48.597;2.680;;;;;;;;;;;;;;;;;0.867;8.358;0.002;-0.002;;;;;;;;;;;;;;;;;;;;;;;;;;;;;;;;;;;;;;;;;</t>
  </si>
  <si>
    <t>5810.00;49.995;62.682;48.644;2.683;;;;;;;;;;;;;;;;;0.867;8.358;0.003;-0.002;;;;;;;;;;;;;;;;;;;;;;;;;;;;;;;;;;;;;;;;;</t>
  </si>
  <si>
    <t>5815.00;50.046;62.692;48.691;2.689;;;;;;;;;;;;;;;;;0.867;8.358;0.003;-0.002;;;;;;;;;;;;;;;;;;;;;;;;;;;;;;;;;;;;;;;;;</t>
  </si>
  <si>
    <t>5820.00;50.094;62.699;48.738;2.692;;;;;;;;;;;;;;;;;0.867;8.358;0.003;-0.002;;;;;;;;;;;;;;;;;;;;;;;;;;;;;;;;;;;;;;;;;</t>
  </si>
  <si>
    <t>5825.00;50.139;62.701;48.783;2.692;;;;;;;;;;;;;;;;;0.865;8.357;0.003;-0.002;;;;;;;;;;;;;;;;;;;;;;;;;;;;;;;;;;;;;;;;;</t>
  </si>
  <si>
    <t>5830.00;50.186;62.705;48.828;2.695;;;;;;;;;;;;;;;;;0.863;8.357;0.003;-0.002;;;;;;;;;;;;;;;;;;;;;;;;;;;;;;;;;;;;;;;;;</t>
  </si>
  <si>
    <t>5835.00;50.235;62.713;48.873;2.701;;;;;;;;;;;;;;;;;0.861;8.357;0.003;-0.002;;;;;;;;;;;;;;;;;;;;;;;;;;;;;;;;;;;;;;;;;</t>
  </si>
  <si>
    <t>5840.00;50.283;62.719;48.918;2.706;;;;;;;;;;;;;;;;;0.858;8.357;0.003;-0.002;;;;;;;;;;;;;;;;;;;;;;;;;;;;;;;;;;;;;;;;;</t>
  </si>
  <si>
    <t>5845.00;50.326;62.720;48.962;2.706;;;;;;;;;;;;;;;;;0.856;8.356;0.003;-0.002;;;;;;;;;;;;;;;;;;;;;;;;;;;;;;;;;;;;;;;;;</t>
  </si>
  <si>
    <t>5850.00;50.371;62.721;49.007;2.706;;;;;;;;;;;;;;;;;0.854;8.356;0.003;-0.002;;;;;;;;;;;;;;;;;;;;;;;;;;;;;;;;;;;;;;;;;</t>
  </si>
  <si>
    <t>5855.00;50.418;62.727;49.051;2.711;;;;;;;;;;;;;;;;;0.852;8.356;0.003;-0.002;;;;;;;;;;;;;;;;;;;;;;;;;;;;;;;;;;;;;;;;;</t>
  </si>
  <si>
    <t>5860.00;50.466;62.732;49.094;2.716;;;;;;;;;;;;;;;;;0.851;8.356;0.003;-0.002;;;;;;;;;;;;;;;;;;;;;;;;;;;;;;;;;;;;;;;;;</t>
  </si>
  <si>
    <t>5865.00;50.511;62.735;49.138;2.719;;;;;;;;;;;;;;;;;0.850;8.356;0.003;-0.002;;;;;;;;;;;;;;;;;;;;;;;;;;;;;;;;;;;;;;;;;</t>
  </si>
  <si>
    <t>5870.00;50.553;62.734;49.181;2.720;;;;;;;;;;;;;;;;;0.849;8.356;0.002;-0.002;;;;;;;;;;;;;;;;;;;;;;;;;;;;;;;;;;;;;;;;;</t>
  </si>
  <si>
    <t>5875.00;50.598;62.737;49.224;2.723;;;;;;;;;;;;;;;;;0.848;8.356;0.002;-0.002;;;;;;;;;;;;;;;;;;;;;;;;;;;;;;;;;;;;;;;;;</t>
  </si>
  <si>
    <t>5880.00;50.646;62.743;49.268;2.729;;;;;;;;;;;;;;;;;0.847;8.356;0.002;-0.002;;;;;;;;;;;;;;;;;;;;;;;;;;;;;;;;;;;;;;;;;</t>
  </si>
  <si>
    <t>5885.00;50.690;62.743;49.309;2.732;;;;;;;;;;;;;;;;;0.846;8.356;0.002;-0.002;;;;;;;;;;;;;;;;;;;;;;;;;;;;;;;;;;;;;;;;;</t>
  </si>
  <si>
    <t>5890.00;50.730;62.740;49.350;2.733;;;;;;;;;;;;;;;;;0.846;8.356;0.002;-0.002;;;;;;;;;;;;;;;;;;;;;;;;;;;;;;;;;;;;;;;;;</t>
  </si>
  <si>
    <t>5895.00;50.771;62.737;49.390;2.734;;;;;;;;;;;;;;;;;0.845;8.356;0.002;-0.002;;;;;;;;;;;;;;;;;;;;;;;;;;;;;;;;;;;;;;;;;</t>
  </si>
  <si>
    <t>5900.00;50.815;62.738;49.430;2.740;;;;;;;;;;;;;;;;;0.845;8.356;0.003;-0.002;;;;;;;;;;;;;;;;;;;;;;;;;;;;;;;;;;;;;;;;;</t>
  </si>
  <si>
    <t>5905.00;50.860;62.741;49.470;2.745;;;;;;;;;;;;;;;;;0.845;8.356;0.003;-0.002;;;;;;;;;;;;;;;;;;;;;;;;;;;;;;;;;;;;;;;;;</t>
  </si>
  <si>
    <t>5910.00;50.905;62.743;49.511;2.752;;;;;;;;;;;;;;;;;0.844;8.356;0.003;-0.002;;;;;;;;;;;;;;;;;;;;;;;;;;;;;;;;;;;;;;;;;</t>
  </si>
  <si>
    <t>5915.00;50.949;62.745;49.550;2.758;;;;;;;;;;;;;;;;;0.844;8.356;0.003;-0.002;;;;;;;;;;;;;;;;;;;;;;;;;;;;;;;;;;;;;;;;;</t>
  </si>
  <si>
    <t>5920.00;50.993;62.745;49.588;2.764;;;;;;;;;;;;;;;;;0.843;8.356;0.003;-0.002;;;;;;;;;;;;;;;;;;;;;;;;;;;;;;;;;;;;;;;;;</t>
  </si>
  <si>
    <t>5925.00;51.036;62.745;49.626;2.770;;;;;;;;;;;;;;;;;0.842;8.356;0.003;-0.002;;;;;;;;;;;;;;;;;;;;;;;;;;;;;;;;;;;;;;;;;</t>
  </si>
  <si>
    <t>5930.00;51.079;62.745;49.664;2.776;;;;;;;;;;;;;;;;;0.841;8.356;0.002;-0.002;;;;;;;;;;;;;;;;;;;;;;;;;;;;;;;;;;;;;;;;;</t>
  </si>
  <si>
    <t>5935.00;51.122;62.746;49.702;2.783;;;;;;;;;;;;;;;;;0.840;8.356;0.002;-0.002;;;;;;;;;;;;;;;;;;;;;;;;;;;;;;;;;;;;;;;;;</t>
  </si>
  <si>
    <t>5940.00;51.163;62.742;49.740;2.786;;;;;;;;;;;;;;;;;0.839;8.356;0.002;-0.002;;;;;;;;;;;;;;;;;;;;;;;;;;;;;;;;;;;;;;;;;</t>
  </si>
  <si>
    <t>5945.00;51.201;62.736;49.778;2.787;;;;;;;;;;;;;;;;;0.839;8.356;0.002;-0.002;;;;;;;;;;;;;;;;;;;;;;;;;;;;;;;;;;;;;;;;;</t>
  </si>
  <si>
    <t>5950.00;51.239;62.731;49.816;2.789;;;;;;;;;;;;;;;;;0.838;8.356;0.002;-0.002;;;;;;;;;;;;;;;;;;;;;;;;;;;;;;;;;;;;;;;;;</t>
  </si>
  <si>
    <t>5955.00;51.281;62.729;49.854;2.793;;;;;;;;;;;;;;;;;0.838;8.357;0.002;-0.002;;;;;;;;;;;;;;;;;;;;;;;;;;;;;;;;;;;;;;;;;</t>
  </si>
  <si>
    <t>5960.00;51.324;62.729;49.892;2.799;;;;;;;;;;;;;;;;;0.837;8.357;0.002;-0.002;;;;;;;;;;;;;;;;;;;;;;;;;;;;;;;;;;;;;;;;;</t>
  </si>
  <si>
    <t>5965.00;51.367;62.729;49.930;2.806;;;;;;;;;;;;;;;;;0.837;8.357;0.002;-0.002;;;;;;;;;;;;;;;;;;;;;;;;;;;;;;;;;;;;;;;;;</t>
  </si>
  <si>
    <t>5970.00;51.410;62.729;49.968;2.812;;;;;;;;;;;;;;;;;0.837;8.357;0.002;-0.002;;;;;;;;;;;;;;;;;;;;;;;;;;;;;;;;;;;;;;;;;</t>
  </si>
  <si>
    <t>5975.00;51.452;62.728;50.005;2.818;;;;;;;;;;;;;;;;;0.836;8.357;0.002;-0.002;;;;;;;;;;;;;;;;;;;;;;;;;;;;;;;;;;;;;;;;;</t>
  </si>
  <si>
    <t>5980.00;51.493;62.725;50.041;2.824;;;;;;;;;;;;;;;;;0.836;8.357;0.002;-0.002;;;;;;;;;;;;;;;;;;;;;;;;;;;;;;;;;;;;;;;;;</t>
  </si>
  <si>
    <t>5985.00;51.532;62.720;50.077;2.828;;;;;;;;;;;;;;;;;0.837;8.357;0.002;-0.002;;;;;;;;;;;;;;;;;;;;;;;;;;;;;;;;;;;;;;;;;</t>
  </si>
  <si>
    <t>5990.00;51.567;62.710;50.112;2.828;;;;;;;;;;;;;;;;;0.837;8.357;0.002;-0.002;;;;;;;;;;;;;;;;;;;;;;;;;;;;;;;;;;;;;;;;;</t>
  </si>
  <si>
    <t>5995.00;51.604;62.702;50.148;2.830;;;;;;;;;;;;;;;;;0.837;8.356;0.002;-0.002;;;;;;;;;;;;;;;;;;;;;;;;;;;;;;;;;;;;;;;;;</t>
  </si>
  <si>
    <t>6000.00;51.643;62.698;50.184;2.835;;;;;;;;;;;;;;;;;0.837;8.356;0.002;-0.002;;;;;;;;;;;;;;;;;;;;;;;;;;;;;;;;;;;;;;;;;</t>
  </si>
  <si>
    <t>6005.00;51.683;62.694;50.219;2.841;;;;;;;;;;;;;;;;;0.837;8.356;0.002;-0.002;;;;;;;;;;;;;;;;;;;;;;;;;;;;;;;;;;;;;;;;;</t>
  </si>
  <si>
    <t>6010.00;51.721;62.688;50.252;2.847;;;;;;;;;;;;;;;;;0.836;8.356;0.002;-0.002;;;;;;;;;;;;;;;;;;;;;;;;;;;;;;;;;;;;;;;;;</t>
  </si>
  <si>
    <t>6015.00;51.759;62.682;50.285;2.853;;;;;;;;;;;;;;;;;0.834;8.357;0.002;-0.002;;;;;;;;;;;;;;;;;;;;;;;;;;;;;;;;;;;;;;;;;</t>
  </si>
  <si>
    <t>6020.00;51.793;62.671;50.318;2.855;;;;;;;;;;;;;;;;;0.833;8.357;0.002;-0.002;;;;;;;;;;;;;;;;;;;;;;;;;;;;;;;;;;;;;;;;;</t>
  </si>
  <si>
    <t>6025.00;51.825;62.658;50.351;2.855;;;;;;;;;;;;;;;;;0.832;8.357;0.002;-0.002;;;;;;;;;;;;;;;;;;;;;;;;;;;;;;;;;;;;;;;;;</t>
  </si>
  <si>
    <t>6030.00;51.860;62.648;50.383;2.858;;;;;;;;;;;;;;;;;0.831;8.357;0.002;-0.002;;;;;;;;;;;;;;;;;;;;;;;;;;;;;;;;;;;;;;;;;</t>
  </si>
  <si>
    <t>6035.00;51.897;62.641;50.416;2.864;;;;;;;;;;;;;;;;;0.829;8.358;0.002;-0.002;;;;;;;;;;;;;;;;;;;;;;;;;;;;;;;;;;;;;;;;;</t>
  </si>
  <si>
    <t>6040.00;51.934;62.634;50.448;2.870;;;;;;;;;;;;;;;;;0.829;8.358;0.002;-0.002;;;;;;;;;;;;;;;;;;;;;;;;;;;;;;;;;;;;;;;;;</t>
  </si>
  <si>
    <t>6045.00;51.970;62.626;50.479;2.876;;;;;;;;;;;;;;;;;0.828;8.358;0.002;-0.002;;;;;;;;;;;;;;;;;;;;;;;;;;;;;;;;;;;;;;;;;</t>
  </si>
  <si>
    <t>6050.00;52.007;62.617;50.510;2.882;;;;;;;;;;;;;;;;;0.827;8.358;0.001;-0.002;;;;;;;;;;;;;;;;;;;;;;;;;;;;;;;;;;;;;;;;;</t>
  </si>
  <si>
    <t>6055.00;52.043;62.610;50.541;2.888;;;;;;;;;;;;;;;;;0.826;8.358;0.001;-0.002;;;;;;;;;;;;;;;;;;;;;;;;;;;;;;;;;;;;;;;;;</t>
  </si>
  <si>
    <t>6060.00;52.079;62.601;50.573;2.893;;;;;;;;;;;;;;;;;0.826;8.358;0.001;-0.002;;;;;;;;;;;;;;;;;;;;;;;;;;;;;;;;;;;;;;;;;</t>
  </si>
  <si>
    <t>6065.00;52.112;62.589;50.604;2.896;;;;;;;;;;;;;;;;;0.825;8.358;0.001;-0.002;;;;;;;;;;;;;;;;;;;;;;;;;;;;;;;;;;;;;;;;;</t>
  </si>
  <si>
    <t>6070.00;52.142;62.573;50.635;2.896;;;;;;;;;;;;;;;;;0.824;8.357;0.001;-0.002;;;;;;;;;;;;;;;;;;;;;;;;;;;;;;;;;;;;;;;;;</t>
  </si>
  <si>
    <t>6075.00;52.175;62.561;50.665;2.899;;;;;;;;;;;;;;;;;0.823;8.357;0.002;-0.002;;;;;;;;;;;;;;;;;;;;;;;;;;;;;;;;;;;;;;;;;</t>
  </si>
  <si>
    <t>6080.00;52.210;62.552;50.696;2.905;;;;;;;;;;;;;;;;;0.822;8.357;0.002;-0.002;;;;;;;;;;;;;;;;;;;;;;;;;;;;;;;;;;;;;;;;;</t>
  </si>
  <si>
    <t>6085.00;52.246;62.544;50.727;2.911;;;;;;;;;;;;;;;;;0.821;8.357;0.002;-0.002;;;;;;;;;;;;;;;;;;;;;;;;;;;;;;;;;;;;;;;;;</t>
  </si>
  <si>
    <t>6090.00;52.281;62.535;50.758;2.917;;;;;;;;;;;;;;;;;0.820;8.356;0.003;-0.002;;;;;;;;;;;;;;;;;;;;;;;;;;;;;;;;;;;;;;;;;</t>
  </si>
  <si>
    <t>6095.00;52.317;62.526;50.788;2.923;;;;;;;;;;;;;;;;;0.818;8.356;0.003;-0.002;;;;;;;;;;;;;;;;;;;;;;;;;;;;;;;;;;;;;;;;;</t>
  </si>
  <si>
    <t>6100.00;52.353;62.518;50.819;2.929;;;;;;;;;;;;;;;;;0.817;8.356;0.003;-0.002;;;;;;;;;;;;;;;;;;;;;;;;;;;;;;;;;;;;;;;;;</t>
  </si>
  <si>
    <t>6105.00;52.389;62.510;50.850;2.935;;;;;;;;;;;;;;;;;0.815;8.356;0.003;-0.002;;;;;;;;;;;;;;;;;;;;;;;;;;;;;;;;;;;;;;;;;</t>
  </si>
  <si>
    <t>6110.00;52.421;62.496;50.880;2.937;;;;;;;;;;;;;;;;;0.814;8.357;0.003;-0.002;;;;;;;;;;;;;;;;;;;;;;;;;;;;;;;;;;;;;;;;;</t>
  </si>
  <si>
    <t>6115.00;52.451;62.481;50.911;2.937;;;;;;;;;;;;;;;;;0.812;8.357;0.002;-0.001;;;;;;;;;;;;;;;;;;;;;;;;;;;;;;;;;;;;;;;;;</t>
  </si>
  <si>
    <t>6120.00;52.483;62.468;50.942;2.939;;;;;;;;;;;;;;;;;0.810;8.357;0.002;-0.001;;;;;;;;;;;;;;;;;;;;;;;;;;;;;;;;;;;;;;;;;</t>
  </si>
  <si>
    <t>6125.00;52.519;62.460;50.972;2.945;;;;;;;;;;;;;;;;;0.809;8.357;0.002;-0.001;;;;;;;;;;;;;;;;;;;;;;;;;;;;;;;;;;;;;;;;;</t>
  </si>
  <si>
    <t>6130.00;52.551;62.448;51.002;2.950;;;;;;;;;;;;;;;;;0.808;8.358;0.002;-0.001;;;;;;;;;;;;;;;;;;;;;;;;;;;;;;;;;;;;;;;;;</t>
  </si>
  <si>
    <t>6135.00;52.580;62.431;51.030;2.950;;;;;;;;;;;;;;;;;0.808;8.358;0.002;-0.001;;;;;;;;;;;;;;;;;;;;;;;;;;;;;;;;;;;;;;;;;</t>
  </si>
  <si>
    <t>6140.00;52.608;62.413;51.059;2.950;;;;;;;;;;;;;;;;;0.808;8.358;0.002;-0.001;;;;;;;;;;;;;;;;;;;;;;;;;;;;;;;;;;;;;;;;;</t>
  </si>
  <si>
    <t>6145.00;52.636;62.395;51.087;2.950;;;;;;;;;;;;;;;;;0.809;8.358;0.003;-0.002;;;;;;;;;;;;;;;;;;;;;;;;;;;;;;;;;;;;;;;;;</t>
  </si>
  <si>
    <t>6150.00;52.663;62.377;51.116;2.950;;;;;;;;;;;;;;;;;0.809;8.358;0.003;-0.002;;;;;;;;;;;;;;;;;;;;;;;;;;;;;;;;;;;;;;;;;</t>
  </si>
  <si>
    <t>6155.00;52.691;62.359;51.144;2.950;;;;;;;;;;;;;;;;;0.809;8.358;0.003;-0.002;;;;;;;;;;;;;;;;;;;;;;;;;;;;;;;;;;;;;;;;;</t>
  </si>
  <si>
    <t>6160.00;52.720;62.343;51.174;2.950;;;;;;;;;;;;;;;;;0.809;8.357;0.003;-0.002;;;;;;;;;;;;;;;;;;;;;;;;;;;;;;;;;;;;;;;;;</t>
  </si>
  <si>
    <t>6165.00;52.752;62.331;51.204;2.953;;;;;;;;;;;;;;;;;0.810;8.357;0.003;-0.002;;;;;;;;;;;;;;;;;;;;;;;;;;;;;;;;;;;;;;;;;</t>
  </si>
  <si>
    <t>6170.00;52.787;62.321;51.235;2.959;;;;;;;;;;;;;;;;;0.811;8.357;0.003;-0.002;;;;;;;;;;;;;;;;;;;;;;;;;;;;;;;;;;;;;;;;;</t>
  </si>
  <si>
    <t>6175.00;52.823;62.313;51.266;2.965;;;;;;;;;;;;;;;;;0.811;8.357;0.002;-0.001;;;;;;;;;;;;;;;;;;;;;;;;;;;;;;;;;;;;;;;;;</t>
  </si>
  <si>
    <t>6180.00;52.859;62.305;51.296;2.971;;;;;;;;;;;;;;;;;0.812;8.356;0.002;-0.001;;;;;;;;;;;;;;;;;;;;;;;;;;;;;;;;;;;;;;;;;</t>
  </si>
  <si>
    <t>6185.00;52.895;62.297;51.327;2.977;;;;;;;;;;;;;;;;;0.812;8.356;0.002;-0.001;;;;;;;;;;;;;;;;;;;;;;;;;;;;;;;;;;;;;;;;;</t>
  </si>
  <si>
    <t>6190.00;52.924;62.281;51.357;2.978;;;;;;;;;;;;;;;;;0.813;8.356;0.002;-0.001;;;;;;;;;;;;;;;;;;;;;;;;;;;;;;;;;;;;;;;;;</t>
  </si>
  <si>
    <t>6195.00;52.953;62.264;51.385;2.978;;;;;;;;;;;;;;;;;0.812;8.356;0.002;-0.001;;;;;;;;;;;;;;;;;;;;;;;;;;;;;;;;;;;;;;;;;</t>
  </si>
  <si>
    <t>6200.00;52.983;62.249;51.413;2.981;;;;;;;;;;;;;;;;;0.811;8.357;0.002;-0.001;;;;;;;;;;;;;;;;;;;;;;;;;;;;;;;;;;;;;;;;;</t>
  </si>
  <si>
    <t>6205.00;53.015;62.238;51.441;2.987;;;;;;;;;;;;;;;;;0.811;8.357;0.002;-0.001;;;;;;;;;;;;;;;;;;;;;;;;;;;;;;;;;;;;;;;;;</t>
  </si>
  <si>
    <t>6210.00;53.047;62.225;51.469;2.991;;;;;;;;;;;;;;;;;0.810;8.357;0.002;-0.002;;;;;;;;;;;;;;;;;;;;;;;;;;;;;;;;;;;;;;;;;</t>
  </si>
  <si>
    <t>6215.00;53.074;62.207;51.497;2.991;;;;;;;;;;;;;;;;;0.809;8.357;0.002;-0.002;;;;;;;;;;;;;;;;;;;;;;;;;;;;;;;;;;;;;;;;;</t>
  </si>
  <si>
    <t>6220.00;53.103;62.191;51.525;2.993;;;;;;;;;;;;;;;;;0.808;8.358;0.002;-0.002;;;;;;;;;;;;;;;;;;;;;;;;;;;;;;;;;;;;;;;;;</t>
  </si>
  <si>
    <t>6225.00;53.135;62.178;51.553;2.997;;;;;;;;;;;;;;;;;0.808;8.358;0.002;-0.002;;;;;;;;;;;;;;;;;;;;;;;;;;;;;;;;;;;;;;;;;</t>
  </si>
  <si>
    <t>6230.00;53.168;62.166;51.582;3.002;;;;;;;;;;;;;;;;;0.807;8.358;0.002;-0.002;;;;;;;;;;;;;;;;;;;;;;;;;;;;;;;;;;;;;;;;;</t>
  </si>
  <si>
    <t>6235.00;53.198;62.151;51.610;3.005;;;;;;;;;;;;;;;;;0.806;8.358;0.002;-0.002;;;;;;;;;;;;;;;;;;;;;;;;;;;;;;;;;;;;;;;;;</t>
  </si>
  <si>
    <t>6240.00;53.226;62.134;51.639;3.005;;;;;;;;;;;;;;;;;0.805;8.358;0.003;-0.001;;;;;;;;;;;;;;;;;;;;;;;;;;;;;;;;;;;;;;;;;</t>
  </si>
  <si>
    <t>6245.00;53.257;62.121;51.667;3.008;;;;;;;;;;;;;;;;;0.804;8.358;0.003;-0.001;;;;;;;;;;;;;;;;;;;;;;;;;;;;;;;;;;;;;;;;;</t>
  </si>
  <si>
    <t>6250.00;53.290;62.109;51.696;3.014;;;;;;;;;;;;;;;;;0.803;8.358;0.003;-0.001;;;;;;;;;;;;;;;;;;;;;;;;;;;;;;;;;;;;;;;;;</t>
  </si>
  <si>
    <t>6255.00;53.322;62.097;51.723;3.020;;;;;;;;;;;;;;;;;0.802;8.358;0.003;-0.001;;;;;;;;;;;;;;;;;;;;;;;;;;;;;;;;;;;;;;;;;</t>
  </si>
  <si>
    <t>6260.00;53.353;62.083;51.748;3.026;;;;;;;;;;;;;;;;;0.801;8.358;0.003;-0.001;;;;;;;;;;;;;;;;;;;;;;;;;;;;;;;;;;;;;;;;;</t>
  </si>
  <si>
    <t>6265.00;53.383;62.069;51.774;3.031;;;;;;;;;;;;;;;;;0.800;8.358;0.003;-0.001;;;;;;;;;;;;;;;;;;;;;;;;;;;;;;;;;;;;;;;;;</t>
  </si>
  <si>
    <t>6270.00;53.409;62.049;51.800;3.032;;;;;;;;;;;;;;;;;0.799;8.358;0.002;-0.002;;;;;;;;;;;;;;;;;;;;;;;;;;;;;;;;;;;;;;;;;</t>
  </si>
  <si>
    <t>6275.00;53.434;62.029;51.826;3.032;;;;;;;;;;;;;;;;;0.798;8.358;0.002;-0.002;;;;;;;;;;;;;;;;;;;;;;;;;;;;;;;;;;;;;;;;;</t>
  </si>
  <si>
    <t>6280.00;53.462;62.013;51.852;3.036;;;;;;;;;;;;;;;;;0.797;8.358;0.002;-0.002;;;;;;;;;;;;;;;;;;;;;;;;;;;;;;;;;;;;;;;;;</t>
  </si>
  <si>
    <t>6285.00;53.493;61.999;51.878;3.041;;;;;;;;;;;;;;;;;0.796;8.358;0.002;-0.002;;;;;;;;;;;;;;;;;;;;;;;;;;;;;;;;;;;;;;;;;</t>
  </si>
  <si>
    <t>6290.00;53.523;61.984;51.904;3.046;;;;;;;;;;;;;;;;;0.795;8.357;0.002;-0.002;;;;;;;;;;;;;;;;;;;;;;;;;;;;;;;;;;;;;;;;;</t>
  </si>
  <si>
    <t>6295.00;53.548;61.964;51.930;3.046;;;;;;;;;;;;;;;;;0.794;8.357;0.002;-0.002;;;;;;;;;;;;;;;;;;;;;;;;;;;;;;;;;;;;;;;;;</t>
  </si>
  <si>
    <t>6300.00;53.575;61.946;51.957;3.047;;;;;;;;;;;;;;;;;0.792;8.357;0.003;-0.002;;;;;;;;;;;;;;;;;;;;;;;;;;;;;;;;;;;;;;;;;</t>
  </si>
  <si>
    <t>6305.00;53.606;61.933;51.983;3.052;;;;;;;;;;;;;;;;;0.791;8.356;0.003;-0.002;;;;;;;;;;;;;;;;;;;;;;;;;;;;;;;;;;;;;;;;;</t>
  </si>
  <si>
    <t>6310.00;53.636;61.918;52.009;3.057;;;;;;;;;;;;;;;;;0.790;8.356;0.003;-0.002;;;;;;;;;;;;;;;;;;;;;;;;;;;;;;;;;;;;;;;;;</t>
  </si>
  <si>
    <t>6315.00;53.664;61.902;52.035;3.059;;;;;;;;;;;;;;;;;0.789;8.356;0.003;-0.002;;;;;;;;;;;;;;;;;;;;;;;;;;;;;;;;;;;;;;;;;</t>
  </si>
  <si>
    <t>6320.00;53.690;61.883;52.062;3.060;;;;;;;;;;;;;;;;;0.789;8.356;0.003;-0.002;;;;;;;;;;;;;;;;;;;;;;;;;;;;;;;;;;;;;;;;;</t>
  </si>
  <si>
    <t>6325.00;53.719;61.867;52.088;3.062;;;;;;;;;;;;;;;;;0.789;8.356;0.003;-0.002;;;;;;;;;;;;;;;;;;;;;;;;;;;;;;;;;;;;;;;;;</t>
  </si>
  <si>
    <t>6330.00;53.750;61.854;52.114;3.068;;;;;;;;;;;;;;;;;0.789;8.356;0.003;-0.001;;;;;;;;;;;;;;;;;;;;;;;;;;;;;;;;;;;;;;;;;</t>
  </si>
  <si>
    <t>6335.00;53.781;61.841;52.141;3.074;;;;;;;;;;;;;;;;;0.788;8.356;0.003;-0.001;;;;;;;;;;;;;;;;;;;;;;;;;;;;;;;;;;;;;;;;;</t>
  </si>
  <si>
    <t>6340.00;53.812;61.828;52.167;3.080;;;;;;;;;;;;;;;;;0.788;8.356;0.003;-0.001;;;;;;;;;;;;;;;;;;;;;;;;;;;;;;;;;;;;;;;;;</t>
  </si>
  <si>
    <t>6345.00;53.843;61.814;52.193;3.085;;;;;;;;;;;;;;;;;0.788;8.356;0.003;-0.001;;;;;;;;;;;;;;;;;;;;;;;;;;;;;;;;;;;;;;;;;</t>
  </si>
  <si>
    <t>6350.00;53.869;61.796;52.219;3.086;;;;;;;;;;;;;;;;;0.788;8.356;0.003;-0.001;;;;;;;;;;;;;;;;;;;;;;;;;;;;;;;;;;;;;;;;;</t>
  </si>
  <si>
    <t>6355.00;53.895;61.776;52.245;3.086;;;;;;;;;;;;;;;;;0.789;8.356;0.003;-0.001;;;;;;;;;;;;;;;;;;;;;;;;;;;;;;;;;;;;;;;;;</t>
  </si>
  <si>
    <t>6360.00;53.923;61.761;52.271;3.090;;;;;;;;;;;;;;;;;0.789;8.356;0.003;-0.001;;;;;;;;;;;;;;;;;;;;;;;;;;;;;;;;;;;;;;;;;</t>
  </si>
  <si>
    <t>6365.00;53.954;61.747;52.296;3.096;;;;;;;;;;;;;;;;;0.789;8.356;0.002;-0.001;;;;;;;;;;;;;;;;;;;;;;;;;;;;;;;;;;;;;;;;;</t>
  </si>
  <si>
    <t>6370.00;53.985;61.734;52.322;3.102;;;;;;;;;;;;;;;;;0.790;8.356;0.002;-0.001;;;;;;;;;;;;;;;;;;;;;;;;;;;;;;;;;;;;;;;;;</t>
  </si>
  <si>
    <t>6375.00;54.016;61.721;52.348;3.107;;;;;;;;;;;;;;;;;0.790;8.356;0.002;-0.001;;;;;;;;;;;;;;;;;;;;;;;;;;;;;;;;;;;;;;;;;</t>
  </si>
  <si>
    <t>6380.00;54.047;61.708;52.374;3.113;;;;;;;;;;;;;;;;;0.790;8.356;0.002;-0.001;;;;;;;;;;;;;;;;;;;;;;;;;;;;;;;;;;;;;;;;;</t>
  </si>
  <si>
    <t>6385.00;54.073;61.689;52.400;3.114;;;;;;;;;;;;;;;;;0.789;8.356;0.002;-0.001;;;;;;;;;;;;;;;;;;;;;;;;;;;;;;;;;;;;;;;;;</t>
  </si>
  <si>
    <t>6390.00;54.099;61.671;52.427;3.114;;;;;;;;;;;;;;;;;0.788;8.356;0.002;-0.001;;;;;;;;;;;;;;;;;;;;;;;;;;;;;;;;;;;;;;;;;</t>
  </si>
  <si>
    <t>6395.00;54.128;61.655;52.453;3.117;;;;;;;;;;;;;;;;;0.787;8.356;0.002;-0.002;;;;;;;;;;;;;;;;;;;;;;;;;;;;;;;;;;;;;;;;;</t>
  </si>
  <si>
    <t>6400.00;54.159;61.643;52.479;3.123;;;;;;;;;;;;;;;;;0.787;8.356;0.002;-0.002;;;;;;;;;;;;;;;;;;;;;;;;;;;;;;;;;;;;;;;;;</t>
  </si>
  <si>
    <t>6405.00;54.190;61.631;52.506;3.129;;;;;;;;;;;;;;;;;0.786;8.356;0.002;-0.002;;;;;;;;;;;;;;;;;;;;;;;;;;;;;;;;;;;;;;;;;</t>
  </si>
  <si>
    <t>6410.00;54.222;61.619;52.533;3.135;;;;;;;;;;;;;;;;;0.785;8.356;0.002;-0.002;;;;;;;;;;;;;;;;;;;;;;;;;;;;;;;;;;;;;;;;;</t>
  </si>
  <si>
    <t>6415.00;54.254;61.606;52.561;3.139;;;;;;;;;;;;;;;;;0.785;8.356;0.002;-0.002;;;;;;;;;;;;;;;;;;;;;;;;;;;;;;;;;;;;;;;;;</t>
  </si>
  <si>
    <t>6420.00;54.282;61.591;52.589;3.141;;;;;;;;;;;;;;;;;0.785;8.356;0.002;-0.002;;;;;;;;;;;;;;;;;;;;;;;;;;;;;;;;;;;;;;;;;</t>
  </si>
  <si>
    <t>6425.00;54.310;61.575;52.616;3.142;;;;;;;;;;;;;;;;;0.785;8.356;0.002;-0.002;;;;;;;;;;;;;;;;;;;;;;;;;;;;;;;;;;;;;;;;;</t>
  </si>
  <si>
    <t>6430.00;54.341;61.561;52.644;3.145;;;;;;;;;;;;;;;;;0.785;8.356;0.002;-0.002;;;;;;;;;;;;;;;;;;;;;;;;;;;;;;;;;;;;;;;;;</t>
  </si>
  <si>
    <t>6435.00;54.374;61.551;52.672;3.151;;;;;;;;;;;;;;;;;0.785;8.356;0.002;-0.002;;;;;;;;;;;;;;;;;;;;;;;;;;;;;;;;;;;;;;;;;</t>
  </si>
  <si>
    <t>6440.00;54.403;61.537;52.700;3.154;;;;;;;;;;;;;;;;;0.785;8.356;0.002;-0.002;;;;;;;;;;;;;;;;;;;;;;;;;;;;;;;;;;;;;;;;;</t>
  </si>
  <si>
    <t>6445.00;54.430;61.519;52.727;3.154;;;;;;;;;;;;;;;;;0.785;8.356;0.002;-0.002;;;;;;;;;;;;;;;;;;;;;;;;;;;;;;;;;;;;;;;;;</t>
  </si>
  <si>
    <t>6450.00;54.458;61.502;52.753;3.156;;;;;;;;;;;;;;;;;0.784;8.356;0.002;-0.002;;;;;;;;;;;;;;;;;;;;;;;;;;;;;;;;;;;;;;;;;</t>
  </si>
  <si>
    <t>6455.00;54.487;61.488;52.779;3.161;;;;;;;;;;;;;;;;;0.784;8.356;0.002;-0.002;;;;;;;;;;;;;;;;;;;;;;;;;;;;;;;;;;;;;;;;;</t>
  </si>
  <si>
    <t>6460.00;54.519;61.476;52.805;3.167;;;;;;;;;;;;;;;;;0.783;8.356;0.002;-0.002;;;;;;;;;;;;;;;;;;;;;;;;;;;;;;;;;;;;;;;;;</t>
  </si>
  <si>
    <t>6465.00;54.550;61.464;52.832;3.173;;;;;;;;;;;;;;;;;0.783;8.356;0.002;-0.002;;;;;;;;;;;;;;;;;;;;;;;;;;;;;;;;;;;;;;;;;</t>
  </si>
  <si>
    <t>6470.00;54.582;61.452;52.858;3.178;;;;;;;;;;;;;;;;;0.782;8.356;0.002;-0.002;;;;;;;;;;;;;;;;;;;;;;;;;;;;;;;;;;;;;;;;;</t>
  </si>
  <si>
    <t>6475.00;54.611;61.437;52.886;3.181;;;;;;;;;;;;;;;;;0.781;8.356;0.002;-0.002;;;;;;;;;;;;;;;;;;;;;;;;;;;;;;;;;;;;;;;;;</t>
  </si>
  <si>
    <t>6480.00;54.639;61.421;52.914;3.182;;;;;;;;;;;;;;;;;0.781;8.356;0.002;-0.002;;;;;;;;;;;;;;;;;;;;;;;;;;;;;;;;;;;;;;;;;</t>
  </si>
  <si>
    <t>6485.00;54.667;61.406;52.942;3.183;;;;;;;;;;;;;;;;;0.780;8.357;0.002;-0.002;;;;;;;;;;;;;;;;;;;;;;;;;;;;;;;;;;;;;;;;;</t>
  </si>
  <si>
    <t>6490.00;54.700;61.395;52.970;3.188;;;;;;;;;;;;;;;;;0.779;8.357;0.002;-0.001;;;;;;;;;;;;;;;;;;;;;;;;;;;;;;;;;;;;;;;;;</t>
  </si>
  <si>
    <t>6495.00;54.733;61.385;52.998;3.194;;;;;;;;;;;;;;;;;0.779;8.357;0.002;-0.001;;;;;;;;;;;;;;;;;;;;;;;;;;;;;;;;;;;;;;;;;</t>
  </si>
  <si>
    <t>6500.00;54.766;61.374;53.025;3.200;;;;;;;;;;;;;;;;;0.778;8.357;0.002;-0.001;;;;;;;;;;;;;;;;;;;;;;;;;;;;;;;;;;;;;;;;;</t>
  </si>
  <si>
    <t>6505.00;54.797;61.362;53.052;3.206;;;;;;;;;;;;;;;;;0.778;8.358;0.002;-0.001;;;;;;;;;;;;;;;;;;;;;;;;;;;;;;;;;;;;;;;;;</t>
  </si>
  <si>
    <t>6510.00;54.825;61.347;53.078;3.209;;;;;;;;;;;;;;;;;0.777;8.358;0.002;-0.001;;;;;;;;;;;;;;;;;;;;;;;;;;;;;;;;;;;;;;;;;</t>
  </si>
  <si>
    <t>6515.00;54.851;61.328;53.104;3.209;;;;;;;;;;;;;;;;;0.777;8.358;0.002;-0.001;;;;;;;;;;;;;;;;;;;;;;;;;;;;;;;;;;;;;;;;;</t>
  </si>
  <si>
    <t>6520.00;54.876;61.310;53.130;3.209;;;;;;;;;;;;;;;;;0.777;8.358;0.002;-0.002;;;;;;;;;;;;;;;;;;;;;;;;;;;;;;;;;;;;;;;;;</t>
  </si>
  <si>
    <t>6525.00;54.907;61.297;53.156;3.215;;;;;;;;;;;;;;;;;0.777;8.358;0.002;-0.002;;;;;;;;;;;;;;;;;;;;;;;;;;;;;;;;;;;;;;;;;</t>
  </si>
  <si>
    <t>6530.00;54.938;61.285;53.181;3.221;;;;;;;;;;;;;;;;;0.777;8.358;0.002;-0.002;;;;;;;;;;;;;;;;;;;;;;;;;;;;;;;;;;;;;;;;;</t>
  </si>
  <si>
    <t>6535.00;54.968;61.272;53.206;3.227;;;;;;;;;;;;;;;;;0.776;8.358;0.002;-0.002;;;;;;;;;;;;;;;;;;;;;;;;;;;;;;;;;;;;;;;;;</t>
  </si>
  <si>
    <t>6540.00;54.998;61.258;53.231;3.233;;;;;;;;;;;;;;;;;0.774;8.357;0.002;-0.002;;;;;;;;;;;;;;;;;;;;;;;;;;;;;;;;;;;;;;;;;</t>
  </si>
  <si>
    <t>6545.00;55.027;61.243;53.255;3.239;;;;;;;;;;;;;;;;;0.771;8.357;0.002;-0.002;;;;;;;;;;;;;;;;;;;;;;;;;;;;;;;;;;;;;;;;;</t>
  </si>
  <si>
    <t>6550.00;55.056;61.229;53.279;3.245;;;;;;;;;;;;;;;;;0.769;8.357;0.002;-0.001;;;;;;;;;;;;;;;;;;;;;;;;;;;;;;;;;;;;;;;;;</t>
  </si>
  <si>
    <t>6555.00;55.085;61.215;53.303;3.250;;;;;;;;;;;;;;;;;0.767;8.356;0.002;-0.001;;;;;;;;;;;;;;;;;;;;;;;;;;;;;;;;;;;;;;;;;</t>
  </si>
  <si>
    <t>6560.00;55.114;61.200;53.327;3.256;;;;;;;;;;;;;;;;;0.764;8.356;0.002;-0.001;;;;;;;;;;;;;;;;;;;;;;;;;;;;;;;;;;;;;;;;;</t>
  </si>
  <si>
    <t>6565.00;55.142;61.185;53.351;3.262;;;;;;;;;;;;;;;;;0.763;8.356;0.002;-0.001;;;;;;;;;;;;;;;;;;;;;;;;;;;;;;;;;;;;;;;;;</t>
  </si>
  <si>
    <t>6570.00;55.170;61.169;53.373;3.268;;;;;;;;;;;;;;;;;0.762;8.356;0.002;-0.001;;;;;;;;;;;;;;;;;;;;;;;;;;;;;;;;;;;;;;;;;</t>
  </si>
  <si>
    <t>6575.00;55.196;61.152;53.394;3.273;;;;;;;;;;;;;;;;;0.761;8.356;0.002;-0.001;;;;;;;;;;;;;;;;;;;;;;;;;;;;;;;;;;;;;;;;;</t>
  </si>
  <si>
    <t>6580.00;55.223;61.135;53.416;3.279;;;;;;;;;;;;;;;;;0.761;8.356;0.002;-0.001;;;;;;;;;;;;;;;;;;;;;;;;;;;;;;;;;;;;;;;;;</t>
  </si>
  <si>
    <t>6585.00;55.250;61.118;53.437;3.285;;;;;;;;;;;;;;;;;0.761;8.356;0.002;-0.001;;;;;;;;;;;;;;;;;;;;;;;;;;;;;;;;;;;;;;;;;</t>
  </si>
  <si>
    <t>6590.00;55.276;61.101;53.459;3.291;;;;;;;;;;;;;;;;;0.760;8.356;0.002;-0.001;;;;;;;;;;;;;;;;;;;;;;;;;;;;;;;;;;;;;;;;;</t>
  </si>
  <si>
    <t>6595.00;55.303;61.084;53.481;3.297;;;;;;;;;;;;;;;;;0.760;8.356;0.002;-0.001;;;;;;;;;;;;;;;;;;;;;;;;;;;;;;;;;;;;;;;;;</t>
  </si>
  <si>
    <t>6600.00;55.330;61.068;53.504;3.302;;;;;;;;;;;;;;;;;0.760;8.356;0.002;-0.001;;;;;;;;;;;;;;;;;;;;;;;;;;;;;;;;;;;;;;;;;</t>
  </si>
  <si>
    <t>6605.00;55.356;61.050;53.528;3.304;;;;;;;;;;;;;;;;;0.761;8.356;0.002;-0.001;;;;;;;;;;;;;;;;;;;;;;;;;;;;;;;;;;;;;;;;;</t>
  </si>
  <si>
    <t>6610.00;55.380;61.030;53.552;3.304;;;;;;;;;;;;;;;;;0.761;8.356;0.002;-0.001;;;;;;;;;;;;;;;;;;;;;;;;;;;;;;;;;;;;;;;;;</t>
  </si>
  <si>
    <t>6615.00;55.406;61.013;53.576;3.307;;;;;;;;;;;;;;;;;0.762;8.356;0.002;-0.002;;;;;;;;;;;;;;;;;;;;;;;;;;;;;;;;;;;;;;;;;</t>
  </si>
  <si>
    <t>6620.00;55.434;60.998;53.600;3.312;;;;;;;;;;;;;;;;;0.762;8.356;0.002;-0.002;;;;;;;;;;;;;;;;;;;;;;;;;;;;;;;;;;;;;;;;;</t>
  </si>
  <si>
    <t>6625.00;55.463;60.983;53.624;3.318;;;;;;;;;;;;;;;;;0.763;8.356;0.002;-0.002;;;;;;;;;;;;;;;;;;;;;;;;;;;;;;;;;;;;;;;;;</t>
  </si>
  <si>
    <t>6630.00;55.491;60.968;53.646;3.323;;;;;;;;;;;;;;;;;0.762;8.356;0.002;-0.002;;;;;;;;;;;;;;;;;;;;;;;;;;;;;;;;;;;;;;;;;</t>
  </si>
  <si>
    <t>6635.00;55.515;60.949;53.666;3.329;;;;;;;;;;;;;;;;;0.760;8.356;0.002;-0.002;;;;;;;;;;;;;;;;;;;;;;;;;;;;;;;;;;;;;;;;;</t>
  </si>
  <si>
    <t>6640.00;55.540;60.930;53.686;3.335;;;;;;;;;;;;;;;;;0.758;8.356;0.002;-0.002;;;;;;;;;;;;;;;;;;;;;;;;;;;;;;;;;;;;;;;;;</t>
  </si>
  <si>
    <t>6645.00;55.565;60.912;53.706;3.341;;;;;;;;;;;;;;;;;0.756;8.356;0.002;-0.002;;;;;;;;;;;;;;;;;;;;;;;;;;;;;;;;;;;;;;;;;</t>
  </si>
  <si>
    <t>6650.00;55.588;60.890;53.725;3.344;;;;;;;;;;;;;;;;;0.754;8.356;0.002;-0.002;;;;;;;;;;;;;;;;;;;;;;;;;;;;;;;;;;;;;;;;;</t>
  </si>
  <si>
    <t>6655.00;55.607;60.866;53.745;3.345;;;;;;;;;;;;;;;;;0.753;8.356;0.002;-0.002;;;;;;;;;;;;;;;;;;;;;;;;;;;;;;;;;;;;;;;;;</t>
  </si>
  <si>
    <t>6660.00;55.626;60.841;53.764;3.345;;;;;;;;;;;;;;;;;0.751;8.356;0.002;-0.002;;;;;;;;;;;;;;;;;;;;;;;;;;;;;;;;;;;;;;;;;</t>
  </si>
  <si>
    <t>6665.00;55.648;60.820;53.782;3.350;;;;;;;;;;;;;;;;;0.750;8.356;0.002;-0.002;;;;;;;;;;;;;;;;;;;;;;;;;;;;;;;;;;;;;;;;;</t>
  </si>
  <si>
    <t>6670.00;55.671;60.799;53.799;3.356;;;;;;;;;;;;;;;;;0.749;8.357;0.002;-0.002;;;;;;;;;;;;;;;;;;;;;;;;;;;;;;;;;;;;;;;;;</t>
  </si>
  <si>
    <t>6675.00;55.690;60.775;53.817;3.358;;;;;;;;;;;;;;;;;0.748;8.357;0.002;-0.002;;;;;;;;;;;;;;;;;;;;;;;;;;;;;;;;;;;;;;;;;</t>
  </si>
  <si>
    <t>6680.00;55.707;60.748;53.834;3.358;;;;;;;;;;;;;;;;;0.747;8.357;0.002;-0.002;;;;;;;;;;;;;;;;;;;;;;;;;;;;;;;;;;;;;;;;;</t>
  </si>
  <si>
    <t>6685.00;55.726;60.722;53.852;3.359;;;;;;;;;;;;;;;;;0.746;8.357;0.002;-0.002;;;;;;;;;;;;;;;;;;;;;;;;;;;;;;;;;;;;;;;;;</t>
  </si>
  <si>
    <t>6690.00;55.749;60.702;53.870;3.365;;;;;;;;;;;;;;;;;0.745;8.358;0.002;-0.002;;;;;;;;;;;;;;;;;;;;;;;;;;;;;;;;;;;;;;;;;</t>
  </si>
  <si>
    <t>6695.00;55.773;60.683;53.889;3.370;;;;;;;;;;;;;;;;;0.745;8.357;0.002;-0.002;;;;;;;;;;;;;;;;;;;;;;;;;;;;;;;;;;;;;;;;;</t>
  </si>
  <si>
    <t>6700.00;55.793;60.660;53.909;3.372;;;;;;;;;;;;;;;;;0.746;8.357;0.002;-0.002;;;;;;;;;;;;;;;;;;;;;;;;;;;;;;;;;;;;;;;;;</t>
  </si>
  <si>
    <t>6705.00;55.813;60.636;53.929;3.372;;;;;;;;;;;;;;;;;0.746;8.357;0.002;-0.002;;;;;;;;;;;;;;;;;;;;;;;;;;;;;;;;;;;;;;;;;</t>
  </si>
  <si>
    <t>6710.00;55.834;60.614;53.948;3.374;;;;;;;;;;;;;;;;;0.746;8.357;0.002;-0.002;;;;;;;;;;;;;;;;;;;;;;;;;;;;;;;;;;;;;;;;;</t>
  </si>
  <si>
    <t>6715.00;55.859;60.596;53.968;3.380;;;;;;;;;;;;;;;;;0.747;8.356;0.002;-0.002;;;;;;;;;;;;;;;;;;;;;;;;;;;;;;;;;;;;;;;;;</t>
  </si>
  <si>
    <t>6720.00;55.883;60.576;53.988;3.385;;;;;;;;;;;;;;;;;0.747;8.356;0.002;-0.002;;;;;;;;;;;;;;;;;;;;;;;;;;;;;;;;;;;;;;;;;</t>
  </si>
  <si>
    <t>6725.00;55.901;60.550;54.005;3.385;;;;;;;;;;;;;;;;;0.747;8.356;0.002;-0.002;;;;;;;;;;;;;;;;;;;;;;;;;;;;;;;;;;;;;;;;;</t>
  </si>
  <si>
    <t>6730.00;55.918;60.524;54.023;3.386;;;;;;;;;;;;;;;;;0.747;8.356;0.002;-0.002;;;;;;;;;;;;;;;;;;;;;;;;;;;;;;;;;;;;;;;;;</t>
  </si>
  <si>
    <t>6735.00;55.938;60.501;54.040;3.389;;;;;;;;;;;;;;;;;0.747;8.357;0.002;-0.002;;;;;;;;;;;;;;;;;;;;;;;;;;;;;;;;;;;;;;;;;</t>
  </si>
  <si>
    <t>6740.00;55.960;60.480;54.057;3.395;;;;;;;;;;;;;;;;;0.746;8.357;0.002;-0.001;;;;;;;;;;;;;;;;;;;;;;;;;;;;;;;;;;;;;;;;;</t>
  </si>
  <si>
    <t>6745.00;55.983;60.460;54.074;3.401;;;;;;;;;;;;;;;;;0.746;8.357;0.002;-0.001;;;;;;;;;;;;;;;;;;;;;;;;;;;;;;;;;;;;;;;;;</t>
  </si>
  <si>
    <t>6750.00;56.005;60.439;54.091;3.407;;;;;;;;;;;;;;;;;0.746;8.358;0.002;-0.001;;;;;;;;;;;;;;;;;;;;;;;;;;;;;;;;;;;;;;;;;</t>
  </si>
  <si>
    <t>6755.00;56.022;60.413;54.105;3.411;;;;;;;;;;;;;;;;;0.744;8.357;0.002;-0.001;;;;;;;;;;;;;;;;;;;;;;;;;;;;;;;;;;;;;;;;;</t>
  </si>
  <si>
    <t>6760.00;56.035;60.382;54.116;3.413;;;;;;;;;;;;;;;;;0.742;8.357;0.002;-0.001;;;;;;;;;;;;;;;;;;;;;;;;;;;;;;;;;;;;;;;;;</t>
  </si>
  <si>
    <t>6765.00;56.047;60.349;54.127;3.413;;;;;;;;;;;;;;;;;0.740;8.357;0.002;-0.001;;;;;;;;;;;;;;;;;;;;;;;;;;;;;;;;;;;;;;;;;</t>
  </si>
  <si>
    <t>6770.00;56.060;60.319;54.138;3.416;;;;;;;;;;;;;;;;;0.738;8.357;0.002;-0.002;;;;;;;;;;;;;;;;;;;;;;;;;;;;;;;;;;;;;;;;;</t>
  </si>
  <si>
    <t>6775.00;56.076;60.292;54.149;3.422;;;;;;;;;;;;;;;;;0.735;8.356;0.002;-0.002;;;;;;;;;;;;;;;;;;;;;;;;;;;;;;;;;;;;;;;;;</t>
  </si>
  <si>
    <t>6780.00;56.092;60.265;54.160;3.427;;;;;;;;;;;;;;;;;0.733;8.356;0.002;-0.002;;;;;;;;;;;;;;;;;;;;;;;;;;;;;;;;;;;;;;;;;</t>
  </si>
  <si>
    <t>6785.00;56.106;60.236;54.169;3.433;;;;;;;;;;;;;;;;;0.731;8.356;0.002;-0.002;;;;;;;;;;;;;;;;;;;;;;;;;;;;;;;;;;;;;;;;;</t>
  </si>
  <si>
    <t>6790.00;56.119;60.205;54.176;3.439;;;;;;;;;;;;;;;;;0.730;8.356;0.002;-0.002;;;;;;;;;;;;;;;;;;;;;;;;;;;;;;;;;;;;;;;;;</t>
  </si>
  <si>
    <t>6795.00;56.131;60.174;54.183;3.444;;;;;;;;;;;;;;;;;0.729;8.357;0.002;-0.002;;;;;;;;;;;;;;;;;;;;;;;;;;;;;;;;;;;;;;;;;</t>
  </si>
  <si>
    <t>6800.00;56.143;60.142;54.190;3.450;;;;;;;;;;;;;;;;;0.729;8.357;0.002;-0.002;;;;;;;;;;;;;;;;;;;;;;;;;;;;;;;;;;;;;;;;;</t>
  </si>
  <si>
    <t>6805.00;56.152;60.108;54.196;3.453;;;;;;;;;;;;;;;;;0.728;8.357;0.002;-0.002;;;;;;;;;;;;;;;;;;;;;;;;;;;;;;;;;;;;;;;;;</t>
  </si>
  <si>
    <t>6810.00;56.159;60.072;54.203;3.453;;;;;;;;;;;;;;;;;0.727;8.357;0.002;-0.002;;;;;;;;;;;;;;;;;;;;;;;;;;;;;;;;;;;;;;;;;</t>
  </si>
  <si>
    <t>6815.00;56.168;60.036;54.210;3.455;;;;;;;;;;;;;;;;;0.726;8.357;0.002;-0.002;;;;;;;;;;;;;;;;;;;;;;;;;;;;;;;;;;;;;;;;;</t>
  </si>
  <si>
    <t>6820.00;56.178;60.003;54.217;3.459;;;;;;;;;;;;;;;;;0.726;8.357;0.002;-0.002;;;;;;;;;;;;;;;;;;;;;;;;;;;;;;;;;;;;;;;;;</t>
  </si>
  <si>
    <t>6825.00;56.190;59.972;54.223;3.465;;;;;;;;;;;;;;;;;0.725;8.357;0.002;-0.002;;;;;;;;;;;;;;;;;;;;;;;;;;;;;;;;;;;;;;;;;</t>
  </si>
  <si>
    <t>6830.00;56.202;59.941;54.230;3.470;;;;;;;;;;;;;;;;;0.725;8.357;0.003;-0.002;;;;;;;;;;;;;;;;;;;;;;;;;;;;;;;;;;;;;;;;;</t>
  </si>
  <si>
    <t>6835.00;56.214;59.910;54.237;3.476;;;;;;;;;;;;;;;;;0.724;8.356;0.003;-0.002;;;;;;;;;;;;;;;;;;;;;;;;;;;;;;;;;;;;;;;;;</t>
  </si>
  <si>
    <t>6840.00;56.227;59.880;54.243;3.482;;;;;;;;;;;;;;;;;0.724;8.356;0.003;-0.002;;;;;;;;;;;;;;;;;;;;;;;;;;;;;;;;;;;;;;;;;</t>
  </si>
  <si>
    <t>6845.00;56.240;59.850;54.252;3.488;;;;;;;;;;;;;;;;;0.724;8.356;0.003;-0.002;;;;;;;;;;;;;;;;;;;;;;;;;;;;;;;;;;;;;;;;;</t>
  </si>
  <si>
    <t>6850.00;56.254;59.822;54.262;3.492;;;;;;;;;;;;;;;;;0.726;8.356;0.003;-0.002;;;;;;;;;;;;;;;;;;;;;;;;;;;;;;;;;;;;;;;;;</t>
  </si>
  <si>
    <t>6855.00;56.267;59.791;54.273;3.494;;;;;;;;;;;;;;;;;0.727;8.356;0.003;-0.002;;;;;;;;;;;;;;;;;;;;;;;;;;;;;;;;;;;;;;;;;</t>
  </si>
  <si>
    <t>6860.00;56.278;59.759;54.284;3.494;;;;;;;;;;;;;;;;;0.728;8.356;0.003;-0.002;;;;;;;;;;;;;;;;;;;;;;;;;;;;;;;;;;;;;;;;;</t>
  </si>
  <si>
    <t>6865.00;56.291;59.730;54.295;3.497;;;;;;;;;;;;;;;;;0.730;8.356;0.003;-0.002;;;;;;;;;;;;;;;;;;;;;;;;;;;;;;;;;;;;;;;;;</t>
  </si>
  <si>
    <t>6870.00;56.307;59.703;54.306;3.502;;;;;;;;;;;;;;;;;0.731;8.356;0.003;-0.002;;;;;;;;;;;;;;;;;;;;;;;;;;;;;;;;;;;;;;;;;</t>
  </si>
  <si>
    <t>6875.00;56.323;59.677;54.317;3.508;;;;;;;;;;;;;;;;;0.732;8.356;0.003;-0.002;;;;;;;;;;;;;;;;;;;;;;;;;;;;;;;;;;;;;;;;;</t>
  </si>
  <si>
    <t>6880.00;56.340;59.651;54.329;3.514;;;;;;;;;;;;;;;;;0.733;8.356;0.003;-0.002;;;;;;;;;;;;;;;;;;;;;;;;;;;;;;;;;;;;;;;;;</t>
  </si>
  <si>
    <t>6885.00;56.357;59.626;54.342;3.519;;;;;;;;;;;;;;;;;0.733;8.356;0.003;-0.002;;;;;;;;;;;;;;;;;;;;;;;;;;;;;;;;;;;;;;;;;</t>
  </si>
  <si>
    <t>6890.00;56.374;59.601;54.355;3.525;;;;;;;;;;;;;;;;;0.734;8.356;0.003;-0.002;;;;;;;;;;;;;;;;;;;;;;;;;;;;;;;;;;;;;;;;;</t>
  </si>
  <si>
    <t>6895.00;56.391;59.576;54.368;3.531;;;;;;;;;;;;;;;;;0.734;8.356;0.002;-0.001;;;;;;;;;;;;;;;;;;;;;;;;;;;;;;;;;;;;;;;;;</t>
  </si>
  <si>
    <t>6900.00;56.406;59.548;54.381;3.534;;;;;;;;;;;;;;;;;0.734;8.356;0.002;-0.001;;;;;;;;;;;;;;;;;;;;;;;;;;;;;;;;;;;;;;;;;</t>
  </si>
  <si>
    <t>6905.00;56.418;59.518;54.394;3.535;;;;;;;;;;;;;;;;;0.735;8.356;0.002;-0.001;;;;;;;;;;;;;;;;;;;;;;;;;;;;;;;;;;;;;;;;;</t>
  </si>
  <si>
    <t>6910.00;56.430;59.487;54.405;3.536;;;;;;;;;;;;;;;;;0.734;8.356;0.002;-0.001;;;;;;;;;;;;;;;;;;;;;;;;;;;;;;;;;;;;;;;;;</t>
  </si>
  <si>
    <t>6915.00;56.444;59.459;54.416;3.540;;;;;;;;;;;;;;;;;0.733;8.356;0.002;-0.001;;;;;;;;;;;;;;;;;;;;;;;;;;;;;;;;;;;;;;;;;</t>
  </si>
  <si>
    <t>6920.00;56.460;59.433;54.427;3.545;;;;;;;;;;;;;;;;;0.732;8.356;0.002;-0.001;;;;;;;;;;;;;;;;;;;;;;;;;;;;;;;;;;;;;;;;;</t>
  </si>
  <si>
    <t>6925.00;56.476;59.407;54.438;3.551;;;;;;;;;;;;;;;;;0.731;8.356;0.002;-0.002;;;;;;;;;;;;;;;;;;;;;;;;;;;;;;;;;;;;;;;;;</t>
  </si>
  <si>
    <t>6930.00;56.492;59.381;54.448;3.556;;;;;;;;;;;;;;;;;0.730;8.356;0.002;-0.002;;;;;;;;;;;;;;;;;;;;;;;;;;;;;;;;;;;;;;;;;</t>
  </si>
  <si>
    <t>6935.00;56.506;59.353;54.459;3.561;;;;;;;;;;;;;;;;;0.729;8.356;0.002;-0.002;;;;;;;;;;;;;;;;;;;;;;;;;;;;;;;;;;;;;;;;;</t>
  </si>
  <si>
    <t>6940.00;56.517;59.322;54.469;3.562;;;;;;;;;;;;;;;;;0.728;8.356;0.002;-0.002;;;;;;;;;;;;;;;;;;;;;;;;;;;;;;;;;;;;;;;;;</t>
  </si>
  <si>
    <t>6945.00;56.523;59.286;54.475;3.562;;;;;;;;;;;;;;;;;0.728;8.356;0.002;-0.002;;;;;;;;;;;;;;;;;;;;;;;;;;;;;;;;;;;;;;;;;</t>
  </si>
  <si>
    <t>6950.00;56.533;59.253;54.481;3.566;;;;;;;;;;;;;;;;;0.727;8.357;0.002;-0.002;;;;;;;;;;;;;;;;;;;;;;;;;;;;;;;;;;;;;;;;;</t>
  </si>
  <si>
    <t>6955.00;56.544;59.222;54.488;3.571;;;;;;;;;;;;;;;;;0.726;8.357;0.002;-0.002;;;;;;;;;;;;;;;;;;;;;;;;;;;;;;;;;;;;;;;;;</t>
  </si>
  <si>
    <t>6960.00;56.556;59.192;54.494;3.576;;;;;;;;;;;;;;;;;0.725;8.357;0.002;-0.002;;;;;;;;;;;;;;;;;;;;;;;;;;;;;;;;;;;;;;;;;</t>
  </si>
  <si>
    <t>6965.00;56.568;59.162;54.501;3.582;;;;;;;;;;;;;;;;;0.725;8.357;0.002;-0.002;;;;;;;;;;;;;;;;;;;;;;;;;;;;;;;;;;;;;;;;;</t>
  </si>
  <si>
    <t>6970.00;56.579;59.131;54.507;3.587;;;;;;;;;;;;;;;;;0.724;8.358;0.002;-0.002;;;;;;;;;;;;;;;;;;;;;;;;;;;;;;;;;;;;;;;;;</t>
  </si>
  <si>
    <t>6975.00;56.583;59.093;54.509;3.589;;;;;;;;;;;;;;;;;0.723;8.358;0.002;-0.002;;;;;;;;;;;;;;;;;;;;;;;;;;;;;;;;;;;;;;;;;</t>
  </si>
  <si>
    <t>6980.00;56.586;59.053;54.512;3.589;;;;;;;;;;;;;;;;;0.723;8.358;0.002;-0.001;;;;;;;;;;;;;;;;;;;;;;;;;;;;;;;;;;;;;;;;;</t>
  </si>
  <si>
    <t>6985.00;56.590;59.015;54.514;3.592;;;;;;;;;;;;;;;;;0.722;8.358;0.002;-0.001;;;;;;;;;;;;;;;;;;;;;;;;;;;;;;;;;;;;;;;;;</t>
  </si>
  <si>
    <t>6990.00;56.596;58.980;54.516;3.596;;;;;;;;;;;;;;;;;0.721;8.358;0.003;-0.001;;;;;;;;;;;;;;;;;;;;;;;;;;;;;;;;;;;;;;;;;</t>
  </si>
  <si>
    <t>6995.00;56.604;58.945;54.518;3.602;;;;;;;;;;;;;;;;;0.721;8.358;0.003;0.000;;;;;;;;;;;;;;;;;;;;;;;;;;;;;;;;;;;;;;;;;</t>
  </si>
  <si>
    <t>7000.00;56.611;58.911;54.520;3.607;;;;;;;;;;;;;;;;;0.720;8.358;0.003;0.000;;;;;;;;;;;;;;;;;;;;;;;;;;;;;;;;;;;;;;;;;</t>
  </si>
  <si>
    <t>7005.00;56.619;58.877;54.522;3.613;;;;;;;;;;;;;;;;;0.720;8.357;0.003;0.000;;;;;;;;;;;;;;;;;;;;;;;;;;;;;;;;;;;;;;;;;</t>
  </si>
  <si>
    <t>7010.00;56.626;58.843;54.524;3.618;;;;;;;;;;;;;;;;;0.720;8.357;0.003;-0.001;;;;;;;;;;;;;;;;;;;;;;;;;;;;;;;;;;;;;;;;;</t>
  </si>
  <si>
    <t>7015.00;56.634;58.809;54.527;3.624;;;;;;;;;;;;;;;;;0.720;8.357;0.003;-0.001;;;;;;;;;;;;;;;;;;;;;;;;;;;;;;;;;;;;;;;;;</t>
  </si>
  <si>
    <t>7020.00;56.641;58.774;54.529;3.629;;;;;;;;;;;;;;;;;0.720;8.357;0.002;-0.001;;;;;;;;;;;;;;;;;;;;;;;;;;;;;;;;;;;;;;;;;</t>
  </si>
  <si>
    <t>7025.00;56.644;58.736;54.531;3.630;;;;;;;;;;;;;;;;;0.720;8.356;0.002;-0.002;;;;;;;;;;;;;;;;;;;;;;;;;;;;;;;;;;;;;;;;;</t>
  </si>
  <si>
    <t>7030.00;56.646;58.696;54.533;3.630;;;;;;;;;;;;;;;;;0.720;8.356;0.002;-0.002;;;;;;;;;;;;;;;;;;;;;;;;;;;;;;;;;;;;;;;;;</t>
  </si>
  <si>
    <t>7035.00;56.654;58.662;54.538;3.633;;;;;;;;;;;;;;;;;0.720;8.356;0.002;-0.002;;;;;;;;;;;;;;;;;;;;;;;;;;;;;;;;;;;;;;;;;</t>
  </si>
  <si>
    <t>7040.00;56.665;58.632;54.544;3.638;;;;;;;;;;;;;;;;;0.721;8.356;0.002;-0.002;;;;;;;;;;;;;;;;;;;;;;;;;;;;;;;;;;;;;;;;;</t>
  </si>
  <si>
    <t>7045.00;56.676;58.602;54.550;3.644;;;;;;;;;;;;;;;;;0.722;8.357;0.002;-0.002;;;;;;;;;;;;;;;;;;;;;;;;;;;;;;;;;;;;;;;;;</t>
  </si>
  <si>
    <t>7050.00;56.688;58.573;54.557;3.650;;;;;;;;;;;;;;;;;0.724;8.357;0.002;-0.001;;;;;;;;;;;;;;;;;;;;;;;;;;;;;;;;;;;;;;;;;</t>
  </si>
  <si>
    <t>7055.00;56.700;58.543;54.563;3.655;;;;;;;;;;;;;;;;;0.725;8.357;0.002;-0.001;;;;;;;;;;;;;;;;;;;;;;;;;;;;;;;;;;;;;;;;;</t>
  </si>
  <si>
    <t>7060.00;56.708;58.510;54.570;3.657;;;;;;;;;;;;;;;;;0.726;8.357;0.002;-0.001;;;;;;;;;;;;;;;;;;;;;;;;;;;;;;;;;;;;;;;;;</t>
  </si>
  <si>
    <t>7065.00;56.714;58.475;54.575;3.657;;;;;;;;;;;;;;;;;0.726;8.358;0.002;-0.001;;;;;;;;;;;;;;;;;;;;;;;;;;;;;;;;;;;;;;;;;</t>
  </si>
  <si>
    <t>7070.00;56.721;58.441;54.580;3.659;;;;;;;;;;;;;;;;;0.725;8.358;0.002;-0.001;;;;;;;;;;;;;;;;;;;;;;;;;;;;;;;;;;;;;;;;;</t>
  </si>
  <si>
    <t>7075.00;56.729;58.408;54.584;3.664;;;;;;;;;;;;;;;;;0.724;8.358;0.002;-0.001;;;;;;;;;;;;;;;;;;;;;;;;;;;;;;;;;;;;;;;;;</t>
  </si>
  <si>
    <t>7080.00;56.739;58.377;54.589;3.670;;;;;;;;;;;;;;;;;0.723;8.358;0.002;-0.001;;;;;;;;;;;;;;;;;;;;;;;;;;;;;;;;;;;;;;;;;</t>
  </si>
  <si>
    <t>7085.00;56.748;58.345;54.593;3.675;;;;;;;;;;;;;;;;;0.722;8.358;0.002;-0.002;;;;;;;;;;;;;;;;;;;;;;;;;;;;;;;;;;;;;;;;;</t>
  </si>
  <si>
    <t>7090.00;56.758;58.314;54.597;3.681;;;;;;;;;;;;;;;;;0.721;8.358;0.002;-0.002;;;;;;;;;;;;;;;;;;;;;;;;;;;;;;;;;;;;;;;;;</t>
  </si>
  <si>
    <t>7095.00;56.764;58.279;54.601;3.684;;;;;;;;;;;;;;;;;0.720;8.358;0.002;-0.002;;;;;;;;;;;;;;;;;;;;;;;;;;;;;;;;;;;;;;;;;</t>
  </si>
  <si>
    <t>7100.00;56.767;58.241;54.602;3.685;;;;;;;;;;;;;;;;;0.719;8.357;0.002;-0.002;;;;;;;;;;;;;;;;;;;;;;;;;;;;;;;;;;;;;;;;;</t>
  </si>
  <si>
    <t>7105.00;56.767;58.201;54.602;3.685;;;;;;;;;;;;;;;;;0.717;8.357;0.002;-0.002;;;;;;;;;;;;;;;;;;;;;;;;;;;;;;;;;;;;;;;;;</t>
  </si>
  <si>
    <t>7110.00;56.771;58.163;54.602;3.689;;;;;;;;;;;;;;;;;0.715;8.357;0.002;-0.002;;;;;;;;;;;;;;;;;;;;;;;;;;;;;;;;;;;;;;;;;</t>
  </si>
  <si>
    <t>7115.00;56.776;58.128;54.602;3.694;;;;;;;;;;;;;;;;;0.714;8.357;0.003;-0.001;;;;;;;;;;;;;;;;;;;;;;;;;;;;;;;;;;;;;;;;;</t>
  </si>
  <si>
    <t>7120.00;56.782;58.093;54.602;3.700;;;;;;;;;;;;;;;;;0.712;8.356;0.003;-0.001;;;;;;;;;;;;;;;;;;;;;;;;;;;;;;;;;;;;;;;;;</t>
  </si>
  <si>
    <t>7125.00;56.787;58.057;54.602;3.706;;;;;;;;;;;;;;;;;0.710;8.356;0.003;-0.001;;;;;;;;;;;;;;;;;;;;;;;;;;;;;;;;;;;;;;;;;</t>
  </si>
  <si>
    <t>7130.00;56.793;58.022;54.602;3.711;;;;;;;;;;;;;;;;;0.710;8.356;0.003;-0.001;;;;;;;;;;;;;;;;;;;;;;;;;;;;;;;;;;;;;;;;;</t>
  </si>
  <si>
    <t>7135.00;56.798;57.987;54.602;3.717;;;;;;;;;;;;;;;;;0.710;8.356;0.003;-0.001;;;;;;;;;;;;;;;;;;;;;;;;;;;;;;;;;;;;;;;;;</t>
  </si>
  <si>
    <t>7140.00;56.803;57.952;54.602;3.722;;;;;;;;;;;;;;;;;0.711;8.356;0.003;-0.001;;;;;;;;;;;;;;;;;;;;;;;;;;;;;;;;;;;;;;;;;</t>
  </si>
  <si>
    <t>7145.00;56.809;57.917;54.602;3.728;;;;;;;;;;;;;;;;;0.711;8.356;0.003;-0.002;;;;;;;;;;;;;;;;;;;;;;;;;;;;;;;;;;;;;;;;;</t>
  </si>
  <si>
    <t>7150.00;56.814;57.882;54.602;3.734;;;;;;;;;;;;;;;;;0.712;8.356;0.003;-0.002;;;;;;;;;;;;;;;;;;;;;;;;;;;;;;;;;;;;;;;;;</t>
  </si>
  <si>
    <t>7155.00;56.820;57.847;54.602;3.739;;;;;;;;;;;;;;;;;0.712;8.356;0.003;-0.002;;;;;;;;;;;;;;;;;;;;;;;;;;;;;;;;;;;;;;;;;</t>
  </si>
  <si>
    <t>7160.00;56.825;57.812;54.602;3.745;;;;;;;;;;;;;;;;;0.713;8.356;0.003;-0.002;;;;;;;;;;;;;;;;;;;;;;;;;;;;;;;;;;;;;;;;;</t>
  </si>
  <si>
    <t>7165.00;56.830;57.777;54.602;3.750;;;;;;;;;;;;;;;;;0.713;8.356;0.003;-0.002;;;;;;;;;;;;;;;;;;;;;;;;;;;;;;;;;;;;;;;;;</t>
  </si>
  <si>
    <t>7170.00;56.833;57.739;54.602;3.752;;;;;;;;;;;;;;;;;0.712;8.357;0.003;-0.002;;;;;;;;;;;;;;;;;;;;;;;;;;;;;;;;;;;;;;;;;</t>
  </si>
  <si>
    <t>7175.00;56.833;57.699;54.602;3.753;;;;;;;;;;;;;;;;;0.712;8.357;0.002;-0.001;;;;;;;;;;;;;;;;;;;;;;;;;;;;;;;;;;;;;;;;;</t>
  </si>
  <si>
    <t>7180.00;56.835;57.661;54.602;3.754;;;;;;;;;;;;;;;;;0.712;8.357;0.002;-0.001;;;;;;;;;;;;;;;;;;;;;;;;;;;;;;;;;;;;;;;;;</t>
  </si>
  <si>
    <t>7185.00;56.839;57.625;54.602;3.758;;;;;;;;;;;;;;;;;0.712;8.357;0.002;-0.001;;;;;;;;;;;;;;;;;;;;;;;;;;;;;;;;;;;;;;;;;</t>
  </si>
  <si>
    <t>7190.00;56.845;57.591;54.603;3.764;;;;;;;;;;;;;;;;;0.712;8.358;0.002;-0.001;;;;;;;;;;;;;;;;;;;;;;;;;;;;;;;;;;;;;;;;;</t>
  </si>
  <si>
    <t>7195.00;56.854;57.561;54.607;3.770;;;;;;;;;;;;;;;;;0.714;8.358;0.002;-0.001;;;;;;;;;;;;;;;;;;;;;;;;;;;;;;;;;;;;;;;;;</t>
  </si>
  <si>
    <t>7200.00;56.865;57.531;54.611;3.775;;;;;;;;;;;;;;;;;0.716;8.358;0.002;-0.001;;;;;;;;;;;;;;;;;;;;;;;;;;;;;;;;;;;;;;;;;</t>
  </si>
  <si>
    <t>7205.00;56.873;57.500;54.615;3.779;;;;;;;;;;;;;;;;;0.717;8.358;0.002;-0.001;;;;;;;;;;;;;;;;;;;;;;;;;;;;;;;;;;;;;;;;;</t>
  </si>
  <si>
    <t>7210.00;56.879;57.466;54.619;3.780;;;;;;;;;;;;;;;;;0.719;8.358;0.002;-0.002;;;;;;;;;;;;;;;;;;;;;;;;;;;;;;;;;;;;;;;;;</t>
  </si>
  <si>
    <t>7215.00;56.884;57.431;54.623;3.780;;;;;;;;;;;;;;;;;0.721;8.358;0.002;-0.002;;;;;;;;;;;;;;;;;;;;;;;;;;;;;;;;;;;;;;;;;</t>
  </si>
  <si>
    <t>7220.00;56.889;57.396;54.627;3.780;;;;;;;;;;;;;;;;;0.722;8.358;0.002;-0.002;;;;;;;;;;;;;;;;;;;;;;;;;;;;;;;;;;;;;;;;;</t>
  </si>
  <si>
    <t>7225.00;56.891;57.359;54.629;3.780;;;;;;;;;;;;;;;;;0.723;8.358;0.002;-0.002;;;;;;;;;;;;;;;;;;;;;;;;;;;;;;;;;;;;;;;;;</t>
  </si>
  <si>
    <t>7230.00;56.894;57.322;54.630;3.782;;;;;;;;;;;;;;;;;0.721;8.358;0.002;-0.002;;;;;;;;;;;;;;;;;;;;;;;;;;;;;;;;;;;;;;;;;</t>
  </si>
  <si>
    <t>7235.00;56.898;57.287;54.630;3.786;;;;;;;;;;;;;;;;;0.719;8.358;0.002;-0.002;;;;;;;;;;;;;;;;;;;;;;;;;;;;;;;;;;;;;;;;;</t>
  </si>
  <si>
    <t>7240.00;56.904;57.252;54.630;3.792;;;;;;;;;;;;;;;;;0.718;8.358;0.002;-0.002;;;;;;;;;;;;;;;;;;;;;;;;;;;;;;;;;;;;;;;;;</t>
  </si>
  <si>
    <t>7245.00;56.909;57.218;54.630;3.798;;;;;;;;;;;;;;;;;0.716;8.358;0.002;-0.002;;;;;;;;;;;;;;;;;;;;;;;;;;;;;;;;;;;;;;;;;</t>
  </si>
  <si>
    <t>7250.00;56.914;57.184;54.630;3.803;;;;;;;;;;;;;;;;;0.714;8.358;0.002;-0.002;;;;;;;;;;;;;;;;;;;;;;;;;;;;;;;;;;;;;;;;;</t>
  </si>
  <si>
    <t>7255.00;56.917;57.148;54.629;3.806;;;;;;;;;;;;;;;;;0.713;8.358;0.002;-0.002;;;;;;;;;;;;;;;;;;;;;;;;;;;;;;;;;;;;;;;;;</t>
  </si>
  <si>
    <t>7260.00;56.916;57.107;54.627;3.807;;;;;;;;;;;;;;;;;0.711;8.357;0.002;-0.002;;;;;;;;;;;;;;;;;;;;;;;;;;;;;;;;;;;;;;;;;</t>
  </si>
  <si>
    <t>7265.00;56.915;57.066;54.625;3.808;;;;;;;;;;;;;;;;;0.710;8.357;0.002;-0.002;;;;;;;;;;;;;;;;;;;;;;;;;;;;;;;;;;;;;;;;;</t>
  </si>
  <si>
    <t>7270.00;56.916;57.028;54.623;3.811;;;;;;;;;;;;;;;;;0.709;8.357;0.002;-0.001;;;;;;;;;;;;;;;;;;;;;;;;;;;;;;;;;;;;;;;;;</t>
  </si>
  <si>
    <t>7275.00;56.919;56.992;54.621;3.817;;;;;;;;;;;;;;;;;0.708;8.357;0.002;-0.001;;;;;;;;;;;;;;;;;;;;;;;;;;;;;;;;;;;;;;;;;</t>
  </si>
  <si>
    <t>7280.00;56.922;56.957;54.618;3.822;;;;;;;;;;;;;;;;;0.706;8.356;0.002;-0.001;;;;;;;;;;;;;;;;;;;;;;;;;;;;;;;;;;;;;;;;;</t>
  </si>
  <si>
    <t>7285.00;56.926;56.921;54.617;3.828;;;;;;;;;;;;;;;;;0.705;8.356;0.002;-0.001;;;;;;;;;;;;;;;;;;;;;;;;;;;;;;;;;;;;;;;;;</t>
  </si>
  <si>
    <t>7290.00;56.932;56.888;54.618;3.833;;;;;;;;;;;;;;;;;0.705;8.356;0.002;-0.001;;;;;;;;;;;;;;;;;;;;;;;;;;;;;;;;;;;;;;;;;</t>
  </si>
  <si>
    <t>7295.00;56.940;56.857;54.620;3.839;;;;;;;;;;;;;;;;;0.705;8.356;0.002;-0.001;;;;;;;;;;;;;;;;;;;;;;;;;;;;;;;;;;;;;;;;;</t>
  </si>
  <si>
    <t>7300.00;56.947;56.825;54.622;3.844;;;;;;;;;;;;;;;;;0.705;8.356;0.002;-0.001;;;;;;;;;;;;;;;;;;;;;;;;;;;;;;;;;;;;;;;;;</t>
  </si>
  <si>
    <t>7305.00;56.953;56.792;54.624;3.848;;;;;;;;;;;;;;;;;0.705;8.356;0.002;-0.002;;;;;;;;;;;;;;;;;;;;;;;;;;;;;;;;;;;;;;;;;</t>
  </si>
  <si>
    <t>7310.00;56.955;56.755;54.626;3.848;;;;;;;;;;;;;;;;;0.705;8.356;0.002;-0.002;;;;;;;;;;;;;;;;;;;;;;;;;;;;;;;;;;;;;;;;;</t>
  </si>
  <si>
    <t>7315.00;56.958;56.719;54.628;3.849;;;;;;;;;;;;;;;;;0.705;8.356;0.002;-0.002;;;;;;;;;;;;;;;;;;;;;;;;;;;;;;;;;;;;;;;;;</t>
  </si>
  <si>
    <t>7320.00;56.960;56.683;54.627;3.853;;;;;;;;;;;;;;;;;0.705;8.356;0.002;-0.002;;;;;;;;;;;;;;;;;;;;;;;;;;;;;;;;;;;;;;;;;</t>
  </si>
  <si>
    <t>7325.00;56.962;56.646;54.623;3.858;;;;;;;;;;;;;;;;;0.705;8.356;0.002;-0.002;;;;;;;;;;;;;;;;;;;;;;;;;;;;;;;;;;;;;;;;;</t>
  </si>
  <si>
    <t>7330.00;56.963;56.608;54.619;3.863;;;;;;;;;;;;;;;;;0.706;8.357;0.002;-0.002;;;;;;;;;;;;;;;;;;;;;;;;;;;;;;;;;;;;;;;;;</t>
  </si>
  <si>
    <t>7335.00;56.964;56.571;54.615;3.869;;;;;;;;;;;;;;;;;0.706;8.357;0.003;-0.001;;;;;;;;;;;;;;;;;;;;;;;;;;;;;;;;;;;;;;;;;</t>
  </si>
  <si>
    <t>7340.00;56.965;56.534;54.611;3.875;;;;;;;;;;;;;;;;;0.707;8.357;0.003;-0.001;;;;;;;;;;;;;;;;;;;;;;;;;;;;;;;;;;;;;;;;;</t>
  </si>
  <si>
    <t>7345.00;56.966;56.496;54.606;3.880;;;;;;;;;;;;;;;;;0.707;8.357;0.003;-0.001;;;;;;;;;;;;;;;;;;;;;;;;;;;;;;;;;;;;;;;;;</t>
  </si>
  <si>
    <t>7350.00;56.964;56.456;54.599;3.885;;;;;;;;;;;;;;;;;0.707;8.358;0.003;-0.001;;;;;;;;;;;;;;;;;;;;;;;;;;;;;;;;;;;;;;;;;</t>
  </si>
  <si>
    <t>7355.00;56.961;56.414;54.588;3.893;;;;;;;;;;;;;;;;;0.707;8.358;0.003;-0.001;;;;;;;;;;;;;;;;;;;;;;;;;;;;;;;;;;;;;;;;;</t>
  </si>
  <si>
    <t>7360.00;56.959;56.374;54.575;3.904;;;;;;;;;;;;;;;;;0.706;8.358;0.003;-0.001;;;;;;;;;;;;;;;;;;;;;;;;;;;;;;;;;;;;;;;;;</t>
  </si>
  <si>
    <t>7365.00;56.957;56.334;54.562;3.915;;;;;;;;;;;;;;;;;0.705;8.358;0.002;-0.002;;;;;;;;;;;;;;;;;;;;;;;;;;;;;;;;;;;;;;;;;</t>
  </si>
  <si>
    <t>7370.00;56.950;56.288;54.548;3.921;;;;;;;;;;;;;;;;;0.705;8.358;0.002;-0.002;;;;;;;;;;;;;;;;;;;;;;;;;;;;;;;;;;;;;;;;;</t>
  </si>
  <si>
    <t>7375.00;56.942;56.243;54.535;3.926;;;;;;;;;;;;;;;;;0.704;8.358;0.002;-0.002;;;;;;;;;;;;;;;;;;;;;;;;;;;;;;;;;;;;;;;;;</t>
  </si>
  <si>
    <t>7380.00;56.935;56.198;54.523;3.932;;;;;;;;;;;;;;;;;0.704;8.358;0.002;-0.002;;;;;;;;;;;;;;;;;;;;;;;;;;;;;;;;;;;;;;;;;</t>
  </si>
  <si>
    <t>7385.00;56.930;56.154;54.511;3.937;;;;;;;;;;;;;;;;;0.704;8.357;0.002;-0.002;;;;;;;;;;;;;;;;;;;;;;;;;;;;;;;;;;;;;;;;;</t>
  </si>
  <si>
    <t>7390.00;56.924;56.111;54.500;3.943;;;;;;;;;;;;;;;;;0.705;8.357;0.002;-0.002;;;;;;;;;;;;;;;;;;;;;;;;;;;;;;;;;;;;;;;;;</t>
  </si>
  <si>
    <t>7395.00;56.919;56.068;54.490;3.948;;;;;;;;;;;;;;;;;0.705;8.357;0.002;-0.002;;;;;;;;;;;;;;;;;;;;;;;;;;;;;;;;;;;;;;;;;</t>
  </si>
  <si>
    <t>7400.00;56.914;56.025;54.479;3.953;;;;;;;;;;;;;;;;;0.706;8.357;0.002;-0.001;;;;;;;;;;;;;;;;;;;;;;;;;;;;;;;;;;;;;;;;;</t>
  </si>
  <si>
    <t>7405.00;56.906;55.979;54.468;3.956;;;;;;;;;;;;;;;;;0.707;8.356;0.002;-0.001;;;;;;;;;;;;;;;;;;;;;;;;;;;;;;;;;;;;;;;;;</t>
  </si>
  <si>
    <t>7410.00;56.897;55.932;54.458;3.956;;;;;;;;;;;;;;;;;0.707;8.356;0.002;-0.001;;;;;;;;;;;;;;;;;;;;;;;;;;;;;;;;;;;;;;;;;</t>
  </si>
  <si>
    <t>7415.00;56.889;55.887;54.449;3.957;;;;;;;;;;;;;;;;;0.708;8.356;0.002;-0.001;;;;;;;;;;;;;;;;;;;;;;;;;;;;;;;;;;;;;;;;;</t>
  </si>
  <si>
    <t>7420.00;56.887;55.847;54.442;3.962;;;;;;;;;;;;;;;;;0.707;8.356;0.002;-0.001;;;;;;;;;;;;;;;;;;;;;;;;;;;;;;;;;;;;;;;;;</t>
  </si>
  <si>
    <t>7425.00;56.885;55.808;54.436;3.967;;;;;;;;;;;;;;;;;0.707;8.357;0.002;-0.001;;;;;;;;;;;;;;;;;;;;;;;;;;;;;;;;;;;;;;;;;</t>
  </si>
  <si>
    <t>7430.00;56.884;55.769;54.429;3.972;;;;;;;;;;;;;;;;;0.707;8.357;0.002;-0.002;;;;;;;;;;;;;;;;;;;;;;;;;;;;;;;;;;;;;;;;;</t>
  </si>
  <si>
    <t>7435.00;56.883;55.731;54.423;3.978;;;;;;;;;;;;;;;;;0.707;8.357;0.002;-0.002;;;;;;;;;;;;;;;;;;;;;;;;;;;;;;;;;;;;;;;;;</t>
  </si>
  <si>
    <t>7440.00;56.882;55.693;54.417;3.983;;;;;;;;;;;;;;;;;0.706;8.357;0.002;-0.002;;;;;;;;;;;;;;;;;;;;;;;;;;;;;;;;;;;;;;;;;</t>
  </si>
  <si>
    <t>7445.00;56.884;55.657;54.413;3.989;;;;;;;;;;;;;;;;;0.706;8.358;0.002;-0.002;;;;;;;;;;;;;;;;;;;;;;;;;;;;;;;;;;;;;;;;;</t>
  </si>
  <si>
    <t>7450.00;56.891;55.627;54.415;3.994;;;;;;;;;;;;;;;;;0.706;8.357;0.002;-0.002;;;;;;;;;;;;;;;;;;;;;;;;;;;;;;;;;;;;;;;;;</t>
  </si>
  <si>
    <t>7455.00;56.899;55.597;54.417;4.000;;;;;;;;;;;;;;;;;0.706;8.357;0.002;-0.002;;;;;;;;;;;;;;;;;;;;;;;;;;;;;;;;;;;;;;;;;</t>
  </si>
  <si>
    <t>7460.00;56.906;55.566;54.419;4.005;;;;;;;;;;;;;;;;;0.706;8.357;0.002;-0.002;;;;;;;;;;;;;;;;;;;;;;;;;;;;;;;;;;;;;;;;;</t>
  </si>
  <si>
    <t>7465.00;56.913;55.536;54.421;4.010;;;;;;;;;;;;;;;;;0.705;8.356;0.002;-0.002;;;;;;;;;;;;;;;;;;;;;;;;;;;;;;;;;;;;;;;;;</t>
  </si>
  <si>
    <t>7470.00;56.921;55.506;54.423;4.016;;;;;;;;;;;;;;;;;0.705;8.356;0.002;-0.002;;;;;;;;;;;;;;;;;;;;;;;;;;;;;;;;;;;;;;;;;</t>
  </si>
  <si>
    <t>7475.00;56.928;55.476;54.426;4.021;;;;;;;;;;;;;;;;;0.705;8.356;0.002;-0.002;;;;;;;;;;;;;;;;;;;;;;;;;;;;;;;;;;;;;;;;;</t>
  </si>
  <si>
    <t>7480.00;56.942;55.453;54.435;4.026;;;;;;;;;;;;;;;;;0.704;8.356;0.002;-0.002;;;;;;;;;;;;;;;;;;;;;;;;;;;;;;;;;;;;;;;;;</t>
  </si>
  <si>
    <t>7485.00;56.957;55.431;54.445;4.032;;;;;;;;;;;;;;;;;0.703;8.356;0.002;-0.002;;;;;;;;;;;;;;;;;;;;;;;;;;;;;;;;;;;;;;;;;</t>
  </si>
  <si>
    <t>7490.00;56.973;55.409;54.455;4.037;;;;;;;;;;;;;;;;;0.703;8.357;0.002;-0.002;;;;;;;;;;;;;;;;;;;;;;;;;;;;;;;;;;;;;;;;;</t>
  </si>
  <si>
    <t>7495.00;56.988;55.386;54.466;4.042;;;;;;;;;;;;;;;;;0.702;8.357;0.002;-0.002;;;;;;;;;;;;;;;;;;;;;;;;;;;;;;;;;;;;;;;;;</t>
  </si>
  <si>
    <t>7500.00;57.003;55.364;54.476;4.048;;;;;;;;;;;;;;;;;0.701;8.357;0.002;-0.002;;;;;;;;;;;;;;;;;;;;;;;;;;;;;;;;;;;;;;;;;</t>
  </si>
  <si>
    <t>7505.00;57.018;55.342;54.486;4.053;;;;;;;;;;;;;;;;;0.700;8.357;0.002;-0.002;;;;;;;;;;;;;;;;;;;;;;;;;;;;;;;;;;;;;;;;;</t>
  </si>
  <si>
    <t>7510.00;57.034;55.321;54.497;4.059;;;;;;;;;;;;;;;;;0.700;8.358;0.002;-0.002;;;;;;;;;;;;;;;;;;;;;;;;;;;;;;;;;;;;;;;;;</t>
  </si>
  <si>
    <t>7515.00;57.051;55.300;54.509;4.064;;;;;;;;;;;;;;;;;0.700;8.358;0.002;-0.002;;;;;;;;;;;;;;;;;;;;;;;;;;;;;;;;;;;;;;;;;</t>
  </si>
  <si>
    <t>7520.00;57.068;55.280;54.521;4.069;;;;;;;;;;;;;;;;;0.700;8.358;0.002;-0.002;;;;;;;;;;;;;;;;;;;;;;;;;;;;;;;;;;;;;;;;;</t>
  </si>
  <si>
    <t>7525.00;57.085;55.260;54.533;4.075;;;;;;;;;;;;;;;;;0.701;8.358;0.002;-0.002;;;;;;;;;;;;;;;;;;;;;;;;;;;;;;;;;;;;;;;;;</t>
  </si>
  <si>
    <t>7530.00;57.102;55.240;54.545;4.080;;;;;;;;;;;;;;;;;0.701;8.358;0.003;-0.003;;;;;;;;;;;;;;;;;;;;;;;;;;;;;;;;;;;;;;;;;</t>
  </si>
  <si>
    <t>7535.00;57.119;55.219;54.558;4.085;;;;;;;;;;;;;;;;;0.702;8.358;0.003;-0.003;;;;;;;;;;;;;;;;;;;;;;;;;;;;;;;;;;;;;;;;;</t>
  </si>
  <si>
    <t>7540.00;57.136;55.199;54.570;4.091;;;;;;;;;;;;;;;;;0.702;8.358;0.003;-0.003;;;;;;;;;;;;;;;;;;;;;;;;;;;;;;;;;;;;;;;;;</t>
  </si>
  <si>
    <t>7545.00;57.155;55.180;54.583;4.096;;;;;;;;;;;;;;;;;0.702;8.357;0.003;-0.003;;;;;;;;;;;;;;;;;;;;;;;;;;;;;;;;;;;;;;;;;</t>
  </si>
  <si>
    <t>7550.00;57.174;55.162;54.597;4.101;;;;;;;;;;;;;;;;;0.701;8.357;0.003;-0.003;;;;;;;;;;;;;;;;;;;;;;;;;;;;;;;;;;;;;;;;;</t>
  </si>
  <si>
    <t>7555.00;57.193;55.144;54.612;4.107;;;;;;;;;;;;;;;;;0.700;8.357;0.003;-0.002;;;;;;;;;;;;;;;;;;;;;;;;;;;;;;;;;;;;;;;;;</t>
  </si>
  <si>
    <t>7560.00;57.212;55.126;54.626;4.112;;;;;;;;;;;;;;;;;0.699;8.357;0.003;-0.002;;;;;;;;;;;;;;;;;;;;;;;;;;;;;;;;;;;;;;;;;</t>
  </si>
  <si>
    <t>7565.00;57.231;55.108;54.640;4.117;;;;;;;;;;;;;;;;;0.698;8.356;0.003;-0.002;;;;;;;;;;;;;;;;;;;;;;;;;;;;;;;;;;;;;;;;;</t>
  </si>
  <si>
    <t>7570.00;57.246;55.086;54.654;4.119;;;;;;;;;;;;;;;;;0.698;8.356;0.003;-0.001;;;;;;;;;;;;;;;;;;;;;;;;;;;;;;;;;;;;;;;;;</t>
  </si>
  <si>
    <t>7575.00;57.260;55.063;54.668;4.120;;;;;;;;;;;;;;;;;0.697;8.356;0.003;-0.001;;;;;;;;;;;;;;;;;;;;;;;;;;;;;;;;;;;;;;;;;</t>
  </si>
  <si>
    <t>7580.00;57.274;55.040;54.681;4.121;;;;;;;;;;;;;;;;;0.696;8.356;0.003;-0.001;;;;;;;;;;;;;;;;;;;;;;;;;;;;;;;;;;;;;;;;;</t>
  </si>
  <si>
    <t>7585.00;57.290;55.019;54.693;4.125;;;;;;;;;;;;;;;;;0.696;8.356;0.003;-0.001;;;;;;;;;;;;;;;;;;;;;;;;;;;;;;;;;;;;;;;;;</t>
  </si>
  <si>
    <t>7590.00;57.307;54.999;54.705;4.130;;;;;;;;;;;;;;;;;0.696;8.357;0.003;-0.001;;;;;;;;;;;;;;;;;;;;;;;;;;;;;;;;;;;;;;;;;</t>
  </si>
  <si>
    <t>7595.00;57.324;54.980;54.718;4.136;;;;;;;;;;;;;;;;;0.695;8.357;0.002;-0.001;;;;;;;;;;;;;;;;;;;;;;;;;;;;;;;;;;;;;;;;;</t>
  </si>
  <si>
    <t>7600.00;57.341;54.960;54.730;4.141;;;;;;;;;;;;;;;;;0.695;8.357;0.002;-0.001;;;;;;;;;;;;;;;;;;;;;;;;;;;;;;;;;;;;;;;;;</t>
  </si>
  <si>
    <t>7605.00;57.359;54.941;54.742;4.147;;;;;;;;;;;;;;;;;0.694;8.357;0.002;-0.001;;;;;;;;;;;;;;;;;;;;;;;;;;;;;;;;;;;;;;;;;</t>
  </si>
  <si>
    <t>7610.00;57.379;54.924;54.757;4.152;;;;;;;;;;;;;;;;;0.695;8.358;0.002;-0.001;;;;;;;;;;;;;;;;;;;;;;;;;;;;;;;;;;;;;;;;;</t>
  </si>
  <si>
    <t>7615.00;57.406;54.914;54.780;4.158;;;;;;;;;;;;;;;;;0.696;8.357;0.002;-0.001;;;;;;;;;;;;;;;;;;;;;;;;;;;;;;;;;;;;;;;;;</t>
  </si>
  <si>
    <t>7620.00;57.435;54.905;54.804;4.163;;;;;;;;;;;;;;;;;0.697;8.357;0.002;-0.001;;;;;;;;;;;;;;;;;;;;;;;;;;;;;;;;;;;;;;;;;</t>
  </si>
  <si>
    <t>7625.00;57.463;54.896;54.828;4.168;;;;;;;;;;;;;;;;;0.699;8.357;0.002;-0.001;;;;;;;;;;;;;;;;;;;;;;;;;;;;;;;;;;;;;;;;;</t>
  </si>
  <si>
    <t>7630.00;57.492;54.888;54.852;4.174;;;;;;;;;;;;;;;;;0.700;8.357;0.002;-0.002;;;;;;;;;;;;;;;;;;;;;;;;;;;;;;;;;;;;;;;;;</t>
  </si>
  <si>
    <t>7635.00;57.520;54.879;54.876;4.179;;;;;;;;;;;;;;;;;0.702;8.356;0.002;-0.002;;;;;;;;;;;;;;;;;;;;;;;;;;;;;;;;;;;;;;;;;</t>
  </si>
  <si>
    <t>7640.00;57.549;54.871;54.901;4.184;;;;;;;;;;;;;;;;;0.703;8.356;0.002;-0.002;;;;;;;;;;;;;;;;;;;;;;;;;;;;;;;;;;;;;;;;;</t>
  </si>
  <si>
    <t>7645.00;57.581;54.865;54.928;4.189;;;;;;;;;;;;;;;;;0.705;8.356;0.002;-0.002;;;;;;;;;;;;;;;;;;;;;;;;;;;;;;;;;;;;;;;;;</t>
  </si>
  <si>
    <t>7650.00;57.621;54.867;54.964;4.194;;;;;;;;;;;;;;;;;0.706;8.356;0.002;-0.002;;;;;;;;;;;;;;;;;;;;;;;;;;;;;;;;;;;;;;;;;</t>
  </si>
  <si>
    <t>7655.00;57.661;54.870;55.000;4.200;;;;;;;;;;;;;;;;;0.707;8.357;0.002;-0.002;;;;;;;;;;;;;;;;;;;;;;;;;;;;;;;;;;;;;;;;;</t>
  </si>
  <si>
    <t>7660.00;57.702;54.872;55.036;4.205;;;;;;;;;;;;;;;;;0.708;8.357;0.002;-0.002;;;;;;;;;;;;;;;;;;;;;;;;;;;;;;;;;;;;;;;;;</t>
  </si>
  <si>
    <t>7665.00;57.742;54.875;55.072;4.210;;;;;;;;;;;;;;;;;0.709;8.357;0.002;-0.003;;;;;;;;;;;;;;;;;;;;;;;;;;;;;;;;;;;;;;;;;</t>
  </si>
  <si>
    <t>7670.00;57.781;54.876;55.108;4.215;;;;;;;;;;;;;;;;;0.711;8.357;0.002;-0.003;;;;;;;;;;;;;;;;;;;;;;;;;;;;;;;;;;;;;;;;;</t>
  </si>
  <si>
    <t>7675.00;57.816;54.874;55.144;4.215;;;;;;;;;;;;;;;;;0.712;8.358;0.002;-0.003;;;;;;;;;;;;;;;;;;;;;;;;;;;;;;;;;;;;;;;;;</t>
  </si>
  <si>
    <t>7680.00;57.851;54.871;55.179;4.215;;;;;;;;;;;;;;;;;0.712;8.357;0.002;-0.003;;;;;;;;;;;;;;;;;;;;;;;;;;;;;;;;;;;;;;;;;</t>
  </si>
  <si>
    <t>7685.00;57.889;54.871;55.215;4.218;;;;;;;;;;;;;;;;;0.711;8.357;0.002;-0.003;;;;;;;;;;;;;;;;;;;;;;;;;;;;;;;;;;;;;;;;;</t>
  </si>
  <si>
    <t>7690.00;57.928;54.872;55.250;4.223;;;;;;;;;;;;;;;;;0.710;8.357;0.002;-0.002;;;;;;;;;;;;;;;;;;;;;;;;;;;;;;;;;;;;;;;;;</t>
  </si>
  <si>
    <t>7695.00;57.968;54.874;55.285;4.229;;;;;;;;;;;;;;;;;0.709;8.357;0.002;-0.002;;;;;;;;;;;;;;;;;;;;;;;;;;;;;;;;;;;;;;;;;</t>
  </si>
  <si>
    <t>7700.00;58.007;54.876;55.321;4.234;;;;;;;;;;;;;;;;;0.709;8.357;0.002;-0.002;;;;;;;;;;;;;;;;;;;;;;;;;;;;;;;;;;;;;;;;;</t>
  </si>
  <si>
    <t>7705.00;58.047;54.878;55.356;4.239;;;;;;;;;;;;;;;;;0.708;8.356;0.002;-0.001;;;;;;;;;;;;;;;;;;;;;;;;;;;;;;;;;;;;;;;;;</t>
  </si>
  <si>
    <t>7710.00;58.086;54.880;55.391;4.245;;;;;;;;;;;;;;;;;0.707;8.356;0.002;-0.001;;;;;;;;;;;;;;;;;;;;;;;;;;;;;;;;;;;;;;;;;</t>
  </si>
  <si>
    <t>7715.00;58.128;54.884;55.429;4.250;;;;;;;;;;;;;;;;;0.707;8.356;0.002;-0.001;;;;;;;;;;;;;;;;;;;;;;;;;;;;;;;;;;;;;;;;;</t>
  </si>
  <si>
    <t>7720.00;58.172;54.889;55.468;4.255;;;;;;;;;;;;;;;;;0.706;8.356;0.002;-0.001;;;;;;;;;;;;;;;;;;;;;;;;;;;;;;;;;;;;;;;;;</t>
  </si>
  <si>
    <t>7725.00;58.215;54.895;55.507;4.261;;;;;;;;;;;;;;;;;0.706;8.357;0.002;-0.001;;;;;;;;;;;;;;;;;;;;;;;;;;;;;;;;;;;;;;;;;</t>
  </si>
  <si>
    <t>7730.00;58.258;54.900;55.547;4.266;;;;;;;;;;;;;;;;;0.705;8.357;0.002;-0.002;;;;;;;;;;;;;;;;;;;;;;;;;;;;;;;;;;;;;;;;;</t>
  </si>
  <si>
    <t>7735.00;58.302;54.905;55.586;4.271;;;;;;;;;;;;;;;;;0.705;8.357;0.002;-0.002;;;;;;;;;;;;;;;;;;;;;;;;;;;;;;;;;;;;;;;;;</t>
  </si>
  <si>
    <t>7740.00;58.345;54.910;55.625;4.276;;;;;;;;;;;;;;;;;0.704;8.357;0.002;-0.002;;;;;;;;;;;;;;;;;;;;;;;;;;;;;;;;;;;;;;;;;</t>
  </si>
  <si>
    <t>7745.00;58.389;54.917;55.665;4.281;;;;;;;;;;;;;;;;;0.704;8.357;0.002;-0.002;;;;;;;;;;;;;;;;;;;;;;;;;;;;;;;;;;;;;;;;;</t>
  </si>
  <si>
    <t>7750.00;58.436;54.925;55.708;4.286;;;;;;;;;;;;;;;;;0.705;8.357;0.002;-0.002;;;;;;;;;;;;;;;;;;;;;;;;;;;;;;;;;;;;;;;;;</t>
  </si>
  <si>
    <t>7755.00;58.486;54.936;55.754;4.292;;;;;;;;;;;;;;;;;0.706;8.357;0.002;-0.002;;;;;;;;;;;;;;;;;;;;;;;;;;;;;;;;;;;;;;;;;</t>
  </si>
  <si>
    <t>7760.00;58.536;54.948;55.800;4.297;;;;;;;;;;;;;;;;;0.707;8.357;0.002;-0.002;;;;;;;;;;;;;;;;;;;;;;;;;;;;;;;;;;;;;;;;;</t>
  </si>
  <si>
    <t>7765.00;58.586;54.959;55.846;4.302;;;;;;;;;;;;;;;;;0.708;8.357;0.003;-0.002;;;;;;;;;;;;;;;;;;;;;;;;;;;;;;;;;;;;;;;;;</t>
  </si>
  <si>
    <t>7770.00;58.635;54.971;55.892;4.308;;;;;;;;;;;;;;;;;0.710;8.356;0.003;-0.002;;;;;;;;;;;;;;;;;;;;;;;;;;;;;;;;;;;;;;;;;</t>
  </si>
  <si>
    <t>7775.00;58.685;54.982;55.938;4.313;;;;;;;;;;;;;;;;;0.711;8.356;0.003;-0.002;;;;;;;;;;;;;;;;;;;;;;;;;;;;;;;;;;;;;;;;;</t>
  </si>
  <si>
    <t>7780.00;58.736;54.994;55.985;4.318;;;;;;;;;;;;;;;;;0.712;8.356;0.003;-0.002;;;;;;;;;;;;;;;;;;;;;;;;;;;;;;;;;;;;;;;;;</t>
  </si>
  <si>
    <t>7785.00;58.789;55.009;56.034;4.324;;;;;;;;;;;;;;;;;0.712;8.356;0.003;-0.002;;;;;;;;;;;;;;;;;;;;;;;;;;;;;;;;;;;;;;;;;</t>
  </si>
  <si>
    <t>7790.00;58.844;55.025;56.085;4.329;;;;;;;;;;;;;;;;;0.711;8.356;0.002;-0.002;;;;;;;;;;;;;;;;;;;;;;;;;;;;;;;;;;;;;;;;;</t>
  </si>
  <si>
    <t>7795.00;58.899;55.041;56.136;4.334;;;;;;;;;;;;;;;;;0.711;8.356;0.002;-0.002;;;;;;;;;;;;;;;;;;;;;;;;;;;;;;;;;;;;;;;;;</t>
  </si>
  <si>
    <t>7800.00;58.953;55.056;56.187;4.339;;;;;;;;;;;;;;;;;0.711;8.356;0.002;-0.002;;;;;;;;;;;;;;;;;;;;;;;;;;;;;;;;;;;;;;;;;</t>
  </si>
  <si>
    <t>7805.00;59.008;55.072;56.238;4.344;;;;;;;;;;;;;;;;;0.710;8.356;0.002;-0.002;;;;;;;;;;;;;;;;;;;;;;;;;;;;;;;;;;;;;;;;;</t>
  </si>
  <si>
    <t>7810.00;59.063;55.088;56.289;4.350;;;;;;;;;;;;;;;;;0.710;8.356;0.001;-0.002;;;;;;;;;;;;;;;;;;;;;;;;;;;;;;;;;;;;;;;;;</t>
  </si>
  <si>
    <t>7815.00;59.118;55.104;56.340;4.355;;;;;;;;;;;;;;;;;0.709;8.356;0.001;-0.002;;;;;;;;;;;;;;;;;;;;;;;;;;;;;;;;;;;;;;;;;</t>
  </si>
  <si>
    <t>7820.00;59.176;55.123;56.395;4.360;;;;;;;;;;;;;;;;;0.710;8.356;0.001;-0.002;;;;;;;;;;;;;;;;;;;;;;;;;;;;;;;;;;;;;;;;;</t>
  </si>
  <si>
    <t>7825.00;59.233;55.141;56.450;4.363;;;;;;;;;;;;;;;;;0.710;8.356;0.001;-0.002;;;;;;;;;;;;;;;;;;;;;;;;;;;;;;;;;;;;;;;;;</t>
  </si>
  <si>
    <t>7830.00;59.287;55.156;56.505;4.364;;;;;;;;;;;;;;;;;0.710;8.356;0.001;-0.002;;;;;;;;;;;;;;;;;;;;;;;;;;;;;;;;;;;;;;;;;</t>
  </si>
  <si>
    <t>7835.00;59.341;55.171;56.559;4.365;;;;;;;;;;;;;;;;;0.711;8.356;0.002;-0.001;;;;;;;;;;;;;;;;;;;;;;;;;;;;;;;;;;;;;;;;;</t>
  </si>
  <si>
    <t>7840.00;59.397;55.188;56.614;4.367;;;;;;;;;;;;;;;;;0.711;8.356;0.002;-0.001;;;;;;;;;;;;;;;;;;;;;;;;;;;;;;;;;;;;;;;;;</t>
  </si>
  <si>
    <t>7845.00;59.456;55.207;56.669;4.373;;;;;;;;;;;;;;;;;0.711;8.356;0.002;-0.001;;;;;;;;;;;;;;;;;;;;;;;;;;;;;;;;;;;;;;;;;</t>
  </si>
  <si>
    <t>7850.00;59.516;55.227;56.725;4.378;;;;;;;;;;;;;;;;;0.712;8.356;0.002;-0.001;;;;;;;;;;;;;;;;;;;;;;;;;;;;;;;;;;;;;;;;;</t>
  </si>
  <si>
    <t>7855.00;59.578;55.250;56.782;4.383;;;;;;;;;;;;;;;;;0.713;8.356;0.002;-0.001;;;;;;;;;;;;;;;;;;;;;;;;;;;;;;;;;;;;;;;;;</t>
  </si>
  <si>
    <t>7860.00;59.641;55.273;56.840;4.388;;;;;;;;;;;;;;;;;0.713;8.356;0.002;-0.001;;;;;;;;;;;;;;;;;;;;;;;;;;;;;;;;;;;;;;;;;</t>
  </si>
  <si>
    <t>7865.00;59.704;55.296;56.898;4.393;;;;;;;;;;;;;;;;;0.714;8.356;0.002;-0.001;;;;;;;;;;;;;;;;;;;;;;;;;;;;;;;;;;;;;;;;;</t>
  </si>
  <si>
    <t>7870.00;59.767;55.320;56.956;4.399;;;;;;;;;;;;;;;;;0.715;8.356;0.002;-0.002;;;;;;;;;;;;;;;;;;;;;;;;;;;;;;;;;;;;;;;;;</t>
  </si>
  <si>
    <t>7875.00;59.830;55.343;57.014;4.404;;;;;;;;;;;;;;;;;0.715;8.356;0.002;-0.002;;;;;;;;;;;;;;;;;;;;;;;;;;;;;;;;;;;;;;;;;</t>
  </si>
  <si>
    <t>7880.00;59.893;55.366;57.072;4.409;;;;;;;;;;;;;;;;;0.716;8.356;0.002;-0.002;;;;;;;;;;;;;;;;;;;;;;;;;;;;;;;;;;;;;;;;;</t>
  </si>
  <si>
    <t>7885.00;59.958;55.390;57.131;4.414;;;;;;;;;;;;;;;;;0.716;8.356;0.002;-0.002;;;;;;;;;;;;;;;;;;;;;;;;;;;;;;;;;;;;;;;;;</t>
  </si>
  <si>
    <t>7890.00;60.023;55.416;57.193;4.419;;;;;;;;;;;;;;;;;0.717;8.356;0.002;-0.002;;;;;;;;;;;;;;;;;;;;;;;;;;;;;;;;;;;;;;;;;</t>
  </si>
  <si>
    <t>7895.00;60.089;55.442;57.256;4.425;;;;;;;;;;;;;;;;;0.717;8.355;0.002;-0.002;;;;;;;;;;;;;;;;;;;;;;;;;;;;;;;;;;;;;;;;;</t>
  </si>
  <si>
    <t>7900.00;60.156;55.468;57.319;4.430;;;;;;;;;;;;;;;;;0.717;8.355;0.002;-0.002;;;;;;;;;;;;;;;;;;;;;;;;;;;;;;;;;;;;;;;;;</t>
  </si>
  <si>
    <t>7905.00;60.222;55.494;57.382;4.435;;;;;;;;;;;;;;;;;0.716;8.355;0.002;-0.002;;;;;;;;;;;;;;;;;;;;;;;;;;;;;;;;;;;;;;;;;</t>
  </si>
  <si>
    <t>7910.00;60.288;55.520;57.444;4.440;;;;;;;;;;;;;;;;;0.716;8.355;0.002;-0.002;;;;;;;;;;;;;;;;;;;;;;;;;;;;;;;;;;;;;;;;;</t>
  </si>
  <si>
    <t>7915.00;60.354;55.546;57.507;4.445;;;;;;;;;;;;;;;;;0.716;8.354;0.002;-0.002;;;;;;;;;;;;;;;;;;;;;;;;;;;;;;;;;;;;;;;;;</t>
  </si>
  <si>
    <t>7920.00;60.422;55.573;57.572;4.451;;;;;;;;;;;;;;;;;0.717;8.354;0.002;-0.002;;;;;;;;;;;;;;;;;;;;;;;;;;;;;;;;;;;;;;;;;</t>
  </si>
  <si>
    <t>7925.00;60.497;55.606;57.643;4.456;;;;;;;;;;;;;;;;;0.718;8.355;0.002;-0.002;;;;;;;;;;;;;;;;;;;;;;;;;;;;;;;;;;;;;;;;;</t>
  </si>
  <si>
    <t>7930.00;60.572;55.641;57.713;4.463;;;;;;;;;;;;;;;;;0.719;8.355;0.002;-0.002;;;;;;;;;;;;;;;;;;;;;;;;;;;;;;;;;;;;;;;;;</t>
  </si>
  <si>
    <t>7935.00;60.651;55.678;57.784;4.473;;;;;;;;;;;;;;;;;0.721;8.356;0.002;-0.002;;;;;;;;;;;;;;;;;;;;;;;;;;;;;;;;;;;;;;;;;</t>
  </si>
  <si>
    <t>7940.00;60.729;55.714;57.854;4.483;;;;;;;;;;;;;;;;;0.722;8.356;0.002;-0.001;;;;;;;;;;;;;;;;;;;;;;;;;;;;;;;;;;;;;;;;;</t>
  </si>
  <si>
    <t>7945.00;60.805;55.749;57.925;4.490;;;;;;;;;;;;;;;;;0.723;8.357;0.002;-0.001;;;;;;;;;;;;;;;;;;;;;;;;;;;;;;;;;;;;;;;;;</t>
  </si>
  <si>
    <t>7950.00;60.879;55.782;57.996;4.495;;;;;;;;;;;;;;;;;0.724;8.357;0.002;-0.001;;;;;;;;;;;;;;;;;;;;;;;;;;;;;;;;;;;;;;;;;</t>
  </si>
  <si>
    <t>7955.00;60.956;55.817;58.070;4.500;;;;;;;;;;;;;;;;;0.725;8.358;0.002;-0.001;;;;;;;;;;;;;;;;;;;;;;;;;;;;;;;;;;;;;;;;;</t>
  </si>
  <si>
    <t>7960.00;61.039;55.858;58.150;4.506;;;;;;;;;;;;;;;;;0.726;8.358;0.002;-0.001;;;;;;;;;;;;;;;;;;;;;;;;;;;;;;;;;;;;;;;;;</t>
  </si>
  <si>
    <t>7965.00;61.123;55.900;58.230;4.511;;;;;;;;;;;;;;;;;0.726;8.358;0.002;-0.001;;;;;;;;;;;;;;;;;;;;;;;;;;;;;;;;;;;;;;;;;</t>
  </si>
  <si>
    <t>7970.00;61.206;55.941;58.311;4.516;;;;;;;;;;;;;;;;;0.727;8.358;0.002;-0.001;;;;;;;;;;;;;;;;;;;;;;;;;;;;;;;;;;;;;;;;;</t>
  </si>
  <si>
    <t>7975.00;61.289;55.982;58.391;4.521;;;;;;;;;;;;;;;;;0.727;8.358;0.002;-0.001;;;;;;;;;;;;;;;;;;;;;;;;;;;;;;;;;;;;;;;;;</t>
  </si>
  <si>
    <t>7980.00;61.373;56.023;58.472;4.526;;;;;;;;;;;;;;;;;0.727;8.358;0.002;-0.001;;;;;;;;;;;;;;;;;;;;;;;;;;;;;;;;;;;;;;;;;</t>
  </si>
  <si>
    <t>7985.00;61.456;56.064;58.552;4.531;;;;;;;;;;;;;;;;;0.728;8.358;0.002;-0.001;;;;;;;;;;;;;;;;;;;;;;;;;;;;;;;;;;;;;;;;;</t>
  </si>
  <si>
    <t>7990.00;61.542;56.107;58.636;4.536;;;;;;;;;;;;;;;;;0.728;8.358;0.002;-0.001;;;;;;;;;;;;;;;;;;;;;;;;;;;;;;;;;;;;;;;;;</t>
  </si>
  <si>
    <t>7995.00;61.631;56.153;58.722;4.542;;;;;;;;;;;;;;;;;0.728;8.358;0.002;-0.001;;;;;;;;;;;;;;;;;;;;;;;;;;;;;;;;;;;;;;;;;</t>
  </si>
  <si>
    <t>8000.00;61.721;56.200;58.808;4.547;;;;;;;;;;;;;;;;;0.728;8.358;0.002;-0.001;;;;;;;;;;;;;;;;;;;;;;;;;;;;;;;;;;;;;;;;;</t>
  </si>
  <si>
    <t>8005.00;61.810;56.246;58.895;4.552;;;;;;;;;;;;;;;;;0.728;8.358;0.002;-0.001;;;;;;;;;;;;;;;;;;;;;;;;;;;;;;;;;;;;;;;;;</t>
  </si>
  <si>
    <t>8010.00;61.897;56.290;58.982;4.555;;;;;;;;;;;;;;;;;0.728;8.358;0.002;-0.001;;;;;;;;;;;;;;;;;;;;;;;;;;;;;;;;;;;;;;;;;</t>
  </si>
  <si>
    <t>8015.00;61.982;56.332;59.069;4.555;;;;;;;;;;;;;;;;;0.728;8.358;0.002;-0.001;;;;;;;;;;;;;;;;;;;;;;;;;;;;;;;;;;;;;;;;;</t>
  </si>
  <si>
    <t>8020.00;62.067;56.374;59.155;4.556;;;;;;;;;;;;;;;;;0.728;8.358;0.002;-0.001;;;;;;;;;;;;;;;;;;;;;;;;;;;;;;;;;;;;;;;;;</t>
  </si>
  <si>
    <t>8025.00;62.158;56.421;59.245;4.559;;;;;;;;;;;;;;;;;0.730;8.358;0.002;-0.001;;;;;;;;;;;;;;;;;;;;;;;;;;;;;;;;;;;;;;;;;</t>
  </si>
  <si>
    <t>8030.00;62.253;56.472;59.337;4.564;;;;;;;;;;;;;;;;;0.732;8.358;0.002;-0.001;;;;;;;;;;;;;;;;;;;;;;;;;;;;;;;;;;;;;;;;;</t>
  </si>
  <si>
    <t>8035.00;62.348;56.524;59.430;4.569;;;;;;;;;;;;;;;;;0.736;8.358;0.002;-0.001;;;;;;;;;;;;;;;;;;;;;;;;;;;;;;;;;;;;;;;;;</t>
  </si>
  <si>
    <t>8040.00;62.443;56.575;59.523;4.574;;;;;;;;;;;;;;;;;0.739;8.358;0.002;-0.001;;;;;;;;;;;;;;;;;;;;;;;;;;;;;;;;;;;;;;;;;</t>
  </si>
  <si>
    <t>8045.00;62.539;56.626;59.616;4.579;;;;;;;;;;;;;;;;;0.742;8.358;0.003;-0.002;;;;;;;;;;;;;;;;;;;;;;;;;;;;;;;;;;;;;;;;;</t>
  </si>
  <si>
    <t>8050.00;62.634;56.677;59.708;4.585;;;;;;;;;;;;;;;;;0.745;8.358;0.003;-0.002;;;;;;;;;;;;;;;;;;;;;;;;;;;;;;;;;;;;;;;;;</t>
  </si>
  <si>
    <t>8055.00;62.730;56.729;59.801;4.590;;;;;;;;;;;;;;;;;0.749;8.358;0.003;-0.002;;;;;;;;;;;;;;;;;;;;;;;;;;;;;;;;;;;;;;;;;</t>
  </si>
  <si>
    <t>8060.00;62.828;56.782;59.896;4.596;;;;;;;;;;;;;;;;;0.751;8.358;0.003;-0.002;;;;;;;;;;;;;;;;;;;;;;;;;;;;;;;;;;;;;;;;;</t>
  </si>
  <si>
    <t>8065.00;62.932;56.841;59.994;4.605;;;;;;;;;;;;;;;;;0.752;8.358;0.003;-0.002;;;;;;;;;;;;;;;;;;;;;;;;;;;;;;;;;;;;;;;;;</t>
  </si>
  <si>
    <t>8070.00;63.038;56.901;60.092;4.615;;;;;;;;;;;;;;;;;0.753;8.358;0.002;-0.002;;;;;;;;;;;;;;;;;;;;;;;;;;;;;;;;;;;;;;;;;</t>
  </si>
  <si>
    <t>8075.00;63.142;56.960;60.191;4.623;;;;;;;;;;;;;;;;;0.753;8.358;0.002;-0.002;;;;;;;;;;;;;;;;;;;;;;;;;;;;;;;;;;;;;;;;;</t>
  </si>
  <si>
    <t>8080.00;63.244;57.016;60.289;4.629;;;;;;;;;;;;;;;;;0.754;8.358;0.002;-0.002;;;;;;;;;;;;;;;;;;;;;;;;;;;;;;;;;;;;;;;;;</t>
  </si>
  <si>
    <t>8085.00;63.344;57.071;60.388;4.634;;;;;;;;;;;;;;;;;0.754;8.358;0.002;-0.002;;;;;;;;;;;;;;;;;;;;;;;;;;;;;;;;;;;;;;;;;</t>
  </si>
  <si>
    <t>8090.00;63.443;57.125;60.486;4.636;;;;;;;;;;;;;;;;;0.755;8.358;0.001;-0.002;;;;;;;;;;;;;;;;;;;;;;;;;;;;;;;;;;;;;;;;;</t>
  </si>
  <si>
    <t>8095.00;63.539;57.176;60.585;4.636;;;;;;;;;;;;;;;;;0.755;8.358;0.001;-0.002;;;;;;;;;;;;;;;;;;;;;;;;;;;;;;;;;;;;;;;;;</t>
  </si>
  <si>
    <t>8100.00;63.639;57.231;60.687;4.637;;;;;;;;;;;;;;;;;0.756;8.357;0.001;-0.002;;;;;;;;;;;;;;;;;;;;;;;;;;;;;;;;;;;;;;;;;</t>
  </si>
  <si>
    <t>8105.00;63.742;57.289;60.790;4.641;;;;;;;;;;;;;;;;;0.757;8.357;0.001;-0.002;;;;;;;;;;;;;;;;;;;;;;;;;;;;;;;;;;;;;;;;;</t>
  </si>
  <si>
    <t>8110.00;63.847;57.347;60.892;4.646;;;;;;;;;;;;;;;;;0.758;8.357;0.001;-0.002;;;;;;;;;;;;;;;;;;;;;;;;;;;;;;;;;;;;;;;;;</t>
  </si>
  <si>
    <t>8115.00;63.952;57.406;60.994;4.651;;;;;;;;;;;;;;;;;0.758;8.357;0.002;-0.001;;;;;;;;;;;;;;;;;;;;;;;;;;;;;;;;;;;;;;;;;</t>
  </si>
  <si>
    <t>8120.00;64.056;57.464;61.096;4.656;;;;;;;;;;;;;;;;;0.759;8.356;0.002;-0.001;;;;;;;;;;;;;;;;;;;;;;;;;;;;;;;;;;;;;;;;;</t>
  </si>
  <si>
    <t>8125.00;64.161;57.523;61.199;4.661;;;;;;;;;;;;;;;;;0.760;8.356;0.002;-0.001;;;;;;;;;;;;;;;;;;;;;;;;;;;;;;;;;;;;;;;;;</t>
  </si>
  <si>
    <t>8130.00;64.266;57.581;61.301;4.666;;;;;;;;;;;;;;;;;0.761;8.356;0.002;-0.001;;;;;;;;;;;;;;;;;;;;;;;;;;;;;;;;;;;;;;;;;</t>
  </si>
  <si>
    <t>8135.00;64.373;57.642;61.406;4.671;;;;;;;;;;;;;;;;;0.761;8.356;0.002;-0.001;;;;;;;;;;;;;;;;;;;;;;;;;;;;;;;;;;;;;;;;;</t>
  </si>
  <si>
    <t>8140.00;64.481;57.704;61.512;4.676;;;;;;;;;;;;;;;;;0.761;8.356;0.002;-0.001;;;;;;;;;;;;;;;;;;;;;;;;;;;;;;;;;;;;;;;;;</t>
  </si>
  <si>
    <t>8145.00;64.590;57.765;61.618;4.682;;;;;;;;;;;;;;;;;0.761;8.356;0.002;-0.001;;;;;;;;;;;;;;;;;;;;;;;;;;;;;;;;;;;;;;;;;</t>
  </si>
  <si>
    <t>8150.00;64.698;57.826;61.725;4.687;;;;;;;;;;;;;;;;;0.761;8.356;0.002;-0.002;;;;;;;;;;;;;;;;;;;;;;;;;;;;;;;;;;;;;;;;;</t>
  </si>
  <si>
    <t>8155.00;64.806;57.887;61.831;4.692;;;;;;;;;;;;;;;;;0.760;8.356;0.002;-0.002;;;;;;;;;;;;;;;;;;;;;;;;;;;;;;;;;;;;;;;;;</t>
  </si>
  <si>
    <t>8160.00;64.914;57.949;61.937;4.697;;;;;;;;;;;;;;;;;0.760;8.356;0.002;-0.002;;;;;;;;;;;;;;;;;;;;;;;;;;;;;;;;;;;;;;;;;</t>
  </si>
  <si>
    <t>8165.00;65.023;58.010;62.043;4.702;;;;;;;;;;;;;;;;;0.760;8.356;0.002;-0.002;;;;;;;;;;;;;;;;;;;;;;;;;;;;;;;;;;;;;;;;;</t>
  </si>
  <si>
    <t>8170.00;65.131;58.071;62.149;4.707;;;;;;;;;;;;;;;;;0.760;8.356;0.002;-0.002;;;;;;;;;;;;;;;;;;;;;;;;;;;;;;;;;;;;;;;;;</t>
  </si>
  <si>
    <t>8175.00;65.239;58.132;62.255;4.712;;;;;;;;;;;;;;;;;0.760;8.356;0.002;-0.002;;;;;;;;;;;;;;;;;;;;;;;;;;;;;;;;;;;;;;;;;</t>
  </si>
  <si>
    <t>8180.00;65.347;58.192;62.361;4.717;;;;;;;;;;;;;;;;;0.760;8.356;0.002;-0.002;;;;;;;;;;;;;;;;;;;;;;;;;;;;;;;;;;;;;;;;;</t>
  </si>
  <si>
    <t>8185.00;65.455;58.253;62.467;4.722;;;;;;;;;;;;;;;;;0.760;8.356;0.002;-0.001;;;;;;;;;;;;;;;;;;;;;;;;;;;;;;;;;;;;;;;;;</t>
  </si>
  <si>
    <t>8190.00;65.564;58.314;62.573;4.727;;;;;;;;;;;;;;;;;0.760;8.356;0.002;-0.001;;;;;;;;;;;;;;;;;;;;;;;;;;;;;;;;;;;;;;;;;</t>
  </si>
  <si>
    <t>8195.00;65.672;58.375;62.679;4.732;;;;;;;;;;;;;;;;;0.759;8.356;0.002;-0.001;;;;;;;;;;;;;;;;;;;;;;;;;;;;;;;;;;;;;;;;;</t>
  </si>
  <si>
    <t>8200.00;65.780;58.435;62.785;4.737;;;;;;;;;;;;;;;;;0.760;8.356;0.002;-0.001;;;;;;;;;;;;;;;;;;;;;;;;;;;;;;;;;;;;;;;;;</t>
  </si>
  <si>
    <t>8205.00;65.889;58.497;62.892;4.742;;;;;;;;;;;;;;;;;0.760;8.356;0.002;-0.001;;;;;;;;;;;;;;;;;;;;;;;;;;;;;;;;;;;;;;;;;</t>
  </si>
  <si>
    <t>8210.00;65.997;58.557;63.000;4.745;;;;;;;;;;;;;;;;;0.762;8.356;0.002;-0.001;;;;;;;;;;;;;;;;;;;;;;;;;;;;;;;;;;;;;;;;;</t>
  </si>
  <si>
    <t>8215.00;66.103;58.614;63.108;4.745;;;;;;;;;;;;;;;;;0.763;8.356;0.002;-0.001;;;;;;;;;;;;;;;;;;;;;;;;;;;;;;;;;;;;;;;;;</t>
  </si>
  <si>
    <t>8220.00;66.209;58.673;63.216;4.746;;;;;;;;;;;;;;;;;0.764;8.356;0.002;-0.001;;;;;;;;;;;;;;;;;;;;;;;;;;;;;;;;;;;;;;;;;</t>
  </si>
  <si>
    <t>8225.00;66.317;58.733;63.323;4.749;;;;;;;;;;;;;;;;;0.765;8.356;0.002;-0.001;;;;;;;;;;;;;;;;;;;;;;;;;;;;;;;;;;;;;;;;;</t>
  </si>
  <si>
    <t>8230.00;66.428;58.795;63.431;4.754;;;;;;;;;;;;;;;;;0.767;8.356;0.002;-0.001;;;;;;;;;;;;;;;;;;;;;;;;;;;;;;;;;;;;;;;;;</t>
  </si>
  <si>
    <t>8235.00;66.538;58.857;63.539;4.759;;;;;;;;;;;;;;;;;0.768;8.356;0.002;-0.001;;;;;;;;;;;;;;;;;;;;;;;;;;;;;;;;;;;;;;;;;</t>
  </si>
  <si>
    <t>8240.00;66.648;58.918;63.647;4.764;;;;;;;;;;;;;;;;;0.768;8.356;0.002;-0.001;;;;;;;;;;;;;;;;;;;;;;;;;;;;;;;;;;;;;;;;;</t>
  </si>
  <si>
    <t>8245.00;66.757;58.980;63.755;4.769;;;;;;;;;;;;;;;;;0.768;8.356;0.002;-0.001;;;;;;;;;;;;;;;;;;;;;;;;;;;;;;;;;;;;;;;;;</t>
  </si>
  <si>
    <t>8250.00;66.867;59.041;63.863;4.774;;;;;;;;;;;;;;;;;0.768;8.356;0.002;-0.001;;;;;;;;;;;;;;;;;;;;;;;;;;;;;;;;;;;;;;;;;</t>
  </si>
  <si>
    <t>8255.00;66.977;59.102;63.971;4.779;;;;;;;;;;;;;;;;;0.768;8.356;0.002;-0.001;;;;;;;;;;;;;;;;;;;;;;;;;;;;;;;;;;;;;;;;;</t>
  </si>
  <si>
    <t>8260.00;67.087;59.163;64.079;4.784;;;;;;;;;;;;;;;;;0.768;8.356;0.002;-0.001;;;;;;;;;;;;;;;;;;;;;;;;;;;;;;;;;;;;;;;;;</t>
  </si>
  <si>
    <t>8265.00;67.197;59.225;64.186;4.789;;;;;;;;;;;;;;;;;0.768;8.356;0.002;-0.001;;;;;;;;;;;;;;;;;;;;;;;;;;;;;;;;;;;;;;;;;</t>
  </si>
  <si>
    <t>8270.00;67.308;59.286;64.295;4.794;;;;;;;;;;;;;;;;;0.768;8.356;0.002;-0.001;;;;;;;;;;;;;;;;;;;;;;;;;;;;;;;;;;;;;;;;;</t>
  </si>
  <si>
    <t>8275.00;67.421;59.350;64.405;4.799;;;;;;;;;;;;;;;;;0.769;8.356;0.002;-0.001;;;;;;;;;;;;;;;;;;;;;;;;;;;;;;;;;;;;;;;;;</t>
  </si>
  <si>
    <t>8280.00;67.535;59.414;64.517;4.805;;;;;;;;;;;;;;;;;0.770;8.356;0.002;-0.001;;;;;;;;;;;;;;;;;;;;;;;;;;;;;;;;;;;;;;;;;</t>
  </si>
  <si>
    <t>8285.00;67.649;59.478;64.629;4.810;;;;;;;;;;;;;;;;;0.770;8.356;0.002;-0.001;;;;;;;;;;;;;;;;;;;;;;;;;;;;;;;;;;;;;;;;;</t>
  </si>
  <si>
    <t>8290.00;67.762;59.542;64.741;4.815;;;;;;;;;;;;;;;;;0.771;8.356;0.002;-0.002;;;;;;;;;;;;;;;;;;;;;;;;;;;;;;;;;;;;;;;;;</t>
  </si>
  <si>
    <t>8295.00;67.876;59.607;64.853;4.820;;;;;;;;;;;;;;;;;0.772;8.356;0.002;-0.002;;;;;;;;;;;;;;;;;;;;;;;;;;;;;;;;;;;;;;;;;</t>
  </si>
  <si>
    <t>8300.00;67.990;59.671;64.964;4.825;;;;;;;;;;;;;;;;;0.773;8.356;0.002;-0.002;;;;;;;;;;;;;;;;;;;;;;;;;;;;;;;;;;;;;;;;;</t>
  </si>
  <si>
    <t>8305.00;68.103;59.734;65.076;4.830;;;;;;;;;;;;;;;;;0.774;8.356;0.002;-0.002;;;;;;;;;;;;;;;;;;;;;;;;;;;;;;;;;;;;;;;;;</t>
  </si>
  <si>
    <t>8310.00;68.215;59.796;65.186;4.835;;;;;;;;;;;;;;;;;0.774;8.356;0.002;-0.002;;;;;;;;;;;;;;;;;;;;;;;;;;;;;;;;;;;;;;;;;</t>
  </si>
  <si>
    <t>8315.00;68.327;59.858;65.296;4.840;;;;;;;;;;;;;;;;;0.775;8.356;0.002;-0.002;;;;;;;;;;;;;;;;;;;;;;;;;;;;;;;;;;;;;;;;;</t>
  </si>
  <si>
    <t>8320.00;68.439;59.920;65.406;4.845;;;;;;;;;;;;;;;;;0.776;8.356;0.002;-0.002;;;;;;;;;;;;;;;;;;;;;;;;;;;;;;;;;;;;;;;;;</t>
  </si>
  <si>
    <t>8325.00;68.551;59.982;65.515;4.850;;;;;;;;;;;;;;;;;0.777;8.356;0.002;-0.003;;;;;;;;;;;;;;;;;;;;;;;;;;;;;;;;;;;;;;;;;</t>
  </si>
  <si>
    <t>8330.00;68.663;60.044;65.625;4.855;;;;;;;;;;;;;;;;;0.778;8.356;0.002;-0.003;;;;;;;;;;;;;;;;;;;;;;;;;;;;;;;;;;;;;;;;;</t>
  </si>
  <si>
    <t>8335.00;68.775;60.106;65.735;4.860;;;;;;;;;;;;;;;;;0.779;8.356;0.002;-0.003;;;;;;;;;;;;;;;;;;;;;;;;;;;;;;;;;;;;;;;;;</t>
  </si>
  <si>
    <t>8340.00;68.888;60.169;65.846;4.865;;;;;;;;;;;;;;;;;0.780;8.356;0.002;-0.003;;;;;;;;;;;;;;;;;;;;;;;;;;;;;;;;;;;;;;;;;</t>
  </si>
  <si>
    <t>8345.00;69.003;60.233;65.959;4.870;;;;;;;;;;;;;;;;;0.780;8.356;0.002;-0.003;;;;;;;;;;;;;;;;;;;;;;;;;;;;;;;;;;;;;;;;;</t>
  </si>
  <si>
    <t>8350.00;69.119;60.298;66.073;4.875;;;;;;;;;;;;;;;;;0.780;8.356;0.002;-0.003;;;;;;;;;;;;;;;;;;;;;;;;;;;;;;;;;;;;;;;;;</t>
  </si>
  <si>
    <t>8355.00;69.234;60.363;66.187;4.880;;;;;;;;;;;;;;;;;0.780;8.356;0.002;-0.003;;;;;;;;;;;;;;;;;;;;;;;;;;;;;;;;;;;;;;;;;</t>
  </si>
  <si>
    <t>8360.00;69.350;60.427;66.301;4.885;;;;;;;;;;;;;;;;;0.780;8.356;0.002;-0.002;;;;;;;;;;;;;;;;;;;;;;;;;;;;;;;;;;;;;;;;;</t>
  </si>
  <si>
    <t>8365.00;69.466;60.492;66.415;4.890;;;;;;;;;;;;;;;;;0.780;8.356;0.002;-0.002;;;;;;;;;;;;;;;;;;;;;;;;;;;;;;;;;;;;;;;;;</t>
  </si>
  <si>
    <t>8370.00;69.582;60.557;66.528;4.895;;;;;;;;;;;;;;;;;0.780;8.356;0.002;-0.002;;;;;;;;;;;;;;;;;;;;;;;;;;;;;;;;;;;;;;;;;</t>
  </si>
  <si>
    <t>8375.00;69.697;60.620;66.641;4.900;;;;;;;;;;;;;;;;;0.781;8.356;0.002;-0.002;;;;;;;;;;;;;;;;;;;;;;;;;;;;;;;;;;;;;;;;;</t>
  </si>
  <si>
    <t>8380.00;69.810;60.683;66.753;4.905;;;;;;;;;;;;;;;;;0.782;8.356;0.002;-0.002;;;;;;;;;;;;;;;;;;;;;;;;;;;;;;;;;;;;;;;;;</t>
  </si>
  <si>
    <t>8385.00;69.924;60.746;66.865;4.909;;;;;;;;;;;;;;;;;0.784;8.355;0.002;-0.002;;;;;;;;;;;;;;;;;;;;;;;;;;;;;;;;;;;;;;;;;</t>
  </si>
  <si>
    <t>8390.00;70.038;60.808;66.977;4.914;;;;;;;;;;;;;;;;;0.785;8.355;0.002;-0.002;;;;;;;;;;;;;;;;;;;;;;;;;;;;;;;;;;;;;;;;;</t>
  </si>
  <si>
    <t>8395.00;70.152;60.871;67.089;4.920;;;;;;;;;;;;;;;;;0.786;8.355;0.002;-0.002;;;;;;;;;;;;;;;;;;;;;;;;;;;;;;;;;;;;;;;;;</t>
  </si>
  <si>
    <t>8400.00;70.265;60.933;67.200;4.925;;;;;;;;;;;;;;;;;0.788;8.355;0.002;-0.002;;;;;;;;;;;;;;;;;;;;;;;;;;;;;;;;;;;;;;;;;</t>
  </si>
  <si>
    <t>8405.00;70.379;60.996;67.312;4.929;;;;;;;;;;;;;;;;;0.789;8.354;0.002;-0.002;;;;;;;;;;;;;;;;;;;;;;;;;;;;;;;;;;;;;;;;;</t>
  </si>
  <si>
    <t>8410.00;70.494;61.059;67.425;4.934;;;;;;;;;;;;;;;;;0.789;8.354;0.002;-0.002;;;;;;;;;;;;;;;;;;;;;;;;;;;;;;;;;;;;;;;;;</t>
  </si>
  <si>
    <t>8415.00;70.610;61.123;67.539;4.939;;;;;;;;;;;;;;;;;0.788;8.355;0.002;-0.002;;;;;;;;;;;;;;;;;;;;;;;;;;;;;;;;;;;;;;;;;</t>
  </si>
  <si>
    <t>8420.00;70.725;61.187;67.653;4.944;;;;;;;;;;;;;;;;;0.788;8.355;0.002;-0.002;;;;;;;;;;;;;;;;;;;;;;;;;;;;;;;;;;;;;;;;;</t>
  </si>
  <si>
    <t>8425.00;70.841;61.250;67.766;4.949;;;;;;;;;;;;;;;;;0.787;8.355;0.002;-0.001;;;;;;;;;;;;;;;;;;;;;;;;;;;;;;;;;;;;;;;;;</t>
  </si>
  <si>
    <t>8430.00;70.957;61.314;67.880;4.954;;;;;;;;;;;;;;;;;0.786;8.355;0.002;-0.001;;;;;;;;;;;;;;;;;;;;;;;;;;;;;;;;;;;;;;;;;</t>
  </si>
  <si>
    <t>8435.00;71.072;61.377;67.994;4.959;;;;;;;;;;;;;;;;;0.785;8.356;0.002;-0.001;;;;;;;;;;;;;;;;;;;;;;;;;;;;;;;;;;;;;;;;;</t>
  </si>
  <si>
    <t>8440.00;71.188;61.441;68.108;4.964;;;;;;;;;;;;;;;;;0.785;8.356;0.002;-0.001;;;;;;;;;;;;;;;;;;;;;;;;;;;;;;;;;;;;;;;;;</t>
  </si>
  <si>
    <t>8445.00;71.302;61.503;68.220;4.969;;;;;;;;;;;;;;;;;0.786;8.356;0.002;-0.001;;;;;;;;;;;;;;;;;;;;;;;;;;;;;;;;;;;;;;;;;</t>
  </si>
  <si>
    <t>8450.00;71.415;61.564;68.332;4.974;;;;;;;;;;;;;;;;;0.787;8.356;0.002;-0.001;;;;;;;;;;;;;;;;;;;;;;;;;;;;;;;;;;;;;;;;;</t>
  </si>
  <si>
    <t>8455.00;71.527;61.624;68.444;4.976;;;;;;;;;;;;;;;;;0.789;8.356;0.002;-0.001;;;;;;;;;;;;;;;;;;;;;;;;;;;;;;;;;;;;;;;;;</t>
  </si>
  <si>
    <t>8460.00;71.636;61.681;68.555;4.976;;;;;;;;;;;;;;;;;0.790;8.356;0.002;-0.002;;;;;;;;;;;;;;;;;;;;;;;;;;;;;;;;;;;;;;;;;</t>
  </si>
  <si>
    <t>8465.00;71.745;61.739;68.667;4.976;;;;;;;;;;;;;;;;;0.792;8.356;0.002;-0.002;;;;;;;;;;;;;;;;;;;;;;;;;;;;;;;;;;;;;;;;;</t>
  </si>
  <si>
    <t>8470.00;71.858;61.799;68.779;4.980;;;;;;;;;;;;;;;;;0.793;8.356;0.002;-0.002;;;;;;;;;;;;;;;;;;;;;;;;;;;;;;;;;;;;;;;;;</t>
  </si>
  <si>
    <t>8475.00;71.971;61.860;68.890;4.985;;;;;;;;;;;;;;;;;0.794;8.356;0.002;-0.002;;;;;;;;;;;;;;;;;;;;;;;;;;;;;;;;;;;;;;;;;</t>
  </si>
  <si>
    <t>8480.00;72.082;61.919;69.001;4.989;;;;;;;;;;;;;;;;;0.793;8.356;0.002;-0.002;;;;;;;;;;;;;;;;;;;;;;;;;;;;;;;;;;;;;;;;;</t>
  </si>
  <si>
    <t>8485.00;72.190;61.975;69.110;4.990;;;;;;;;;;;;;;;;;0.792;8.356;0.002;-0.001;;;;;;;;;;;;;;;;;;;;;;;;;;;;;;;;;;;;;;;;;</t>
  </si>
  <si>
    <t>8490.00;72.297;62.030;69.220;4.990;;;;;;;;;;;;;;;;;0.790;8.356;0.002;-0.001;;;;;;;;;;;;;;;;;;;;;;;;;;;;;;;;;;;;;;;;;</t>
  </si>
  <si>
    <t>8495.00;72.406;62.087;69.330;4.992;;;;;;;;;;;;;;;;;0.789;8.356;0.003;-0.001;;;;;;;;;;;;;;;;;;;;;;;;;;;;;;;;;;;;;;;;;</t>
  </si>
  <si>
    <t>8500.00;72.517;62.146;69.440;4.996;;;;;;;;;;;;;;;;;0.788;8.356;0.003;-0.001;;;;;;;;;;;;;;;;;;;;;;;;;;;;;;;;;;;;;;;;;</t>
  </si>
  <si>
    <t>8505.00;72.628;62.205;69.550;5.001;;;;;;;;;;;;;;;;;0.786;8.356;0.003;0.000;;;;;;;;;;;;;;;;;;;;;;;;;;;;;;;;;;;;;;;;;</t>
  </si>
  <si>
    <t>8510.00;72.739;62.263;69.660;5.003;;;;;;;;;;;;;;;;;0.785;8.356;0.003;0.000;;;;;;;;;;;;;;;;;;;;;;;;;;;;;;;;;;;;;;;;;</t>
  </si>
  <si>
    <t>8515.00;72.847;62.319;69.772;5.003;;;;;;;;;;;;;;;;;0.786;8.356;0.003;0.000;;;;;;;;;;;;;;;;;;;;;;;;;;;;;;;;;;;;;;;;;</t>
  </si>
  <si>
    <t>8520.00;72.956;62.376;69.883;5.003;;;;;;;;;;;;;;;;;0.788;8.356;0.003;-0.001;;;;;;;;;;;;;;;;;;;;;;;;;;;;;;;;;;;;;;;;;</t>
  </si>
  <si>
    <t>8525.00;73.065;62.432;69.995;5.003;;;;;;;;;;;;;;;;;0.789;8.357;0.003;-0.001;;;;;;;;;;;;;;;;;;;;;;;;;;;;;;;;;;;;;;;;;</t>
  </si>
  <si>
    <t>8530.00;73.174;62.488;70.107;5.003;;;;;;;;;;;;;;;;;0.791;8.357;0.002;-0.001;;;;;;;;;;;;;;;;;;;;;;;;;;;;;;;;;;;;;;;;;</t>
  </si>
  <si>
    <t>8535.00;73.283;62.545;70.219;5.003;;;;;;;;;;;;;;;;;0.792;8.357;0.002;-0.001;;;;;;;;;;;;;;;;;;;;;;;;;;;;;;;;;;;;;;;;;</t>
  </si>
  <si>
    <t>8540.00;73.392;62.601;70.331;5.003;;;;;;;;;;;;;;;;;0.794;8.357;0.002;-0.002;;;;;;;;;;;;;;;;;;;;;;;;;;;;;;;;;;;;;;;;;</t>
  </si>
  <si>
    <t>8545.00;73.501;62.657;70.442;5.003;;;;;;;;;;;;;;;;;0.795;8.358;0.002;-0.002;;;;;;;;;;;;;;;;;;;;;;;;;;;;;;;;;;;;;;;;;</t>
  </si>
  <si>
    <t>8550.00;73.609;62.713;70.554;5.003;;;;;;;;;;;;;;;;;0.797;8.357;0.002;-0.002;;;;;;;;;;;;;;;;;;;;;;;;;;;;;;;;;;;;;;;;;</t>
  </si>
  <si>
    <t>8555.00;73.718;62.769;70.666;5.003;;;;;;;;;;;;;;;;;0.800;8.357;0.002;-0.002;;;;;;;;;;;;;;;;;;;;;;;;;;;;;;;;;;;;;;;;;</t>
  </si>
  <si>
    <t>8560.00;73.827;62.825;70.778;5.003;;;;;;;;;;;;;;;;;0.802;8.357;0.002;-0.002;;;;;;;;;;;;;;;;;;;;;;;;;;;;;;;;;;;;;;;;;</t>
  </si>
  <si>
    <t>8565.00;73.935;62.881;70.889;5.003;;;;;;;;;;;;;;;;;0.804;8.357;0.002;-0.002;;;;;;;;;;;;;;;;;;;;;;;;;;;;;;;;;;;;;;;;;</t>
  </si>
  <si>
    <t>8570.00;74.044;62.937;71.001;5.003;;;;;;;;;;;;;;;;;0.806;8.356;0.002;-0.002;;;;;;;;;;;;;;;;;;;;;;;;;;;;;;;;;;;;;;;;;</t>
  </si>
  <si>
    <t>8575.00;74.153;62.992;71.113;5.003;;;;;;;;;;;;;;;;;0.808;8.356;0.002;-0.002;;;;;;;;;;;;;;;;;;;;;;;;;;;;;;;;;;;;;;;;;</t>
  </si>
  <si>
    <t>8580.00;74.264;63.050;71.224;5.007;;;;;;;;;;;;;;;;;0.810;8.356;0.002;-0.002;;;;;;;;;;;;;;;;;;;;;;;;;;;;;;;;;;;;;;;;;</t>
  </si>
  <si>
    <t>8585.00;74.376;63.108;71.334;5.011;;;;;;;;;;;;;;;;;0.810;8.356;0.002;-0.002;;;;;;;;;;;;;;;;;;;;;;;;;;;;;;;;;;;;;;;;;</t>
  </si>
  <si>
    <t>8590.00;74.486;63.165;71.444;5.015;;;;;;;;;;;;;;;;;0.811;8.357;0.002;-0.002;;;;;;;;;;;;;;;;;;;;;;;;;;;;;;;;;;;;;;;;;</t>
  </si>
  <si>
    <t>8595.00;74.595;63.220;71.554;5.017;;;;;;;;;;;;;;;;;0.812;8.357;0.002;-0.002;;;;;;;;;;;;;;;;;;;;;;;;;;;;;;;;;;;;;;;;;</t>
  </si>
  <si>
    <t>8600.00;74.702;63.274;71.663;5.017;;;;;;;;;;;;;;;;;0.812;8.357;0.003;-0.002;;;;;;;;;;;;;;;;;;;;;;;;;;;;;;;;;;;;;;;;;</t>
  </si>
  <si>
    <t>8605.00;74.809;63.328;71.773;5.017;;;;;;;;;;;;;;;;;0.813;8.357;0.003;-0.002;;;;;;;;;;;;;;;;;;;;;;;;;;;;;;;;;;;;;;;;;</t>
  </si>
  <si>
    <t>8610.00;74.916;63.382;71.883;5.017;;;;;;;;;;;;;;;;;0.814;8.358;0.003;-0.002;;;;;;;;;;;;;;;;;;;;;;;;;;;;;;;;;;;;;;;;;</t>
  </si>
  <si>
    <t>8615.00;75.024;63.436;71.994;5.017;;;;;;;;;;;;;;;;;0.815;8.357;0.003;-0.002;;;;;;;;;;;;;;;;;;;;;;;;;;;;;;;;;;;;;;;;;</t>
  </si>
  <si>
    <t>8620.00;75.135;63.493;72.106;5.019;;;;;;;;;;;;;;;;;0.816;8.357;0.003;-0.002;;;;;;;;;;;;;;;;;;;;;;;;;;;;;;;;;;;;;;;;;</t>
  </si>
  <si>
    <t>8625.00;75.248;63.552;72.217;5.023;;;;;;;;;;;;;;;;;0.817;8.357;0.003;-0.002;;;;;;;;;;;;;;;;;;;;;;;;;;;;;;;;;;;;;;;;;</t>
  </si>
  <si>
    <t>8630.00;75.362;63.611;72.329;5.028;;;;;;;;;;;;;;;;;0.818;8.357;0.002;-0.002;;;;;;;;;;;;;;;;;;;;;;;;;;;;;;;;;;;;;;;;;</t>
  </si>
  <si>
    <t>8635.00;75.475;63.670;72.441;5.033;;;;;;;;;;;;;;;;;0.819;8.357;0.002;-0.002;;;;;;;;;;;;;;;;;;;;;;;;;;;;;;;;;;;;;;;;;</t>
  </si>
  <si>
    <t>8640.00;75.589;63.729;72.553;5.038;;;;;;;;;;;;;;;;;0.820;8.356;0.002;-0.002;;;;;;;;;;;;;;;;;;;;;;;;;;;;;;;;;;;;;;;;;</t>
  </si>
  <si>
    <t>8645.00;75.703;63.788;72.665;5.043;;;;;;;;;;;;;;;;;0.820;8.356;0.002;-0.002;;;;;;;;;;;;;;;;;;;;;;;;;;;;;;;;;;;;;;;;;</t>
  </si>
  <si>
    <t>8650.00;75.817;63.847;72.776;5.048;;;;;;;;;;;;;;;;;0.821;8.356;0.002;-0.002;;;;;;;;;;;;;;;;;;;;;;;;;;;;;;;;;;;;;;;;;</t>
  </si>
  <si>
    <t>8655.00;75.930;63.906;72.888;5.053;;;;;;;;;;;;;;;;;0.821;8.356;0.002;-0.002;;;;;;;;;;;;;;;;;;;;;;;;;;;;;;;;;;;;;;;;;</t>
  </si>
  <si>
    <t>8660.00;76.044;63.965;73.000;5.058;;;;;;;;;;;;;;;;;0.821;8.355;0.002;-0.002;;;;;;;;;;;;;;;;;;;;;;;;;;;;;;;;;;;;;;;;;</t>
  </si>
  <si>
    <t>8665.00;76.158;64.023;73.112;5.063;;;;;;;;;;;;;;;;;0.820;8.355;0.002;-0.002;;;;;;;;;;;;;;;;;;;;;;;;;;;;;;;;;;;;;;;;;</t>
  </si>
  <si>
    <t>8670.00;76.272;64.082;73.224;5.068;;;;;;;;;;;;;;;;;0.820;8.355;0.002;-0.002;;;;;;;;;;;;;;;;;;;;;;;;;;;;;;;;;;;;;;;;;</t>
  </si>
  <si>
    <t>8675.00;76.386;64.141;73.335;5.073;;;;;;;;;;;;;;;;;0.820;8.355;0.002;-0.002;;;;;;;;;;;;;;;;;;;;;;;;;;;;;;;;;;;;;;;;;</t>
  </si>
  <si>
    <t>8680.00;76.498;64.198;73.446;5.078;;;;;;;;;;;;;;;;;0.820;8.354;0.002;-0.002;;;;;;;;;;;;;;;;;;;;;;;;;;;;;;;;;;;;;;;;;</t>
  </si>
  <si>
    <t>8685.00;76.608;64.253;73.554;5.083;;;;;;;;;;;;;;;;;0.821;8.354;0.002;-0.002;;;;;;;;;;;;;;;;;;;;;;;;;;;;;;;;;;;;;;;;;</t>
  </si>
  <si>
    <t>8690.00;76.716;64.307;73.660;5.088;;;;;;;;;;;;;;;;;0.823;8.355;0.002;-0.002;;;;;;;;;;;;;;;;;;;;;;;;;;;;;;;;;;;;;;;;;</t>
  </si>
  <si>
    <t>8695.00;76.824;64.360;73.766;5.092;;;;;;;;;;;;;;;;;0.824;8.355;0.002;-0.002;;;;;;;;;;;;;;;;;;;;;;;;;;;;;;;;;;;;;;;;;</t>
  </si>
  <si>
    <t>8700.00;76.932;64.414;73.871;5.097;;;;;;;;;;;;;;;;;0.825;8.355;0.002;-0.002;;;;;;;;;;;;;;;;;;;;;;;;;;;;;;;;;;;;;;;;;</t>
  </si>
  <si>
    <t>8705.00;77.040;64.467;73.977;5.102;;;;;;;;;;;;;;;;;0.827;8.355;0.002;-0.002;;;;;;;;;;;;;;;;;;;;;;;;;;;;;;;;;;;;;;;;;</t>
  </si>
  <si>
    <t>8710.00;77.148;64.520;74.083;5.107;;;;;;;;;;;;;;;;;0.828;8.356;0.002;-0.002;;;;;;;;;;;;;;;;;;;;;;;;;;;;;;;;;;;;;;;;;</t>
  </si>
  <si>
    <t>8715.00;77.256;64.574;74.189;5.113;;;;;;;;;;;;;;;;;0.829;8.356;0.002;-0.002;;;;;;;;;;;;;;;;;;;;;;;;;;;;;;;;;;;;;;;;;</t>
  </si>
  <si>
    <t>8720.00;77.365;64.628;74.297;5.117;;;;;;;;;;;;;;;;;0.830;8.356;0.002;-0.002;;;;;;;;;;;;;;;;;;;;;;;;;;;;;;;;;;;;;;;;;</t>
  </si>
  <si>
    <t>8725.00;77.475;64.683;74.405;5.122;;;;;;;;;;;;;;;;;0.830;8.356;0.002;-0.002;;;;;;;;;;;;;;;;;;;;;;;;;;;;;;;;;;;;;;;;;</t>
  </si>
  <si>
    <t>8730.00;77.585;64.737;74.512;5.127;;;;;;;;;;;;;;;;;0.830;8.356;0.002;-0.002;;;;;;;;;;;;;;;;;;;;;;;;;;;;;;;;;;;;;;;;;</t>
  </si>
  <si>
    <t>8735.00;77.695;64.792;74.620;5.132;;;;;;;;;;;;;;;;;0.830;8.356;0.002;-0.002;;;;;;;;;;;;;;;;;;;;;;;;;;;;;;;;;;;;;;;;;</t>
  </si>
  <si>
    <t>8740.00;77.805;64.847;74.728;5.137;;;;;;;;;;;;;;;;;0.831;8.356;0.002;-0.002;;;;;;;;;;;;;;;;;;;;;;;;;;;;;;;;;;;;;;;;;</t>
  </si>
  <si>
    <t>8745.00;77.914;64.901;74.835;5.142;;;;;;;;;;;;;;;;;0.831;8.356;0.002;-0.002;;;;;;;;;;;;;;;;;;;;;;;;;;;;;;;;;;;;;;;;;</t>
  </si>
  <si>
    <t>8750.00;78.022;64.954;74.941;5.147;;;;;;;;;;;;;;;;;0.832;8.356;0.002;-0.002;;;;;;;;;;;;;;;;;;;;;;;;;;;;;;;;;;;;;;;;;</t>
  </si>
  <si>
    <t>8755.00;78.129;65.005;75.046;5.152;;;;;;;;;;;;;;;;;0.832;8.356;0.002;-0.002;;;;;;;;;;;;;;;;;;;;;;;;;;;;;;;;;;;;;;;;;</t>
  </si>
  <si>
    <t>8760.00;78.235;65.056;75.150;5.157;;;;;;;;;;;;;;;;;0.833;8.356;0.002;-0.002;;;;;;;;;;;;;;;;;;;;;;;;;;;;;;;;;;;;;;;;;</t>
  </si>
  <si>
    <t>8765.00;78.341;65.107;75.254;5.162;;;;;;;;;;;;;;;;;0.834;8.356;0.002;-0.002;;;;;;;;;;;;;;;;;;;;;;;;;;;;;;;;;;;;;;;;;</t>
  </si>
  <si>
    <t>8770.00;78.447;65.158;75.357;5.167;;;;;;;;;;;;;;;;;0.835;8.356;0.003;-0.002;;;;;;;;;;;;;;;;;;;;;;;;;;;;;;;;;;;;;;;;;</t>
  </si>
  <si>
    <t>8775.00;78.558;65.213;75.461;5.177;;;;;;;;;;;;;;;;;0.836;8.356;0.003;-0.002;;;;;;;;;;;;;;;;;;;;;;;;;;;;;;;;;;;;;;;;;</t>
  </si>
  <si>
    <t>8780.00;78.669;65.268;75.565;5.187;;;;;;;;;;;;;;;;;0.836;8.356;0.003;-0.002;;;;;;;;;;;;;;;;;;;;;;;;;;;;;;;;;;;;;;;;;</t>
  </si>
  <si>
    <t>8785.00;78.777;65.321;75.669;5.195;;;;;;;;;;;;;;;;;0.836;8.356;0.003;-0.002;;;;;;;;;;;;;;;;;;;;;;;;;;;;;;;;;;;;;;;;;</t>
  </si>
  <si>
    <t>8790.00;78.884;65.372;75.772;5.200;;;;;;;;;;;;;;;;;0.836;8.356;0.003;-0.002;;;;;;;;;;;;;;;;;;;;;;;;;;;;;;;;;;;;;;;;;</t>
  </si>
  <si>
    <t>8795.00;78.989;65.422;75.876;5.205;;;;;;;;;;;;;;;;;0.835;8.356;0.003;-0.002;;;;;;;;;;;;;;;;;;;;;;;;;;;;;;;;;;;;;;;;;</t>
  </si>
  <si>
    <t>8800.00;79.095;65.473;75.980;5.210;;;;;;;;;;;;;;;;;0.834;8.356;0.002;-0.002;;;;;;;;;;;;;;;;;;;;;;;;;;;;;;;;;;;;;;;;;</t>
  </si>
  <si>
    <t>8805.00;79.201;65.523;76.083;5.215;;;;;;;;;;;;;;;;;0.833;8.356;0.002;-0.002;;;;;;;;;;;;;;;;;;;;;;;;;;;;;;;;;;;;;;;;;</t>
  </si>
  <si>
    <t>8810.00;79.307;65.573;76.187;5.220;;;;;;;;;;;;;;;;;0.832;8.356;0.002;-0.002;;;;;;;;;;;;;;;;;;;;;;;;;;;;;;;;;;;;;;;;;</t>
  </si>
  <si>
    <t>8815.00;79.412;65.623;76.290;5.225;;;;;;;;;;;;;;;;;0.831;8.356;0.002;-0.002;;;;;;;;;;;;;;;;;;;;;;;;;;;;;;;;;;;;;;;;;</t>
  </si>
  <si>
    <t>8820.00;79.517;65.673;76.393;5.230;;;;;;;;;;;;;;;;;0.831;8.356;0.002;-0.002;;;;;;;;;;;;;;;;;;;;;;;;;;;;;;;;;;;;;;;;;</t>
  </si>
  <si>
    <t>8825.00;79.621;65.722;76.495;5.235;;;;;;;;;;;;;;;;;0.832;8.356;0.002;-0.002;;;;;;;;;;;;;;;;;;;;;;;;;;;;;;;;;;;;;;;;;</t>
  </si>
  <si>
    <t>8830.00;79.730;65.774;76.597;5.245;;;;;;;;;;;;;;;;;0.833;8.356;0.002;-0.002;;;;;;;;;;;;;;;;;;;;;;;;;;;;;;;;;;;;;;;;;</t>
  </si>
  <si>
    <t>8835.00;79.839;65.826;76.698;5.255;;;;;;;;;;;;;;;;;0.834;8.356;0.002;-0.002;;;;;;;;;;;;;;;;;;;;;;;;;;;;;;;;;;;;;;;;;</t>
  </si>
  <si>
    <t>8840.00;79.945;65.877;76.800;5.262;;;;;;;;;;;;;;;;;0.835;8.356;0.002;-0.002;;;;;;;;;;;;;;;;;;;;;;;;;;;;;;;;;;;;;;;;;</t>
  </si>
  <si>
    <t>8845.00;80.050;65.926;76.902;5.268;;;;;;;;;;;;;;;;;0.836;8.356;0.002;-0.002;;;;;;;;;;;;;;;;;;;;;;;;;;;;;;;;;;;;;;;;;</t>
  </si>
  <si>
    <t>8850.00;80.154;65.974;77.004;5.273;;;;;;;;;;;;;;;;;0.837;8.356;0.002;-0.002;;;;;;;;;;;;;;;;;;;;;;;;;;;;;;;;;;;;;;;;;</t>
  </si>
  <si>
    <t>8855.00;80.256;66.021;77.104;5.278;;;;;;;;;;;;;;;;;0.839;8.356;0.002;-0.002;;;;;;;;;;;;;;;;;;;;;;;;;;;;;;;;;;;;;;;;;</t>
  </si>
  <si>
    <t>8860.00;80.358;66.067;77.203;5.282;;;;;;;;;;;;;;;;;0.842;8.356;0.002;-0.002;;;;;;;;;;;;;;;;;;;;;;;;;;;;;;;;;;;;;;;;;</t>
  </si>
  <si>
    <t>8865.00;80.460;66.114;77.303;5.288;;;;;;;;;;;;;;;;;0.844;8.356;0.002;-0.002;;;;;;;;;;;;;;;;;;;;;;;;;;;;;;;;;;;;;;;;;</t>
  </si>
  <si>
    <t>8870.00;80.564;66.162;77.402;5.295;;;;;;;;;;;;;;;;;0.847;8.356;0.002;-0.001;;;;;;;;;;;;;;;;;;;;;;;;;;;;;;;;;;;;;;;;;</t>
  </si>
  <si>
    <t>8875.00;80.671;66.213;77.502;5.305;;;;;;;;;;;;;;;;;0.850;8.356;0.002;-0.001;;;;;;;;;;;;;;;;;;;;;;;;;;;;;;;;;;;;;;;;;</t>
  </si>
  <si>
    <t>8880.00;80.777;66.262;77.601;5.314;;;;;;;;;;;;;;;;;0.852;8.356;0.002;-0.001;;;;;;;;;;;;;;;;;;;;;;;;;;;;;;;;;;;;;;;;;</t>
  </si>
  <si>
    <t>8885.00;80.879;66.309;77.700;5.320;;;;;;;;;;;;;;;;;0.854;8.356;0.002;-0.001;;;;;;;;;;;;;;;;;;;;;;;;;;;;;;;;;;;;;;;;;</t>
  </si>
  <si>
    <t>8890.00;80.979;66.353;77.798;5.325;;;;;;;;;;;;;;;;;0.854;8.356;0.002;-0.001;;;;;;;;;;;;;;;;;;;;;;;;;;;;;;;;;;;;;;;;;</t>
  </si>
  <si>
    <t>8895.00;81.079;66.398;77.896;5.330;;;;;;;;;;;;;;;;;0.855;8.357;0.002;-0.001;;;;;;;;;;;;;;;;;;;;;;;;;;;;;;;;;;;;;;;;;</t>
  </si>
  <si>
    <t>8900.00;81.179;66.442;77.993;5.335;;;;;;;;;;;;;;;;;0.855;8.357;0.002;-0.001;;;;;;;;;;;;;;;;;;;;;;;;;;;;;;;;;;;;;;;;;</t>
  </si>
  <si>
    <t>8905.00;81.278;66.486;78.091;5.340;;;;;;;;;;;;;;;;;0.855;8.357;0.002;-0.002;;;;;;;;;;;;;;;;;;;;;;;;;;;;;;;;;;;;;;;;;</t>
  </si>
  <si>
    <t>8910.00;81.378;66.531;78.188;5.345;;;;;;;;;;;;;;;;;0.855;8.357;0.002;-0.002;;;;;;;;;;;;;;;;;;;;;;;;;;;;;;;;;;;;;;;;;</t>
  </si>
  <si>
    <t>8915.00;81.478;66.575;78.286;5.350;;;;;;;;;;;;;;;;;0.856;8.358;0.002;-0.002;;;;;;;;;;;;;;;;;;;;;;;;;;;;;;;;;;;;;;;;;</t>
  </si>
  <si>
    <t>8920.00;81.577;66.619;78.383;5.354;;;;;;;;;;;;;;;;;0.856;8.357;0.002;-0.002;;;;;;;;;;;;;;;;;;;;;;;;;;;;;;;;;;;;;;;;;</t>
  </si>
  <si>
    <t>8925.00;81.674;66.661;78.481;5.357;;;;;;;;;;;;;;;;;0.856;8.357;0.002;-0.002;;;;;;;;;;;;;;;;;;;;;;;;;;;;;;;;;;;;;;;;;</t>
  </si>
  <si>
    <t>8930.00;81.770;66.701;78.578;5.357;;;;;;;;;;;;;;;;;0.856;8.357;0.002;-0.002;;;;;;;;;;;;;;;;;;;;;;;;;;;;;;;;;;;;;;;;;</t>
  </si>
  <si>
    <t>8935.00;81.865;66.741;78.675;5.357;;;;;;;;;;;;;;;;;0.856;8.357;0.002;-0.001;;;;;;;;;;;;;;;;;;;;;;;;;;;;;;;;;;;;;;;;;</t>
  </si>
  <si>
    <t>8940.00;81.962;66.784;78.773;5.360;;;;;;;;;;;;;;;;;0.856;8.356;0.002;-0.001;;;;;;;;;;;;;;;;;;;;;;;;;;;;;;;;;;;;;;;;;</t>
  </si>
  <si>
    <t>8945.00;82.062;66.827;78.870;5.365;;;;;;;;;;;;;;;;;0.857;8.356;0.002;-0.001;;;;;;;;;;;;;;;;;;;;;;;;;;;;;;;;;;;;;;;;;</t>
  </si>
  <si>
    <t>8950.00;82.160;66.870;78.966;5.370;;;;;;;;;;;;;;;;;0.856;8.356;0.002;-0.001;;;;;;;;;;;;;;;;;;;;;;;;;;;;;;;;;;;;;;;;;</t>
  </si>
  <si>
    <t>8955.00;82.257;66.912;79.061;5.375;;;;;;;;;;;;;;;;;0.856;8.356;0.002;-0.001;;;;;;;;;;;;;;;;;;;;;;;;;;;;;;;;;;;;;;;;;</t>
  </si>
  <si>
    <t>8960.00;82.353;66.952;79.154;5.380;;;;;;;;;;;;;;;;;0.856;8.356;0.002;-0.001;;;;;;;;;;;;;;;;;;;;;;;;;;;;;;;;;;;;;;;;;</t>
  </si>
  <si>
    <t>8965.00;82.449;66.993;79.248;5.385;;;;;;;;;;;;;;;;;0.855;8.356;0.002;-0.001;;;;;;;;;;;;;;;;;;;;;;;;;;;;;;;;;;;;;;;;;</t>
  </si>
  <si>
    <t>8970.00;82.550;67.037;79.341;5.395;;;;;;;;;;;;;;;;;0.854;8.356;0.003;-0.002;;;;;;;;;;;;;;;;;;;;;;;;;;;;;;;;;;;;;;;;;</t>
  </si>
  <si>
    <t>8975.00;82.650;67.082;79.435;5.404;;;;;;;;;;;;;;;;;0.854;8.356;0.003;-0.002;;;;;;;;;;;;;;;;;;;;;;;;;;;;;;;;;;;;;;;;;</t>
  </si>
  <si>
    <t>8980.00;82.749;67.124;79.528;5.412;;;;;;;;;;;;;;;;;0.853;8.356;0.003;-0.002;;;;;;;;;;;;;;;;;;;;;;;;;;;;;;;;;;;;;;;;;</t>
  </si>
  <si>
    <t>8985.00;82.844;67.164;79.621;5.418;;;;;;;;;;;;;;;;;0.854;8.356;0.003;-0.002;;;;;;;;;;;;;;;;;;;;;;;;;;;;;;;;;;;;;;;;;</t>
  </si>
  <si>
    <t>8990.00;82.938;67.203;79.712;5.422;;;;;;;;;;;;;;;;;0.855;8.356;0.003;-0.002;;;;;;;;;;;;;;;;;;;;;;;;;;;;;;;;;;;;;;;;;</t>
  </si>
  <si>
    <t>8995.00;83.032;67.241;79.803;5.427;;;;;;;;;;;;;;;;;0.856;8.357;0.003;-0.002;;;;;;;;;;;;;;;;;;;;;;;;;;;;;;;;;;;;;;;;;</t>
  </si>
  <si>
    <t>9000.00;83.125;67.279;79.894;5.432;;;;;;;;;;;;;;;;;0.858;8.357;0.002;-0.002;;;;;;;;;;;;;;;;;;;;;;;;;;;;;;;;;;;;;;;;;</t>
  </si>
  <si>
    <t>9005.00;83.218;67.317;79.985;5.437;;;;;;;;;;;;;;;;;0.859;8.357;0.002;-0.002;;;;;;;;;;;;;;;;;;;;;;;;;;;;;;;;;;;;;;;;;</t>
  </si>
  <si>
    <t>9010.00;83.309;67.353;80.076;5.438;;;;;;;;;;;;;;;;;0.861;8.357;0.002;-0.002;;;;;;;;;;;;;;;;;;;;;;;;;;;;;;;;;;;;;;;;;</t>
  </si>
  <si>
    <t>9015.00;83.397;67.387;80.167;5.438;;;;;;;;;;;;;;;;;0.862;8.357;0.002;-0.002;;;;;;;;;;;;;;;;;;;;;;;;;;;;;;;;;;;;;;;;;</t>
  </si>
  <si>
    <t>9020.00;83.484;67.420;80.255;5.439;;;;;;;;;;;;;;;;;0.862;8.357;0.002;-0.002;;;;;;;;;;;;;;;;;;;;;;;;;;;;;;;;;;;;;;;;;</t>
  </si>
  <si>
    <t>9025.00;83.572;67.454;80.342;5.443;;;;;;;;;;;;;;;;;0.860;8.357;0.002;-0.002;;;;;;;;;;;;;;;;;;;;;;;;;;;;;;;;;;;;;;;;;</t>
  </si>
  <si>
    <t>9030.00;83.661;67.488;80.429;5.447;;;;;;;;;;;;;;;;;0.859;8.357;0.002;-0.002;;;;;;;;;;;;;;;;;;;;;;;;;;;;;;;;;;;;;;;;;</t>
  </si>
  <si>
    <t>9035.00;83.751;67.523;80.516;5.452;;;;;;;;;;;;;;;;;0.857;8.357;0.002;-0.002;;;;;;;;;;;;;;;;;;;;;;;;;;;;;;;;;;;;;;;;;</t>
  </si>
  <si>
    <t>9040.00;83.840;67.558;80.603;5.457;;;;;;;;;;;;;;;;;0.855;8.356;0.002;-0.002;;;;;;;;;;;;;;;;;;;;;;;;;;;;;;;;;;;;;;;;;</t>
  </si>
  <si>
    <t>9045.00;83.929;67.592;80.690;5.462;;;;;;;;;;;;;;;;;0.854;8.356;0.002;-0.002;;;;;;;;;;;;;;;;;;;;;;;;;;;;;;;;;;;;;;;;;</t>
  </si>
  <si>
    <t>9050.00;84.019;67.627;80.777;5.467;;;;;;;;;;;;;;;;;0.853;8.356;0.002;-0.002;;;;;;;;;;;;;;;;;;;;;;;;;;;;;;;;;;;;;;;;;</t>
  </si>
  <si>
    <t>9055.00;84.108;67.661;80.864;5.471;;;;;;;;;;;;;;;;;0.855;8.356;0.002;-0.002;;;;;;;;;;;;;;;;;;;;;;;;;;;;;;;;;;;;;;;;;</t>
  </si>
  <si>
    <t>9060.00;84.197;67.695;80.950;5.476;;;;;;;;;;;;;;;;;0.857;8.357;0.002;-0.002;;;;;;;;;;;;;;;;;;;;;;;;;;;;;;;;;;;;;;;;;</t>
  </si>
  <si>
    <t>9065.00;84.286;67.730;81.037;5.481;;;;;;;;;;;;;;;;;0.858;8.357;0.002;-0.002;;;;;;;;;;;;;;;;;;;;;;;;;;;;;;;;;;;;;;;;;</t>
  </si>
  <si>
    <t>9070.00;84.374;67.764;81.123;5.486;;;;;;;;;;;;;;;;;0.860;8.357;0.003;-0.001;;;;;;;;;;;;;;;;;;;;;;;;;;;;;;;;;;;;;;;;;</t>
  </si>
  <si>
    <t>9075.00;84.463;67.797;81.210;5.490;;;;;;;;;;;;;;;;;0.862;8.357;0.003;-0.001;;;;;;;;;;;;;;;;;;;;;;;;;;;;;;;;;;;;;;;;;</t>
  </si>
  <si>
    <t>9080.00;84.552;67.831;81.296;5.495;;;;;;;;;;;;;;;;;0.864;8.358;0.003;-0.001;;;;;;;;;;;;;;;;;;;;;;;;;;;;;;;;;;;;;;;;;</t>
  </si>
  <si>
    <t>9085.00;84.638;67.863;81.380;5.500;;;;;;;;;;;;;;;;;0.866;8.357;0.003;-0.001;;;;;;;;;;;;;;;;;;;;;;;;;;;;;;;;;;;;;;;;;</t>
  </si>
  <si>
    <t>9090.00;84.724;67.894;81.463;5.505;;;;;;;;;;;;;;;;;0.868;8.357;0.003;-0.001;;;;;;;;;;;;;;;;;;;;;;;;;;;;;;;;;;;;;;;;;</t>
  </si>
  <si>
    <t>9095.00;84.809;67.925;81.545;5.510;;;;;;;;;;;;;;;;;0.870;8.357;0.003;-0.001;;;;;;;;;;;;;;;;;;;;;;;;;;;;;;;;;;;;;;;;;</t>
  </si>
  <si>
    <t>9100.00;84.894;67.956;81.628;5.514;;;;;;;;;;;;;;;;;0.872;8.357;0.002;-0.002;;;;;;;;;;;;;;;;;;;;;;;;;;;;;;;;;;;;;;;;;</t>
  </si>
  <si>
    <t>9105.00;84.980;67.987;81.711;5.519;;;;;;;;;;;;;;;;;0.874;8.356;0.002;-0.002;;;;;;;;;;;;;;;;;;;;;;;;;;;;;;;;;;;;;;;;;</t>
  </si>
  <si>
    <t>9110.00;85.065;68.018;81.794;5.524;;;;;;;;;;;;;;;;;0.876;8.356;0.002;-0.002;;;;;;;;;;;;;;;;;;;;;;;;;;;;;;;;;;;;;;;;;</t>
  </si>
  <si>
    <t>9115.00;85.149;68.048;81.875;5.529;;;;;;;;;;;;;;;;;0.877;8.356;0.002;-0.002;;;;;;;;;;;;;;;;;;;;;;;;;;;;;;;;;;;;;;;;;</t>
  </si>
  <si>
    <t>9120.00;85.230;68.076;81.954;5.533;;;;;;;;;;;;;;;;;0.877;8.356;0.002;-0.002;;;;;;;;;;;;;;;;;;;;;;;;;;;;;;;;;;;;;;;;;</t>
  </si>
  <si>
    <t>9125.00;85.311;68.103;82.032;5.538;;;;;;;;;;;;;;;;;0.876;8.357;0.002;-0.002;;;;;;;;;;;;;;;;;;;;;;;;;;;;;;;;;;;;;;;;;</t>
  </si>
  <si>
    <t>9130.00;85.392;68.130;82.110;5.543;;;;;;;;;;;;;;;;;0.874;8.357;0.002;-0.002;;;;;;;;;;;;;;;;;;;;;;;;;;;;;;;;;;;;;;;;;</t>
  </si>
  <si>
    <t>9135.00;85.473;68.158;82.188;5.549;;;;;;;;;;;;;;;;;0.873;8.357;0.002;-0.002;;;;;;;;;;;;;;;;;;;;;;;;;;;;;;;;;;;;;;;;;</t>
  </si>
  <si>
    <t>9140.00;85.558;68.188;82.266;5.558;;;;;;;;;;;;;;;;;0.872;8.357;0.002;-0.002;;;;;;;;;;;;;;;;;;;;;;;;;;;;;;;;;;;;;;;;;</t>
  </si>
  <si>
    <t>9145.00;85.643;68.218;82.343;5.567;;;;;;;;;;;;;;;;;0.871;8.358;0.002;-0.002;;;;;;;;;;;;;;;;;;;;;;;;;;;;;;;;;;;;;;;;;</t>
  </si>
  <si>
    <t>9150.00;85.721;68.243;82.416;5.575;;;;;;;;;;;;;;;;;0.871;8.357;0.002;-0.002;;;;;;;;;;;;;;;;;;;;;;;;;;;;;;;;;;;;;;;;;</t>
  </si>
  <si>
    <t>9155.00;85.794;68.264;82.486;5.580;;;;;;;;;;;;;;;;;0.872;8.357;0.002;-0.002;;;;;;;;;;;;;;;;;;;;;;;;;;;;;;;;;;;;;;;;;</t>
  </si>
  <si>
    <t>9160.00;85.866;68.284;82.555;5.585;;;;;;;;;;;;;;;;;0.872;8.357;0.002;-0.002;;;;;;;;;;;;;;;;;;;;;;;;;;;;;;;;;;;;;;;;;</t>
  </si>
  <si>
    <t>9165.00;85.939;68.304;82.625;5.590;;;;;;;;;;;;;;;;;0.873;8.357;0.003;-0.001;;;;;;;;;;;;;;;;;;;;;;;;;;;;;;;;;;;;;;;;;</t>
  </si>
  <si>
    <t>9170.00;86.011;68.325;82.695;5.594;;;;;;;;;;;;;;;;;0.873;8.356;0.003;-0.001;;;;;;;;;;;;;;;;;;;;;;;;;;;;;;;;;;;;;;;;;</t>
  </si>
  <si>
    <t>9175.00;86.084;68.345;82.764;5.599;;;;;;;;;;;;;;;;;0.874;8.356;0.003;-0.001;;;;;;;;;;;;;;;;;;;;;;;;;;;;;;;;;;;;;;;;;</t>
  </si>
  <si>
    <t>9180.00;86.157;68.366;82.832;5.606;;;;;;;;;;;;;;;;;0.874;8.356;0.003;-0.001;;;;;;;;;;;;;;;;;;;;;;;;;;;;;;;;;;;;;;;;;</t>
  </si>
  <si>
    <t>9185.00;86.230;68.387;82.898;5.616;;;;;;;;;;;;;;;;;0.875;8.356;0.003;-0.001;;;;;;;;;;;;;;;;;;;;;;;;;;;;;;;;;;;;;;;;;</t>
  </si>
  <si>
    <t>9190.00;86.303;68.407;82.963;5.625;;;;;;;;;;;;;;;;;0.875;8.356;0.003;-0.001;;;;;;;;;;;;;;;;;;;;;;;;;;;;;;;;;;;;;;;;;</t>
  </si>
  <si>
    <t>9195.00;86.373;68.426;83.029;5.632;;;;;;;;;;;;;;;;;0.875;8.356;0.002;-0.001;;;;;;;;;;;;;;;;;;;;;;;;;;;;;;;;;;;;;;;;;</t>
  </si>
  <si>
    <t>9200.00;86.442;68.443;83.094;5.637;;;;;;;;;;;;;;;;;0.876;8.356;0.002;-0.001;;;;;;;;;;;;;;;;;;;;;;;;;;;;;;;;;;;;;;;;;</t>
  </si>
  <si>
    <t>9205.00;86.511;68.460;83.159;5.642;;;;;;;;;;;;;;;;;0.876;8.356;0.002;-0.001;;;;;;;;;;;;;;;;;;;;;;;;;;;;;;;;;;;;;;;;;</t>
  </si>
  <si>
    <t>9210.00;86.582;68.479;83.225;5.650;;;;;;;;;;;;;;;;;0.876;8.356;0.002;-0.001;;;;;;;;;;;;;;;;;;;;;;;;;;;;;;;;;;;;;;;;;</t>
  </si>
  <si>
    <t>9215.00;86.654;68.499;83.290;5.659;;;;;;;;;;;;;;;;;0.877;8.356;0.002;-0.001;;;;;;;;;;;;;;;;;;;;;;;;;;;;;;;;;;;;;;;;;</t>
  </si>
  <si>
    <t>9220.00;86.726;68.519;83.354;5.669;;;;;;;;;;;;;;;;;0.878;8.356;0.002;-0.001;;;;;;;;;;;;;;;;;;;;;;;;;;;;;;;;;;;;;;;;;</t>
  </si>
  <si>
    <t>9225.00;86.794;68.535;83.419;5.674;;;;;;;;;;;;;;;;;0.879;8.356;0.002;-0.001;;;;;;;;;;;;;;;;;;;;;;;;;;;;;;;;;;;;;;;;;</t>
  </si>
  <si>
    <t>9230.00;86.861;68.551;83.483;5.678;;;;;;;;;;;;;;;;;0.880;8.356;0.002;-0.002;;;;;;;;;;;;;;;;;;;;;;;;;;;;;;;;;;;;;;;;;</t>
  </si>
  <si>
    <t>9235.00;86.930;68.569;83.548;5.684;;;;;;;;;;;;;;;;;0.881;8.356;0.002;-0.002;;;;;;;;;;;;;;;;;;;;;;;;;;;;;;;;;;;;;;;;;</t>
  </si>
  <si>
    <t>9240.00;87.000;68.587;83.612;5.692;;;;;;;;;;;;;;;;;0.882;8.356;0.002;-0.002;;;;;;;;;;;;;;;;;;;;;;;;;;;;;;;;;;;;;;;;;</t>
  </si>
  <si>
    <t>9245.00;87.071;68.606;83.675;5.702;;;;;;;;;;;;;;;;;0.883;8.356;0.002;-0.002;;;;;;;;;;;;;;;;;;;;;;;;;;;;;;;;;;;;;;;;;</t>
  </si>
  <si>
    <t>9250.00;87.141;68.624;83.738;5.711;;;;;;;;;;;;;;;;;0.884;8.356;0.002;-0.002;;;;;;;;;;;;;;;;;;;;;;;;;;;;;;;;;;;;;;;;;</t>
  </si>
  <si>
    <t>9255.00;87.211;68.641;83.800;5.720;;;;;;;;;;;;;;;;;0.885;8.355;0.002;-0.002;;;;;;;;;;;;;;;;;;;;;;;;;;;;;;;;;;;;;;;;;</t>
  </si>
  <si>
    <t>9260.00;87.281;68.659;83.862;5.729;;;;;;;;;;;;;;;;;0.885;8.355;0.002;-0.002;;;;;;;;;;;;;;;;;;;;;;;;;;;;;;;;;;;;;;;;;</t>
  </si>
  <si>
    <t>9265.00;87.349;68.676;83.925;5.737;;;;;;;;;;;;;;;;;0.886;8.355;0.002;-0.002;;;;;;;;;;;;;;;;;;;;;;;;;;;;;;;;;;;;;;;;;</t>
  </si>
  <si>
    <t>9270.00;87.415;68.691;83.987;5.743;;;;;;;;;;;;;;;;;0.887;8.354;0.002;-0.002;;;;;;;;;;;;;;;;;;;;;;;;;;;;;;;;;;;;;;;;;</t>
  </si>
  <si>
    <t>9275.00;87.479;68.704;84.049;5.748;;;;;;;;;;;;;;;;;0.888;8.354;0.002;-0.002;;;;;;;;;;;;;;;;;;;;;;;;;;;;;;;;;;;;;;;;;</t>
  </si>
  <si>
    <t>9280.00;87.539;68.715;84.105;5.752;;;;;;;;;;;;;;;;;0.888;8.355;0.002;-0.002;;;;;;;;;;;;;;;;;;;;;;;;;;;;;;;;;;;;;;;;;</t>
  </si>
  <si>
    <t>9285.00;87.599;68.725;84.162;5.757;;;;;;;;;;;;;;;;;0.888;8.355;0.002;-0.002;;;;;;;;;;;;;;;;;;;;;;;;;;;;;;;;;;;;;;;;;</t>
  </si>
  <si>
    <t>9290.00;87.660;68.735;84.219;5.761;;;;;;;;;;;;;;;;;0.888;8.355;0.002;-0.002;;;;;;;;;;;;;;;;;;;;;;;;;;;;;;;;;;;;;;;;;</t>
  </si>
  <si>
    <t>9295.00;87.721;68.746;84.276;5.768;;;;;;;;;;;;;;;;;0.888;8.355;0.002;-0.003;;;;;;;;;;;;;;;;;;;;;;;;;;;;;;;;;;;;;;;;;</t>
  </si>
  <si>
    <t>9300.00;87.786;68.760;84.333;5.777;;;;;;;;;;;;;;;;;0.888;8.356;0.002;-0.003;;;;;;;;;;;;;;;;;;;;;;;;;;;;;;;;;;;;;;;;;</t>
  </si>
  <si>
    <t>9305.00;87.851;68.774;84.390;5.787;;;;;;;;;;;;;;;;;0.888;8.356;0.002;-0.003;;;;;;;;;;;;;;;;;;;;;;;;;;;;;;;;;;;;;;;;;</t>
  </si>
  <si>
    <t>9310.00;87.909;68.782;84.443;5.794;;;;;;;;;;;;;;;;;0.889;8.356;0.002;-0.003;;;;;;;;;;;;;;;;;;;;;;;;;;;;;;;;;;;;;;;;;</t>
  </si>
  <si>
    <t>9315.00;87.964;68.789;84.495;5.799;;;;;;;;;;;;;;;;;0.890;8.356;0.002;-0.003;;;;;;;;;;;;;;;;;;;;;;;;;;;;;;;;;;;;;;;;;</t>
  </si>
  <si>
    <t>9320.00;88.019;68.795;84.546;5.804;;;;;;;;;;;;;;;;;0.891;8.356;0.002;-0.003;;;;;;;;;;;;;;;;;;;;;;;;;;;;;;;;;;;;;;;;;</t>
  </si>
  <si>
    <t>9325.00;88.074;68.800;84.598;5.808;;;;;;;;;;;;;;;;;0.892;8.356;0.003;-0.002;;;;;;;;;;;;;;;;;;;;;;;;;;;;;;;;;;;;;;;;;</t>
  </si>
  <si>
    <t>9330.00;88.129;68.806;84.650;5.813;;;;;;;;;;;;;;;;;0.893;8.356;0.003;-0.002;;;;;;;;;;;;;;;;;;;;;;;;;;;;;;;;;;;;;;;;;</t>
  </si>
  <si>
    <t>9335.00;88.184;68.812;84.701;5.818;;;;;;;;;;;;;;;;;0.894;8.356;0.003;-0.002;;;;;;;;;;;;;;;;;;;;;;;;;;;;;;;;;;;;;;;;;</t>
  </si>
  <si>
    <t>9340.00;88.240;68.820;84.752;5.826;;;;;;;;;;;;;;;;;0.895;8.356;0.003;-0.002;;;;;;;;;;;;;;;;;;;;;;;;;;;;;;;;;;;;;;;;;</t>
  </si>
  <si>
    <t>9345.00;88.298;68.828;84.801;5.835;;;;;;;;;;;;;;;;;0.896;8.356;0.003;-0.002;;;;;;;;;;;;;;;;;;;;;;;;;;;;;;;;;;;;;;;;;</t>
  </si>
  <si>
    <t>9350.00;88.354;68.835;84.851;5.843;;;;;;;;;;;;;;;;;0.897;8.357;0.003;-0.002;;;;;;;;;;;;;;;;;;;;;;;;;;;;;;;;;;;;;;;;;</t>
  </si>
  <si>
    <t>9355.00;88.409;68.841;84.900;5.850;;;;;;;;;;;;;;;;;0.899;8.357;0.003;-0.002;;;;;;;;;;;;;;;;;;;;;;;;;;;;;;;;;;;;;;;;;</t>
  </si>
  <si>
    <t>9360.00;88.462;68.845;84.950;5.854;;;;;;;;;;;;;;;;;0.900;8.357;0.003;-0.002;;;;;;;;;;;;;;;;;;;;;;;;;;;;;;;;;;;;;;;;;</t>
  </si>
  <si>
    <t>9365.00;88.514;68.849;84.999;5.859;;;;;;;;;;;;;;;;;0.901;8.357;0.003;-0.002;;;;;;;;;;;;;;;;;;;;;;;;;;;;;;;;;;;;;;;;;</t>
  </si>
  <si>
    <t>9370.00;88.570;68.856;85.048;5.868;;;;;;;;;;;;;;;;;0.903;8.357;0.003;-0.002;;;;;;;;;;;;;;;;;;;;;;;;;;;;;;;;;;;;;;;;;</t>
  </si>
  <si>
    <t>9375.00;88.626;68.862;85.096;5.877;;;;;;;;;;;;;;;;;0.903;8.357;0.003;-0.002;;;;;;;;;;;;;;;;;;;;;;;;;;;;;;;;;;;;;;;;;</t>
  </si>
  <si>
    <t>9380.00;88.680;68.868;85.143;5.885;;;;;;;;;;;;;;;;;0.904;8.357;0.003;-0.002;;;;;;;;;;;;;;;;;;;;;;;;;;;;;;;;;;;;;;;;;</t>
  </si>
  <si>
    <t>9385.00;88.732;68.871;85.190;5.891;;;;;;;;;;;;;;;;;0.905;8.357;0.003;-0.002;;;;;;;;;;;;;;;;;;;;;;;;;;;;;;;;;;;;;;;;;</t>
  </si>
  <si>
    <t>9390.00;88.783;68.874;85.238;5.896;;;;;;;;;;;;;;;;;0.906;8.357;0.002;-0.002;;;;;;;;;;;;;;;;;;;;;;;;;;;;;;;;;;;;;;;;;</t>
  </si>
  <si>
    <t>9395.00;88.834;68.877;85.285;5.902;;;;;;;;;;;;;;;;;0.907;8.356;0.002;-0.002;;;;;;;;;;;;;;;;;;;;;;;;;;;;;;;;;;;;;;;;;</t>
  </si>
  <si>
    <t>9400.00;88.888;68.882;85.332;5.910;;;;;;;;;;;;;;;;;0.908;8.356;0.002;-0.002;;;;;;;;;;;;;;;;;;;;;;;;;;;;;;;;;;;;;;;;;</t>
  </si>
  <si>
    <t>9405.00;88.941;68.887;85.377;5.919;;;;;;;;;;;;;;;;;0.908;8.356;0.002;-0.002;;;;;;;;;;;;;;;;;;;;;;;;;;;;;;;;;;;;;;;;;</t>
  </si>
  <si>
    <t>9410.00;88.992;68.890;85.422;5.927;;;;;;;;;;;;;;;;;0.909;8.356;0.002;-0.002;;;;;;;;;;;;;;;;;;;;;;;;;;;;;;;;;;;;;;;;;</t>
  </si>
  <si>
    <t>9415.00;89.041;68.891;85.466;5.933;;;;;;;;;;;;;;;;;0.910;8.357;0.002;-0.002;;;;;;;;;;;;;;;;;;;;;;;;;;;;;;;;;;;;;;;;;</t>
  </si>
  <si>
    <t>9420.00;89.088;68.891;85.510;5.938;;;;;;;;;;;;;;;;;0.910;8.357;0.002;-0.002;;;;;;;;;;;;;;;;;;;;;;;;;;;;;;;;;;;;;;;;;</t>
  </si>
  <si>
    <t>9425.00;89.136;68.891;85.554;5.942;;;;;;;;;;;;;;;;;0.911;8.357;0.002;-0.002;;;;;;;;;;;;;;;;;;;;;;;;;;;;;;;;;;;;;;;;;</t>
  </si>
  <si>
    <t>9430.00;89.184;68.892;85.599;5.947;;;;;;;;;;;;;;;;;0.912;8.357;0.002;-0.002;;;;;;;;;;;;;;;;;;;;;;;;;;;;;;;;;;;;;;;;;</t>
  </si>
  <si>
    <t>9435.00;89.233;68.893;85.644;5.952;;;;;;;;;;;;;;;;;0.912;8.358;0.002;-0.002;;;;;;;;;;;;;;;;;;;;;;;;;;;;;;;;;;;;;;;;;</t>
  </si>
  <si>
    <t>9440.00;89.283;68.895;85.691;5.956;;;;;;;;;;;;;;;;;0.912;8.358;0.002;-0.002;;;;;;;;;;;;;;;;;;;;;;;;;;;;;;;;;;;;;;;;;</t>
  </si>
  <si>
    <t>9445.00;89.333;68.898;85.739;5.961;;;;;;;;;;;;;;;;;0.912;8.358;0.002;-0.002;;;;;;;;;;;;;;;;;;;;;;;;;;;;;;;;;;;;;;;;;</t>
  </si>
  <si>
    <t>9450.00;89.384;68.900;85.786;5.965;;;;;;;;;;;;;;;;;0.911;8.358;0.002;-0.001;;;;;;;;;;;;;;;;;;;;;;;;;;;;;;;;;;;;;;;;;</t>
  </si>
  <si>
    <t>9455.00;89.434;68.903;85.833;5.970;;;;;;;;;;;;;;;;;0.911;8.358;0.002;-0.001;;;;;;;;;;;;;;;;;;;;;;;;;;;;;;;;;;;;;;;;;</t>
  </si>
  <si>
    <t>9460.00;89.485;68.905;85.880;5.974;;;;;;;;;;;;;;;;;0.911;8.358;0.002;-0.001;;;;;;;;;;;;;;;;;;;;;;;;;;;;;;;;;;;;;;;;;</t>
  </si>
  <si>
    <t>9465.00;89.535;68.907;85.927;5.979;;;;;;;;;;;;;;;;;0.910;8.358;0.002;-0.001;;;;;;;;;;;;;;;;;;;;;;;;;;;;;;;;;;;;;;;;;</t>
  </si>
  <si>
    <t>9470.00;89.582;68.907;85.972;5.982;;;;;;;;;;;;;;;;;0.909;8.357;0.002;-0.001;;;;;;;;;;;;;;;;;;;;;;;;;;;;;;;;;;;;;;;;;</t>
  </si>
  <si>
    <t>9475.00;89.625;68.904;86.016;5.982;;;;;;;;;;;;;;;;;0.908;8.357;0.002;-0.001;;;;;;;;;;;;;;;;;;;;;;;;;;;;;;;;;;;;;;;;;</t>
  </si>
  <si>
    <t>9480.00;89.668;68.901;86.061;5.982;;;;;;;;;;;;;;;;;0.906;8.357;0.002;-0.001;;;;;;;;;;;;;;;;;;;;;;;;;;;;;;;;;;;;;;;;;</t>
  </si>
  <si>
    <t>9485.00;89.714;68.899;86.105;5.985;;;;;;;;;;;;;;;;;0.905;8.357;0.002;-0.002;;;;;;;;;;;;;;;;;;;;;;;;;;;;;;;;;;;;;;;;;</t>
  </si>
  <si>
    <t>9490.00;89.761;68.899;86.149;5.989;;;;;;;;;;;;;;;;;0.904;8.356;0.002;-0.002;;;;;;;;;;;;;;;;;;;;;;;;;;;;;;;;;;;;;;;;;</t>
  </si>
  <si>
    <t>9495.00;89.808;68.899;86.193;5.993;;;;;;;;;;;;;;;;;0.902;8.356;0.002;-0.002;;;;;;;;;;;;;;;;;;;;;;;;;;;;;;;;;;;;;;;;;</t>
  </si>
  <si>
    <t>9500.00;89.855;68.899;86.237;5.998;;;;;;;;;;;;;;;;;0.902;8.356;0.002;-0.002;;;;;;;;;;;;;;;;;;;;;;;;;;;;;;;;;;;;;;;;;</t>
  </si>
  <si>
    <t>9505.00;89.901;68.898;86.279;6.003;;;;;;;;;;;;;;;;;0.902;8.356;0.002;-0.002;;;;;;;;;;;;;;;;;;;;;;;;;;;;;;;;;;;;;;;;;</t>
  </si>
  <si>
    <t>9510.00;89.946;68.896;86.321;6.007;;;;;;;;;;;;;;;;;0.902;8.357;0.002;-0.002;;;;;;;;;;;;;;;;;;;;;;;;;;;;;;;;;;;;;;;;;</t>
  </si>
  <si>
    <t>9515.00;89.992;68.895;86.363;6.012;;;;;;;;;;;;;;;;;0.903;8.357;0.003;-0.002;;;;;;;;;;;;;;;;;;;;;;;;;;;;;;;;;;;;;;;;;</t>
  </si>
  <si>
    <t>9520.00;90.037;68.894;86.405;6.016;;;;;;;;;;;;;;;;;0.903;8.357;0.003;-0.002;;;;;;;;;;;;;;;;;;;;;;;;;;;;;;;;;;;;;;;;;</t>
  </si>
  <si>
    <t>9525.00;90.083;68.892;86.448;6.021;;;;;;;;;;;;;;;;;0.903;8.357;0.003;-0.002;;;;;;;;;;;;;;;;;;;;;;;;;;;;;;;;;;;;;;;;;</t>
  </si>
  <si>
    <t>9530.00;90.131;68.893;86.490;6.028;;;;;;;;;;;;;;;;;0.904;8.358;0.003;-0.002;;;;;;;;;;;;;;;;;;;;;;;;;;;;;;;;;;;;;;;;;</t>
  </si>
  <si>
    <t>9535.00;90.185;68.898;86.537;6.037;;;;;;;;;;;;;;;;;0.904;8.358;0.003;-0.002;;;;;;;;;;;;;;;;;;;;;;;;;;;;;;;;;;;;;;;;;</t>
  </si>
  <si>
    <t>9540.00;90.239;68.903;86.583;6.046;;;;;;;;;;;;;;;;;0.904;8.358;0.003;-0.002;;;;;;;;;;;;;;;;;;;;;;;;;;;;;;;;;;;;;;;;;</t>
  </si>
  <si>
    <t>9545.00;90.291;68.907;86.629;6.053;;;;;;;;;;;;;;;;;0.904;8.358;0.003;-0.002;;;;;;;;;;;;;;;;;;;;;;;;;;;;;;;;;;;;;;;;;</t>
  </si>
  <si>
    <t>9550.00;90.341;68.909;86.676;6.058;;;;;;;;;;;;;;;;;0.904;8.358;0.002;-0.002;;;;;;;;;;;;;;;;;;;;;;;;;;;;;;;;;;;;;;;;;</t>
  </si>
  <si>
    <t>9555.00;90.391;68.911;86.722;6.062;;;;;;;;;;;;;;;;;0.905;8.358;0.002;-0.002;;;;;;;;;;;;;;;;;;;;;;;;;;;;;;;;;;;;;;;;;</t>
  </si>
  <si>
    <t>9560.00;90.440;68.912;86.769;6.067;;;;;;;;;;;;;;;;;0.905;8.358;0.002;-0.002;;;;;;;;;;;;;;;;;;;;;;;;;;;;;;;;;;;;;;;;;</t>
  </si>
  <si>
    <t>9565.00;90.491;68.915;86.817;6.071;;;;;;;;;;;;;;;;;0.906;8.357;0.002;-0.002;;;;;;;;;;;;;;;;;;;;;;;;;;;;;;;;;;;;;;;;;</t>
  </si>
  <si>
    <t>9570.00;90.543;68.918;86.865;6.076;;;;;;;;;;;;;;;;;0.907;8.357;0.002;-0.002;;;;;;;;;;;;;;;;;;;;;;;;;;;;;;;;;;;;;;;;;</t>
  </si>
  <si>
    <t>9575.00;90.595;68.922;86.913;6.080;;;;;;;;;;;;;;;;;0.908;8.357;0.002;-0.002;;;;;;;;;;;;;;;;;;;;;;;;;;;;;;;;;;;;;;;;;</t>
  </si>
  <si>
    <t>9580.00;90.646;68.925;86.962;6.085;;;;;;;;;;;;;;;;;0.909;8.357;0.002;-0.002;;;;;;;;;;;;;;;;;;;;;;;;;;;;;;;;;;;;;;;;;</t>
  </si>
  <si>
    <t>9585.00;90.698;68.929;87.010;6.090;;;;;;;;;;;;;;;;;0.911;8.356;0.002;-0.002;;;;;;;;;;;;;;;;;;;;;;;;;;;;;;;;;;;;;;;;;</t>
  </si>
  <si>
    <t>9590.00;90.750;68.932;87.059;6.094;;;;;;;;;;;;;;;;;0.912;8.356;0.002;-0.002;;;;;;;;;;;;;;;;;;;;;;;;;;;;;;;;;;;;;;;;;</t>
  </si>
  <si>
    <t>9595.00;90.802;68.936;87.108;6.099;;;;;;;;;;;;;;;;;0.912;8.356;0.002;-0.002;;;;;;;;;;;;;;;;;;;;;;;;;;;;;;;;;;;;;;;;;</t>
  </si>
  <si>
    <t>9600.00;90.855;68.940;87.157;6.104;;;;;;;;;;;;;;;;;0.910;8.356;0.002;-0.002;;;;;;;;;;;;;;;;;;;;;;;;;;;;;;;;;;;;;;;;;</t>
  </si>
  <si>
    <t>9605.00;90.910;68.946;87.207;6.111;;;;;;;;;;;;;;;;;0.908;8.357;0.002;-0.002;;;;;;;;;;;;;;;;;;;;;;;;;;;;;;;;;;;;;;;;;</t>
  </si>
  <si>
    <t>9610.00;90.968;68.954;87.257;6.120;;;;;;;;;;;;;;;;;0.906;8.357;0.002;-0.002;;;;;;;;;;;;;;;;;;;;;;;;;;;;;;;;;;;;;;;;;</t>
  </si>
  <si>
    <t>9615.00;91.025;68.961;87.307;6.129;;;;;;;;;;;;;;;;;0.904;8.357;0.002;-0.002;;;;;;;;;;;;;;;;;;;;;;;;;;;;;;;;;;;;;;;;;</t>
  </si>
  <si>
    <t>9620.00;91.079;68.966;87.356;6.135;;;;;;;;;;;;;;;;;0.902;8.357;0.002;-0.002;;;;;;;;;;;;;;;;;;;;;;;;;;;;;;;;;;;;;;;;;</t>
  </si>
  <si>
    <t>9625.00;91.132;68.970;87.406;6.140;;;;;;;;;;;;;;;;;0.901;8.358;0.002;-0.002;;;;;;;;;;;;;;;;;;;;;;;;;;;;;;;;;;;;;;;;;</t>
  </si>
  <si>
    <t>9630.00;91.185;68.975;87.456;6.144;;;;;;;;;;;;;;;;;0.900;8.358;0.002;-0.002;;;;;;;;;;;;;;;;;;;;;;;;;;;;;;;;;;;;;;;;;</t>
  </si>
  <si>
    <t>9635.00;91.238;68.979;87.505;6.149;;;;;;;;;;;;;;;;;0.901;8.358;0.002;-0.002;;;;;;;;;;;;;;;;;;;;;;;;;;;;;;;;;;;;;;;;;</t>
  </si>
  <si>
    <t>9640.00;91.291;68.983;87.555;6.153;;;;;;;;;;;;;;;;;0.902;8.358;0.002;-0.002;;;;;;;;;;;;;;;;;;;;;;;;;;;;;;;;;;;;;;;;;</t>
  </si>
  <si>
    <t>9645.00;91.344;68.987;87.605;6.158;;;;;;;;;;;;;;;;;0.902;8.358;0.002;-0.001;;;;;;;;;;;;;;;;;;;;;;;;;;;;;;;;;;;;;;;;;</t>
  </si>
  <si>
    <t>9650.00;91.400;68.994;87.654;6.166;;;;;;;;;;;;;;;;;0.903;8.358;0.002;-0.001;;;;;;;;;;;;;;;;;;;;;;;;;;;;;;;;;;;;;;;;;</t>
  </si>
  <si>
    <t>9655.00;91.457;69.001;87.704;6.175;;;;;;;;;;;;;;;;;0.904;8.358;0.002;-0.001;;;;;;;;;;;;;;;;;;;;;;;;;;;;;;;;;;;;;;;;;</t>
  </si>
  <si>
    <t>9660.00;91.512;69.007;87.753;6.183;;;;;;;;;;;;;;;;;0.904;8.358;0.002;-0.001;;;;;;;;;;;;;;;;;;;;;;;;;;;;;;;;;;;;;;;;;</t>
  </si>
  <si>
    <t>9665.00;91.565;69.011;87.800;6.189;;;;;;;;;;;;;;;;;0.903;8.357;0.002;-0.001;;;;;;;;;;;;;;;;;;;;;;;;;;;;;;;;;;;;;;;;;</t>
  </si>
  <si>
    <t>9670.00;91.614;69.013;87.846;6.194;;;;;;;;;;;;;;;;;0.902;8.357;0.002;-0.001;;;;;;;;;;;;;;;;;;;;;;;;;;;;;;;;;;;;;;;;;</t>
  </si>
  <si>
    <t>9675.00;91.664;69.014;87.893;6.198;;;;;;;;;;;;;;;;;0.901;8.357;0.002;-0.001;;;;;;;;;;;;;;;;;;;;;;;;;;;;;;;;;;;;;;;;;</t>
  </si>
  <si>
    <t>9680.00;91.713;69.016;87.939;6.203;;;;;;;;;;;;;;;;;0.900;8.357;0.002;-0.001;;;;;;;;;;;;;;;;;;;;;;;;;;;;;;;;;;;;;;;;;</t>
  </si>
  <si>
    <t>9685.00;91.763;69.018;87.985;6.208;;;;;;;;;;;;;;;;;0.899;8.356;0.002;-0.001;;;;;;;;;;;;;;;;;;;;;;;;;;;;;;;;;;;;;;;;;</t>
  </si>
  <si>
    <t>9690.00;91.813;69.020;88.031;6.213;;;;;;;;;;;;;;;;;0.898;8.356;0.002;-0.001;;;;;;;;;;;;;;;;;;;;;;;;;;;;;;;;;;;;;;;;;</t>
  </si>
  <si>
    <t>9695.00;91.864;69.022;88.076;6.220;;;;;;;;;;;;;;;;;0.898;8.356;0.002;-0.001;;;;;;;;;;;;;;;;;;;;;;;;;;;;;;;;;;;;;;;;;</t>
  </si>
  <si>
    <t>9700.00;91.915;69.025;88.120;6.229;;;;;;;;;;;;;;;;;0.899;8.356;0.002;-0.001;;;;;;;;;;;;;;;;;;;;;;;;;;;;;;;;;;;;;;;;;</t>
  </si>
  <si>
    <t>9705.00;91.966;69.028;88.163;6.238;;;;;;;;;;;;;;;;;0.900;8.357;0.002;-0.001;;;;;;;;;;;;;;;;;;;;;;;;;;;;;;;;;;;;;;;;;</t>
  </si>
  <si>
    <t>9710.00;92.014;69.028;88.207;6.244;;;;;;;;;;;;;;;;;0.900;8.357;0.003;-0.001;;;;;;;;;;;;;;;;;;;;;;;;;;;;;;;;;;;;;;;;;</t>
  </si>
  <si>
    <t>9715.00;92.061;69.028;88.250;6.248;;;;;;;;;;;;;;;;;0.901;8.357;0.003;-0.001;;;;;;;;;;;;;;;;;;;;;;;;;;;;;;;;;;;;;;;;;</t>
  </si>
  <si>
    <t>9720.00;92.107;69.027;88.294;6.253;;;;;;;;;;;;;;;;;0.902;8.357;0.003;-0.001;;;;;;;;;;;;;;;;;;;;;;;;;;;;;;;;;;;;;;;;;</t>
  </si>
  <si>
    <t>9725.00;92.154;69.027;88.337;6.257;;;;;;;;;;;;;;;;;0.902;8.358;0.003;-0.001;;;;;;;;;;;;;;;;;;;;;;;;;;;;;;;;;;;;;;;;;</t>
  </si>
  <si>
    <t>9730.00;92.201;69.026;88.380;6.262;;;;;;;;;;;;;;;;;0.901;8.357;0.003;-0.001;;;;;;;;;;;;;;;;;;;;;;;;;;;;;;;;;;;;;;;;;</t>
  </si>
  <si>
    <t>9735.00;92.247;69.025;88.423;6.267;;;;;;;;;;;;;;;;;0.900;8.357;0.003;-0.001;;;;;;;;;;;;;;;;;;;;;;;;;;;;;;;;;;;;;;;;;</t>
  </si>
  <si>
    <t>9740.00;92.293;69.025;88.466;6.271;;;;;;;;;;;;;;;;;0.899;8.357;0.003;-0.001;;;;;;;;;;;;;;;;;;;;;;;;;;;;;;;;;;;;;;;;;</t>
  </si>
  <si>
    <t>9745.00;92.340;69.024;88.509;6.276;;;;;;;;;;;;;;;;;0.897;8.357;0.003;-0.001;;;;;;;;;;;;;;;;;;;;;;;;;;;;;;;;;;;;;;;;;</t>
  </si>
  <si>
    <t>9750.00;92.386;69.023;88.552;6.280;;;;;;;;;;;;;;;;;0.896;8.356;0.003;-0.001;;;;;;;;;;;;;;;;;;;;;;;;;;;;;;;;;;;;;;;;;</t>
  </si>
  <si>
    <t>9755.00;92.432;69.022;88.595;6.285;;;;;;;;;;;;;;;;;0.895;8.356;0.003;-0.001;;;;;;;;;;;;;;;;;;;;;;;;;;;;;;;;;;;;;;;;;</t>
  </si>
  <si>
    <t>9760.00;92.473;69.018;88.633;6.289;;;;;;;;;;;;;;;;;0.895;8.356;0.003;-0.001;;;;;;;;;;;;;;;;;;;;;;;;;;;;;;;;;;;;;;;;;</t>
  </si>
  <si>
    <t>9765.00;92.514;69.012;88.670;6.294;;;;;;;;;;;;;;;;;0.895;8.356;0.003;-0.001;;;;;;;;;;;;;;;;;;;;;;;;;;;;;;;;;;;;;;;;;</t>
  </si>
  <si>
    <t>9770.00;92.554;69.007;88.707;6.298;;;;;;;;;;;;;;;;;0.895;8.357;0.003;-0.001;;;;;;;;;;;;;;;;;;;;;;;;;;;;;;;;;;;;;;;;;</t>
  </si>
  <si>
    <t>9775.00;92.594;69.001;88.743;6.303;;;;;;;;;;;;;;;;;0.895;8.357;0.002;-0.002;;;;;;;;;;;;;;;;;;;;;;;;;;;;;;;;;;;;;;;;;</t>
  </si>
  <si>
    <t>9780.00;92.634;68.996;88.780;6.307;;;;;;;;;;;;;;;;;0.895;8.357;0.002;-0.002;;;;;;;;;;;;;;;;;;;;;;;;;;;;;;;;;;;;;;;;;</t>
  </si>
  <si>
    <t>9785.00;92.676;68.992;88.816;6.314;;;;;;;;;;;;;;;;;0.896;8.357;0.002;-0.002;;;;;;;;;;;;;;;;;;;;;;;;;;;;;;;;;;;;;;;;;</t>
  </si>
  <si>
    <t>9790.00;92.718;68.988;88.850;6.323;;;;;;;;;;;;;;;;;0.896;8.358;0.002;-0.002;;;;;;;;;;;;;;;;;;;;;;;;;;;;;;;;;;;;;;;;;</t>
  </si>
  <si>
    <t>9795.00;92.759;68.983;88.883;6.332;;;;;;;;;;;;;;;;;0.898;8.358;0.002;-0.002;;;;;;;;;;;;;;;;;;;;;;;;;;;;;;;;;;;;;;;;;</t>
  </si>
  <si>
    <t>9800.00;92.797;68.976;88.915;6.338;;;;;;;;;;;;;;;;;0.899;8.358;0.002;-0.002;;;;;;;;;;;;;;;;;;;;;;;;;;;;;;;;;;;;;;;;;</t>
  </si>
  <si>
    <t>9805.00;92.832;68.967;88.948;6.343;;;;;;;;;;;;;;;;;0.901;8.358;0.003;-0.002;;;;;;;;;;;;;;;;;;;;;;;;;;;;;;;;;;;;;;;;;</t>
  </si>
  <si>
    <t>9810.00;92.868;68.959;88.980;6.348;;;;;;;;;;;;;;;;;0.902;8.358;0.003;-0.002;;;;;;;;;;;;;;;;;;;;;;;;;;;;;;;;;;;;;;;;;</t>
  </si>
  <si>
    <t>9815.00;92.907;68.952;89.012;6.355;;;;;;;;;;;;;;;;;0.904;8.358;0.003;-0.002;;;;;;;;;;;;;;;;;;;;;;;;;;;;;;;;;;;;;;;;;</t>
  </si>
  <si>
    <t>9820.00;92.947;68.947;89.045;6.363;;;;;;;;;;;;;;;;;0.904;8.358;0.003;-0.002;;;;;;;;;;;;;;;;;;;;;;;;;;;;;;;;;;;;;;;;;</t>
  </si>
  <si>
    <t>9825.00;92.989;68.943;89.079;6.372;;;;;;;;;;;;;;;;;0.903;8.357;0.003;-0.002;;;;;;;;;;;;;;;;;;;;;;;;;;;;;;;;;;;;;;;;;</t>
  </si>
  <si>
    <t>9830.00;93.029;68.938;89.113;6.379;;;;;;;;;;;;;;;;;0.901;8.357;0.003;-0.002;;;;;;;;;;;;;;;;;;;;;;;;;;;;;;;;;;;;;;;;;</t>
  </si>
  <si>
    <t>9835.00;93.067;68.931;89.148;6.383;;;;;;;;;;;;;;;;;0.900;8.357;0.003;-0.002;;;;;;;;;;;;;;;;;;;;;;;;;;;;;;;;;;;;;;;;;</t>
  </si>
  <si>
    <t>9840.00;93.105;68.924;89.182;6.388;;;;;;;;;;;;;;;;;0.898;8.357;0.002;-0.001;;;;;;;;;;;;;;;;;;;;;;;;;;;;;;;;;;;;;;;;;</t>
  </si>
  <si>
    <t>9845.00;93.145;68.919;89.217;6.395;;;;;;;;;;;;;;;;;0.897;8.356;0.002;-0.001;;;;;;;;;;;;;;;;;;;;;;;;;;;;;;;;;;;;;;;;;</t>
  </si>
  <si>
    <t>9850.00;93.186;68.914;89.251;6.403;;;;;;;;;;;;;;;;;0.895;8.356;0.002;-0.001;;;;;;;;;;;;;;;;;;;;;;;;;;;;;;;;;;;;;;;;;</t>
  </si>
  <si>
    <t>9855.00;93.226;68.908;89.283;6.412;;;;;;;;;;;;;;;;;0.896;8.356;0.002;-0.001;;;;;;;;;;;;;;;;;;;;;;;;;;;;;;;;;;;;;;;;;</t>
  </si>
  <si>
    <t>9860.00;93.263;68.901;89.313;6.419;;;;;;;;;;;;;;;;;0.898;8.356;0.002;-0.001;;;;;;;;;;;;;;;;;;;;;;;;;;;;;;;;;;;;;;;;;</t>
  </si>
  <si>
    <t>9865.00;93.297;68.891;89.344;6.424;;;;;;;;;;;;;;;;;0.899;8.356;0.002;-0.001;;;;;;;;;;;;;;;;;;;;;;;;;;;;;;;;;;;;;;;;;</t>
  </si>
  <si>
    <t>9870.00;93.331;68.882;89.375;6.428;;;;;;;;;;;;;;;;;0.901;8.356;0.003;-0.001;;;;;;;;;;;;;;;;;;;;;;;;;;;;;;;;;;;;;;;;;</t>
  </si>
  <si>
    <t>9875.00;93.368;68.874;89.405;6.435;;;;;;;;;;;;;;;;;0.903;8.356;0.003;-0.001;;;;;;;;;;;;;;;;;;;;;;;;;;;;;;;;;;;;;;;;;</t>
  </si>
  <si>
    <t>9880.00;93.406;68.867;89.436;6.443;;;;;;;;;;;;;;;;;0.905;8.356;0.003;-0.001;;;;;;;;;;;;;;;;;;;;;;;;;;;;;;;;;;;;;;;;;</t>
  </si>
  <si>
    <t>9885.00;93.442;68.858;89.464;6.452;;;;;;;;;;;;;;;;;0.905;8.356;0.003;-0.001;;;;;;;;;;;;;;;;;;;;;;;;;;;;;;;;;;;;;;;;;</t>
  </si>
  <si>
    <t>9890.00;93.476;68.849;89.490;6.461;;;;;;;;;;;;;;;;;0.903;8.356;0.003;-0.001;;;;;;;;;;;;;;;;;;;;;;;;;;;;;;;;;;;;;;;;;</t>
  </si>
  <si>
    <t>9895.00;93.510;68.839;89.516;6.470;;;;;;;;;;;;;;;;;0.901;8.357;0.003;-0.001;;;;;;;;;;;;;;;;;;;;;;;;;;;;;;;;;;;;;;;;;</t>
  </si>
  <si>
    <t>9900.00;93.543;68.829;89.541;6.479;;;;;;;;;;;;;;;;;0.900;8.357;0.002;-0.001;;;;;;;;;;;;;;;;;;;;;;;;;;;;;;;;;;;;;;;;;</t>
  </si>
  <si>
    <t>9905.00;93.577;68.819;89.567;6.488;;;;;;;;;;;;;;;;;0.898;8.357;0.002;-0.001;;;;;;;;;;;;;;;;;;;;;;;;;;;;;;;;;;;;;;;;;</t>
  </si>
  <si>
    <t>9910.00;93.611;68.809;89.593;6.497;;;;;;;;;;;;;;;;;0.897;8.357;0.002;-0.001;;;;;;;;;;;;;;;;;;;;;;;;;;;;;;;;;;;;;;;;;</t>
  </si>
  <si>
    <t>9915.00;93.644;68.799;89.618;6.506;;;;;;;;;;;;;;;;;0.896;8.358;0.002;-0.001;;;;;;;;;;;;;;;;;;;;;;;;;;;;;;;;;;;;;;;;;</t>
  </si>
  <si>
    <t>9920.00;93.676;68.787;89.642;6.514;;;;;;;;;;;;;;;;;0.899;8.358;0.002;-0.001;;;;;;;;;;;;;;;;;;;;;;;;;;;;;;;;;;;;;;;;;</t>
  </si>
  <si>
    <t>9925.00;93.703;68.773;89.667;6.518;;;;;;;;;;;;;;;;;0.902;8.358;0.002;-0.001;;;;;;;;;;;;;;;;;;;;;;;;;;;;;;;;;;;;;;;;;</t>
  </si>
  <si>
    <t>9930.00;93.731;68.759;89.691;6.523;;;;;;;;;;;;;;;;;0.906;8.358;0.002;-0.001;;;;;;;;;;;;;;;;;;;;;;;;;;;;;;;;;;;;;;;;;</t>
  </si>
  <si>
    <t>9935.00;93.761;68.746;89.715;6.529;;;;;;;;;;;;;;;;;0.909;8.358;0.002;-0.001;;;;;;;;;;;;;;;;;;;;;;;;;;;;;;;;;;;;;;;;;</t>
  </si>
  <si>
    <t>9940.00;93.792;68.734;89.739;6.537;;;;;;;;;;;;;;;;;0.912;8.358;0.002;-0.001;;;;;;;;;;;;;;;;;;;;;;;;;;;;;;;;;;;;;;;;;</t>
  </si>
  <si>
    <t>9945.00;93.824;68.723;89.762;6.546;;;;;;;;;;;;;;;;;0.915;8.358;0.002;-0.001;;;;;;;;;;;;;;;;;;;;;;;;;;;;;;;;;;;;;;;;;</t>
  </si>
  <si>
    <t>9950.00;93.854;68.710;89.784;6.555;;;;;;;;;;;;;;;;;0.915;8.357;0.002;-0.001;;;;;;;;;;;;;;;;;;;;;;;;;;;;;;;;;;;;;;;;;</t>
  </si>
  <si>
    <t>9955.00;93.884;68.698;89.806;6.564;;;;;;;;;;;;;;;;;0.915;8.357;0.002;-0.001;;;;;;;;;;;;;;;;;;;;;;;;;;;;;;;;;;;;;;;;;</t>
  </si>
  <si>
    <t>9960.00;93.913;68.685;89.827;6.573;;;;;;;;;;;;;;;;;0.915;8.357;0.002;-0.001;;;;;;;;;;;;;;;;;;;;;;;;;;;;;;;;;;;;;;;;;</t>
  </si>
  <si>
    <t>9965.00;93.941;68.671;89.849;6.580;;;;;;;;;;;;;;;;;0.914;8.357;0.003;-0.001;;;;;;;;;;;;;;;;;;;;;;;;;;;;;;;;;;;;;;;;;</t>
  </si>
  <si>
    <t>9970.00;93.968;68.656;89.870;6.585;;;;;;;;;;;;;;;;;0.914;8.356;0.003;-0.001;;;;;;;;;;;;;;;;;;;;;;;;;;;;;;;;;;;;;;;;;</t>
  </si>
  <si>
    <t>9975.00;93.993;68.640;89.892;6.590;;;;;;;;;;;;;;;;;0.914;8.356;0.003;-0.001;;;;;;;;;;;;;;;;;;;;;;;;;;;;;;;;;;;;;;;;;</t>
  </si>
  <si>
    <t>9980.00;94.019;68.624;89.915;6.594;;;;;;;;;;;;;;;;;0.913;8.356;0.003;-0.001;;;;;;;;;;;;;;;;;;;;;;;;;;;;;;;;;;;;;;;;;</t>
  </si>
  <si>
    <t>9985.00;94.050;68.613;89.938;6.603;;;;;;;;;;;;;;;;;0.911;8.356;0.002;-0.001;;;;;;;;;;;;;;;;;;;;;;;;;;;;;;;;;;;;;;;;;</t>
  </si>
  <si>
    <t>9990.00;94.082;68.601;89.961;6.612;;;;;;;;;;;;;;;;;0.909;8.357;0.002;-0.001;;;;;;;;;;;;;;;;;;;;;;;;;;;;;;;;;;;;;;;;;</t>
  </si>
  <si>
    <t>9995.00;94.112;68.589;89.984;6.620;;;;;;;;;;;;;;;;;0.907;8.357;0.002;-0.002;;;;;;;;;;;;;;;;;;;;;;;;;;;;;;;;;;;;;;;;;</t>
  </si>
  <si>
    <t>10000.00;94.140;68.575;90.007;6.626;;;;;;;;;;;;;;;;;0.905;8.357;0.002;-0.002;;;;;;;;;;;;;;;;;;;;;;;;;;;;;;;;;;;;;;;;;</t>
  </si>
  <si>
    <t>10005.00;94.167;68.561;90.031;6.630;;;;;;;;;;;;;;;;;0.903;8.357;0.001;-0.002;;;;;;;;;;;;;;;;;;;;;;;;;;;;;;;;;;;;;;;;;</t>
  </si>
  <si>
    <t>10010.00;94.193;68.546;90.053;6.635;;;;;;;;;;;;;;;;;0.901;8.358;0.001;-0.002;;;;;;;;;;;;;;;;;;;;;;;;;;;;;;;;;;;;;;;;;</t>
  </si>
  <si>
    <t>10015.00;94.222;68.532;90.075;6.643;;;;;;;;;;;;;;;;;0.900;8.358;0.001;-0.002;;;;;;;;;;;;;;;;;;;;;;;;;;;;;;;;;;;;;;;;;</t>
  </si>
  <si>
    <t>10020.00;94.252;68.520;90.096;6.651;;;;;;;;;;;;;;;;;0.899;8.358;0.001;-0.002;;;;;;;;;;;;;;;;;;;;;;;;;;;;;;;;;;;;;;;;;</t>
  </si>
  <si>
    <t>10025.00;94.280;68.506;90.118;6.659;;;;;;;;;;;;;;;;;0.899;8.358;0.002;-0.001;;;;;;;;;;;;;;;;;;;;;;;;;;;;;;;;;;;;;;;;;</t>
  </si>
  <si>
    <t>10030.00;94.307;68.492;90.139;6.665;;;;;;;;;;;;;;;;;0.898;8.358;0.002;-0.001;;;;;;;;;;;;;;;;;;;;;;;;;;;;;;;;;;;;;;;;;</t>
  </si>
  <si>
    <t>10035.00;94.333;68.476;90.161;6.670;;;;;;;;;;;;;;;;;0.897;8.358;0.002;-0.001;;;;;;;;;;;;;;;;;;;;;;;;;;;;;;;;;;;;;;;;;</t>
  </si>
  <si>
    <t>10040.00;94.358;68.460;90.182;6.674;;;;;;;;;;;;;;;;;0.896;8.358;0.002;-0.001;;;;;;;;;;;;;;;;;;;;;;;;;;;;;;;;;;;;;;;;;</t>
  </si>
  <si>
    <t>10045.00;94.386;68.447;90.204;6.682;;;;;;;;;;;;;;;;;0.897;8.358;0.002;-0.001;;;;;;;;;;;;;;;;;;;;;;;;;;;;;;;;;;;;;;;;;</t>
  </si>
  <si>
    <t>10050.00;94.415;68.434;90.225;6.691;;;;;;;;;;;;;;;;;0.898;8.358;0.002;-0.001;;;;;;;;;;;;;;;;;;;;;;;;;;;;;;;;;;;;;;;;;</t>
  </si>
  <si>
    <t>10055.00;94.444;68.420;90.246;6.699;;;;;;;;;;;;;;;;;0.898;8.358;0.002;-0.001;;;;;;;;;;;;;;;;;;;;;;;;;;;;;;;;;;;;;;;;;</t>
  </si>
  <si>
    <t>10060.00;94.471;68.406;90.267;6.706;;;;;;;;;;;;;;;;;0.899;8.358;0.002;-0.002;;;;;;;;;;;;;;;;;;;;;;;;;;;;;;;;;;;;;;;;;</t>
  </si>
  <si>
    <t>10065.00;94.496;68.390;90.288;6.710;;;;;;;;;;;;;;;;;0.900;8.358;0.002;-0.002;;;;;;;;;;;;;;;;;;;;;;;;;;;;;;;;;;;;;;;;;</t>
  </si>
  <si>
    <t>10070.00;94.520;68.374;90.309;6.714;;;;;;;;;;;;;;;;;0.901;8.358;0.002;-0.002;;;;;;;;;;;;;;;;;;;;;;;;;;;;;;;;;;;;;;;;;</t>
  </si>
  <si>
    <t>10075.00;94.546;68.359;90.331;6.719;;;;;;;;;;;;;;;;;0.901;8.358;0.002;-0.002;;;;;;;;;;;;;;;;;;;;;;;;;;;;;;;;;;;;;;;;;</t>
  </si>
  <si>
    <t>10080.00;94.573;68.344;90.354;6.723;;;;;;;;;;;;;;;;;0.901;8.358;0.002;-0.002;;;;;;;;;;;;;;;;;;;;;;;;;;;;;;;;;;;;;;;;;</t>
  </si>
  <si>
    <t>10085.00;94.600;68.330;90.378;6.728;;;;;;;;;;;;;;;;;0.902;8.358;0.002;-0.002;;;;;;;;;;;;;;;;;;;;;;;;;;;;;;;;;;;;;;;;;</t>
  </si>
  <si>
    <t>10090.00;94.627;68.315;90.401;6.732;;;;;;;;;;;;;;;;;0.902;8.358;0.002;-0.001;;;;;;;;;;;;;;;;;;;;;;;;;;;;;;;;;;;;;;;;;</t>
  </si>
  <si>
    <t>10095.00;94.654;68.301;90.424;6.736;;;;;;;;;;;;;;;;;0.903;8.358;0.002;-0.001;;;;;;;;;;;;;;;;;;;;;;;;;;;;;;;;;;;;;;;;;</t>
  </si>
  <si>
    <t>10100.00;94.681;68.286;90.447;6.741;;;;;;;;;;;;;;;;;0.903;8.358;0.002;-0.001;;;;;;;;;;;;;;;;;;;;;;;;;;;;;;;;;;;;;;;;;</t>
  </si>
  <si>
    <t>10105.00;94.707;68.272;90.470;6.745;;;;;;;;;;;;;;;;;0.903;8.358;0.002;-0.001;;;;;;;;;;;;;;;;;;;;;;;;;;;;;;;;;;;;;;;;;</t>
  </si>
  <si>
    <t>10110.00;94.734;68.257;90.493;6.750;;;;;;;;;;;;;;;;;0.903;8.358;0.002;-0.001;;;;;;;;;;;;;;;;;;;;;;;;;;;;;;;;;;;;;;;;;</t>
  </si>
  <si>
    <t>10115.00;94.760;68.242;90.516;6.754;;;;;;;;;;;;;;;;;0.902;8.358;0.002;-0.001;;;;;;;;;;;;;;;;;;;;;;;;;;;;;;;;;;;;;;;;;</t>
  </si>
  <si>
    <t>10120.00;94.787;68.228;90.539;6.758;;;;;;;;;;;;;;;;;0.902;8.358;0.002;-0.001;;;;;;;;;;;;;;;;;;;;;;;;;;;;;;;;;;;;;;;;;</t>
  </si>
  <si>
    <t>10125.00;94.813;68.213;90.561;6.763;;;;;;;;;;;;;;;;;0.901;8.358;0.003;-0.002;;;;;;;;;;;;;;;;;;;;;;;;;;;;;;;;;;;;;;;;;</t>
  </si>
  <si>
    <t>10130.00;94.840;68.198;90.584;6.767;;;;;;;;;;;;;;;;;0.901;8.358;0.003;-0.002;;;;;;;;;;;;;;;;;;;;;;;;;;;;;;;;;;;;;;;;;</t>
  </si>
  <si>
    <t>10135.00;94.868;68.185;90.607;6.773;;;;;;;;;;;;;;;;;0.900;8.358;0.003;-0.002;;;;;;;;;;;;;;;;;;;;;;;;;;;;;;;;;;;;;;;;;</t>
  </si>
  <si>
    <t>10140.00;94.899;68.173;90.631;6.781;;;;;;;;;;;;;;;;;0.899;8.358;0.003;-0.002;;;;;;;;;;;;;;;;;;;;;;;;;;;;;;;;;;;;;;;;;</t>
  </si>
  <si>
    <t>10145.00;94.932;68.164;90.656;6.790;;;;;;;;;;;;;;;;;0.898;8.357;0.003;-0.002;;;;;;;;;;;;;;;;;;;;;;;;;;;;;;;;;;;;;;;;;</t>
  </si>
  <si>
    <t>10150.00;94.965;68.154;90.682;6.798;;;;;;;;;;;;;;;;;0.896;8.357;0.003;-0.002;;;;;;;;;;;;;;;;;;;;;;;;;;;;;;;;;;;;;;;;;</t>
  </si>
  <si>
    <t>10155.00;94.994;68.141;90.707;6.803;;;;;;;;;;;;;;;;;0.895;8.357;0.002;-0.002;;;;;;;;;;;;;;;;;;;;;;;;;;;;;;;;;;;;;;;;;</t>
  </si>
  <si>
    <t>10160.00;95.023;68.128;90.732;6.807;;;;;;;;;;;;;;;;;0.893;8.356;0.002;-0.002;;;;;;;;;;;;;;;;;;;;;;;;;;;;;;;;;;;;;;;;;</t>
  </si>
  <si>
    <t>10165.00;95.052;68.115;90.758;6.811;;;;;;;;;;;;;;;;;0.891;8.356;0.002;-0.002;;;;;;;;;;;;;;;;;;;;;;;;;;;;;;;;;;;;;;;;;</t>
  </si>
  <si>
    <t>10170.00;95.080;68.102;90.783;6.816;;;;;;;;;;;;;;;;;0.890;8.356;0.002;-0.002;;;;;;;;;;;;;;;;;;;;;;;;;;;;;;;;;;;;;;;;;</t>
  </si>
  <si>
    <t>10175.00;95.109;68.089;90.808;6.820;;;;;;;;;;;;;;;;;0.890;8.356;0.002;-0.002;;;;;;;;;;;;;;;;;;;;;;;;;;;;;;;;;;;;;;;;;</t>
  </si>
  <si>
    <t>10180.00;95.137;68.076;90.832;6.824;;;;;;;;;;;;;;;;;0.891;8.356;0.002;-0.002;;;;;;;;;;;;;;;;;;;;;;;;;;;;;;;;;;;;;;;;;</t>
  </si>
  <si>
    <t>10185.00;95.166;68.063;90.857;6.829;;;;;;;;;;;;;;;;;0.891;8.356;0.002;-0.002;;;;;;;;;;;;;;;;;;;;;;;;;;;;;;;;;;;;;;;;;</t>
  </si>
  <si>
    <t>10190.00;95.194;68.050;90.882;6.833;;;;;;;;;;;;;;;;;0.892;8.356;0.003;-0.002;;;;;;;;;;;;;;;;;;;;;;;;;;;;;;;;;;;;;;;;;</t>
  </si>
  <si>
    <t>10195.00;95.223;68.037;90.907;6.837;;;;;;;;;;;;;;;;;0.892;8.356;0.003;-0.002;;;;;;;;;;;;;;;;;;;;;;;;;;;;;;;;;;;;;;;;;</t>
  </si>
  <si>
    <t>10200.00;95.251;68.024;90.932;6.842;;;;;;;;;;;;;;;;;0.893;8.356;0.003;-0.002;;;;;;;;;;;;;;;;;;;;;;;;;;;;;;;;;;;;;;;;;</t>
  </si>
  <si>
    <t>10205.00;95.279;68.011;90.956;6.846;;;;;;;;;;;;;;;;;0.893;8.356;0.003;-0.002;;;;;;;;;;;;;;;;;;;;;;;;;;;;;;;;;;;;;;;;;</t>
  </si>
  <si>
    <t>10210.00;95.306;67.996;90.979;6.850;;;;;;;;;;;;;;;;;0.893;8.356;0.003;-0.002;;;;;;;;;;;;;;;;;;;;;;;;;;;;;;;;;;;;;;;;;</t>
  </si>
  <si>
    <t>10215.00;95.333;67.982;91.002;6.855;;;;;;;;;;;;;;;;;0.892;8.356;0.003;-0.002;;;;;;;;;;;;;;;;;;;;;;;;;;;;;;;;;;;;;;;;;</t>
  </si>
  <si>
    <t>10220.00;95.359;67.968;91.026;6.859;;;;;;;;;;;;;;;;;0.892;8.356;0.002;-0.002;;;;;;;;;;;;;;;;;;;;;;;;;;;;;;;;;;;;;;;;;</t>
  </si>
  <si>
    <t>10225.00;95.386;67.954;91.049;6.864;;;;;;;;;;;;;;;;;0.892;8.356;0.002;-0.002;;;;;;;;;;;;;;;;;;;;;;;;;;;;;;;;;;;;;;;;;</t>
  </si>
  <si>
    <t>10230.00;95.414;67.941;91.072;6.869;;;;;;;;;;;;;;;;;0.892;8.356;0.002;-0.002;;;;;;;;;;;;;;;;;;;;;;;;;;;;;;;;;;;;;;;;;</t>
  </si>
  <si>
    <t>10235.00;95.445;67.930;91.095;6.878;;;;;;;;;;;;;;;;;0.891;8.356;0.002;-0.002;;;;;;;;;;;;;;;;;;;;;;;;;;;;;;;;;;;;;;;;;</t>
  </si>
  <si>
    <t>10240.00;95.473;67.916;91.114;6.887;;;;;;;;;;;;;;;;;0.892;8.356;0.002;-0.002;;;;;;;;;;;;;;;;;;;;;;;;;;;;;;;;;;;;;;;;;</t>
  </si>
  <si>
    <t>10245.00;95.496;67.899;91.133;6.892;;;;;;;;;;;;;;;;;0.893;8.356;0.002;-0.002;;;;;;;;;;;;;;;;;;;;;;;;;;;;;;;;;;;;;;;;;</t>
  </si>
  <si>
    <t>10250.00;95.516;67.880;91.152;6.893;;;;;;;;;;;;;;;;;0.894;8.357;0.002;-0.002;;;;;;;;;;;;;;;;;;;;;;;;;;;;;;;;;;;;;;;;;</t>
  </si>
  <si>
    <t>10255.00;95.534;67.861;91.171;6.893;;;;;;;;;;;;;;;;;0.895;8.357;0.001;-0.002;;;;;;;;;;;;;;;;;;;;;;;;;;;;;;;;;;;;;;;;;</t>
  </si>
  <si>
    <t>10260.00;95.554;67.841;91.190;6.894;;;;;;;;;;;;;;;;;0.895;8.357;0.001;-0.002;;;;;;;;;;;;;;;;;;;;;;;;;;;;;;;;;;;;;;;;;</t>
  </si>
  <si>
    <t>10265.00;95.576;67.824;91.209;6.898;;;;;;;;;;;;;;;;;0.896;8.358;0.001;-0.002;;;;;;;;;;;;;;;;;;;;;;;;;;;;;;;;;;;;;;;;;</t>
  </si>
  <si>
    <t>10270.00;95.595;67.804;91.224;6.903;;;;;;;;;;;;;;;;;0.896;8.357;0.001;-0.002;;;;;;;;;;;;;;;;;;;;;;;;;;;;;;;;;;;;;;;;;</t>
  </si>
  <si>
    <t>10275.00;95.612;67.784;91.237;6.907;;;;;;;;;;;;;;;;;0.895;8.357;0.001;-0.002;;;;;;;;;;;;;;;;;;;;;;;;;;;;;;;;;;;;;;;;;</t>
  </si>
  <si>
    <t>10280.00;95.629;67.762;91.250;6.911;;;;;;;;;;;;;;;;;0.893;8.356;0.001;-0.002;;;;;;;;;;;;;;;;;;;;;;;;;;;;;;;;;;;;;;;;;</t>
  </si>
  <si>
    <t>10285.00;95.646;67.741;91.263;6.915;;;;;;;;;;;;;;;;;0.892;8.356;0.002;-0.002;;;;;;;;;;;;;;;;;;;;;;;;;;;;;;;;;;;;;;;;;</t>
  </si>
  <si>
    <t>10290.00;95.663;67.720;91.276;6.920;;;;;;;;;;;;;;;;;0.891;8.355;0.002;-0.002;;;;;;;;;;;;;;;;;;;;;;;;;;;;;;;;;;;;;;;;;</t>
  </si>
  <si>
    <t>10295.00;95.679;67.699;91.289;6.924;;;;;;;;;;;;;;;;;0.889;8.355;0.002;-0.002;;;;;;;;;;;;;;;;;;;;;;;;;;;;;;;;;;;;;;;;;</t>
  </si>
  <si>
    <t>10300.00;95.694;67.677;91.300;6.928;;;;;;;;;;;;;;;;;0.889;8.355;0.002;-0.002;;;;;;;;;;;;;;;;;;;;;;;;;;;;;;;;;;;;;;;;;</t>
  </si>
  <si>
    <t>10305.00;95.707;67.653;91.309;6.932;;;;;;;;;;;;;;;;;0.890;8.355;0.002;-0.002;;;;;;;;;;;;;;;;;;;;;;;;;;;;;;;;;;;;;;;;;</t>
  </si>
  <si>
    <t>10310.00;95.717;67.628;91.318;6.934;;;;;;;;;;;;;;;;;0.891;8.355;0.002;-0.002;;;;;;;;;;;;;;;;;;;;;;;;;;;;;;;;;;;;;;;;;</t>
  </si>
  <si>
    <t>10315.00;95.726;67.601;91.327;6.934;;;;;;;;;;;;;;;;;0.892;8.356;0.003;-0.002;;;;;;;;;;;;;;;;;;;;;;;;;;;;;;;;;;;;;;;;;</t>
  </si>
  <si>
    <t>10320.00;95.734;67.574;91.335;6.934;;;;;;;;;;;;;;;;;0.893;8.357;0.003;-0.002;;;;;;;;;;;;;;;;;;;;;;;;;;;;;;;;;;;;;;;;;</t>
  </si>
  <si>
    <t>10325.00;95.745;67.549;91.344;6.937;;;;;;;;;;;;;;;;;0.894;8.357;0.003;-0.002;;;;;;;;;;;;;;;;;;;;;;;;;;;;;;;;;;;;;;;;;</t>
  </si>
  <si>
    <t>10330.00;95.757;67.524;91.352;6.941;;;;;;;;;;;;;;;;;0.895;8.357;0.003;-0.002;;;;;;;;;;;;;;;;;;;;;;;;;;;;;;;;;;;;;;;;;</t>
  </si>
  <si>
    <t>10335.00;95.768;67.500;91.359;6.945;;;;;;;;;;;;;;;;;0.896;8.358;0.003;-0.002;;;;;;;;;;;;;;;;;;;;;;;;;;;;;;;;;;;;;;;;;</t>
  </si>
  <si>
    <t>10340.00;95.777;67.474;91.366;6.948;;;;;;;;;;;;;;;;;0.897;8.358;0.003;-0.002;;;;;;;;;;;;;;;;;;;;;;;;;;;;;;;;;;;;;;;;;</t>
  </si>
  <si>
    <t>10345.00;95.783;67.445;91.372;6.948;;;;;;;;;;;;;;;;;0.898;8.358;0.003;-0.002;;;;;;;;;;;;;;;;;;;;;;;;;;;;;;;;;;;;;;;;;</t>
  </si>
  <si>
    <t>10350.00;95.790;67.417;91.379;6.948;;;;;;;;;;;;;;;;;0.899;8.358;0.002;-0.002;;;;;;;;;;;;;;;;;;;;;;;;;;;;;;;;;;;;;;;;;</t>
  </si>
  <si>
    <t>10355.00;95.798;67.390;91.385;6.949;;;;;;;;;;;;;;;;;0.900;8.358;0.002;-0.002;;;;;;;;;;;;;;;;;;;;;;;;;;;;;;;;;;;;;;;;;</t>
  </si>
  <si>
    <t>10360.00;95.806;67.363;91.390;6.953;;;;;;;;;;;;;;;;;0.900;8.358;0.002;-0.002;;;;;;;;;;;;;;;;;;;;;;;;;;;;;;;;;;;;;;;;;</t>
  </si>
  <si>
    <t>10365.00;95.810;67.334;91.391;6.957;;;;;;;;;;;;;;;;;0.900;8.357;0.002;-0.002;;;;;;;;;;;;;;;;;;;;;;;;;;;;;;;;;;;;;;;;;</t>
  </si>
  <si>
    <t>10370.00;95.810;67.301;91.386;6.961;;;;;;;;;;;;;;;;;0.898;8.357;0.002;-0.002;;;;;;;;;;;;;;;;;;;;;;;;;;;;;;;;;;;;;;;;;</t>
  </si>
  <si>
    <t>10375.00;95.806;67.266;91.382;6.961;;;;;;;;;;;;;;;;;0.896;8.357;0.002;-0.002;;;;;;;;;;;;;;;;;;;;;;;;;;;;;;;;;;;;;;;;;</t>
  </si>
  <si>
    <t>10380.00;95.802;67.231;91.377;6.961;;;;;;;;;;;;;;;;;0.895;8.357;0.002;-0.001;;;;;;;;;;;;;;;;;;;;;;;;;;;;;;;;;;;;;;;;;</t>
  </si>
  <si>
    <t>10385.00;95.802;67.199;91.373;6.966;;;;;;;;;;;;;;;;;0.893;8.356;0.002;-0.001;;;;;;;;;;;;;;;;;;;;;;;;;;;;;;;;;;;;;;;;;</t>
  </si>
  <si>
    <t>10390.00;95.804;67.168;91.369;6.972;;;;;;;;;;;;;;;;;0.892;8.356;0.002;-0.001;;;;;;;;;;;;;;;;;;;;;;;;;;;;;;;;;;;;;;;;;</t>
  </si>
  <si>
    <t>10395.00;95.807;67.137;91.365;6.978;;;;;;;;;;;;;;;;;0.891;8.356;0.002;-0.001;;;;;;;;;;;;;;;;;;;;;;;;;;;;;;;;;;;;;;;;;</t>
  </si>
  <si>
    <t>10400.00;95.811;67.108;91.363;6.985;;;;;;;;;;;;;;;;;0.892;8.356;0.002;-0.001;;;;;;;;;;;;;;;;;;;;;;;;;;;;;;;;;;;;;;;;;</t>
  </si>
  <si>
    <t>10405.00;95.815;67.078;91.361;6.991;;;;;;;;;;;;;;;;;0.893;8.357;0.002;-0.001;;;;;;;;;;;;;;;;;;;;;;;;;;;;;;;;;;;;;;;;;</t>
  </si>
  <si>
    <t>10410.00;95.818;67.049;91.359;6.997;;;;;;;;;;;;;;;;;0.894;8.357;0.002;-0.002;;;;;;;;;;;;;;;;;;;;;;;;;;;;;;;;;;;;;;;;;</t>
  </si>
  <si>
    <t>10415.00;95.822;67.019;91.356;7.004;;;;;;;;;;;;;;;;;0.894;8.357;0.002;-0.002;;;;;;;;;;;;;;;;;;;;;;;;;;;;;;;;;;;;;;;;;</t>
  </si>
  <si>
    <t>10420.00;95.826;66.990;91.354;7.010;;;;;;;;;;;;;;;;;0.895;8.357;0.002;-0.002;;;;;;;;;;;;;;;;;;;;;;;;;;;;;;;;;;;;;;;;;</t>
  </si>
  <si>
    <t>10425.00;95.830;66.961;91.352;7.016;;;;;;;;;;;;;;;;;0.895;8.358;0.002;-0.002;;;;;;;;;;;;;;;;;;;;;;;;;;;;;;;;;;;;;;;;;</t>
  </si>
  <si>
    <t>10430.00;95.834;66.931;91.350;7.022;;;;;;;;;;;;;;;;;0.896;8.358;0.002;-0.002;;;;;;;;;;;;;;;;;;;;;;;;;;;;;;;;;;;;;;;;;</t>
  </si>
  <si>
    <t>10435.00;95.838;66.902;91.348;7.029;;;;;;;;;;;;;;;;;0.896;8.358;0.002;-0.002;;;;;;;;;;;;;;;;;;;;;;;;;;;;;;;;;;;;;;;;;</t>
  </si>
  <si>
    <t>10440.00;95.842;66.873;91.345;7.035;;;;;;;;;;;;;;;;;0.896;8.358;0.003;-0.002;;;;;;;;;;;;;;;;;;;;;;;;;;;;;;;;;;;;;;;;;</t>
  </si>
  <si>
    <t>10445.00;95.847;66.844;91.343;7.041;;;;;;;;;;;;;;;;;0.897;8.358;0.003;-0.002;;;;;;;;;;;;;;;;;;;;;;;;;;;;;;;;;;;;;;;;;</t>
  </si>
  <si>
    <t>10450.00;95.850;66.815;91.341;7.048;;;;;;;;;;;;;;;;;0.897;8.358;0.003;-0.002;;;;;;;;;;;;;;;;;;;;;;;;;;;;;;;;;;;;;;;;;</t>
  </si>
  <si>
    <t>10455.00;95.854;66.785;91.338;7.054;;;;;;;;;;;;;;;;;0.898;8.358;0.003;-0.002;;;;;;;;;;;;;;;;;;;;;;;;;;;;;;;;;;;;;;;;;</t>
  </si>
  <si>
    <t>10460.00;95.856;66.755;91.334;7.060;;;;;;;;;;;;;;;;;0.899;8.358;0.003;-0.002;;;;;;;;;;;;;;;;;;;;;;;;;;;;;;;;;;;;;;;;;</t>
  </si>
  <si>
    <t>10465.00;95.858;66.724;91.330;7.067;;;;;;;;;;;;;;;;;0.900;8.358;0.003;-0.002;;;;;;;;;;;;;;;;;;;;;;;;;;;;;;;;;;;;;;;;;</t>
  </si>
  <si>
    <t>10470.00;95.860;66.694;91.325;7.073;;;;;;;;;;;;;;;;;0.900;8.358;0.003;-0.002;;;;;;;;;;;;;;;;;;;;;;;;;;;;;;;;;;;;;;;;;</t>
  </si>
  <si>
    <t>10475.00;95.862;66.663;91.321;7.079;;;;;;;;;;;;;;;;;0.901;8.358;0.003;-0.002;;;;;;;;;;;;;;;;;;;;;;;;;;;;;;;;;;;;;;;;;</t>
  </si>
  <si>
    <t>10480.00;95.864;66.633;91.317;7.086;;;;;;;;;;;;;;;;;0.902;8.358;0.003;-0.002;;;;;;;;;;;;;;;;;;;;;;;;;;;;;;;;;;;;;;;;;</t>
  </si>
  <si>
    <t>10485.00;95.866;66.602;91.312;7.092;;;;;;;;;;;;;;;;;0.903;8.358;0.003;-0.002;;;;;;;;;;;;;;;;;;;;;;;;;;;;;;;;;;;;;;;;;</t>
  </si>
  <si>
    <t>10490.00;95.866;66.571;91.306;7.099;;;;;;;;;;;;;;;;;0.902;8.358;0.003;-0.002;;;;;;;;;;;;;;;;;;;;;;;;;;;;;;;;;;;;;;;;;</t>
  </si>
  <si>
    <t>10495.00;95.866;66.539;91.300;7.105;;;;;;;;;;;;;;;;;0.901;8.358;0.003;-0.002;;;;;;;;;;;;;;;;;;;;;;;;;;;;;;;;;;;;;;;;;</t>
  </si>
  <si>
    <t>10500.00;95.866;66.507;91.293;7.111;;;;;;;;;;;;;;;;;0.899;8.358;0.003;-0.002;;;;;;;;;;;;;;;;;;;;;;;;;;;;;;;;;;;;;;;;;</t>
  </si>
  <si>
    <t>10505.00;95.865;66.475;91.286;7.118;;;;;;;;;;;;;;;;;0.898;8.358;0.002;-0.002;;;;;;;;;;;;;;;;;;;;;;;;;;;;;;;;;;;;;;;;;</t>
  </si>
  <si>
    <t>10510.00;95.865;66.443;91.280;7.124;;;;;;;;;;;;;;;;;0.897;8.358;0.002;-0.002;;;;;;;;;;;;;;;;;;;;;;;;;;;;;;;;;;;;;;;;;</t>
  </si>
  <si>
    <t>10515.00;95.865;66.412;91.273;7.130;;;;;;;;;;;;;;;;;0.895;8.358;0.002;-0.002;;;;;;;;;;;;;;;;;;;;;;;;;;;;;;;;;;;;;;;;;</t>
  </si>
  <si>
    <t>10520.00;95.868;66.382;91.270;7.137;;;;;;;;;;;;;;;;;0.894;8.358;0.002;-0.002;;;;;;;;;;;;;;;;;;;;;;;;;;;;;;;;;;;;;;;;;</t>
  </si>
  <si>
    <t>10525.00;95.872;66.353;91.268;7.143;;;;;;;;;;;;;;;;;0.894;8.358;0.002;-0.002;;;;;;;;;;;;;;;;;;;;;;;;;;;;;;;;;;;;;;;;;</t>
  </si>
  <si>
    <t>10530.00;95.876;66.325;91.266;7.150;;;;;;;;;;;;;;;;;0.893;8.358;0.002;-0.002;;;;;;;;;;;;;;;;;;;;;;;;;;;;;;;;;;;;;;;;;</t>
  </si>
  <si>
    <t>10535.00;95.880;66.296;91.263;7.156;;;;;;;;;;;;;;;;;0.892;8.358;0.002;-0.002;;;;;;;;;;;;;;;;;;;;;;;;;;;;;;;;;;;;;;;;;</t>
  </si>
  <si>
    <t>10540.00;95.885;66.267;91.261;7.162;;;;;;;;;;;;;;;;;0.891;8.358;0.002;-0.002;;;;;;;;;;;;;;;;;;;;;;;;;;;;;;;;;;;;;;;;;</t>
  </si>
  <si>
    <t>10545.00;95.889;66.239;91.259;7.169;;;;;;;;;;;;;;;;;0.890;8.358;0.002;-0.002;;;;;;;;;;;;;;;;;;;;;;;;;;;;;;;;;;;;;;;;;</t>
  </si>
  <si>
    <t>10550.00;95.895;66.212;91.259;7.175;;;;;;;;;;;;;;;;;0.889;8.357;0.002;-0.002;;;;;;;;;;;;;;;;;;;;;;;;;;;;;;;;;;;;;;;;;</t>
  </si>
  <si>
    <t>10555.00;95.903;66.186;91.261;7.182;;;;;;;;;;;;;;;;;0.887;8.357;0.002;-0.002;;;;;;;;;;;;;;;;;;;;;;;;;;;;;;;;;;;;;;;;;</t>
  </si>
  <si>
    <t>10560.00;95.911;66.160;91.263;7.188;;;;;;;;;;;;;;;;;0.885;8.357;0.002;-0.002;;;;;;;;;;;;;;;;;;;;;;;;;;;;;;;;;;;;;;;;;</t>
  </si>
  <si>
    <t>10565.00;95.919;66.135;91.265;7.194;;;;;;;;;;;;;;;;;0.883;8.357;0.002;-0.002;;;;;;;;;;;;;;;;;;;;;;;;;;;;;;;;;;;;;;;;;</t>
  </si>
  <si>
    <t>10570.00;95.928;66.109;91.267;7.201;;;;;;;;;;;;;;;;;0.881;8.356;0.002;-0.002;;;;;;;;;;;;;;;;;;;;;;;;;;;;;;;;;;;;;;;;;</t>
  </si>
  <si>
    <t>10575.00;95.936;66.084;91.269;7.207;;;;;;;;;;;;;;;;;0.879;8.356;0.002;-0.002;;;;;;;;;;;;;;;;;;;;;;;;;;;;;;;;;;;;;;;;;</t>
  </si>
  <si>
    <t>10580.00;95.945;66.058;91.272;7.214;;;;;;;;;;;;;;;;;0.877;8.356;0.002;-0.002;;;;;;;;;;;;;;;;;;;;;;;;;;;;;;;;;;;;;;;;;</t>
  </si>
  <si>
    <t>10585.00;95.955;66.034;91.275;7.220;;;;;;;;;;;;;;;;;0.878;8.356;0.002;-0.002;;;;;;;;;;;;;;;;;;;;;;;;;;;;;;;;;;;;;;;;;</t>
  </si>
  <si>
    <t>10590.00;95.965;66.010;91.280;7.227;;;;;;;;;;;;;;;;;0.880;8.356;0.002;-0.002;;;;;;;;;;;;;;;;;;;;;;;;;;;;;;;;;;;;;;;;;</t>
  </si>
  <si>
    <t>10595.00;95.975;65.986;91.284;7.233;;;;;;;;;;;;;;;;;0.882;8.356;0.002;-0.002;;;;;;;;;;;;;;;;;;;;;;;;;;;;;;;;;;;;;;;;;</t>
  </si>
  <si>
    <t>10600.00;95.986;65.962;91.288;7.240;;;;;;;;;;;;;;;;;0.884;8.356;0.002;-0.002;;;;;;;;;;;;;;;;;;;;;;;;;;;;;;;;;;;;;;;;;</t>
  </si>
  <si>
    <t>10605.00;95.996;65.938;91.292;7.246;;;;;;;;;;;;;;;;;0.886;8.356;0.002;-0.002;;;;;;;;;;;;;;;;;;;;;;;;;;;;;;;;;;;;;;;;;</t>
  </si>
  <si>
    <t>10610.00;96.006;65.914;91.296;7.252;;;;;;;;;;;;;;;;;0.888;8.356;0.002;-0.002;;;;;;;;;;;;;;;;;;;;;;;;;;;;;;;;;;;;;;;;;</t>
  </si>
  <si>
    <t>10615.00;96.017;65.890;91.301;7.259;;;;;;;;;;;;;;;;;0.890;8.356;0.002;-0.002;;;;;;;;;;;;;;;;;;;;;;;;;;;;;;;;;;;;;;;;;</t>
  </si>
  <si>
    <t>10620.00;96.027;65.866;91.305;7.265;;;;;;;;;;;;;;;;;0.892;8.356;0.002;-0.002;;;;;;;;;;;;;;;;;;;;;;;;;;;;;;;;;;;;;;;;;</t>
  </si>
  <si>
    <t>10625.00;96.038;65.842;91.309;7.272;;;;;;;;;;;;;;;;;0.895;8.357;0.002;-0.002;;;;;;;;;;;;;;;;;;;;;;;;;;;;;;;;;;;;;;;;;</t>
  </si>
  <si>
    <t>10630.00;96.048;65.819;91.313;7.278;;;;;;;;;;;;;;;;;0.898;8.357;0.002;-0.002;;;;;;;;;;;;;;;;;;;;;;;;;;;;;;;;;;;;;;;;;</t>
  </si>
  <si>
    <t xml:space="preserve">Mass (kg) </t>
  </si>
  <si>
    <t>Frontal Area (m^2)</t>
  </si>
  <si>
    <t xml:space="preserve">CD </t>
  </si>
  <si>
    <t>Rho (Kg m^3</t>
  </si>
  <si>
    <t>Roadspeed 1st (kph)</t>
  </si>
  <si>
    <t>Roadspeed 2nd (kph)</t>
  </si>
  <si>
    <t>Roadspeed 3rd (kph)</t>
  </si>
  <si>
    <t>Roadspeed 4th (kph)</t>
  </si>
  <si>
    <t>Roadspeed 5th (kph)</t>
  </si>
  <si>
    <t>Roadspeed 6th (kph)</t>
  </si>
  <si>
    <t>Driving Force 1st</t>
  </si>
  <si>
    <t>Driving Force 2nd</t>
  </si>
  <si>
    <t>Driving Force 3rd</t>
  </si>
  <si>
    <t>Driving Force 4th</t>
  </si>
  <si>
    <t>Driving Force 5th</t>
  </si>
  <si>
    <t>Driving Force 6th</t>
  </si>
  <si>
    <t>Kph</t>
  </si>
  <si>
    <t>m/s</t>
  </si>
  <si>
    <t>Resistance</t>
  </si>
  <si>
    <t>Power (Kw)</t>
  </si>
  <si>
    <t>Headstock Centre</t>
  </si>
  <si>
    <t>Frame Point 1</t>
  </si>
  <si>
    <t>y value:</t>
  </si>
  <si>
    <t xml:space="preserve">Swingarm </t>
  </si>
  <si>
    <t>x value:</t>
  </si>
  <si>
    <t xml:space="preserve">Top Fork </t>
  </si>
  <si>
    <t>X value</t>
  </si>
  <si>
    <t>Y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</si>
</sst>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rgb="FF000000"/>
      <name val="Calibri"/>
      <family val="2"/>
    </font>
    <font>
      <sz val="8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2E818A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5" borderId="0" xfId="0" applyFont="1" applyFill="1"/>
    <xf numFmtId="164" fontId="0" fillId="2" borderId="1" xfId="0" applyNumberFormat="1" applyFill="1" applyBorder="1"/>
    <xf numFmtId="0" fontId="1" fillId="6" borderId="0" xfId="0" applyFont="1" applyFill="1"/>
    <xf numFmtId="0" fontId="0" fillId="7" borderId="0" xfId="0" applyFill="1"/>
    <xf numFmtId="0" fontId="1" fillId="7" borderId="0" xfId="0" applyFont="1" applyFill="1"/>
    <xf numFmtId="0" fontId="1" fillId="7" borderId="0" xfId="0" applyFont="1" applyFill="1" applyAlignment="1">
      <alignment horizontal="left"/>
    </xf>
    <xf numFmtId="0" fontId="0" fillId="8" borderId="0" xfId="0" applyFill="1"/>
    <xf numFmtId="0" fontId="1" fillId="8" borderId="0" xfId="0" applyFont="1" applyFill="1"/>
    <xf numFmtId="2" fontId="0" fillId="2" borderId="0" xfId="0" applyNumberFormat="1" applyFill="1" applyAlignment="1">
      <alignment horizontal="left"/>
    </xf>
    <xf numFmtId="2" fontId="0" fillId="2" borderId="0" xfId="0" applyNumberFormat="1" applyFill="1"/>
    <xf numFmtId="2" fontId="0" fillId="0" borderId="0" xfId="0" applyNumberFormat="1"/>
    <xf numFmtId="0" fontId="1" fillId="9" borderId="0" xfId="0" applyFont="1" applyFill="1"/>
    <xf numFmtId="0" fontId="0" fillId="2" borderId="2" xfId="0" applyFill="1" applyBorder="1"/>
    <xf numFmtId="0" fontId="0" fillId="2" borderId="3" xfId="0" applyFill="1" applyBorder="1"/>
    <xf numFmtId="0" fontId="0" fillId="2" borderId="3" xfId="0" applyFill="1" applyBorder="1" applyAlignment="1">
      <alignment horizontal="left"/>
    </xf>
    <xf numFmtId="0" fontId="0" fillId="2" borderId="5" xfId="0" applyFill="1" applyBorder="1"/>
    <xf numFmtId="0" fontId="0" fillId="10" borderId="4" xfId="0" applyFill="1" applyBorder="1"/>
    <xf numFmtId="0" fontId="0" fillId="0" borderId="3" xfId="0" applyBorder="1"/>
    <xf numFmtId="0" fontId="0" fillId="7" borderId="4" xfId="0" applyFill="1" applyBorder="1"/>
    <xf numFmtId="0" fontId="2" fillId="0" borderId="0" xfId="0" applyFont="1"/>
    <xf numFmtId="0" fontId="0" fillId="11" borderId="0" xfId="0" applyFill="1"/>
    <xf numFmtId="0" fontId="0" fillId="2" borderId="0" xfId="0" applyFill="1" applyAlignment="1">
      <alignment horizontal="center"/>
    </xf>
    <xf numFmtId="0" fontId="0" fillId="6" borderId="6" xfId="0" applyFill="1" applyBorder="1"/>
    <xf numFmtId="0" fontId="0" fillId="6" borderId="7" xfId="0" applyFill="1" applyBorder="1"/>
    <xf numFmtId="0" fontId="0" fillId="2" borderId="3" xfId="0" applyFill="1" applyBorder="1" applyAlignment="1">
      <alignment wrapText="1"/>
    </xf>
    <xf numFmtId="0" fontId="0" fillId="0" borderId="8" xfId="0" applyFill="1" applyBorder="1"/>
    <xf numFmtId="0" fontId="0" fillId="0" borderId="9" xfId="0" applyFill="1" applyBorder="1"/>
    <xf numFmtId="0" fontId="0" fillId="0" borderId="3" xfId="0" applyFill="1" applyBorder="1"/>
    <xf numFmtId="0" fontId="0" fillId="0" borderId="8" xfId="0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5.1332006942678143E-2"/>
          <c:y val="0.15782407407407409"/>
          <c:w val="0.88055796150481191"/>
          <c:h val="0.6153546952464275"/>
        </c:manualLayout>
      </c:layout>
      <c:scatterChart>
        <c:scatterStyle val="lineMarker"/>
        <c:varyColors val="0"/>
        <c:ser>
          <c:idx val="0"/>
          <c:order val="0"/>
          <c:tx>
            <c:strRef>
              <c:f>'Kawasaki ZX750 CoG'!$B$23</c:f>
              <c:strCache>
                <c:ptCount val="1"/>
                <c:pt idx="0">
                  <c:v>Front Wheel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'Kawasaki ZX750 CoG'!$C$23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'Kawasaki ZX750 CoG'!$D$23</c:f>
              <c:numCache>
                <c:formatCode>General</c:formatCode>
                <c:ptCount val="1"/>
                <c:pt idx="0">
                  <c:v>0.28399999999999997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EC-4F66-8671-1EF4918FE789}"/>
            </c:ext>
          </c:extLst>
        </c:ser>
        <c:ser>
          <c:idx val="1"/>
          <c:order val="1"/>
          <c:tx>
            <c:strRef>
              <c:f>'Kawasaki ZX750 CoG'!$B$24</c:f>
              <c:strCache>
                <c:ptCount val="1"/>
                <c:pt idx="0">
                  <c:v>Rear Wheel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'Kawasaki ZX750 CoG'!$C$24</c:f>
              <c:numCache>
                <c:formatCode>General</c:formatCode>
                <c:ptCount val="1"/>
                <c:pt idx="0">
                  <c:v>1.4450000000000001</c:v>
                </c:pt>
              </c:numCache>
            </c:numRef>
          </c:xVal>
          <c:yVal>
            <c:numRef>
              <c:f>'Kawasaki ZX750 CoG'!$D$24</c:f>
              <c:numCache>
                <c:formatCode>General</c:formatCode>
                <c:ptCount val="1"/>
                <c:pt idx="0">
                  <c:v>0.30299999999999999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EC-4F66-8671-1EF4918FE789}"/>
            </c:ext>
          </c:extLst>
        </c:ser>
        <c:ser>
          <c:idx val="2"/>
          <c:order val="2"/>
          <c:tx>
            <c:v>CoG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'Kawasaki ZX750 CoG'!$C$16</c:f>
              <c:numCache>
                <c:formatCode>0.000</c:formatCode>
                <c:ptCount val="1"/>
                <c:pt idx="0">
                  <c:v>0.66898148148148162</c:v>
                </c:pt>
              </c:numCache>
            </c:numRef>
          </c:xVal>
          <c:yVal>
            <c:numRef>
              <c:f>'Kawasaki ZX750 CoG'!$C$15</c:f>
              <c:numCache>
                <c:formatCode>0.000</c:formatCode>
                <c:ptCount val="1"/>
                <c:pt idx="0">
                  <c:v>0.66531707751675007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EC-4F66-8671-1EF4918FE789}"/>
            </c:ext>
          </c:extLst>
        </c:ser>
        <c:ser>
          <c:idx val="3"/>
          <c:order val="3"/>
          <c:tx>
            <c:v>CoG with rider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'Kawasaki ZX750 CoG'!$C$20</c:f>
              <c:numCache>
                <c:formatCode>0.000</c:formatCode>
                <c:ptCount val="1"/>
                <c:pt idx="0">
                  <c:v>0.75125394819962099</c:v>
                </c:pt>
              </c:numCache>
            </c:numRef>
          </c:xVal>
          <c:yVal>
            <c:numRef>
              <c:f>'Kawasaki ZX750 CoG'!$C$19</c:f>
              <c:numCache>
                <c:formatCode>0.000</c:formatCode>
                <c:ptCount val="1"/>
                <c:pt idx="0">
                  <c:v>0.89604812981011883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EC-4F66-8671-1EF4918FE789}"/>
            </c:ext>
          </c:extLst>
        </c:ser>
        <c:ser>
          <c:idx val="4"/>
          <c:order val="4"/>
          <c:tx>
            <c:v>Rear tyre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'Kawasaki ZX750 CoG'!$D$27:$D$387</c:f>
              <c:numCache>
                <c:formatCode>General</c:formatCode>
                <c:ptCount val="361"/>
                <c:pt idx="0">
                  <c:v>1.4450000000000001</c:v>
                </c:pt>
                <c:pt idx="1">
                  <c:v>1.4502880791504971</c:v>
                </c:pt>
                <c:pt idx="2">
                  <c:v>1.4555745475008579</c:v>
                </c:pt>
                <c:pt idx="3">
                  <c:v>1.4608577947416121</c:v>
                </c:pt>
                <c:pt idx="4">
                  <c:v>1.46613621154447</c:v>
                </c:pt>
                <c:pt idx="5">
                  <c:v>1.4714081900525404</c:v>
                </c:pt>
                <c:pt idx="6">
                  <c:v>1.4766721243700991</c:v>
                </c:pt>
                <c:pt idx="7">
                  <c:v>1.4819264110517598</c:v>
                </c:pt>
                <c:pt idx="8">
                  <c:v>1.4871694495908998</c:v>
                </c:pt>
                <c:pt idx="9">
                  <c:v>1.49239964290719</c:v>
                </c:pt>
                <c:pt idx="10">
                  <c:v>1.49761539783308</c:v>
                </c:pt>
                <c:pt idx="11">
                  <c:v>1.5028151255990931</c:v>
                </c:pt>
                <c:pt idx="12">
                  <c:v>1.5079972423177812</c:v>
                </c:pt>
                <c:pt idx="13">
                  <c:v>1.5131601694661911</c:v>
                </c:pt>
                <c:pt idx="14">
                  <c:v>1.5183023343666995</c:v>
                </c:pt>
                <c:pt idx="15">
                  <c:v>1.5234221706660638</c:v>
                </c:pt>
                <c:pt idx="16">
                  <c:v>1.5285181188125507</c:v>
                </c:pt>
                <c:pt idx="17">
                  <c:v>1.5335886265309893</c:v>
                </c:pt>
                <c:pt idx="18">
                  <c:v>1.5386321492956092</c:v>
                </c:pt>
                <c:pt idx="19">
                  <c:v>1.5436471508005185</c:v>
                </c:pt>
                <c:pt idx="20">
                  <c:v>1.5486321034276778</c:v>
                </c:pt>
                <c:pt idx="21">
                  <c:v>1.553585488712226</c:v>
                </c:pt>
                <c:pt idx="22">
                  <c:v>1.5585057978050214</c:v>
                </c:pt>
                <c:pt idx="23">
                  <c:v>1.56339153193225</c:v>
                </c:pt>
                <c:pt idx="24">
                  <c:v>1.5682412028519674</c:v>
                </c:pt>
                <c:pt idx="25">
                  <c:v>1.5730533333074319</c:v>
                </c:pt>
                <c:pt idx="26">
                  <c:v>1.5778264574770906</c:v>
                </c:pt>
                <c:pt idx="27">
                  <c:v>1.5825591214210828</c:v>
                </c:pt>
                <c:pt idx="28">
                  <c:v>1.5872498835241249</c:v>
                </c:pt>
                <c:pt idx="29">
                  <c:v>1.5918973149346403</c:v>
                </c:pt>
                <c:pt idx="30">
                  <c:v>1.5965</c:v>
                </c:pt>
                <c:pt idx="31">
                  <c:v>1.6010565366977465</c:v>
                </c:pt>
                <c:pt idx="32">
                  <c:v>1.6055655370626611</c:v>
                </c:pt>
                <c:pt idx="33">
                  <c:v>1.6100256276095533</c:v>
                </c:pt>
                <c:pt idx="34">
                  <c:v>1.6144354497516364</c:v>
                </c:pt>
                <c:pt idx="35">
                  <c:v>1.6187936602143671</c:v>
                </c:pt>
                <c:pt idx="36">
                  <c:v>1.6230989314446194</c:v>
                </c:pt>
                <c:pt idx="37">
                  <c:v>1.6273499520150707</c:v>
                </c:pt>
                <c:pt idx="38">
                  <c:v>1.6315454270236744</c:v>
                </c:pt>
                <c:pt idx="39">
                  <c:v>1.6356840784881008</c:v>
                </c:pt>
                <c:pt idx="40">
                  <c:v>1.6397646457350215</c:v>
                </c:pt>
                <c:pt idx="41">
                  <c:v>1.6437858857841237</c:v>
                </c:pt>
                <c:pt idx="42">
                  <c:v>1.6477465737267341</c:v>
                </c:pt>
                <c:pt idx="43">
                  <c:v>1.651645503098937</c:v>
                </c:pt>
                <c:pt idx="44">
                  <c:v>1.6554814862490763</c:v>
                </c:pt>
                <c:pt idx="45">
                  <c:v>1.6592533546995238</c:v>
                </c:pt>
                <c:pt idx="46">
                  <c:v>1.6629599595026114</c:v>
                </c:pt>
                <c:pt idx="47">
                  <c:v>1.6666001715906087</c:v>
                </c:pt>
                <c:pt idx="48">
                  <c:v>1.6701728821196504</c:v>
                </c:pt>
                <c:pt idx="49">
                  <c:v>1.6736770028075001</c:v>
                </c:pt>
                <c:pt idx="50">
                  <c:v>1.6771114662650504</c:v>
                </c:pt>
                <c:pt idx="51">
                  <c:v>1.6804752263214622</c:v>
                </c:pt>
                <c:pt idx="52">
                  <c:v>1.6837672583428369</c:v>
                </c:pt>
                <c:pt idx="53">
                  <c:v>1.6869865595443299</c:v>
                </c:pt>
                <c:pt idx="54">
                  <c:v>1.6901321492956092</c:v>
                </c:pt>
                <c:pt idx="55">
                  <c:v>1.6932030694195646</c:v>
                </c:pt>
                <c:pt idx="56">
                  <c:v>1.6961983844841777</c:v>
                </c:pt>
                <c:pt idx="57">
                  <c:v>1.6991171820874635</c:v>
                </c:pt>
                <c:pt idx="58">
                  <c:v>1.7019585731353972</c:v>
                </c:pt>
                <c:pt idx="59">
                  <c:v>1.7047216921127402</c:v>
                </c:pt>
                <c:pt idx="60">
                  <c:v>1.7074056973466849</c:v>
                </c:pt>
                <c:pt idx="61">
                  <c:v>1.7100097712632369</c:v>
                </c:pt>
                <c:pt idx="62">
                  <c:v>1.7125331206362548</c:v>
                </c:pt>
                <c:pt idx="63">
                  <c:v>1.7149749768290756</c:v>
                </c:pt>
                <c:pt idx="64">
                  <c:v>1.7173345960286477</c:v>
                </c:pt>
                <c:pt idx="65">
                  <c:v>1.7196112594721049</c:v>
                </c:pt>
                <c:pt idx="66">
                  <c:v>1.721804273665708</c:v>
                </c:pt>
                <c:pt idx="67">
                  <c:v>1.7239129705960896</c:v>
                </c:pt>
                <c:pt idx="68">
                  <c:v>1.7259367079337367</c:v>
                </c:pt>
                <c:pt idx="69">
                  <c:v>1.7278748692286521</c:v>
                </c:pt>
                <c:pt idx="70">
                  <c:v>1.7297268640981303</c:v>
                </c:pt>
                <c:pt idx="71">
                  <c:v>1.7314921284065929</c:v>
                </c:pt>
                <c:pt idx="72">
                  <c:v>1.7331701244374316</c:v>
                </c:pt>
                <c:pt idx="73">
                  <c:v>1.7347603410567998</c:v>
                </c:pt>
                <c:pt idx="74">
                  <c:v>1.7362622938693106</c:v>
                </c:pt>
                <c:pt idx="75">
                  <c:v>1.7376755253655878</c:v>
                </c:pt>
                <c:pt idx="76">
                  <c:v>1.738999605061627</c:v>
                </c:pt>
                <c:pt idx="77">
                  <c:v>1.7402341296299264</c:v>
                </c:pt>
                <c:pt idx="78">
                  <c:v>1.7413787230223432</c:v>
                </c:pt>
                <c:pt idx="79">
                  <c:v>1.7424330365846421</c:v>
                </c:pt>
                <c:pt idx="80">
                  <c:v>1.7433967491626992</c:v>
                </c:pt>
                <c:pt idx="81">
                  <c:v>1.7442695672003268</c:v>
                </c:pt>
                <c:pt idx="82">
                  <c:v>1.7450512248286958</c:v>
                </c:pt>
                <c:pt idx="83">
                  <c:v>1.7457414839473206</c:v>
                </c:pt>
                <c:pt idx="84">
                  <c:v>1.7463401342965867</c:v>
                </c:pt>
                <c:pt idx="85">
                  <c:v>1.746846993521799</c:v>
                </c:pt>
                <c:pt idx="86">
                  <c:v>1.7472619072287268</c:v>
                </c:pt>
                <c:pt idx="87">
                  <c:v>1.747584749030636</c:v>
                </c:pt>
                <c:pt idx="88">
                  <c:v>1.747815420586786</c:v>
                </c:pt>
                <c:pt idx="89">
                  <c:v>1.7479538516323867</c:v>
                </c:pt>
                <c:pt idx="90">
                  <c:v>1.748</c:v>
                </c:pt>
                <c:pt idx="91">
                  <c:v>1.7479538516323867</c:v>
                </c:pt>
                <c:pt idx="92">
                  <c:v>1.747815420586786</c:v>
                </c:pt>
                <c:pt idx="93">
                  <c:v>1.747584749030636</c:v>
                </c:pt>
                <c:pt idx="94">
                  <c:v>1.7472619072287268</c:v>
                </c:pt>
                <c:pt idx="95">
                  <c:v>1.746846993521799</c:v>
                </c:pt>
                <c:pt idx="96">
                  <c:v>1.7463401342965867</c:v>
                </c:pt>
                <c:pt idx="97">
                  <c:v>1.7457414839473206</c:v>
                </c:pt>
                <c:pt idx="98">
                  <c:v>1.7450512248286958</c:v>
                </c:pt>
                <c:pt idx="99">
                  <c:v>1.7442695672003268</c:v>
                </c:pt>
                <c:pt idx="100">
                  <c:v>1.7433967491626992</c:v>
                </c:pt>
                <c:pt idx="101">
                  <c:v>1.7424330365846421</c:v>
                </c:pt>
                <c:pt idx="102">
                  <c:v>1.7413787230223432</c:v>
                </c:pt>
                <c:pt idx="103">
                  <c:v>1.7402341296299264</c:v>
                </c:pt>
                <c:pt idx="104">
                  <c:v>1.738999605061627</c:v>
                </c:pt>
                <c:pt idx="105">
                  <c:v>1.7376755253655878</c:v>
                </c:pt>
                <c:pt idx="106">
                  <c:v>1.7362622938693106</c:v>
                </c:pt>
                <c:pt idx="107">
                  <c:v>1.7347603410567998</c:v>
                </c:pt>
                <c:pt idx="108">
                  <c:v>1.7331701244374316</c:v>
                </c:pt>
                <c:pt idx="109">
                  <c:v>1.7314921284065932</c:v>
                </c:pt>
                <c:pt idx="110">
                  <c:v>1.7297268640981303</c:v>
                </c:pt>
                <c:pt idx="111">
                  <c:v>1.7278748692286521</c:v>
                </c:pt>
                <c:pt idx="112">
                  <c:v>1.7259367079337367</c:v>
                </c:pt>
                <c:pt idx="113">
                  <c:v>1.7239129705960894</c:v>
                </c:pt>
                <c:pt idx="114">
                  <c:v>1.721804273665708</c:v>
                </c:pt>
                <c:pt idx="115">
                  <c:v>1.7196112594721051</c:v>
                </c:pt>
                <c:pt idx="116">
                  <c:v>1.7173345960286477</c:v>
                </c:pt>
                <c:pt idx="117">
                  <c:v>1.7149749768290756</c:v>
                </c:pt>
                <c:pt idx="118">
                  <c:v>1.7125331206362548</c:v>
                </c:pt>
                <c:pt idx="119">
                  <c:v>1.7100097712632369</c:v>
                </c:pt>
                <c:pt idx="120">
                  <c:v>1.7074056973466849</c:v>
                </c:pt>
                <c:pt idx="121">
                  <c:v>1.7047216921127402</c:v>
                </c:pt>
                <c:pt idx="122">
                  <c:v>1.7019585731353972</c:v>
                </c:pt>
                <c:pt idx="123">
                  <c:v>1.6991171820874635</c:v>
                </c:pt>
                <c:pt idx="124">
                  <c:v>1.6961983844841777</c:v>
                </c:pt>
                <c:pt idx="125">
                  <c:v>1.6932030694195646</c:v>
                </c:pt>
                <c:pt idx="126">
                  <c:v>1.6901321492956092</c:v>
                </c:pt>
                <c:pt idx="127">
                  <c:v>1.6869865595443296</c:v>
                </c:pt>
                <c:pt idx="128">
                  <c:v>1.6837672583428369</c:v>
                </c:pt>
                <c:pt idx="129">
                  <c:v>1.6804752263214622</c:v>
                </c:pt>
                <c:pt idx="130">
                  <c:v>1.6771114662650504</c:v>
                </c:pt>
                <c:pt idx="131">
                  <c:v>1.6736770028075001</c:v>
                </c:pt>
                <c:pt idx="132">
                  <c:v>1.6701728821196504</c:v>
                </c:pt>
                <c:pt idx="133">
                  <c:v>1.6666001715906087</c:v>
                </c:pt>
                <c:pt idx="134">
                  <c:v>1.6629599595026114</c:v>
                </c:pt>
                <c:pt idx="135">
                  <c:v>1.6592533546995241</c:v>
                </c:pt>
                <c:pt idx="136">
                  <c:v>1.6554814862490761</c:v>
                </c:pt>
                <c:pt idx="137">
                  <c:v>1.6516455030989372</c:v>
                </c:pt>
                <c:pt idx="138">
                  <c:v>1.6477465737267341</c:v>
                </c:pt>
                <c:pt idx="139">
                  <c:v>1.6437858857841237</c:v>
                </c:pt>
                <c:pt idx="140">
                  <c:v>1.6397646457350215</c:v>
                </c:pt>
                <c:pt idx="141">
                  <c:v>1.6356840784881008</c:v>
                </c:pt>
                <c:pt idx="142">
                  <c:v>1.6315454270236747</c:v>
                </c:pt>
                <c:pt idx="143">
                  <c:v>1.6273499520150707</c:v>
                </c:pt>
                <c:pt idx="144">
                  <c:v>1.6230989314446194</c:v>
                </c:pt>
                <c:pt idx="145">
                  <c:v>1.6187936602143669</c:v>
                </c:pt>
                <c:pt idx="146">
                  <c:v>1.6144354497516364</c:v>
                </c:pt>
                <c:pt idx="147">
                  <c:v>1.6100256276095533</c:v>
                </c:pt>
                <c:pt idx="148">
                  <c:v>1.6055655370626611</c:v>
                </c:pt>
                <c:pt idx="149">
                  <c:v>1.6010565366977465</c:v>
                </c:pt>
                <c:pt idx="150">
                  <c:v>1.5965</c:v>
                </c:pt>
                <c:pt idx="151">
                  <c:v>1.5918973149346403</c:v>
                </c:pt>
                <c:pt idx="152">
                  <c:v>1.5872498835241249</c:v>
                </c:pt>
                <c:pt idx="153">
                  <c:v>1.5825591214210828</c:v>
                </c:pt>
                <c:pt idx="154">
                  <c:v>1.5778264574770904</c:v>
                </c:pt>
                <c:pt idx="155">
                  <c:v>1.5730533333074319</c:v>
                </c:pt>
                <c:pt idx="156">
                  <c:v>1.5682412028519677</c:v>
                </c:pt>
                <c:pt idx="157">
                  <c:v>1.56339153193225</c:v>
                </c:pt>
                <c:pt idx="158">
                  <c:v>1.5585057978050214</c:v>
                </c:pt>
                <c:pt idx="159">
                  <c:v>1.553585488712226</c:v>
                </c:pt>
                <c:pt idx="160">
                  <c:v>1.5486321034276778</c:v>
                </c:pt>
                <c:pt idx="161">
                  <c:v>1.5436471508005185</c:v>
                </c:pt>
                <c:pt idx="162">
                  <c:v>1.5386321492956092</c:v>
                </c:pt>
                <c:pt idx="163">
                  <c:v>1.5335886265309893</c:v>
                </c:pt>
                <c:pt idx="164">
                  <c:v>1.5285181188125507</c:v>
                </c:pt>
                <c:pt idx="165">
                  <c:v>1.523422170666064</c:v>
                </c:pt>
                <c:pt idx="166">
                  <c:v>1.5183023343666995</c:v>
                </c:pt>
                <c:pt idx="167">
                  <c:v>1.5131601694661911</c:v>
                </c:pt>
                <c:pt idx="168">
                  <c:v>1.5079972423177812</c:v>
                </c:pt>
                <c:pt idx="169">
                  <c:v>1.5028151255990931</c:v>
                </c:pt>
                <c:pt idx="170">
                  <c:v>1.49761539783308</c:v>
                </c:pt>
                <c:pt idx="171">
                  <c:v>1.49239964290719</c:v>
                </c:pt>
                <c:pt idx="172">
                  <c:v>1.4871694495908998</c:v>
                </c:pt>
                <c:pt idx="173">
                  <c:v>1.4819264110517598</c:v>
                </c:pt>
                <c:pt idx="174">
                  <c:v>1.4766721243700991</c:v>
                </c:pt>
                <c:pt idx="175">
                  <c:v>1.4714081900525404</c:v>
                </c:pt>
                <c:pt idx="176">
                  <c:v>1.46613621154447</c:v>
                </c:pt>
                <c:pt idx="177">
                  <c:v>1.4608577947416119</c:v>
                </c:pt>
                <c:pt idx="178">
                  <c:v>1.4555745475008579</c:v>
                </c:pt>
                <c:pt idx="179">
                  <c:v>1.4502880791504968</c:v>
                </c:pt>
                <c:pt idx="180">
                  <c:v>1.4450000000000001</c:v>
                </c:pt>
                <c:pt idx="181">
                  <c:v>1.4397119208495031</c:v>
                </c:pt>
                <c:pt idx="182">
                  <c:v>1.4344254524991422</c:v>
                </c:pt>
                <c:pt idx="183">
                  <c:v>1.4291422052583882</c:v>
                </c:pt>
                <c:pt idx="184">
                  <c:v>1.4238637884555301</c:v>
                </c:pt>
                <c:pt idx="185">
                  <c:v>1.4185918099474597</c:v>
                </c:pt>
                <c:pt idx="186">
                  <c:v>1.413327875629901</c:v>
                </c:pt>
                <c:pt idx="187">
                  <c:v>1.4080735889482405</c:v>
                </c:pt>
                <c:pt idx="188">
                  <c:v>1.4028305504091003</c:v>
                </c:pt>
                <c:pt idx="189">
                  <c:v>1.3976003570928102</c:v>
                </c:pt>
                <c:pt idx="190">
                  <c:v>1.3923846021669202</c:v>
                </c:pt>
                <c:pt idx="191">
                  <c:v>1.387184874400907</c:v>
                </c:pt>
                <c:pt idx="192">
                  <c:v>1.3820027576822189</c:v>
                </c:pt>
                <c:pt idx="193">
                  <c:v>1.376839830533809</c:v>
                </c:pt>
                <c:pt idx="194">
                  <c:v>1.3716976656333009</c:v>
                </c:pt>
                <c:pt idx="195">
                  <c:v>1.3665778293339363</c:v>
                </c:pt>
                <c:pt idx="196">
                  <c:v>1.3614818811874494</c:v>
                </c:pt>
                <c:pt idx="197">
                  <c:v>1.3564113734690109</c:v>
                </c:pt>
                <c:pt idx="198">
                  <c:v>1.3513678507043911</c:v>
                </c:pt>
                <c:pt idx="199">
                  <c:v>1.3463528491994816</c:v>
                </c:pt>
                <c:pt idx="200">
                  <c:v>1.3413678965723224</c:v>
                </c:pt>
                <c:pt idx="201">
                  <c:v>1.3364145112877741</c:v>
                </c:pt>
                <c:pt idx="202">
                  <c:v>1.3314942021949787</c:v>
                </c:pt>
                <c:pt idx="203">
                  <c:v>1.3266084680677501</c:v>
                </c:pt>
                <c:pt idx="204">
                  <c:v>1.3217587971480327</c:v>
                </c:pt>
                <c:pt idx="205">
                  <c:v>1.3169466666925682</c:v>
                </c:pt>
                <c:pt idx="206">
                  <c:v>1.3121735425229095</c:v>
                </c:pt>
                <c:pt idx="207">
                  <c:v>1.3074408785789173</c:v>
                </c:pt>
                <c:pt idx="208">
                  <c:v>1.3027501164758752</c:v>
                </c:pt>
                <c:pt idx="209">
                  <c:v>1.2981026850653601</c:v>
                </c:pt>
                <c:pt idx="210">
                  <c:v>1.2935000000000001</c:v>
                </c:pt>
                <c:pt idx="211">
                  <c:v>1.2889434633022536</c:v>
                </c:pt>
                <c:pt idx="212">
                  <c:v>1.284434462937339</c:v>
                </c:pt>
                <c:pt idx="213">
                  <c:v>1.2799743723904469</c:v>
                </c:pt>
                <c:pt idx="214">
                  <c:v>1.2755645502483639</c:v>
                </c:pt>
                <c:pt idx="215">
                  <c:v>1.271206339785633</c:v>
                </c:pt>
                <c:pt idx="216">
                  <c:v>1.2669010685553808</c:v>
                </c:pt>
                <c:pt idx="217">
                  <c:v>1.2626500479849294</c:v>
                </c:pt>
                <c:pt idx="218">
                  <c:v>1.2584545729763257</c:v>
                </c:pt>
                <c:pt idx="219">
                  <c:v>1.2543159215118993</c:v>
                </c:pt>
                <c:pt idx="220">
                  <c:v>1.2502353542649787</c:v>
                </c:pt>
                <c:pt idx="221">
                  <c:v>1.2462141142158765</c:v>
                </c:pt>
                <c:pt idx="222">
                  <c:v>1.2422534262732661</c:v>
                </c:pt>
                <c:pt idx="223">
                  <c:v>1.2383544969010631</c:v>
                </c:pt>
                <c:pt idx="224">
                  <c:v>1.2345185137509238</c:v>
                </c:pt>
                <c:pt idx="225">
                  <c:v>1.2307466453004763</c:v>
                </c:pt>
                <c:pt idx="226">
                  <c:v>1.2270400404973887</c:v>
                </c:pt>
                <c:pt idx="227">
                  <c:v>1.2233998284093914</c:v>
                </c:pt>
                <c:pt idx="228">
                  <c:v>1.2198271178803495</c:v>
                </c:pt>
                <c:pt idx="229">
                  <c:v>1.2163229971925</c:v>
                </c:pt>
                <c:pt idx="230">
                  <c:v>1.2128885337349498</c:v>
                </c:pt>
                <c:pt idx="231">
                  <c:v>1.2095247736785379</c:v>
                </c:pt>
                <c:pt idx="232">
                  <c:v>1.2062327416571632</c:v>
                </c:pt>
                <c:pt idx="233">
                  <c:v>1.2030134404556703</c:v>
                </c:pt>
                <c:pt idx="234">
                  <c:v>1.1998678507043909</c:v>
                </c:pt>
                <c:pt idx="235">
                  <c:v>1.1967969305804356</c:v>
                </c:pt>
                <c:pt idx="236">
                  <c:v>1.1938016155158224</c:v>
                </c:pt>
                <c:pt idx="237">
                  <c:v>1.1908828179125366</c:v>
                </c:pt>
                <c:pt idx="238">
                  <c:v>1.1880414268646029</c:v>
                </c:pt>
                <c:pt idx="239">
                  <c:v>1.18527830788726</c:v>
                </c:pt>
                <c:pt idx="240">
                  <c:v>1.1825943026533152</c:v>
                </c:pt>
                <c:pt idx="241">
                  <c:v>1.179990228736763</c:v>
                </c:pt>
                <c:pt idx="242">
                  <c:v>1.1774668793637453</c:v>
                </c:pt>
                <c:pt idx="243">
                  <c:v>1.1750250231709245</c:v>
                </c:pt>
                <c:pt idx="244">
                  <c:v>1.1726654039713527</c:v>
                </c:pt>
                <c:pt idx="245">
                  <c:v>1.170388740527895</c:v>
                </c:pt>
                <c:pt idx="246">
                  <c:v>1.1681957263342919</c:v>
                </c:pt>
                <c:pt idx="247">
                  <c:v>1.1660870294039107</c:v>
                </c:pt>
                <c:pt idx="248">
                  <c:v>1.1640632920662635</c:v>
                </c:pt>
                <c:pt idx="249">
                  <c:v>1.162125130771348</c:v>
                </c:pt>
                <c:pt idx="250">
                  <c:v>1.1602731359018699</c:v>
                </c:pt>
                <c:pt idx="251">
                  <c:v>1.158507871593407</c:v>
                </c:pt>
                <c:pt idx="252">
                  <c:v>1.1568298755625686</c:v>
                </c:pt>
                <c:pt idx="253">
                  <c:v>1.1552396589432004</c:v>
                </c:pt>
                <c:pt idx="254">
                  <c:v>1.1537377061306895</c:v>
                </c:pt>
                <c:pt idx="255">
                  <c:v>1.1523244746344123</c:v>
                </c:pt>
                <c:pt idx="256">
                  <c:v>1.1510003949383731</c:v>
                </c:pt>
                <c:pt idx="257">
                  <c:v>1.1497658703700737</c:v>
                </c:pt>
                <c:pt idx="258">
                  <c:v>1.1486212769776569</c:v>
                </c:pt>
                <c:pt idx="259">
                  <c:v>1.147566963415358</c:v>
                </c:pt>
                <c:pt idx="260">
                  <c:v>1.146603250837301</c:v>
                </c:pt>
                <c:pt idx="261">
                  <c:v>1.1457304327996733</c:v>
                </c:pt>
                <c:pt idx="262">
                  <c:v>1.1449487751713043</c:v>
                </c:pt>
                <c:pt idx="263">
                  <c:v>1.1442585160526795</c:v>
                </c:pt>
                <c:pt idx="264">
                  <c:v>1.1436598657034132</c:v>
                </c:pt>
                <c:pt idx="265">
                  <c:v>1.1431530064782012</c:v>
                </c:pt>
                <c:pt idx="266">
                  <c:v>1.1427380927712734</c:v>
                </c:pt>
                <c:pt idx="267">
                  <c:v>1.1424152509693641</c:v>
                </c:pt>
                <c:pt idx="268">
                  <c:v>1.1421845794132142</c:v>
                </c:pt>
                <c:pt idx="269">
                  <c:v>1.1420461483676134</c:v>
                </c:pt>
                <c:pt idx="270">
                  <c:v>1.1420000000000001</c:v>
                </c:pt>
                <c:pt idx="271">
                  <c:v>1.1420461483676134</c:v>
                </c:pt>
                <c:pt idx="272">
                  <c:v>1.1421845794132142</c:v>
                </c:pt>
                <c:pt idx="273">
                  <c:v>1.1424152509693641</c:v>
                </c:pt>
                <c:pt idx="274">
                  <c:v>1.1427380927712734</c:v>
                </c:pt>
                <c:pt idx="275">
                  <c:v>1.1431530064782012</c:v>
                </c:pt>
                <c:pt idx="276">
                  <c:v>1.1436598657034132</c:v>
                </c:pt>
                <c:pt idx="277">
                  <c:v>1.1442585160526795</c:v>
                </c:pt>
                <c:pt idx="278">
                  <c:v>1.1449487751713043</c:v>
                </c:pt>
                <c:pt idx="279">
                  <c:v>1.1457304327996733</c:v>
                </c:pt>
                <c:pt idx="280">
                  <c:v>1.146603250837301</c:v>
                </c:pt>
                <c:pt idx="281">
                  <c:v>1.147566963415358</c:v>
                </c:pt>
                <c:pt idx="282">
                  <c:v>1.1486212769776569</c:v>
                </c:pt>
                <c:pt idx="283">
                  <c:v>1.1497658703700737</c:v>
                </c:pt>
                <c:pt idx="284">
                  <c:v>1.1510003949383731</c:v>
                </c:pt>
                <c:pt idx="285">
                  <c:v>1.1523244746344123</c:v>
                </c:pt>
                <c:pt idx="286">
                  <c:v>1.1537377061306895</c:v>
                </c:pt>
                <c:pt idx="287">
                  <c:v>1.1552396589432004</c:v>
                </c:pt>
                <c:pt idx="288">
                  <c:v>1.1568298755625686</c:v>
                </c:pt>
                <c:pt idx="289">
                  <c:v>1.158507871593407</c:v>
                </c:pt>
                <c:pt idx="290">
                  <c:v>1.1602731359018699</c:v>
                </c:pt>
                <c:pt idx="291">
                  <c:v>1.162125130771348</c:v>
                </c:pt>
                <c:pt idx="292">
                  <c:v>1.1640632920662635</c:v>
                </c:pt>
                <c:pt idx="293">
                  <c:v>1.1660870294039105</c:v>
                </c:pt>
                <c:pt idx="294">
                  <c:v>1.1681957263342919</c:v>
                </c:pt>
                <c:pt idx="295">
                  <c:v>1.1703887405278952</c:v>
                </c:pt>
                <c:pt idx="296">
                  <c:v>1.1726654039713524</c:v>
                </c:pt>
                <c:pt idx="297">
                  <c:v>1.1750250231709245</c:v>
                </c:pt>
                <c:pt idx="298">
                  <c:v>1.1774668793637453</c:v>
                </c:pt>
                <c:pt idx="299">
                  <c:v>1.1799902287367632</c:v>
                </c:pt>
                <c:pt idx="300">
                  <c:v>1.1825943026533152</c:v>
                </c:pt>
                <c:pt idx="301">
                  <c:v>1.18527830788726</c:v>
                </c:pt>
                <c:pt idx="302">
                  <c:v>1.1880414268646029</c:v>
                </c:pt>
                <c:pt idx="303">
                  <c:v>1.1908828179125366</c:v>
                </c:pt>
                <c:pt idx="304">
                  <c:v>1.1938016155158224</c:v>
                </c:pt>
                <c:pt idx="305">
                  <c:v>1.1967969305804356</c:v>
                </c:pt>
                <c:pt idx="306">
                  <c:v>1.1998678507043909</c:v>
                </c:pt>
                <c:pt idx="307">
                  <c:v>1.2030134404556703</c:v>
                </c:pt>
                <c:pt idx="308">
                  <c:v>1.2062327416571634</c:v>
                </c:pt>
                <c:pt idx="309">
                  <c:v>1.2095247736785379</c:v>
                </c:pt>
                <c:pt idx="310">
                  <c:v>1.2128885337349498</c:v>
                </c:pt>
                <c:pt idx="311">
                  <c:v>1.2163229971925</c:v>
                </c:pt>
                <c:pt idx="312">
                  <c:v>1.2198271178803495</c:v>
                </c:pt>
                <c:pt idx="313">
                  <c:v>1.2233998284093914</c:v>
                </c:pt>
                <c:pt idx="314">
                  <c:v>1.2270400404973887</c:v>
                </c:pt>
                <c:pt idx="315">
                  <c:v>1.2307466453004761</c:v>
                </c:pt>
                <c:pt idx="316">
                  <c:v>1.2345185137509238</c:v>
                </c:pt>
                <c:pt idx="317">
                  <c:v>1.2383544969010631</c:v>
                </c:pt>
                <c:pt idx="318">
                  <c:v>1.2422534262732661</c:v>
                </c:pt>
                <c:pt idx="319">
                  <c:v>1.2462141142158762</c:v>
                </c:pt>
                <c:pt idx="320">
                  <c:v>1.2502353542649787</c:v>
                </c:pt>
                <c:pt idx="321">
                  <c:v>1.2543159215118993</c:v>
                </c:pt>
                <c:pt idx="322">
                  <c:v>1.2584545729763257</c:v>
                </c:pt>
                <c:pt idx="323">
                  <c:v>1.2626500479849294</c:v>
                </c:pt>
                <c:pt idx="324">
                  <c:v>1.2669010685553808</c:v>
                </c:pt>
                <c:pt idx="325">
                  <c:v>1.271206339785633</c:v>
                </c:pt>
                <c:pt idx="326">
                  <c:v>1.2755645502483639</c:v>
                </c:pt>
                <c:pt idx="327">
                  <c:v>1.2799743723904469</c:v>
                </c:pt>
                <c:pt idx="328">
                  <c:v>1.284434462937339</c:v>
                </c:pt>
                <c:pt idx="329">
                  <c:v>1.2889434633022536</c:v>
                </c:pt>
                <c:pt idx="330">
                  <c:v>1.2934999999999999</c:v>
                </c:pt>
                <c:pt idx="331">
                  <c:v>1.2981026850653601</c:v>
                </c:pt>
                <c:pt idx="332">
                  <c:v>1.3027501164758752</c:v>
                </c:pt>
                <c:pt idx="333">
                  <c:v>1.3074408785789173</c:v>
                </c:pt>
                <c:pt idx="334">
                  <c:v>1.3121735425229095</c:v>
                </c:pt>
                <c:pt idx="335">
                  <c:v>1.3169466666925682</c:v>
                </c:pt>
                <c:pt idx="336">
                  <c:v>1.3217587971480327</c:v>
                </c:pt>
                <c:pt idx="337">
                  <c:v>1.3266084680677501</c:v>
                </c:pt>
                <c:pt idx="338">
                  <c:v>1.3314942021949787</c:v>
                </c:pt>
                <c:pt idx="339">
                  <c:v>1.3364145112877739</c:v>
                </c:pt>
                <c:pt idx="340">
                  <c:v>1.3413678965723226</c:v>
                </c:pt>
                <c:pt idx="341">
                  <c:v>1.3463528491994816</c:v>
                </c:pt>
                <c:pt idx="342">
                  <c:v>1.3513678507043909</c:v>
                </c:pt>
                <c:pt idx="343">
                  <c:v>1.3564113734690106</c:v>
                </c:pt>
                <c:pt idx="344">
                  <c:v>1.3614818811874494</c:v>
                </c:pt>
                <c:pt idx="345">
                  <c:v>1.3665778293339363</c:v>
                </c:pt>
                <c:pt idx="346">
                  <c:v>1.3716976656333006</c:v>
                </c:pt>
                <c:pt idx="347">
                  <c:v>1.3768398305338088</c:v>
                </c:pt>
                <c:pt idx="348">
                  <c:v>1.3820027576822189</c:v>
                </c:pt>
                <c:pt idx="349">
                  <c:v>1.387184874400907</c:v>
                </c:pt>
                <c:pt idx="350">
                  <c:v>1.3923846021669202</c:v>
                </c:pt>
                <c:pt idx="351">
                  <c:v>1.3976003570928099</c:v>
                </c:pt>
                <c:pt idx="352">
                  <c:v>1.4028305504091001</c:v>
                </c:pt>
                <c:pt idx="353">
                  <c:v>1.4080735889482405</c:v>
                </c:pt>
                <c:pt idx="354">
                  <c:v>1.413327875629901</c:v>
                </c:pt>
                <c:pt idx="355">
                  <c:v>1.4185918099474595</c:v>
                </c:pt>
                <c:pt idx="356">
                  <c:v>1.4238637884555301</c:v>
                </c:pt>
                <c:pt idx="357">
                  <c:v>1.429142205258388</c:v>
                </c:pt>
                <c:pt idx="358">
                  <c:v>1.4344254524991422</c:v>
                </c:pt>
                <c:pt idx="359">
                  <c:v>1.4397119208495031</c:v>
                </c:pt>
                <c:pt idx="360">
                  <c:v>1.4450000000000001</c:v>
                </c:pt>
              </c:numCache>
            </c:numRef>
          </c:xVal>
          <c:yVal>
            <c:numRef>
              <c:f>'Kawasaki ZX750 CoG'!$E$27:$E$387</c:f>
              <c:numCache>
                <c:formatCode>General</c:formatCode>
                <c:ptCount val="361"/>
                <c:pt idx="0">
                  <c:v>0.60599999999999998</c:v>
                </c:pt>
                <c:pt idx="1">
                  <c:v>0.60595385163238658</c:v>
                </c:pt>
                <c:pt idx="2">
                  <c:v>0.60581542058678606</c:v>
                </c:pt>
                <c:pt idx="3">
                  <c:v>0.60558474903063586</c:v>
                </c:pt>
                <c:pt idx="4">
                  <c:v>0.60526190722872664</c:v>
                </c:pt>
                <c:pt idx="5">
                  <c:v>0.60484699352179883</c:v>
                </c:pt>
                <c:pt idx="6">
                  <c:v>0.60434013429658684</c:v>
                </c:pt>
                <c:pt idx="7">
                  <c:v>0.60374148394732052</c:v>
                </c:pt>
                <c:pt idx="8">
                  <c:v>0.60305122482869578</c:v>
                </c:pt>
                <c:pt idx="9">
                  <c:v>0.60226956720032665</c:v>
                </c:pt>
                <c:pt idx="10">
                  <c:v>0.60139674916269903</c:v>
                </c:pt>
                <c:pt idx="11">
                  <c:v>0.6004330365846422</c:v>
                </c:pt>
                <c:pt idx="12">
                  <c:v>0.59937872302234307</c:v>
                </c:pt>
                <c:pt idx="13">
                  <c:v>0.59823412962992628</c:v>
                </c:pt>
                <c:pt idx="14">
                  <c:v>0.59699960506162686</c:v>
                </c:pt>
                <c:pt idx="15">
                  <c:v>0.59567552536558765</c:v>
                </c:pt>
                <c:pt idx="16">
                  <c:v>0.59426229386931062</c:v>
                </c:pt>
                <c:pt idx="17">
                  <c:v>0.59276034105679964</c:v>
                </c:pt>
                <c:pt idx="18">
                  <c:v>0.59117012443743144</c:v>
                </c:pt>
                <c:pt idx="19">
                  <c:v>0.58949212840659304</c:v>
                </c:pt>
                <c:pt idx="20">
                  <c:v>0.58772686409813024</c:v>
                </c:pt>
                <c:pt idx="21">
                  <c:v>0.58587486922865217</c:v>
                </c:pt>
                <c:pt idx="22">
                  <c:v>0.58393670793373653</c:v>
                </c:pt>
                <c:pt idx="23">
                  <c:v>0.58191297059608948</c:v>
                </c:pt>
                <c:pt idx="24">
                  <c:v>0.57980427366570808</c:v>
                </c:pt>
                <c:pt idx="25">
                  <c:v>0.5776112594721049</c:v>
                </c:pt>
                <c:pt idx="26">
                  <c:v>0.57533459602864756</c:v>
                </c:pt>
                <c:pt idx="27">
                  <c:v>0.5729749768290755</c:v>
                </c:pt>
                <c:pt idx="28">
                  <c:v>0.57053312063625494</c:v>
                </c:pt>
                <c:pt idx="29">
                  <c:v>0.56800977126323682</c:v>
                </c:pt>
                <c:pt idx="30">
                  <c:v>0.56540569734668489</c:v>
                </c:pt>
                <c:pt idx="31">
                  <c:v>0.56272169211274004</c:v>
                </c:pt>
                <c:pt idx="32">
                  <c:v>0.5599585731353971</c:v>
                </c:pt>
                <c:pt idx="33">
                  <c:v>0.55711718208746341</c:v>
                </c:pt>
                <c:pt idx="34">
                  <c:v>0.55419838448417758</c:v>
                </c:pt>
                <c:pt idx="35">
                  <c:v>0.55120306941956454</c:v>
                </c:pt>
                <c:pt idx="36">
                  <c:v>0.54813214929560905</c:v>
                </c:pt>
                <c:pt idx="37">
                  <c:v>0.54498655954432973</c:v>
                </c:pt>
                <c:pt idx="38">
                  <c:v>0.54176725834283679</c:v>
                </c:pt>
                <c:pt idx="39">
                  <c:v>0.53847522632146216</c:v>
                </c:pt>
                <c:pt idx="40">
                  <c:v>0.53511146626505035</c:v>
                </c:pt>
                <c:pt idx="41">
                  <c:v>0.53167700280749997</c:v>
                </c:pt>
                <c:pt idx="42">
                  <c:v>0.52817288211965041</c:v>
                </c:pt>
                <c:pt idx="43">
                  <c:v>0.52460017159060857</c:v>
                </c:pt>
                <c:pt idx="44">
                  <c:v>0.52095995950261131</c:v>
                </c:pt>
                <c:pt idx="45">
                  <c:v>0.51725335469952394</c:v>
                </c:pt>
                <c:pt idx="46">
                  <c:v>0.51348148624907619</c:v>
                </c:pt>
                <c:pt idx="47">
                  <c:v>0.50964550309893708</c:v>
                </c:pt>
                <c:pt idx="48">
                  <c:v>0.50574657372673404</c:v>
                </c:pt>
                <c:pt idx="49">
                  <c:v>0.50178588578412375</c:v>
                </c:pt>
                <c:pt idx="50">
                  <c:v>0.49776464573502144</c:v>
                </c:pt>
                <c:pt idx="51">
                  <c:v>0.49368407848810075</c:v>
                </c:pt>
                <c:pt idx="52">
                  <c:v>0.48954542702367443</c:v>
                </c:pt>
                <c:pt idx="53">
                  <c:v>0.48534995201507064</c:v>
                </c:pt>
                <c:pt idx="54">
                  <c:v>0.48109893144461935</c:v>
                </c:pt>
                <c:pt idx="55">
                  <c:v>0.47679366021436698</c:v>
                </c:pt>
                <c:pt idx="56">
                  <c:v>0.47243544975163626</c:v>
                </c:pt>
                <c:pt idx="57">
                  <c:v>0.46802562760955319</c:v>
                </c:pt>
                <c:pt idx="58">
                  <c:v>0.46356553706266107</c:v>
                </c:pt>
                <c:pt idx="59">
                  <c:v>0.45905653669774638</c:v>
                </c:pt>
                <c:pt idx="60">
                  <c:v>0.45450000000000002</c:v>
                </c:pt>
                <c:pt idx="61">
                  <c:v>0.44989731493464014</c:v>
                </c:pt>
                <c:pt idx="62">
                  <c:v>0.44524988352412492</c:v>
                </c:pt>
                <c:pt idx="63">
                  <c:v>0.44055912142108267</c:v>
                </c:pt>
                <c:pt idx="64">
                  <c:v>0.43582645747709048</c:v>
                </c:pt>
                <c:pt idx="65">
                  <c:v>0.4310533333074319</c:v>
                </c:pt>
                <c:pt idx="66">
                  <c:v>0.42624120285196743</c:v>
                </c:pt>
                <c:pt idx="67">
                  <c:v>0.42139153193224993</c:v>
                </c:pt>
                <c:pt idx="68">
                  <c:v>0.41650579780502128</c:v>
                </c:pt>
                <c:pt idx="69">
                  <c:v>0.411585488712226</c:v>
                </c:pt>
                <c:pt idx="70">
                  <c:v>0.40663210342767764</c:v>
                </c:pt>
                <c:pt idx="71">
                  <c:v>0.40164715080051849</c:v>
                </c:pt>
                <c:pt idx="72">
                  <c:v>0.39663214929560908</c:v>
                </c:pt>
                <c:pt idx="73">
                  <c:v>0.39158862653098925</c:v>
                </c:pt>
                <c:pt idx="74">
                  <c:v>0.38651811881255072</c:v>
                </c:pt>
                <c:pt idx="75">
                  <c:v>0.38142217066606376</c:v>
                </c:pt>
                <c:pt idx="76">
                  <c:v>0.3763023343666993</c:v>
                </c:pt>
                <c:pt idx="77">
                  <c:v>0.37116016946619107</c:v>
                </c:pt>
                <c:pt idx="78">
                  <c:v>0.36599724231778108</c:v>
                </c:pt>
                <c:pt idx="79">
                  <c:v>0.36081512559909312</c:v>
                </c:pt>
                <c:pt idx="80">
                  <c:v>0.35561539783307988</c:v>
                </c:pt>
                <c:pt idx="81">
                  <c:v>0.35039964290718995</c:v>
                </c:pt>
                <c:pt idx="82">
                  <c:v>0.34516944959089985</c:v>
                </c:pt>
                <c:pt idx="83">
                  <c:v>0.33992641105175969</c:v>
                </c:pt>
                <c:pt idx="84">
                  <c:v>0.33467212437009897</c:v>
                </c:pt>
                <c:pt idx="85">
                  <c:v>0.32940819005254041</c:v>
                </c:pt>
                <c:pt idx="86">
                  <c:v>0.32413621154446992</c:v>
                </c:pt>
                <c:pt idx="87">
                  <c:v>0.31885779474161202</c:v>
                </c:pt>
                <c:pt idx="88">
                  <c:v>0.31357454750085784</c:v>
                </c:pt>
                <c:pt idx="89">
                  <c:v>0.30828807915049694</c:v>
                </c:pt>
                <c:pt idx="90">
                  <c:v>0.30299999999999999</c:v>
                </c:pt>
                <c:pt idx="91">
                  <c:v>0.2977119208495031</c:v>
                </c:pt>
                <c:pt idx="92">
                  <c:v>0.2924254524991422</c:v>
                </c:pt>
                <c:pt idx="93">
                  <c:v>0.28714220525838802</c:v>
                </c:pt>
                <c:pt idx="94">
                  <c:v>0.28186378845553001</c:v>
                </c:pt>
                <c:pt idx="95">
                  <c:v>0.27659180994745952</c:v>
                </c:pt>
                <c:pt idx="96">
                  <c:v>0.27132787562990096</c:v>
                </c:pt>
                <c:pt idx="97">
                  <c:v>0.26607358894824035</c:v>
                </c:pt>
                <c:pt idx="98">
                  <c:v>0.26083055040910019</c:v>
                </c:pt>
                <c:pt idx="99">
                  <c:v>0.25560035709281004</c:v>
                </c:pt>
                <c:pt idx="100">
                  <c:v>0.2503846021669201</c:v>
                </c:pt>
                <c:pt idx="101">
                  <c:v>0.24518487440090692</c:v>
                </c:pt>
                <c:pt idx="102">
                  <c:v>0.2400027576822189</c:v>
                </c:pt>
                <c:pt idx="103">
                  <c:v>0.23483983053380889</c:v>
                </c:pt>
                <c:pt idx="104">
                  <c:v>0.22969766563330066</c:v>
                </c:pt>
                <c:pt idx="105">
                  <c:v>0.22457782933393616</c:v>
                </c:pt>
                <c:pt idx="106">
                  <c:v>0.21948188118744927</c:v>
                </c:pt>
                <c:pt idx="107">
                  <c:v>0.21441137346901079</c:v>
                </c:pt>
                <c:pt idx="108">
                  <c:v>0.20936785070439096</c:v>
                </c:pt>
                <c:pt idx="109">
                  <c:v>0.20435284919948155</c:v>
                </c:pt>
                <c:pt idx="110">
                  <c:v>0.19936789657232237</c:v>
                </c:pt>
                <c:pt idx="111">
                  <c:v>0.19441451128777401</c:v>
                </c:pt>
                <c:pt idx="112">
                  <c:v>0.18949420219497864</c:v>
                </c:pt>
                <c:pt idx="113">
                  <c:v>0.18460846806775005</c:v>
                </c:pt>
                <c:pt idx="114">
                  <c:v>0.1797587971480325</c:v>
                </c:pt>
                <c:pt idx="115">
                  <c:v>0.17494666669256809</c:v>
                </c:pt>
                <c:pt idx="116">
                  <c:v>0.1701735425229095</c:v>
                </c:pt>
                <c:pt idx="117">
                  <c:v>0.16544087857891734</c:v>
                </c:pt>
                <c:pt idx="118">
                  <c:v>0.16075011647587506</c:v>
                </c:pt>
                <c:pt idx="119">
                  <c:v>0.15610268506535988</c:v>
                </c:pt>
                <c:pt idx="120">
                  <c:v>0.15150000000000005</c:v>
                </c:pt>
                <c:pt idx="121">
                  <c:v>0.14694346330225355</c:v>
                </c:pt>
                <c:pt idx="122">
                  <c:v>0.14243446293733894</c:v>
                </c:pt>
                <c:pt idx="123">
                  <c:v>0.1379743723904468</c:v>
                </c:pt>
                <c:pt idx="124">
                  <c:v>0.13356455024836375</c:v>
                </c:pt>
                <c:pt idx="125">
                  <c:v>0.12920633978563301</c:v>
                </c:pt>
                <c:pt idx="126">
                  <c:v>0.12490106855538066</c:v>
                </c:pt>
                <c:pt idx="127">
                  <c:v>0.12065004798492934</c:v>
                </c:pt>
                <c:pt idx="128">
                  <c:v>0.11645457297632553</c:v>
                </c:pt>
                <c:pt idx="129">
                  <c:v>0.11231592151189931</c:v>
                </c:pt>
                <c:pt idx="130">
                  <c:v>0.10823535426497857</c:v>
                </c:pt>
                <c:pt idx="131">
                  <c:v>0.10421411421587631</c:v>
                </c:pt>
                <c:pt idx="132">
                  <c:v>0.10025342627326594</c:v>
                </c:pt>
                <c:pt idx="133">
                  <c:v>9.6354496901062986E-2</c:v>
                </c:pt>
                <c:pt idx="134">
                  <c:v>9.2518513750923792E-2</c:v>
                </c:pt>
                <c:pt idx="135">
                  <c:v>8.8746645300476129E-2</c:v>
                </c:pt>
                <c:pt idx="136">
                  <c:v>8.5040040497388697E-2</c:v>
                </c:pt>
                <c:pt idx="137">
                  <c:v>8.1399828409391362E-2</c:v>
                </c:pt>
                <c:pt idx="138">
                  <c:v>7.78271178803496E-2</c:v>
                </c:pt>
                <c:pt idx="139">
                  <c:v>7.4322997192500073E-2</c:v>
                </c:pt>
                <c:pt idx="140">
                  <c:v>7.0888533734949688E-2</c:v>
                </c:pt>
                <c:pt idx="141">
                  <c:v>6.7524773678537819E-2</c:v>
                </c:pt>
                <c:pt idx="142">
                  <c:v>6.423274165716325E-2</c:v>
                </c:pt>
                <c:pt idx="143">
                  <c:v>6.1013440455670226E-2</c:v>
                </c:pt>
                <c:pt idx="144">
                  <c:v>5.7867850704390961E-2</c:v>
                </c:pt>
                <c:pt idx="145">
                  <c:v>5.4796930580435443E-2</c:v>
                </c:pt>
                <c:pt idx="146">
                  <c:v>5.1801615515822408E-2</c:v>
                </c:pt>
                <c:pt idx="147">
                  <c:v>4.8882817912536569E-2</c:v>
                </c:pt>
                <c:pt idx="148">
                  <c:v>4.6041426864602941E-2</c:v>
                </c:pt>
                <c:pt idx="149">
                  <c:v>4.3278307887260004E-2</c:v>
                </c:pt>
                <c:pt idx="150">
                  <c:v>4.0594302653315095E-2</c:v>
                </c:pt>
                <c:pt idx="151">
                  <c:v>3.799022873676311E-2</c:v>
                </c:pt>
                <c:pt idx="152">
                  <c:v>3.5466879363745096E-2</c:v>
                </c:pt>
                <c:pt idx="153">
                  <c:v>3.3025023170924539E-2</c:v>
                </c:pt>
                <c:pt idx="154">
                  <c:v>3.0665403971352367E-2</c:v>
                </c:pt>
                <c:pt idx="155">
                  <c:v>2.8388740527895084E-2</c:v>
                </c:pt>
                <c:pt idx="156">
                  <c:v>2.6195726334291958E-2</c:v>
                </c:pt>
                <c:pt idx="157">
                  <c:v>2.4087029403910554E-2</c:v>
                </c:pt>
                <c:pt idx="158">
                  <c:v>2.2063292066263451E-2</c:v>
                </c:pt>
                <c:pt idx="159">
                  <c:v>2.0125130771347866E-2</c:v>
                </c:pt>
                <c:pt idx="160">
                  <c:v>1.8273135901869797E-2</c:v>
                </c:pt>
                <c:pt idx="161">
                  <c:v>1.6507871593406998E-2</c:v>
                </c:pt>
                <c:pt idx="162">
                  <c:v>1.4829875562568484E-2</c:v>
                </c:pt>
                <c:pt idx="163">
                  <c:v>1.3239658943200228E-2</c:v>
                </c:pt>
                <c:pt idx="164">
                  <c:v>1.1737706130689363E-2</c:v>
                </c:pt>
                <c:pt idx="165">
                  <c:v>1.0324474634412328E-2</c:v>
                </c:pt>
                <c:pt idx="166">
                  <c:v>9.0003949383730686E-3</c:v>
                </c:pt>
                <c:pt idx="167">
                  <c:v>7.7658703700737575E-3</c:v>
                </c:pt>
                <c:pt idx="168">
                  <c:v>6.6212769776568536E-3</c:v>
                </c:pt>
                <c:pt idx="169">
                  <c:v>5.5669634153578396E-3</c:v>
                </c:pt>
                <c:pt idx="170">
                  <c:v>4.603250837300954E-3</c:v>
                </c:pt>
                <c:pt idx="171">
                  <c:v>3.7304327996732778E-3</c:v>
                </c:pt>
                <c:pt idx="172">
                  <c:v>2.9487751713042076E-3</c:v>
                </c:pt>
                <c:pt idx="173">
                  <c:v>2.2585160526794601E-3</c:v>
                </c:pt>
                <c:pt idx="174">
                  <c:v>1.6598657034131992E-3</c:v>
                </c:pt>
                <c:pt idx="175">
                  <c:v>1.1530064782011018E-3</c:v>
                </c:pt>
                <c:pt idx="176">
                  <c:v>7.3809277127329098E-4</c:v>
                </c:pt>
                <c:pt idx="177">
                  <c:v>4.1525096936412265E-4</c:v>
                </c:pt>
                <c:pt idx="178">
                  <c:v>1.8457941321398108E-4</c:v>
                </c:pt>
                <c:pt idx="179">
                  <c:v>4.6148367613463304E-5</c:v>
                </c:pt>
                <c:pt idx="180">
                  <c:v>0</c:v>
                </c:pt>
                <c:pt idx="181">
                  <c:v>4.6148367613463304E-5</c:v>
                </c:pt>
                <c:pt idx="182">
                  <c:v>1.8457941321398108E-4</c:v>
                </c:pt>
                <c:pt idx="183">
                  <c:v>4.1525096936412265E-4</c:v>
                </c:pt>
                <c:pt idx="184">
                  <c:v>7.3809277127329098E-4</c:v>
                </c:pt>
                <c:pt idx="185">
                  <c:v>1.1530064782011018E-3</c:v>
                </c:pt>
                <c:pt idx="186">
                  <c:v>1.6598657034131992E-3</c:v>
                </c:pt>
                <c:pt idx="187">
                  <c:v>2.2585160526794046E-3</c:v>
                </c:pt>
                <c:pt idx="188">
                  <c:v>2.9487751713042076E-3</c:v>
                </c:pt>
                <c:pt idx="189">
                  <c:v>3.7304327996732778E-3</c:v>
                </c:pt>
                <c:pt idx="190">
                  <c:v>4.603250837300954E-3</c:v>
                </c:pt>
                <c:pt idx="191">
                  <c:v>5.5669634153578396E-3</c:v>
                </c:pt>
                <c:pt idx="192">
                  <c:v>6.6212769776569091E-3</c:v>
                </c:pt>
                <c:pt idx="193">
                  <c:v>7.765870370073702E-3</c:v>
                </c:pt>
                <c:pt idx="194">
                  <c:v>9.0003949383730686E-3</c:v>
                </c:pt>
                <c:pt idx="195">
                  <c:v>1.0324474634412328E-2</c:v>
                </c:pt>
                <c:pt idx="196">
                  <c:v>1.1737706130689363E-2</c:v>
                </c:pt>
                <c:pt idx="197">
                  <c:v>1.3239658943200283E-2</c:v>
                </c:pt>
                <c:pt idx="198">
                  <c:v>1.4829875562568429E-2</c:v>
                </c:pt>
                <c:pt idx="199">
                  <c:v>1.6507871593407053E-2</c:v>
                </c:pt>
                <c:pt idx="200">
                  <c:v>1.8273135901869741E-2</c:v>
                </c:pt>
                <c:pt idx="201">
                  <c:v>2.0125130771347866E-2</c:v>
                </c:pt>
                <c:pt idx="202">
                  <c:v>2.2063292066263396E-2</c:v>
                </c:pt>
                <c:pt idx="203">
                  <c:v>2.4087029403910554E-2</c:v>
                </c:pt>
                <c:pt idx="204">
                  <c:v>2.6195726334291958E-2</c:v>
                </c:pt>
                <c:pt idx="205">
                  <c:v>2.8388740527895029E-2</c:v>
                </c:pt>
                <c:pt idx="206">
                  <c:v>3.0665403971352423E-2</c:v>
                </c:pt>
                <c:pt idx="207">
                  <c:v>3.3025023170924539E-2</c:v>
                </c:pt>
                <c:pt idx="208">
                  <c:v>3.5466879363745152E-2</c:v>
                </c:pt>
                <c:pt idx="209">
                  <c:v>3.7990228736763054E-2</c:v>
                </c:pt>
                <c:pt idx="210">
                  <c:v>4.0594302653315095E-2</c:v>
                </c:pt>
                <c:pt idx="211">
                  <c:v>4.3278307887259948E-2</c:v>
                </c:pt>
                <c:pt idx="212">
                  <c:v>4.6041426864602886E-2</c:v>
                </c:pt>
                <c:pt idx="213">
                  <c:v>4.8882817912536514E-2</c:v>
                </c:pt>
                <c:pt idx="214">
                  <c:v>5.1801615515822297E-2</c:v>
                </c:pt>
                <c:pt idx="215">
                  <c:v>5.4796930580435471E-2</c:v>
                </c:pt>
                <c:pt idx="216">
                  <c:v>5.7867850704390877E-2</c:v>
                </c:pt>
                <c:pt idx="217">
                  <c:v>6.1013440455670281E-2</c:v>
                </c:pt>
                <c:pt idx="218">
                  <c:v>6.4232741657163223E-2</c:v>
                </c:pt>
                <c:pt idx="219">
                  <c:v>6.7524773678537847E-2</c:v>
                </c:pt>
                <c:pt idx="220">
                  <c:v>7.088853373494966E-2</c:v>
                </c:pt>
                <c:pt idx="221">
                  <c:v>7.4322997192500045E-2</c:v>
                </c:pt>
                <c:pt idx="222">
                  <c:v>7.7827117880349544E-2</c:v>
                </c:pt>
                <c:pt idx="223">
                  <c:v>8.1399828409391306E-2</c:v>
                </c:pt>
                <c:pt idx="224">
                  <c:v>8.5040040497388725E-2</c:v>
                </c:pt>
                <c:pt idx="225">
                  <c:v>8.8746645300476046E-2</c:v>
                </c:pt>
                <c:pt idx="226">
                  <c:v>9.251851375092382E-2</c:v>
                </c:pt>
                <c:pt idx="227">
                  <c:v>9.635449690106293E-2</c:v>
                </c:pt>
                <c:pt idx="228">
                  <c:v>0.10025342627326597</c:v>
                </c:pt>
                <c:pt idx="229">
                  <c:v>0.10421411421587629</c:v>
                </c:pt>
                <c:pt idx="230">
                  <c:v>0.10823535426497854</c:v>
                </c:pt>
                <c:pt idx="231">
                  <c:v>0.11231592151189912</c:v>
                </c:pt>
                <c:pt idx="232">
                  <c:v>0.11645457297632561</c:v>
                </c:pt>
                <c:pt idx="233">
                  <c:v>0.12065004798492937</c:v>
                </c:pt>
                <c:pt idx="234">
                  <c:v>0.12490106855538061</c:v>
                </c:pt>
                <c:pt idx="235">
                  <c:v>0.12920633978563295</c:v>
                </c:pt>
                <c:pt idx="236">
                  <c:v>0.13356455024836378</c:v>
                </c:pt>
                <c:pt idx="237">
                  <c:v>0.13797437239044683</c:v>
                </c:pt>
                <c:pt idx="238">
                  <c:v>0.14243446293733888</c:v>
                </c:pt>
                <c:pt idx="239">
                  <c:v>0.1469434633022535</c:v>
                </c:pt>
                <c:pt idx="240">
                  <c:v>0.15149999999999986</c:v>
                </c:pt>
                <c:pt idx="241">
                  <c:v>0.15610268506535993</c:v>
                </c:pt>
                <c:pt idx="242">
                  <c:v>0.16075011647587509</c:v>
                </c:pt>
                <c:pt idx="243">
                  <c:v>0.16544087857891729</c:v>
                </c:pt>
                <c:pt idx="244">
                  <c:v>0.17017354252290945</c:v>
                </c:pt>
                <c:pt idx="245">
                  <c:v>0.17494666669256814</c:v>
                </c:pt>
                <c:pt idx="246">
                  <c:v>0.17975879714803256</c:v>
                </c:pt>
                <c:pt idx="247">
                  <c:v>0.18460846806775003</c:v>
                </c:pt>
                <c:pt idx="248">
                  <c:v>0.18949420219497859</c:v>
                </c:pt>
                <c:pt idx="249">
                  <c:v>0.19441451128777387</c:v>
                </c:pt>
                <c:pt idx="250">
                  <c:v>0.19936789657232243</c:v>
                </c:pt>
                <c:pt idx="251">
                  <c:v>0.20435284919948155</c:v>
                </c:pt>
                <c:pt idx="252">
                  <c:v>0.2093678507043909</c:v>
                </c:pt>
                <c:pt idx="253">
                  <c:v>0.21441137346901065</c:v>
                </c:pt>
                <c:pt idx="254">
                  <c:v>0.21948188118744932</c:v>
                </c:pt>
                <c:pt idx="255">
                  <c:v>0.22457782933393625</c:v>
                </c:pt>
                <c:pt idx="256">
                  <c:v>0.22969766563330066</c:v>
                </c:pt>
                <c:pt idx="257">
                  <c:v>0.2348398305338088</c:v>
                </c:pt>
                <c:pt idx="258">
                  <c:v>0.24000275768221879</c:v>
                </c:pt>
                <c:pt idx="259">
                  <c:v>0.24518487440090697</c:v>
                </c:pt>
                <c:pt idx="260">
                  <c:v>0.2503846021669201</c:v>
                </c:pt>
                <c:pt idx="261">
                  <c:v>0.25560035709280998</c:v>
                </c:pt>
                <c:pt idx="262">
                  <c:v>0.26083055040910003</c:v>
                </c:pt>
                <c:pt idx="263">
                  <c:v>0.2660735889482404</c:v>
                </c:pt>
                <c:pt idx="264">
                  <c:v>0.27132787562990102</c:v>
                </c:pt>
                <c:pt idx="265">
                  <c:v>0.27659180994745952</c:v>
                </c:pt>
                <c:pt idx="266">
                  <c:v>0.28186378845552995</c:v>
                </c:pt>
                <c:pt idx="267">
                  <c:v>0.28714220525838785</c:v>
                </c:pt>
                <c:pt idx="268">
                  <c:v>0.29242545249914226</c:v>
                </c:pt>
                <c:pt idx="269">
                  <c:v>0.2977119208495031</c:v>
                </c:pt>
                <c:pt idx="270">
                  <c:v>0.30299999999999994</c:v>
                </c:pt>
                <c:pt idx="271">
                  <c:v>0.30828807915049677</c:v>
                </c:pt>
                <c:pt idx="272">
                  <c:v>0.31357454750085789</c:v>
                </c:pt>
                <c:pt idx="273">
                  <c:v>0.31885779474161202</c:v>
                </c:pt>
                <c:pt idx="274">
                  <c:v>0.32413621154446992</c:v>
                </c:pt>
                <c:pt idx="275">
                  <c:v>0.32940819005254035</c:v>
                </c:pt>
                <c:pt idx="276">
                  <c:v>0.33467212437009886</c:v>
                </c:pt>
                <c:pt idx="277">
                  <c:v>0.33992641105175975</c:v>
                </c:pt>
                <c:pt idx="278">
                  <c:v>0.34516944959089985</c:v>
                </c:pt>
                <c:pt idx="279">
                  <c:v>0.35039964290718989</c:v>
                </c:pt>
                <c:pt idx="280">
                  <c:v>0.35561539783307977</c:v>
                </c:pt>
                <c:pt idx="281">
                  <c:v>0.36081512559909318</c:v>
                </c:pt>
                <c:pt idx="282">
                  <c:v>0.36599724231778108</c:v>
                </c:pt>
                <c:pt idx="283">
                  <c:v>0.37116016946619107</c:v>
                </c:pt>
                <c:pt idx="284">
                  <c:v>0.37630233436669924</c:v>
                </c:pt>
                <c:pt idx="285">
                  <c:v>0.38142217066606365</c:v>
                </c:pt>
                <c:pt idx="286">
                  <c:v>0.38651811881255083</c:v>
                </c:pt>
                <c:pt idx="287">
                  <c:v>0.39158862653098925</c:v>
                </c:pt>
                <c:pt idx="288">
                  <c:v>0.39663214929560897</c:v>
                </c:pt>
                <c:pt idx="289">
                  <c:v>0.40164715080051838</c:v>
                </c:pt>
                <c:pt idx="290">
                  <c:v>0.40663210342767769</c:v>
                </c:pt>
                <c:pt idx="291">
                  <c:v>0.411585488712226</c:v>
                </c:pt>
                <c:pt idx="292">
                  <c:v>0.41650579780502128</c:v>
                </c:pt>
                <c:pt idx="293">
                  <c:v>0.42139153193224987</c:v>
                </c:pt>
                <c:pt idx="294">
                  <c:v>0.42624120285196732</c:v>
                </c:pt>
                <c:pt idx="295">
                  <c:v>0.43105333330743201</c:v>
                </c:pt>
                <c:pt idx="296">
                  <c:v>0.43582645747709048</c:v>
                </c:pt>
                <c:pt idx="297">
                  <c:v>0.44055912142108261</c:v>
                </c:pt>
                <c:pt idx="298">
                  <c:v>0.44524988352412476</c:v>
                </c:pt>
                <c:pt idx="299">
                  <c:v>0.44989731493464019</c:v>
                </c:pt>
                <c:pt idx="300">
                  <c:v>0.45450000000000002</c:v>
                </c:pt>
                <c:pt idx="301">
                  <c:v>0.45905653669774638</c:v>
                </c:pt>
                <c:pt idx="302">
                  <c:v>0.46356553706266101</c:v>
                </c:pt>
                <c:pt idx="303">
                  <c:v>0.46802562760955302</c:v>
                </c:pt>
                <c:pt idx="304">
                  <c:v>0.47243544975163632</c:v>
                </c:pt>
                <c:pt idx="305">
                  <c:v>0.47679366021436698</c:v>
                </c:pt>
                <c:pt idx="306">
                  <c:v>0.48109893144461929</c:v>
                </c:pt>
                <c:pt idx="307">
                  <c:v>0.48534995201507047</c:v>
                </c:pt>
                <c:pt idx="308">
                  <c:v>0.48954542702367454</c:v>
                </c:pt>
                <c:pt idx="309">
                  <c:v>0.49368407848810075</c:v>
                </c:pt>
                <c:pt idx="310">
                  <c:v>0.49776464573502138</c:v>
                </c:pt>
                <c:pt idx="311">
                  <c:v>0.50178588578412364</c:v>
                </c:pt>
                <c:pt idx="312">
                  <c:v>0.50574657372673393</c:v>
                </c:pt>
                <c:pt idx="313">
                  <c:v>0.50964550309893708</c:v>
                </c:pt>
                <c:pt idx="314">
                  <c:v>0.51348148624907619</c:v>
                </c:pt>
                <c:pt idx="315">
                  <c:v>0.51725335469952383</c:v>
                </c:pt>
                <c:pt idx="316">
                  <c:v>0.5209599595026112</c:v>
                </c:pt>
                <c:pt idx="317">
                  <c:v>0.52460017159060868</c:v>
                </c:pt>
                <c:pt idx="318">
                  <c:v>0.52817288211965041</c:v>
                </c:pt>
                <c:pt idx="319">
                  <c:v>0.53167700280749985</c:v>
                </c:pt>
                <c:pt idx="320">
                  <c:v>0.53511146626505024</c:v>
                </c:pt>
                <c:pt idx="321">
                  <c:v>0.53847522632146205</c:v>
                </c:pt>
                <c:pt idx="322">
                  <c:v>0.54176725834283679</c:v>
                </c:pt>
                <c:pt idx="323">
                  <c:v>0.54498655954432973</c:v>
                </c:pt>
                <c:pt idx="324">
                  <c:v>0.54813214929560905</c:v>
                </c:pt>
                <c:pt idx="325">
                  <c:v>0.55120306941956443</c:v>
                </c:pt>
                <c:pt idx="326">
                  <c:v>0.55419838448417769</c:v>
                </c:pt>
                <c:pt idx="327">
                  <c:v>0.55711718208746341</c:v>
                </c:pt>
                <c:pt idx="328">
                  <c:v>0.5599585731353971</c:v>
                </c:pt>
                <c:pt idx="329">
                  <c:v>0.56272169211274004</c:v>
                </c:pt>
                <c:pt idx="330">
                  <c:v>0.56540569734668478</c:v>
                </c:pt>
                <c:pt idx="331">
                  <c:v>0.56800977126323693</c:v>
                </c:pt>
                <c:pt idx="332">
                  <c:v>0.57053312063625483</c:v>
                </c:pt>
                <c:pt idx="333">
                  <c:v>0.5729749768290755</c:v>
                </c:pt>
                <c:pt idx="334">
                  <c:v>0.57533459602864756</c:v>
                </c:pt>
                <c:pt idx="335">
                  <c:v>0.57761125947210501</c:v>
                </c:pt>
                <c:pt idx="336">
                  <c:v>0.57980427366570808</c:v>
                </c:pt>
                <c:pt idx="337">
                  <c:v>0.58191297059608937</c:v>
                </c:pt>
                <c:pt idx="338">
                  <c:v>0.58393670793373653</c:v>
                </c:pt>
                <c:pt idx="339">
                  <c:v>0.58587486922865206</c:v>
                </c:pt>
                <c:pt idx="340">
                  <c:v>0.58772686409813024</c:v>
                </c:pt>
                <c:pt idx="341">
                  <c:v>0.58949212840659304</c:v>
                </c:pt>
                <c:pt idx="342">
                  <c:v>0.59117012443743144</c:v>
                </c:pt>
                <c:pt idx="343">
                  <c:v>0.59276034105679964</c:v>
                </c:pt>
                <c:pt idx="344">
                  <c:v>0.59426229386931062</c:v>
                </c:pt>
                <c:pt idx="345">
                  <c:v>0.59567552536558765</c:v>
                </c:pt>
                <c:pt idx="346">
                  <c:v>0.59699960506162686</c:v>
                </c:pt>
                <c:pt idx="347">
                  <c:v>0.59823412962992628</c:v>
                </c:pt>
                <c:pt idx="348">
                  <c:v>0.59937872302234307</c:v>
                </c:pt>
                <c:pt idx="349">
                  <c:v>0.6004330365846422</c:v>
                </c:pt>
                <c:pt idx="350">
                  <c:v>0.60139674916269903</c:v>
                </c:pt>
                <c:pt idx="351">
                  <c:v>0.60226956720032665</c:v>
                </c:pt>
                <c:pt idx="352">
                  <c:v>0.60305122482869578</c:v>
                </c:pt>
                <c:pt idx="353">
                  <c:v>0.60374148394732052</c:v>
                </c:pt>
                <c:pt idx="354">
                  <c:v>0.60434013429658684</c:v>
                </c:pt>
                <c:pt idx="355">
                  <c:v>0.60484699352179883</c:v>
                </c:pt>
                <c:pt idx="356">
                  <c:v>0.60526190722872664</c:v>
                </c:pt>
                <c:pt idx="357">
                  <c:v>0.60558474903063586</c:v>
                </c:pt>
                <c:pt idx="358">
                  <c:v>0.60581542058678606</c:v>
                </c:pt>
                <c:pt idx="359">
                  <c:v>0.60595385163238658</c:v>
                </c:pt>
                <c:pt idx="360">
                  <c:v>0.60599999999999998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EC-4F66-8671-1EF4918FE789}"/>
            </c:ext>
          </c:extLst>
        </c:ser>
        <c:ser>
          <c:idx val="5"/>
          <c:order val="5"/>
          <c:tx>
            <c:v>Front Tyre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'Kawasaki ZX750 CoG'!$I$43:$I$403</c:f>
              <c:numCache>
                <c:formatCode>General</c:formatCode>
                <c:ptCount val="361"/>
                <c:pt idx="0">
                  <c:v>0</c:v>
                </c:pt>
                <c:pt idx="1">
                  <c:v>4.956483428188517E-3</c:v>
                </c:pt>
                <c:pt idx="2">
                  <c:v>9.9114570635102737E-3</c:v>
                </c:pt>
                <c:pt idx="3">
                  <c:v>1.4863411572996048E-2</c:v>
                </c:pt>
                <c:pt idx="4">
                  <c:v>1.9810838543331585E-2</c:v>
                </c:pt>
                <c:pt idx="5">
                  <c:v>2.4752230940334918E-2</c:v>
                </c:pt>
                <c:pt idx="6">
                  <c:v>2.9686083568013583E-2</c:v>
                </c:pt>
                <c:pt idx="7">
                  <c:v>3.4610893527061877E-2</c:v>
                </c:pt>
                <c:pt idx="8">
                  <c:v>3.9525160672658578E-2</c:v>
                </c:pt>
                <c:pt idx="9">
                  <c:v>4.4427388071425565E-2</c:v>
                </c:pt>
                <c:pt idx="10">
                  <c:v>4.9316082457408213E-2</c:v>
                </c:pt>
                <c:pt idx="11">
                  <c:v>5.4189754686938721E-2</c:v>
                </c:pt>
                <c:pt idx="12">
                  <c:v>5.9046920192243647E-2</c:v>
                </c:pt>
                <c:pt idx="13">
                  <c:v>6.3886099433657653E-2</c:v>
                </c:pt>
                <c:pt idx="14">
                  <c:v>6.8705818350305634E-2</c:v>
                </c:pt>
                <c:pt idx="15">
                  <c:v>7.3504608809115884E-2</c:v>
                </c:pt>
                <c:pt idx="16">
                  <c:v>7.8281009052027756E-2</c:v>
                </c:pt>
                <c:pt idx="17">
                  <c:v>8.3033564141257232E-2</c:v>
                </c:pt>
                <c:pt idx="18">
                  <c:v>8.7760826402485059E-2</c:v>
                </c:pt>
                <c:pt idx="19">
                  <c:v>9.2461355865832498E-2</c:v>
                </c:pt>
                <c:pt idx="20">
                  <c:v>9.7133720704489904E-2</c:v>
                </c:pt>
                <c:pt idx="21">
                  <c:v>0.10177649767086527</c:v>
                </c:pt>
                <c:pt idx="22">
                  <c:v>0.106388272530119</c:v>
                </c:pt>
                <c:pt idx="23">
                  <c:v>0.11096764049095374</c:v>
                </c:pt>
                <c:pt idx="24">
                  <c:v>0.11551320663352725</c:v>
                </c:pt>
                <c:pt idx="25">
                  <c:v>0.12002358633435863</c:v>
                </c:pt>
                <c:pt idx="26">
                  <c:v>0.12449740568809797</c:v>
                </c:pt>
                <c:pt idx="27">
                  <c:v>0.12893330192603125</c:v>
                </c:pt>
                <c:pt idx="28">
                  <c:v>0.13332992383119296</c:v>
                </c:pt>
                <c:pt idx="29">
                  <c:v>0.13768593214995972</c:v>
                </c:pt>
                <c:pt idx="30">
                  <c:v>0.14199999999999996</c:v>
                </c:pt>
                <c:pt idx="31">
                  <c:v>0.14627081327445537</c:v>
                </c:pt>
                <c:pt idx="32">
                  <c:v>0.15049707104223017</c:v>
                </c:pt>
                <c:pt idx="33">
                  <c:v>0.15467748594426767</c:v>
                </c:pt>
                <c:pt idx="34">
                  <c:v>0.15881078458569212</c:v>
                </c:pt>
                <c:pt idx="35">
                  <c:v>0.16289570792369706</c:v>
                </c:pt>
                <c:pt idx="36">
                  <c:v>0.16693101165106236</c:v>
                </c:pt>
                <c:pt idx="37">
                  <c:v>0.1709154665751817</c:v>
                </c:pt>
                <c:pt idx="38">
                  <c:v>0.17484785899248695</c:v>
                </c:pt>
                <c:pt idx="39">
                  <c:v>0.17872699105815382</c:v>
                </c:pt>
                <c:pt idx="40">
                  <c:v>0.18255168115097714</c:v>
                </c:pt>
                <c:pt idx="41">
                  <c:v>0.18632076423330404</c:v>
                </c:pt>
                <c:pt idx="42">
                  <c:v>0.19003309220591572</c:v>
                </c:pt>
                <c:pt idx="43">
                  <c:v>0.19368753425774954</c:v>
                </c:pt>
                <c:pt idx="44">
                  <c:v>0.1972829772103552</c:v>
                </c:pt>
                <c:pt idx="45">
                  <c:v>0.20081832585697945</c:v>
                </c:pt>
                <c:pt idx="46">
                  <c:v>0.20429250329617687</c:v>
                </c:pt>
                <c:pt idx="47">
                  <c:v>0.20770445125984438</c:v>
                </c:pt>
                <c:pt idx="48">
                  <c:v>0.21105313043557994</c:v>
                </c:pt>
                <c:pt idx="49">
                  <c:v>0.21433752078326723</c:v>
                </c:pt>
                <c:pt idx="50">
                  <c:v>0.21755662184578975</c:v>
                </c:pt>
                <c:pt idx="51">
                  <c:v>0.2207094530537797</c:v>
                </c:pt>
                <c:pt idx="52">
                  <c:v>0.22379505402430902</c:v>
                </c:pt>
                <c:pt idx="53">
                  <c:v>0.22681248485343114</c:v>
                </c:pt>
                <c:pt idx="54">
                  <c:v>0.22976082640248505</c:v>
                </c:pt>
                <c:pt idx="55">
                  <c:v>0.23263918057807365</c:v>
                </c:pt>
                <c:pt idx="56">
                  <c:v>0.23544667060563182</c:v>
                </c:pt>
                <c:pt idx="57">
                  <c:v>0.2381824412965004</c:v>
                </c:pt>
                <c:pt idx="58">
                  <c:v>0.24084565930842494</c:v>
                </c:pt>
                <c:pt idx="59">
                  <c:v>0.24343551339939989</c:v>
                </c:pt>
                <c:pt idx="60">
                  <c:v>0.24595121467478054</c:v>
                </c:pt>
                <c:pt idx="61">
                  <c:v>0.24839199682758836</c:v>
                </c:pt>
                <c:pt idx="62">
                  <c:v>0.25075711637193521</c:v>
                </c:pt>
                <c:pt idx="63">
                  <c:v>0.25304585286949643</c:v>
                </c:pt>
                <c:pt idx="64">
                  <c:v>0.25525750914896339</c:v>
                </c:pt>
                <c:pt idx="65">
                  <c:v>0.25739141151840855</c:v>
                </c:pt>
                <c:pt idx="66">
                  <c:v>0.25944690997049863</c:v>
                </c:pt>
                <c:pt idx="67">
                  <c:v>0.26142337838049307</c:v>
                </c:pt>
                <c:pt idx="68">
                  <c:v>0.26332021469696759</c:v>
                </c:pt>
                <c:pt idx="69">
                  <c:v>0.26513684112520525</c:v>
                </c:pt>
                <c:pt idx="70">
                  <c:v>0.26687270430319793</c:v>
                </c:pt>
                <c:pt idx="71">
                  <c:v>0.26852727547020594</c:v>
                </c:pt>
                <c:pt idx="72">
                  <c:v>0.27010005062782355</c:v>
                </c:pt>
                <c:pt idx="73">
                  <c:v>0.27159055069350202</c:v>
                </c:pt>
                <c:pt idx="74">
                  <c:v>0.27299832164648252</c:v>
                </c:pt>
                <c:pt idx="75">
                  <c:v>0.27432293466609536</c:v>
                </c:pt>
                <c:pt idx="76">
                  <c:v>0.27556398626238299</c:v>
                </c:pt>
                <c:pt idx="77">
                  <c:v>0.27672109839900677</c:v>
                </c:pt>
                <c:pt idx="78">
                  <c:v>0.27779391860840075</c:v>
                </c:pt>
                <c:pt idx="79">
                  <c:v>0.27878212009913655</c:v>
                </c:pt>
                <c:pt idx="80">
                  <c:v>0.27968540185546703</c:v>
                </c:pt>
                <c:pt idx="81">
                  <c:v>0.28050348872901909</c:v>
                </c:pt>
                <c:pt idx="82">
                  <c:v>0.28123613152260596</c:v>
                </c:pt>
                <c:pt idx="83">
                  <c:v>0.2818831070661354</c:v>
                </c:pt>
                <c:pt idx="84">
                  <c:v>0.2824442182845896</c:v>
                </c:pt>
                <c:pt idx="85">
                  <c:v>0.28291929425805573</c:v>
                </c:pt>
                <c:pt idx="86">
                  <c:v>0.28330819027379006</c:v>
                </c:pt>
                <c:pt idx="87">
                  <c:v>0.28361078787029892</c:v>
                </c:pt>
                <c:pt idx="88">
                  <c:v>0.28382699487342317</c:v>
                </c:pt>
                <c:pt idx="89">
                  <c:v>0.28395674542441507</c:v>
                </c:pt>
                <c:pt idx="90">
                  <c:v>0.28399999999999997</c:v>
                </c:pt>
                <c:pt idx="91">
                  <c:v>0.28395674542441507</c:v>
                </c:pt>
                <c:pt idx="92">
                  <c:v>0.28382699487342317</c:v>
                </c:pt>
                <c:pt idx="93">
                  <c:v>0.28361078787029892</c:v>
                </c:pt>
                <c:pt idx="94">
                  <c:v>0.28330819027379006</c:v>
                </c:pt>
                <c:pt idx="95">
                  <c:v>0.28291929425805573</c:v>
                </c:pt>
                <c:pt idx="96">
                  <c:v>0.2824442182845896</c:v>
                </c:pt>
                <c:pt idx="97">
                  <c:v>0.28188310706613545</c:v>
                </c:pt>
                <c:pt idx="98">
                  <c:v>0.28123613152260596</c:v>
                </c:pt>
                <c:pt idx="99">
                  <c:v>0.28050348872901909</c:v>
                </c:pt>
                <c:pt idx="100">
                  <c:v>0.27968540185546703</c:v>
                </c:pt>
                <c:pt idx="101">
                  <c:v>0.27878212009913655</c:v>
                </c:pt>
                <c:pt idx="102">
                  <c:v>0.2777939186084008</c:v>
                </c:pt>
                <c:pt idx="103">
                  <c:v>0.27672109839900677</c:v>
                </c:pt>
                <c:pt idx="104">
                  <c:v>0.27556398626238299</c:v>
                </c:pt>
                <c:pt idx="105">
                  <c:v>0.27432293466609536</c:v>
                </c:pt>
                <c:pt idx="106">
                  <c:v>0.27299832164648252</c:v>
                </c:pt>
                <c:pt idx="107">
                  <c:v>0.27159055069350208</c:v>
                </c:pt>
                <c:pt idx="108">
                  <c:v>0.27010005062782361</c:v>
                </c:pt>
                <c:pt idx="109">
                  <c:v>0.26852727547020594</c:v>
                </c:pt>
                <c:pt idx="110">
                  <c:v>0.26687270430319798</c:v>
                </c:pt>
                <c:pt idx="111">
                  <c:v>0.26513684112520525</c:v>
                </c:pt>
                <c:pt idx="112">
                  <c:v>0.26332021469696759</c:v>
                </c:pt>
                <c:pt idx="113">
                  <c:v>0.26142337838049301</c:v>
                </c:pt>
                <c:pt idx="114">
                  <c:v>0.25944690997049863</c:v>
                </c:pt>
                <c:pt idx="115">
                  <c:v>0.25739141151840861</c:v>
                </c:pt>
                <c:pt idx="116">
                  <c:v>0.25525750914896339</c:v>
                </c:pt>
                <c:pt idx="117">
                  <c:v>0.25304585286949643</c:v>
                </c:pt>
                <c:pt idx="118">
                  <c:v>0.25075711637193521</c:v>
                </c:pt>
                <c:pt idx="119">
                  <c:v>0.24839199682758839</c:v>
                </c:pt>
                <c:pt idx="120">
                  <c:v>0.24595121467478057</c:v>
                </c:pt>
                <c:pt idx="121">
                  <c:v>0.24343551339939989</c:v>
                </c:pt>
                <c:pt idx="122">
                  <c:v>0.24084565930842497</c:v>
                </c:pt>
                <c:pt idx="123">
                  <c:v>0.23818244129650037</c:v>
                </c:pt>
                <c:pt idx="124">
                  <c:v>0.23544667060563182</c:v>
                </c:pt>
                <c:pt idx="125">
                  <c:v>0.23263918057807362</c:v>
                </c:pt>
                <c:pt idx="126">
                  <c:v>0.22976082640248505</c:v>
                </c:pt>
                <c:pt idx="127">
                  <c:v>0.22681248485343111</c:v>
                </c:pt>
                <c:pt idx="128">
                  <c:v>0.22379505402430902</c:v>
                </c:pt>
                <c:pt idx="129">
                  <c:v>0.22070945305377976</c:v>
                </c:pt>
                <c:pt idx="130">
                  <c:v>0.21755662184578975</c:v>
                </c:pt>
                <c:pt idx="131">
                  <c:v>0.21433752078326726</c:v>
                </c:pt>
                <c:pt idx="132">
                  <c:v>0.21105313043557994</c:v>
                </c:pt>
                <c:pt idx="133">
                  <c:v>0.20770445125984444</c:v>
                </c:pt>
                <c:pt idx="134">
                  <c:v>0.20429250329617687</c:v>
                </c:pt>
                <c:pt idx="135">
                  <c:v>0.20081832585697948</c:v>
                </c:pt>
                <c:pt idx="136">
                  <c:v>0.19728297721035518</c:v>
                </c:pt>
                <c:pt idx="137">
                  <c:v>0.19368753425774959</c:v>
                </c:pt>
                <c:pt idx="138">
                  <c:v>0.19003309220591574</c:v>
                </c:pt>
                <c:pt idx="139">
                  <c:v>0.18632076423330404</c:v>
                </c:pt>
                <c:pt idx="140">
                  <c:v>0.1825516811509772</c:v>
                </c:pt>
                <c:pt idx="141">
                  <c:v>0.17872699105815382</c:v>
                </c:pt>
                <c:pt idx="142">
                  <c:v>0.17484785899248698</c:v>
                </c:pt>
                <c:pt idx="143">
                  <c:v>0.17091546657518167</c:v>
                </c:pt>
                <c:pt idx="144">
                  <c:v>0.16693101165106239</c:v>
                </c:pt>
                <c:pt idx="145">
                  <c:v>0.16289570792369704</c:v>
                </c:pt>
                <c:pt idx="146">
                  <c:v>0.15881078458569212</c:v>
                </c:pt>
                <c:pt idx="147">
                  <c:v>0.15467748594426775</c:v>
                </c:pt>
                <c:pt idx="148">
                  <c:v>0.15049707104223017</c:v>
                </c:pt>
                <c:pt idx="149">
                  <c:v>0.14627081327445543</c:v>
                </c:pt>
                <c:pt idx="150">
                  <c:v>0.14199999999999996</c:v>
                </c:pt>
                <c:pt idx="151">
                  <c:v>0.13768593214995975</c:v>
                </c:pt>
                <c:pt idx="152">
                  <c:v>0.13332992383119294</c:v>
                </c:pt>
                <c:pt idx="153">
                  <c:v>0.12893330192603131</c:v>
                </c:pt>
                <c:pt idx="154">
                  <c:v>0.12449740568809795</c:v>
                </c:pt>
                <c:pt idx="155">
                  <c:v>0.12002358633435864</c:v>
                </c:pt>
                <c:pt idx="156">
                  <c:v>0.11551320663352731</c:v>
                </c:pt>
                <c:pt idx="157">
                  <c:v>0.11096764049095374</c:v>
                </c:pt>
                <c:pt idx="158">
                  <c:v>0.10638827253011907</c:v>
                </c:pt>
                <c:pt idx="159">
                  <c:v>0.10177649767086525</c:v>
                </c:pt>
                <c:pt idx="160">
                  <c:v>9.7133720704489959E-2</c:v>
                </c:pt>
                <c:pt idx="161">
                  <c:v>9.2461355865832456E-2</c:v>
                </c:pt>
                <c:pt idx="162">
                  <c:v>8.7760826402485087E-2</c:v>
                </c:pt>
                <c:pt idx="163">
                  <c:v>8.3033564141257191E-2</c:v>
                </c:pt>
                <c:pt idx="164">
                  <c:v>7.828100905202777E-2</c:v>
                </c:pt>
                <c:pt idx="165">
                  <c:v>7.3504608809115968E-2</c:v>
                </c:pt>
                <c:pt idx="166">
                  <c:v>6.8705818350305634E-2</c:v>
                </c:pt>
                <c:pt idx="167">
                  <c:v>6.3886099433657709E-2</c:v>
                </c:pt>
                <c:pt idx="168">
                  <c:v>5.904692019224364E-2</c:v>
                </c:pt>
                <c:pt idx="169">
                  <c:v>5.4189754686938769E-2</c:v>
                </c:pt>
                <c:pt idx="170">
                  <c:v>4.9316082457408192E-2</c:v>
                </c:pt>
                <c:pt idx="171">
                  <c:v>4.4427388071425593E-2</c:v>
                </c:pt>
                <c:pt idx="172">
                  <c:v>3.9525160672658551E-2</c:v>
                </c:pt>
                <c:pt idx="173">
                  <c:v>3.4610893527061898E-2</c:v>
                </c:pt>
                <c:pt idx="174">
                  <c:v>2.9686083568013659E-2</c:v>
                </c:pt>
                <c:pt idx="175">
                  <c:v>2.4752230940334925E-2</c:v>
                </c:pt>
                <c:pt idx="176">
                  <c:v>1.9810838543331648E-2</c:v>
                </c:pt>
                <c:pt idx="177">
                  <c:v>1.4863411572996039E-2</c:v>
                </c:pt>
                <c:pt idx="178">
                  <c:v>9.911457063510324E-3</c:v>
                </c:pt>
                <c:pt idx="179">
                  <c:v>4.9564834281884962E-3</c:v>
                </c:pt>
                <c:pt idx="180">
                  <c:v>3.4794216119404804E-17</c:v>
                </c:pt>
                <c:pt idx="181">
                  <c:v>-4.9564834281885526E-3</c:v>
                </c:pt>
                <c:pt idx="182">
                  <c:v>-9.9114570635102546E-3</c:v>
                </c:pt>
                <c:pt idx="183">
                  <c:v>-1.4863411572995968E-2</c:v>
                </c:pt>
                <c:pt idx="184">
                  <c:v>-1.9810838543331575E-2</c:v>
                </c:pt>
                <c:pt idx="185">
                  <c:v>-2.4752230940334855E-2</c:v>
                </c:pt>
                <c:pt idx="186">
                  <c:v>-2.968608356801359E-2</c:v>
                </c:pt>
                <c:pt idx="187">
                  <c:v>-3.4610893527061835E-2</c:v>
                </c:pt>
                <c:pt idx="188">
                  <c:v>-3.9525160672658606E-2</c:v>
                </c:pt>
                <c:pt idx="189">
                  <c:v>-4.4427388071425523E-2</c:v>
                </c:pt>
                <c:pt idx="190">
                  <c:v>-4.9316082457408247E-2</c:v>
                </c:pt>
                <c:pt idx="191">
                  <c:v>-5.4189754686938693E-2</c:v>
                </c:pt>
                <c:pt idx="192">
                  <c:v>-5.9046920192243696E-2</c:v>
                </c:pt>
                <c:pt idx="193">
                  <c:v>-6.3886099433657653E-2</c:v>
                </c:pt>
                <c:pt idx="194">
                  <c:v>-6.8705818350305564E-2</c:v>
                </c:pt>
                <c:pt idx="195">
                  <c:v>-7.3504608809115898E-2</c:v>
                </c:pt>
                <c:pt idx="196">
                  <c:v>-7.8281009052027714E-2</c:v>
                </c:pt>
                <c:pt idx="197">
                  <c:v>-8.3033564141257232E-2</c:v>
                </c:pt>
                <c:pt idx="198">
                  <c:v>-8.7760826402485018E-2</c:v>
                </c:pt>
                <c:pt idx="199">
                  <c:v>-9.2461355865832512E-2</c:v>
                </c:pt>
                <c:pt idx="200">
                  <c:v>-9.713372070448989E-2</c:v>
                </c:pt>
                <c:pt idx="201">
                  <c:v>-0.10177649767086532</c:v>
                </c:pt>
                <c:pt idx="202">
                  <c:v>-0.106388272530119</c:v>
                </c:pt>
                <c:pt idx="203">
                  <c:v>-0.11096764049095367</c:v>
                </c:pt>
                <c:pt idx="204">
                  <c:v>-0.11551320663352725</c:v>
                </c:pt>
                <c:pt idx="205">
                  <c:v>-0.12002358633435858</c:v>
                </c:pt>
                <c:pt idx="206">
                  <c:v>-0.12449740568809799</c:v>
                </c:pt>
                <c:pt idx="207">
                  <c:v>-0.12893330192603125</c:v>
                </c:pt>
                <c:pt idx="208">
                  <c:v>-0.13332992383119299</c:v>
                </c:pt>
                <c:pt idx="209">
                  <c:v>-0.13768593214995969</c:v>
                </c:pt>
                <c:pt idx="210">
                  <c:v>-0.14200000000000002</c:v>
                </c:pt>
                <c:pt idx="211">
                  <c:v>-0.14627081327445537</c:v>
                </c:pt>
                <c:pt idx="212">
                  <c:v>-0.15049707104223015</c:v>
                </c:pt>
                <c:pt idx="213">
                  <c:v>-0.15467748594426767</c:v>
                </c:pt>
                <c:pt idx="214">
                  <c:v>-0.15881078458569203</c:v>
                </c:pt>
                <c:pt idx="215">
                  <c:v>-0.16289570792369709</c:v>
                </c:pt>
                <c:pt idx="216">
                  <c:v>-0.16693101165106233</c:v>
                </c:pt>
                <c:pt idx="217">
                  <c:v>-0.17091546657518172</c:v>
                </c:pt>
                <c:pt idx="218">
                  <c:v>-0.17484785899248692</c:v>
                </c:pt>
                <c:pt idx="219">
                  <c:v>-0.17872699105815387</c:v>
                </c:pt>
                <c:pt idx="220">
                  <c:v>-0.18255168115097714</c:v>
                </c:pt>
                <c:pt idx="221">
                  <c:v>-0.18632076423330399</c:v>
                </c:pt>
                <c:pt idx="222">
                  <c:v>-0.19003309220591572</c:v>
                </c:pt>
                <c:pt idx="223">
                  <c:v>-0.19368753425774951</c:v>
                </c:pt>
                <c:pt idx="224">
                  <c:v>-0.19728297721035523</c:v>
                </c:pt>
                <c:pt idx="225">
                  <c:v>-0.20081832585697945</c:v>
                </c:pt>
                <c:pt idx="226">
                  <c:v>-0.20429250329617693</c:v>
                </c:pt>
                <c:pt idx="227">
                  <c:v>-0.20770445125984438</c:v>
                </c:pt>
                <c:pt idx="228">
                  <c:v>-0.21105313043557997</c:v>
                </c:pt>
                <c:pt idx="229">
                  <c:v>-0.21433752078326723</c:v>
                </c:pt>
                <c:pt idx="230">
                  <c:v>-0.21755662184578969</c:v>
                </c:pt>
                <c:pt idx="231">
                  <c:v>-0.22070945305377962</c:v>
                </c:pt>
                <c:pt idx="232">
                  <c:v>-0.22379505402430908</c:v>
                </c:pt>
                <c:pt idx="233">
                  <c:v>-0.22681248485343114</c:v>
                </c:pt>
                <c:pt idx="234">
                  <c:v>-0.22976082640248502</c:v>
                </c:pt>
                <c:pt idx="235">
                  <c:v>-0.23263918057807359</c:v>
                </c:pt>
                <c:pt idx="236">
                  <c:v>-0.23544667060563187</c:v>
                </c:pt>
                <c:pt idx="237">
                  <c:v>-0.2381824412965004</c:v>
                </c:pt>
                <c:pt idx="238">
                  <c:v>-0.24084565930842494</c:v>
                </c:pt>
                <c:pt idx="239">
                  <c:v>-0.24343551339939981</c:v>
                </c:pt>
                <c:pt idx="240">
                  <c:v>-0.24595121467478048</c:v>
                </c:pt>
                <c:pt idx="241">
                  <c:v>-0.24839199682758842</c:v>
                </c:pt>
                <c:pt idx="242">
                  <c:v>-0.25075711637193526</c:v>
                </c:pt>
                <c:pt idx="243">
                  <c:v>-0.25304585286949643</c:v>
                </c:pt>
                <c:pt idx="244">
                  <c:v>-0.25525750914896334</c:v>
                </c:pt>
                <c:pt idx="245">
                  <c:v>-0.25739141151840861</c:v>
                </c:pt>
                <c:pt idx="246">
                  <c:v>-0.25944690997049863</c:v>
                </c:pt>
                <c:pt idx="247">
                  <c:v>-0.26142337838049301</c:v>
                </c:pt>
                <c:pt idx="248">
                  <c:v>-0.26332021469696759</c:v>
                </c:pt>
                <c:pt idx="249">
                  <c:v>-0.26513684112520525</c:v>
                </c:pt>
                <c:pt idx="250">
                  <c:v>-0.26687270430319798</c:v>
                </c:pt>
                <c:pt idx="251">
                  <c:v>-0.26852727547020594</c:v>
                </c:pt>
                <c:pt idx="252">
                  <c:v>-0.27010005062782355</c:v>
                </c:pt>
                <c:pt idx="253">
                  <c:v>-0.27159055069350202</c:v>
                </c:pt>
                <c:pt idx="254">
                  <c:v>-0.27299832164648258</c:v>
                </c:pt>
                <c:pt idx="255">
                  <c:v>-0.27432293466609536</c:v>
                </c:pt>
                <c:pt idx="256">
                  <c:v>-0.27556398626238299</c:v>
                </c:pt>
                <c:pt idx="257">
                  <c:v>-0.27672109839900677</c:v>
                </c:pt>
                <c:pt idx="258">
                  <c:v>-0.27779391860840075</c:v>
                </c:pt>
                <c:pt idx="259">
                  <c:v>-0.27878212009913655</c:v>
                </c:pt>
                <c:pt idx="260">
                  <c:v>-0.27968540185546703</c:v>
                </c:pt>
                <c:pt idx="261">
                  <c:v>-0.28050348872901909</c:v>
                </c:pt>
                <c:pt idx="262">
                  <c:v>-0.2812361315226059</c:v>
                </c:pt>
                <c:pt idx="263">
                  <c:v>-0.28188310706613545</c:v>
                </c:pt>
                <c:pt idx="264">
                  <c:v>-0.2824442182845896</c:v>
                </c:pt>
                <c:pt idx="265">
                  <c:v>-0.28291929425805573</c:v>
                </c:pt>
                <c:pt idx="266">
                  <c:v>-0.28330819027379006</c:v>
                </c:pt>
                <c:pt idx="267">
                  <c:v>-0.28361078787029892</c:v>
                </c:pt>
                <c:pt idx="268">
                  <c:v>-0.28382699487342317</c:v>
                </c:pt>
                <c:pt idx="269">
                  <c:v>-0.28395674542441507</c:v>
                </c:pt>
                <c:pt idx="270">
                  <c:v>-0.28399999999999997</c:v>
                </c:pt>
                <c:pt idx="271">
                  <c:v>-0.28395674542441507</c:v>
                </c:pt>
                <c:pt idx="272">
                  <c:v>-0.28382699487342317</c:v>
                </c:pt>
                <c:pt idx="273">
                  <c:v>-0.28361078787029892</c:v>
                </c:pt>
                <c:pt idx="274">
                  <c:v>-0.28330819027379006</c:v>
                </c:pt>
                <c:pt idx="275">
                  <c:v>-0.28291929425805573</c:v>
                </c:pt>
                <c:pt idx="276">
                  <c:v>-0.2824442182845896</c:v>
                </c:pt>
                <c:pt idx="277">
                  <c:v>-0.2818831070661354</c:v>
                </c:pt>
                <c:pt idx="278">
                  <c:v>-0.28123613152260596</c:v>
                </c:pt>
                <c:pt idx="279">
                  <c:v>-0.28050348872901909</c:v>
                </c:pt>
                <c:pt idx="280">
                  <c:v>-0.27968540185546709</c:v>
                </c:pt>
                <c:pt idx="281">
                  <c:v>-0.2787821200991365</c:v>
                </c:pt>
                <c:pt idx="282">
                  <c:v>-0.27779391860840075</c:v>
                </c:pt>
                <c:pt idx="283">
                  <c:v>-0.27672109839900677</c:v>
                </c:pt>
                <c:pt idx="284">
                  <c:v>-0.27556398626238299</c:v>
                </c:pt>
                <c:pt idx="285">
                  <c:v>-0.27432293466609542</c:v>
                </c:pt>
                <c:pt idx="286">
                  <c:v>-0.27299832164648252</c:v>
                </c:pt>
                <c:pt idx="287">
                  <c:v>-0.27159055069350202</c:v>
                </c:pt>
                <c:pt idx="288">
                  <c:v>-0.27010005062782361</c:v>
                </c:pt>
                <c:pt idx="289">
                  <c:v>-0.26852727547020599</c:v>
                </c:pt>
                <c:pt idx="290">
                  <c:v>-0.26687270430319793</c:v>
                </c:pt>
                <c:pt idx="291">
                  <c:v>-0.26513684112520525</c:v>
                </c:pt>
                <c:pt idx="292">
                  <c:v>-0.26332021469696759</c:v>
                </c:pt>
                <c:pt idx="293">
                  <c:v>-0.26142337838049307</c:v>
                </c:pt>
                <c:pt idx="294">
                  <c:v>-0.25944690997049868</c:v>
                </c:pt>
                <c:pt idx="295">
                  <c:v>-0.25739141151840855</c:v>
                </c:pt>
                <c:pt idx="296">
                  <c:v>-0.25525750914896339</c:v>
                </c:pt>
                <c:pt idx="297">
                  <c:v>-0.25304585286949643</c:v>
                </c:pt>
                <c:pt idx="298">
                  <c:v>-0.25075711637193526</c:v>
                </c:pt>
                <c:pt idx="299">
                  <c:v>-0.24839199682758833</c:v>
                </c:pt>
                <c:pt idx="300">
                  <c:v>-0.24595121467478054</c:v>
                </c:pt>
                <c:pt idx="301">
                  <c:v>-0.24343551339939989</c:v>
                </c:pt>
                <c:pt idx="302">
                  <c:v>-0.24084565930842503</c:v>
                </c:pt>
                <c:pt idx="303">
                  <c:v>-0.23818244129650049</c:v>
                </c:pt>
                <c:pt idx="304">
                  <c:v>-0.23544667060563179</c:v>
                </c:pt>
                <c:pt idx="305">
                  <c:v>-0.23263918057807365</c:v>
                </c:pt>
                <c:pt idx="306">
                  <c:v>-0.22976082640248507</c:v>
                </c:pt>
                <c:pt idx="307">
                  <c:v>-0.2268124848534312</c:v>
                </c:pt>
                <c:pt idx="308">
                  <c:v>-0.22379505402430896</c:v>
                </c:pt>
                <c:pt idx="309">
                  <c:v>-0.22070945305377968</c:v>
                </c:pt>
                <c:pt idx="310">
                  <c:v>-0.21755662184578978</c:v>
                </c:pt>
                <c:pt idx="311">
                  <c:v>-0.21433752078326729</c:v>
                </c:pt>
                <c:pt idx="312">
                  <c:v>-0.21105313043558005</c:v>
                </c:pt>
                <c:pt idx="313">
                  <c:v>-0.20770445125984435</c:v>
                </c:pt>
                <c:pt idx="314">
                  <c:v>-0.20429250329617693</c:v>
                </c:pt>
                <c:pt idx="315">
                  <c:v>-0.20081832585697953</c:v>
                </c:pt>
                <c:pt idx="316">
                  <c:v>-0.19728297721035529</c:v>
                </c:pt>
                <c:pt idx="317">
                  <c:v>-0.19368753425774948</c:v>
                </c:pt>
                <c:pt idx="318">
                  <c:v>-0.19003309220591569</c:v>
                </c:pt>
                <c:pt idx="319">
                  <c:v>-0.18632076423330407</c:v>
                </c:pt>
                <c:pt idx="320">
                  <c:v>-0.18255168115097722</c:v>
                </c:pt>
                <c:pt idx="321">
                  <c:v>-0.17872699105815393</c:v>
                </c:pt>
                <c:pt idx="322">
                  <c:v>-0.17484785899248692</c:v>
                </c:pt>
                <c:pt idx="323">
                  <c:v>-0.1709154665751817</c:v>
                </c:pt>
                <c:pt idx="324">
                  <c:v>-0.16693101165106242</c:v>
                </c:pt>
                <c:pt idx="325">
                  <c:v>-0.1628957079236972</c:v>
                </c:pt>
                <c:pt idx="326">
                  <c:v>-0.15881078458569201</c:v>
                </c:pt>
                <c:pt idx="327">
                  <c:v>-0.15467748594426764</c:v>
                </c:pt>
                <c:pt idx="328">
                  <c:v>-0.1504970710422302</c:v>
                </c:pt>
                <c:pt idx="329">
                  <c:v>-0.14627081327445546</c:v>
                </c:pt>
                <c:pt idx="330">
                  <c:v>-0.14200000000000013</c:v>
                </c:pt>
                <c:pt idx="331">
                  <c:v>-0.13768593214995967</c:v>
                </c:pt>
                <c:pt idx="332">
                  <c:v>-0.13332992383119296</c:v>
                </c:pt>
                <c:pt idx="333">
                  <c:v>-0.12893330192603134</c:v>
                </c:pt>
                <c:pt idx="334">
                  <c:v>-0.12449740568809808</c:v>
                </c:pt>
                <c:pt idx="335">
                  <c:v>-0.12002358633435857</c:v>
                </c:pt>
                <c:pt idx="336">
                  <c:v>-0.11551320663352724</c:v>
                </c:pt>
                <c:pt idx="337">
                  <c:v>-0.11096764049095377</c:v>
                </c:pt>
                <c:pt idx="338">
                  <c:v>-0.10638827253011909</c:v>
                </c:pt>
                <c:pt idx="339">
                  <c:v>-0.10177649767086541</c:v>
                </c:pt>
                <c:pt idx="340">
                  <c:v>-9.7133720704489876E-2</c:v>
                </c:pt>
                <c:pt idx="341">
                  <c:v>-9.2461355865832498E-2</c:v>
                </c:pt>
                <c:pt idx="342">
                  <c:v>-8.7760826402485115E-2</c:v>
                </c:pt>
                <c:pt idx="343">
                  <c:v>-8.3033564141257343E-2</c:v>
                </c:pt>
                <c:pt idx="344">
                  <c:v>-7.8281009052027686E-2</c:v>
                </c:pt>
                <c:pt idx="345">
                  <c:v>-7.3504608809115871E-2</c:v>
                </c:pt>
                <c:pt idx="346">
                  <c:v>-6.8705818350305675E-2</c:v>
                </c:pt>
                <c:pt idx="347">
                  <c:v>-6.388609943365775E-2</c:v>
                </c:pt>
                <c:pt idx="348">
                  <c:v>-5.90469201922438E-2</c:v>
                </c:pt>
                <c:pt idx="349">
                  <c:v>-5.4189754686938679E-2</c:v>
                </c:pt>
                <c:pt idx="350">
                  <c:v>-4.9316082457408227E-2</c:v>
                </c:pt>
                <c:pt idx="351">
                  <c:v>-4.4427388071425634E-2</c:v>
                </c:pt>
                <c:pt idx="352">
                  <c:v>-3.952516067265871E-2</c:v>
                </c:pt>
                <c:pt idx="353">
                  <c:v>-3.4610893527061808E-2</c:v>
                </c:pt>
                <c:pt idx="354">
                  <c:v>-2.9686083568013569E-2</c:v>
                </c:pt>
                <c:pt idx="355">
                  <c:v>-2.4752230940334959E-2</c:v>
                </c:pt>
                <c:pt idx="356">
                  <c:v>-1.9810838543331679E-2</c:v>
                </c:pt>
                <c:pt idx="357">
                  <c:v>-1.4863411572996199E-2</c:v>
                </c:pt>
                <c:pt idx="358">
                  <c:v>-9.9114570635102338E-3</c:v>
                </c:pt>
                <c:pt idx="359">
                  <c:v>-4.9564834281885309E-3</c:v>
                </c:pt>
                <c:pt idx="360">
                  <c:v>-6.9588432238809608E-17</c:v>
                </c:pt>
              </c:numCache>
            </c:numRef>
          </c:xVal>
          <c:yVal>
            <c:numRef>
              <c:f>'Kawasaki ZX750 CoG'!$J$43:$J$403</c:f>
              <c:numCache>
                <c:formatCode>General</c:formatCode>
                <c:ptCount val="361"/>
                <c:pt idx="0">
                  <c:v>0.56799999999999995</c:v>
                </c:pt>
                <c:pt idx="1">
                  <c:v>0.56795674542441499</c:v>
                </c:pt>
                <c:pt idx="2">
                  <c:v>0.56782699487342314</c:v>
                </c:pt>
                <c:pt idx="3">
                  <c:v>0.56761078787029895</c:v>
                </c:pt>
                <c:pt idx="4">
                  <c:v>0.56730819027378998</c:v>
                </c:pt>
                <c:pt idx="5">
                  <c:v>0.56691929425805565</c:v>
                </c:pt>
                <c:pt idx="6">
                  <c:v>0.56644421828458957</c:v>
                </c:pt>
                <c:pt idx="7">
                  <c:v>0.56588310706613543</c:v>
                </c:pt>
                <c:pt idx="8">
                  <c:v>0.56523613152260599</c:v>
                </c:pt>
                <c:pt idx="9">
                  <c:v>0.56450348872901901</c:v>
                </c:pt>
                <c:pt idx="10">
                  <c:v>0.56368540185546701</c:v>
                </c:pt>
                <c:pt idx="11">
                  <c:v>0.56278212009913653</c:v>
                </c:pt>
                <c:pt idx="12">
                  <c:v>0.56179391860840078</c:v>
                </c:pt>
                <c:pt idx="13">
                  <c:v>0.56072109839900675</c:v>
                </c:pt>
                <c:pt idx="14">
                  <c:v>0.55956398626238291</c:v>
                </c:pt>
                <c:pt idx="15">
                  <c:v>0.55832293466609539</c:v>
                </c:pt>
                <c:pt idx="16">
                  <c:v>0.55699832164648244</c:v>
                </c:pt>
                <c:pt idx="17">
                  <c:v>0.55559055069350194</c:v>
                </c:pt>
                <c:pt idx="18">
                  <c:v>0.55410005062782353</c:v>
                </c:pt>
                <c:pt idx="19">
                  <c:v>0.55252727547020597</c:v>
                </c:pt>
                <c:pt idx="20">
                  <c:v>0.55087270430319801</c:v>
                </c:pt>
                <c:pt idx="21">
                  <c:v>0.54913684112520522</c:v>
                </c:pt>
                <c:pt idx="22">
                  <c:v>0.54732021469696757</c:v>
                </c:pt>
                <c:pt idx="23">
                  <c:v>0.54542337838049304</c:v>
                </c:pt>
                <c:pt idx="24">
                  <c:v>0.5434469099704986</c:v>
                </c:pt>
                <c:pt idx="25">
                  <c:v>0.54139141151840853</c:v>
                </c:pt>
                <c:pt idx="26">
                  <c:v>0.53925750914896331</c:v>
                </c:pt>
                <c:pt idx="27">
                  <c:v>0.53704585286949635</c:v>
                </c:pt>
                <c:pt idx="28">
                  <c:v>0.53475711637193524</c:v>
                </c:pt>
                <c:pt idx="29">
                  <c:v>0.53239199682758831</c:v>
                </c:pt>
                <c:pt idx="30">
                  <c:v>0.52995121467478057</c:v>
                </c:pt>
                <c:pt idx="31">
                  <c:v>0.52743551339939987</c:v>
                </c:pt>
                <c:pt idx="32">
                  <c:v>0.52484565930842497</c:v>
                </c:pt>
                <c:pt idx="33">
                  <c:v>0.52218244129650038</c:v>
                </c:pt>
                <c:pt idx="34">
                  <c:v>0.51944667060563177</c:v>
                </c:pt>
                <c:pt idx="35">
                  <c:v>0.51663918057807368</c:v>
                </c:pt>
                <c:pt idx="36">
                  <c:v>0.51376082640248499</c:v>
                </c:pt>
                <c:pt idx="37">
                  <c:v>0.51081248485343111</c:v>
                </c:pt>
                <c:pt idx="38">
                  <c:v>0.50779505402430902</c:v>
                </c:pt>
                <c:pt idx="39">
                  <c:v>0.50470945305377968</c:v>
                </c:pt>
                <c:pt idx="40">
                  <c:v>0.50155662184578975</c:v>
                </c:pt>
                <c:pt idx="41">
                  <c:v>0.49833752078326721</c:v>
                </c:pt>
                <c:pt idx="42">
                  <c:v>0.49505313043557991</c:v>
                </c:pt>
                <c:pt idx="43">
                  <c:v>0.49170445125984436</c:v>
                </c:pt>
                <c:pt idx="44">
                  <c:v>0.48829250329617691</c:v>
                </c:pt>
                <c:pt idx="45">
                  <c:v>0.48481832585697948</c:v>
                </c:pt>
                <c:pt idx="46">
                  <c:v>0.48128297721035518</c:v>
                </c:pt>
                <c:pt idx="47">
                  <c:v>0.47768753425774951</c:v>
                </c:pt>
                <c:pt idx="48">
                  <c:v>0.47403309220591572</c:v>
                </c:pt>
                <c:pt idx="49">
                  <c:v>0.47032076423330405</c:v>
                </c:pt>
                <c:pt idx="50">
                  <c:v>0.46655168115097712</c:v>
                </c:pt>
                <c:pt idx="51">
                  <c:v>0.46272699105815385</c:v>
                </c:pt>
                <c:pt idx="52">
                  <c:v>0.45884785899248692</c:v>
                </c:pt>
                <c:pt idx="53">
                  <c:v>0.45491546657518167</c:v>
                </c:pt>
                <c:pt idx="54">
                  <c:v>0.45093101165106231</c:v>
                </c:pt>
                <c:pt idx="55">
                  <c:v>0.44689570792369704</c:v>
                </c:pt>
                <c:pt idx="56">
                  <c:v>0.44281078458569206</c:v>
                </c:pt>
                <c:pt idx="57">
                  <c:v>0.43867748594426764</c:v>
                </c:pt>
                <c:pt idx="58">
                  <c:v>0.43449707104223012</c:v>
                </c:pt>
                <c:pt idx="59">
                  <c:v>0.43027081327445538</c:v>
                </c:pt>
                <c:pt idx="60">
                  <c:v>0.42599999999999999</c:v>
                </c:pt>
                <c:pt idx="61">
                  <c:v>0.4216859321499597</c:v>
                </c:pt>
                <c:pt idx="62">
                  <c:v>0.41732992383119294</c:v>
                </c:pt>
                <c:pt idx="63">
                  <c:v>0.41293330192603128</c:v>
                </c:pt>
                <c:pt idx="64">
                  <c:v>0.40849740568809795</c:v>
                </c:pt>
                <c:pt idx="65">
                  <c:v>0.40402358633435859</c:v>
                </c:pt>
                <c:pt idx="66">
                  <c:v>0.39951320663352724</c:v>
                </c:pt>
                <c:pt idx="67">
                  <c:v>0.39496764049095368</c:v>
                </c:pt>
                <c:pt idx="68">
                  <c:v>0.39038827253011898</c:v>
                </c:pt>
                <c:pt idx="69">
                  <c:v>0.3857764976708653</c:v>
                </c:pt>
                <c:pt idx="70">
                  <c:v>0.38113372070448992</c:v>
                </c:pt>
                <c:pt idx="71">
                  <c:v>0.37646135586583251</c:v>
                </c:pt>
                <c:pt idx="72">
                  <c:v>0.37176082640248503</c:v>
                </c:pt>
                <c:pt idx="73">
                  <c:v>0.36703356414125721</c:v>
                </c:pt>
                <c:pt idx="74">
                  <c:v>0.36228100905202776</c:v>
                </c:pt>
                <c:pt idx="75">
                  <c:v>0.35750460880911583</c:v>
                </c:pt>
                <c:pt idx="76">
                  <c:v>0.35270581835030557</c:v>
                </c:pt>
                <c:pt idx="77">
                  <c:v>0.34788609943365761</c:v>
                </c:pt>
                <c:pt idx="78">
                  <c:v>0.34304692019224364</c:v>
                </c:pt>
                <c:pt idx="79">
                  <c:v>0.33818975468693874</c:v>
                </c:pt>
                <c:pt idx="80">
                  <c:v>0.33331608245740818</c:v>
                </c:pt>
                <c:pt idx="81">
                  <c:v>0.32842738807142557</c:v>
                </c:pt>
                <c:pt idx="82">
                  <c:v>0.32352516067265857</c:v>
                </c:pt>
                <c:pt idx="83">
                  <c:v>0.31861089352706184</c:v>
                </c:pt>
                <c:pt idx="84">
                  <c:v>0.31368608356801353</c:v>
                </c:pt>
                <c:pt idx="85">
                  <c:v>0.30875223094033488</c:v>
                </c:pt>
                <c:pt idx="86">
                  <c:v>0.30381083854333152</c:v>
                </c:pt>
                <c:pt idx="87">
                  <c:v>0.29886341157299606</c:v>
                </c:pt>
                <c:pt idx="88">
                  <c:v>0.2939114570635103</c:v>
                </c:pt>
                <c:pt idx="89">
                  <c:v>0.28895648342818853</c:v>
                </c:pt>
                <c:pt idx="90">
                  <c:v>0.28399999999999997</c:v>
                </c:pt>
                <c:pt idx="91">
                  <c:v>0.27904351657181148</c:v>
                </c:pt>
                <c:pt idx="92">
                  <c:v>0.27408854293648971</c:v>
                </c:pt>
                <c:pt idx="93">
                  <c:v>0.26913658842700394</c:v>
                </c:pt>
                <c:pt idx="94">
                  <c:v>0.26418916145666838</c:v>
                </c:pt>
                <c:pt idx="95">
                  <c:v>0.25924776905966507</c:v>
                </c:pt>
                <c:pt idx="96">
                  <c:v>0.25431391643198636</c:v>
                </c:pt>
                <c:pt idx="97">
                  <c:v>0.24938910647293813</c:v>
                </c:pt>
                <c:pt idx="98">
                  <c:v>0.24447483932734143</c:v>
                </c:pt>
                <c:pt idx="99">
                  <c:v>0.23957261192857443</c:v>
                </c:pt>
                <c:pt idx="100">
                  <c:v>0.23468391754259177</c:v>
                </c:pt>
                <c:pt idx="101">
                  <c:v>0.22981024531306127</c:v>
                </c:pt>
                <c:pt idx="102">
                  <c:v>0.22495307980775633</c:v>
                </c:pt>
                <c:pt idx="103">
                  <c:v>0.22011390056634231</c:v>
                </c:pt>
                <c:pt idx="104">
                  <c:v>0.21529418164969433</c:v>
                </c:pt>
                <c:pt idx="105">
                  <c:v>0.21049539119088406</c:v>
                </c:pt>
                <c:pt idx="106">
                  <c:v>0.20571899094797225</c:v>
                </c:pt>
                <c:pt idx="107">
                  <c:v>0.20096643585874277</c:v>
                </c:pt>
                <c:pt idx="108">
                  <c:v>0.19623917359751494</c:v>
                </c:pt>
                <c:pt idx="109">
                  <c:v>0.19153864413416749</c:v>
                </c:pt>
                <c:pt idx="110">
                  <c:v>0.18686627929551008</c:v>
                </c:pt>
                <c:pt idx="111">
                  <c:v>0.1822235023291347</c:v>
                </c:pt>
                <c:pt idx="112">
                  <c:v>0.17761172746988096</c:v>
                </c:pt>
                <c:pt idx="113">
                  <c:v>0.17303235950904622</c:v>
                </c:pt>
                <c:pt idx="114">
                  <c:v>0.16848679336647271</c:v>
                </c:pt>
                <c:pt idx="115">
                  <c:v>0.16397641366564136</c:v>
                </c:pt>
                <c:pt idx="116">
                  <c:v>0.15950259431190197</c:v>
                </c:pt>
                <c:pt idx="117">
                  <c:v>0.15506669807396872</c:v>
                </c:pt>
                <c:pt idx="118">
                  <c:v>0.15067007616880695</c:v>
                </c:pt>
                <c:pt idx="119">
                  <c:v>0.14631406785004028</c:v>
                </c:pt>
                <c:pt idx="120">
                  <c:v>0.14200000000000004</c:v>
                </c:pt>
                <c:pt idx="121">
                  <c:v>0.13772918672554457</c:v>
                </c:pt>
                <c:pt idx="122">
                  <c:v>0.13350292895776983</c:v>
                </c:pt>
                <c:pt idx="123">
                  <c:v>0.12932251405573231</c:v>
                </c:pt>
                <c:pt idx="124">
                  <c:v>0.12518921541430794</c:v>
                </c:pt>
                <c:pt idx="125">
                  <c:v>0.12110429207630288</c:v>
                </c:pt>
                <c:pt idx="126">
                  <c:v>0.11706898834893764</c:v>
                </c:pt>
                <c:pt idx="127">
                  <c:v>0.11308453342481825</c:v>
                </c:pt>
                <c:pt idx="128">
                  <c:v>0.10915214100751303</c:v>
                </c:pt>
                <c:pt idx="129">
                  <c:v>0.10527300894184621</c:v>
                </c:pt>
                <c:pt idx="130">
                  <c:v>0.10144831884902281</c:v>
                </c:pt>
                <c:pt idx="131">
                  <c:v>9.767923576669596E-2</c:v>
                </c:pt>
                <c:pt idx="132">
                  <c:v>9.3966907794084259E-2</c:v>
                </c:pt>
                <c:pt idx="133">
                  <c:v>9.0312465742250464E-2</c:v>
                </c:pt>
                <c:pt idx="134">
                  <c:v>8.6717022789644743E-2</c:v>
                </c:pt>
                <c:pt idx="135">
                  <c:v>8.3181674143020523E-2</c:v>
                </c:pt>
                <c:pt idx="136">
                  <c:v>7.9707496703823044E-2</c:v>
                </c:pt>
                <c:pt idx="137">
                  <c:v>7.6295548740155594E-2</c:v>
                </c:pt>
                <c:pt idx="138">
                  <c:v>7.2946869564420092E-2</c:v>
                </c:pt>
                <c:pt idx="139">
                  <c:v>6.9662479216732742E-2</c:v>
                </c:pt>
                <c:pt idx="140">
                  <c:v>6.6443378154210281E-2</c:v>
                </c:pt>
                <c:pt idx="141">
                  <c:v>6.3290546946220272E-2</c:v>
                </c:pt>
                <c:pt idx="142">
                  <c:v>6.0204945975690982E-2</c:v>
                </c:pt>
                <c:pt idx="143">
                  <c:v>5.7187515146568807E-2</c:v>
                </c:pt>
                <c:pt idx="144">
                  <c:v>5.4239173597514956E-2</c:v>
                </c:pt>
                <c:pt idx="145">
                  <c:v>5.1360819421926301E-2</c:v>
                </c:pt>
                <c:pt idx="146">
                  <c:v>4.8553329394368183E-2</c:v>
                </c:pt>
                <c:pt idx="147">
                  <c:v>4.58175587034996E-2</c:v>
                </c:pt>
                <c:pt idx="148">
                  <c:v>4.3154340691575033E-2</c:v>
                </c:pt>
                <c:pt idx="149">
                  <c:v>4.0564486600600136E-2</c:v>
                </c:pt>
                <c:pt idx="150">
                  <c:v>3.8048785325219409E-2</c:v>
                </c:pt>
                <c:pt idx="151">
                  <c:v>3.5608003172411612E-2</c:v>
                </c:pt>
                <c:pt idx="152">
                  <c:v>3.3242883628064712E-2</c:v>
                </c:pt>
                <c:pt idx="153">
                  <c:v>3.095414713050354E-2</c:v>
                </c:pt>
                <c:pt idx="154">
                  <c:v>2.8742490851036584E-2</c:v>
                </c:pt>
                <c:pt idx="155">
                  <c:v>2.6608588481591422E-2</c:v>
                </c:pt>
                <c:pt idx="156">
                  <c:v>2.4553090029501401E-2</c:v>
                </c:pt>
                <c:pt idx="157">
                  <c:v>2.2576621619506909E-2</c:v>
                </c:pt>
                <c:pt idx="158">
                  <c:v>2.0679785303032383E-2</c:v>
                </c:pt>
                <c:pt idx="159">
                  <c:v>1.8863158874794728E-2</c:v>
                </c:pt>
                <c:pt idx="160">
                  <c:v>1.7127295696802047E-2</c:v>
                </c:pt>
                <c:pt idx="161">
                  <c:v>1.5472724529794035E-2</c:v>
                </c:pt>
                <c:pt idx="162">
                  <c:v>1.3899949372176423E-2</c:v>
                </c:pt>
                <c:pt idx="163">
                  <c:v>1.2409449306497899E-2</c:v>
                </c:pt>
                <c:pt idx="164">
                  <c:v>1.1001678353517452E-2</c:v>
                </c:pt>
                <c:pt idx="165">
                  <c:v>9.6770653339046109E-3</c:v>
                </c:pt>
                <c:pt idx="166">
                  <c:v>8.4360137376169875E-3</c:v>
                </c:pt>
                <c:pt idx="167">
                  <c:v>7.2789016009932039E-3</c:v>
                </c:pt>
                <c:pt idx="168">
                  <c:v>6.2060813915991719E-3</c:v>
                </c:pt>
                <c:pt idx="169">
                  <c:v>5.2178799008634202E-3</c:v>
                </c:pt>
                <c:pt idx="170">
                  <c:v>4.314598144532944E-3</c:v>
                </c:pt>
                <c:pt idx="171">
                  <c:v>3.4965112709808843E-3</c:v>
                </c:pt>
                <c:pt idx="172">
                  <c:v>2.7638684773940159E-3</c:v>
                </c:pt>
                <c:pt idx="173">
                  <c:v>2.1168929338645781E-3</c:v>
                </c:pt>
                <c:pt idx="174">
                  <c:v>1.5557817154103759E-3</c:v>
                </c:pt>
                <c:pt idx="175">
                  <c:v>1.0807057419442434E-3</c:v>
                </c:pt>
                <c:pt idx="176">
                  <c:v>6.9180972620991321E-4</c:v>
                </c:pt>
                <c:pt idx="177">
                  <c:v>3.8921212970105534E-4</c:v>
                </c:pt>
                <c:pt idx="178">
                  <c:v>1.7300512657680844E-4</c:v>
                </c:pt>
                <c:pt idx="179">
                  <c:v>4.3254575584905641E-5</c:v>
                </c:pt>
                <c:pt idx="180">
                  <c:v>0</c:v>
                </c:pt>
                <c:pt idx="181">
                  <c:v>4.3254575584905641E-5</c:v>
                </c:pt>
                <c:pt idx="182">
                  <c:v>1.7300512657680844E-4</c:v>
                </c:pt>
                <c:pt idx="183">
                  <c:v>3.8921212970105534E-4</c:v>
                </c:pt>
                <c:pt idx="184">
                  <c:v>6.9180972620991321E-4</c:v>
                </c:pt>
                <c:pt idx="185">
                  <c:v>1.0807057419442434E-3</c:v>
                </c:pt>
                <c:pt idx="186">
                  <c:v>1.5557817154103759E-3</c:v>
                </c:pt>
                <c:pt idx="187">
                  <c:v>2.1168929338645226E-3</c:v>
                </c:pt>
                <c:pt idx="188">
                  <c:v>2.7638684773940714E-3</c:v>
                </c:pt>
                <c:pt idx="189">
                  <c:v>3.4965112709808843E-3</c:v>
                </c:pt>
                <c:pt idx="190">
                  <c:v>4.314598144532944E-3</c:v>
                </c:pt>
                <c:pt idx="191">
                  <c:v>5.2178799008634202E-3</c:v>
                </c:pt>
                <c:pt idx="192">
                  <c:v>6.2060813915992274E-3</c:v>
                </c:pt>
                <c:pt idx="193">
                  <c:v>7.2789016009932039E-3</c:v>
                </c:pt>
                <c:pt idx="194">
                  <c:v>8.4360137376169875E-3</c:v>
                </c:pt>
                <c:pt idx="195">
                  <c:v>9.6770653339046109E-3</c:v>
                </c:pt>
                <c:pt idx="196">
                  <c:v>1.1001678353517452E-2</c:v>
                </c:pt>
                <c:pt idx="197">
                  <c:v>1.2409449306497955E-2</c:v>
                </c:pt>
                <c:pt idx="198">
                  <c:v>1.3899949372176368E-2</c:v>
                </c:pt>
                <c:pt idx="199">
                  <c:v>1.5472724529794035E-2</c:v>
                </c:pt>
                <c:pt idx="200">
                  <c:v>1.7127295696801992E-2</c:v>
                </c:pt>
                <c:pt idx="201">
                  <c:v>1.8863158874794728E-2</c:v>
                </c:pt>
                <c:pt idx="202">
                  <c:v>2.0679785303032383E-2</c:v>
                </c:pt>
                <c:pt idx="203">
                  <c:v>2.2576621619506909E-2</c:v>
                </c:pt>
                <c:pt idx="204">
                  <c:v>2.4553090029501345E-2</c:v>
                </c:pt>
                <c:pt idx="205">
                  <c:v>2.6608588481591366E-2</c:v>
                </c:pt>
                <c:pt idx="206">
                  <c:v>2.8742490851036584E-2</c:v>
                </c:pt>
                <c:pt idx="207">
                  <c:v>3.095414713050354E-2</c:v>
                </c:pt>
                <c:pt idx="208">
                  <c:v>3.3242883628064768E-2</c:v>
                </c:pt>
                <c:pt idx="209">
                  <c:v>3.5608003172411584E-2</c:v>
                </c:pt>
                <c:pt idx="210">
                  <c:v>3.8048785325219436E-2</c:v>
                </c:pt>
                <c:pt idx="211">
                  <c:v>4.056448660060008E-2</c:v>
                </c:pt>
                <c:pt idx="212">
                  <c:v>4.3154340691575005E-2</c:v>
                </c:pt>
                <c:pt idx="213">
                  <c:v>4.5817558703499572E-2</c:v>
                </c:pt>
                <c:pt idx="214">
                  <c:v>4.85533293943681E-2</c:v>
                </c:pt>
                <c:pt idx="215">
                  <c:v>5.1360819421926329E-2</c:v>
                </c:pt>
                <c:pt idx="216">
                  <c:v>5.42391735975149E-2</c:v>
                </c:pt>
                <c:pt idx="217">
                  <c:v>5.7187515146568835E-2</c:v>
                </c:pt>
                <c:pt idx="218">
                  <c:v>6.0204945975690954E-2</c:v>
                </c:pt>
                <c:pt idx="219">
                  <c:v>6.32905469462203E-2</c:v>
                </c:pt>
                <c:pt idx="220">
                  <c:v>6.6443378154210225E-2</c:v>
                </c:pt>
                <c:pt idx="221">
                  <c:v>6.9662479216732714E-2</c:v>
                </c:pt>
                <c:pt idx="222">
                  <c:v>7.2946869564420036E-2</c:v>
                </c:pt>
                <c:pt idx="223">
                  <c:v>7.6295548740155539E-2</c:v>
                </c:pt>
                <c:pt idx="224">
                  <c:v>7.97074967038231E-2</c:v>
                </c:pt>
                <c:pt idx="225">
                  <c:v>8.318167414302044E-2</c:v>
                </c:pt>
                <c:pt idx="226">
                  <c:v>8.6717022789644771E-2</c:v>
                </c:pt>
                <c:pt idx="227">
                  <c:v>9.0312465742250381E-2</c:v>
                </c:pt>
                <c:pt idx="228">
                  <c:v>9.3966907794084287E-2</c:v>
                </c:pt>
                <c:pt idx="229">
                  <c:v>9.7679235766695932E-2</c:v>
                </c:pt>
                <c:pt idx="230">
                  <c:v>0.10144831884902278</c:v>
                </c:pt>
                <c:pt idx="231">
                  <c:v>0.10527300894184605</c:v>
                </c:pt>
                <c:pt idx="232">
                  <c:v>0.10915214100751311</c:v>
                </c:pt>
                <c:pt idx="233">
                  <c:v>0.11308453342481828</c:v>
                </c:pt>
                <c:pt idx="234">
                  <c:v>0.11706898834893759</c:v>
                </c:pt>
                <c:pt idx="235">
                  <c:v>0.12110429207630283</c:v>
                </c:pt>
                <c:pt idx="236">
                  <c:v>0.12518921541430797</c:v>
                </c:pt>
                <c:pt idx="237">
                  <c:v>0.12932251405573233</c:v>
                </c:pt>
                <c:pt idx="238">
                  <c:v>0.13350292895776977</c:v>
                </c:pt>
                <c:pt idx="239">
                  <c:v>0.13772918672554452</c:v>
                </c:pt>
                <c:pt idx="240">
                  <c:v>0.14199999999999985</c:v>
                </c:pt>
                <c:pt idx="241">
                  <c:v>0.14631406785004034</c:v>
                </c:pt>
                <c:pt idx="242">
                  <c:v>0.15067007616880701</c:v>
                </c:pt>
                <c:pt idx="243">
                  <c:v>0.15506669807396867</c:v>
                </c:pt>
                <c:pt idx="244">
                  <c:v>0.15950259431190189</c:v>
                </c:pt>
                <c:pt idx="245">
                  <c:v>0.16397641366564142</c:v>
                </c:pt>
                <c:pt idx="246">
                  <c:v>0.16848679336647276</c:v>
                </c:pt>
                <c:pt idx="247">
                  <c:v>0.17303235950904622</c:v>
                </c:pt>
                <c:pt idx="248">
                  <c:v>0.17761172746988091</c:v>
                </c:pt>
                <c:pt idx="249">
                  <c:v>0.18222350232913459</c:v>
                </c:pt>
                <c:pt idx="250">
                  <c:v>0.18686627929551011</c:v>
                </c:pt>
                <c:pt idx="251">
                  <c:v>0.19153864413416749</c:v>
                </c:pt>
                <c:pt idx="252">
                  <c:v>0.19623917359751486</c:v>
                </c:pt>
                <c:pt idx="253">
                  <c:v>0.20096643585874263</c:v>
                </c:pt>
                <c:pt idx="254">
                  <c:v>0.2057189909479723</c:v>
                </c:pt>
                <c:pt idx="255">
                  <c:v>0.21049539119088412</c:v>
                </c:pt>
                <c:pt idx="256">
                  <c:v>0.21529418164969433</c:v>
                </c:pt>
                <c:pt idx="257">
                  <c:v>0.22011390056634225</c:v>
                </c:pt>
                <c:pt idx="258">
                  <c:v>0.2249530798077562</c:v>
                </c:pt>
                <c:pt idx="259">
                  <c:v>0.22981024531306132</c:v>
                </c:pt>
                <c:pt idx="260">
                  <c:v>0.23468391754259177</c:v>
                </c:pt>
                <c:pt idx="261">
                  <c:v>0.23957261192857437</c:v>
                </c:pt>
                <c:pt idx="262">
                  <c:v>0.24447483932734129</c:v>
                </c:pt>
                <c:pt idx="263">
                  <c:v>0.24938910647293819</c:v>
                </c:pt>
                <c:pt idx="264">
                  <c:v>0.25431391643198642</c:v>
                </c:pt>
                <c:pt idx="265">
                  <c:v>0.25924776905966501</c:v>
                </c:pt>
                <c:pt idx="266">
                  <c:v>0.26418916145666832</c:v>
                </c:pt>
                <c:pt idx="267">
                  <c:v>0.26913658842700378</c:v>
                </c:pt>
                <c:pt idx="268">
                  <c:v>0.27408854293648977</c:v>
                </c:pt>
                <c:pt idx="269">
                  <c:v>0.27904351657181148</c:v>
                </c:pt>
                <c:pt idx="270">
                  <c:v>0.28399999999999992</c:v>
                </c:pt>
                <c:pt idx="271">
                  <c:v>0.28895648342818836</c:v>
                </c:pt>
                <c:pt idx="272">
                  <c:v>0.29391145706351035</c:v>
                </c:pt>
                <c:pt idx="273">
                  <c:v>0.29886341157299606</c:v>
                </c:pt>
                <c:pt idx="274">
                  <c:v>0.30381083854333152</c:v>
                </c:pt>
                <c:pt idx="275">
                  <c:v>0.30875223094033483</c:v>
                </c:pt>
                <c:pt idx="276">
                  <c:v>0.31368608356801342</c:v>
                </c:pt>
                <c:pt idx="277">
                  <c:v>0.3186108935270619</c:v>
                </c:pt>
                <c:pt idx="278">
                  <c:v>0.32352516067265857</c:v>
                </c:pt>
                <c:pt idx="279">
                  <c:v>0.32842738807142546</c:v>
                </c:pt>
                <c:pt idx="280">
                  <c:v>0.33331608245740807</c:v>
                </c:pt>
                <c:pt idx="281">
                  <c:v>0.33818975468693879</c:v>
                </c:pt>
                <c:pt idx="282">
                  <c:v>0.34304692019224364</c:v>
                </c:pt>
                <c:pt idx="283">
                  <c:v>0.34788609943365761</c:v>
                </c:pt>
                <c:pt idx="284">
                  <c:v>0.35270581835030551</c:v>
                </c:pt>
                <c:pt idx="285">
                  <c:v>0.35750460880911572</c:v>
                </c:pt>
                <c:pt idx="286">
                  <c:v>0.36228100905202781</c:v>
                </c:pt>
                <c:pt idx="287">
                  <c:v>0.36703356414125721</c:v>
                </c:pt>
                <c:pt idx="288">
                  <c:v>0.37176082640248498</c:v>
                </c:pt>
                <c:pt idx="289">
                  <c:v>0.37646135586583235</c:v>
                </c:pt>
                <c:pt idx="290">
                  <c:v>0.38113372070448998</c:v>
                </c:pt>
                <c:pt idx="291">
                  <c:v>0.3857764976708653</c:v>
                </c:pt>
                <c:pt idx="292">
                  <c:v>0.39038827253011898</c:v>
                </c:pt>
                <c:pt idx="293">
                  <c:v>0.39496764049095362</c:v>
                </c:pt>
                <c:pt idx="294">
                  <c:v>0.39951320663352707</c:v>
                </c:pt>
                <c:pt idx="295">
                  <c:v>0.40402358633435864</c:v>
                </c:pt>
                <c:pt idx="296">
                  <c:v>0.40849740568809795</c:v>
                </c:pt>
                <c:pt idx="297">
                  <c:v>0.41293330192603117</c:v>
                </c:pt>
                <c:pt idx="298">
                  <c:v>0.41732992383119283</c:v>
                </c:pt>
                <c:pt idx="299">
                  <c:v>0.42168593214995975</c:v>
                </c:pt>
                <c:pt idx="300">
                  <c:v>0.42599999999999999</c:v>
                </c:pt>
                <c:pt idx="301">
                  <c:v>0.43027081327445538</c:v>
                </c:pt>
                <c:pt idx="302">
                  <c:v>0.43449707104223012</c:v>
                </c:pt>
                <c:pt idx="303">
                  <c:v>0.43867748594426753</c:v>
                </c:pt>
                <c:pt idx="304">
                  <c:v>0.44281078458569212</c:v>
                </c:pt>
                <c:pt idx="305">
                  <c:v>0.44689570792369704</c:v>
                </c:pt>
                <c:pt idx="306">
                  <c:v>0.45093101165106231</c:v>
                </c:pt>
                <c:pt idx="307">
                  <c:v>0.45491546657518156</c:v>
                </c:pt>
                <c:pt idx="308">
                  <c:v>0.45884785899248698</c:v>
                </c:pt>
                <c:pt idx="309">
                  <c:v>0.46272699105815385</c:v>
                </c:pt>
                <c:pt idx="310">
                  <c:v>0.46655168115097712</c:v>
                </c:pt>
                <c:pt idx="311">
                  <c:v>0.47032076423330393</c:v>
                </c:pt>
                <c:pt idx="312">
                  <c:v>0.47403309220591561</c:v>
                </c:pt>
                <c:pt idx="313">
                  <c:v>0.47768753425774957</c:v>
                </c:pt>
                <c:pt idx="314">
                  <c:v>0.48128297721035518</c:v>
                </c:pt>
                <c:pt idx="315">
                  <c:v>0.48481832585697937</c:v>
                </c:pt>
                <c:pt idx="316">
                  <c:v>0.48829250329617679</c:v>
                </c:pt>
                <c:pt idx="317">
                  <c:v>0.49170445125984441</c:v>
                </c:pt>
                <c:pt idx="318">
                  <c:v>0.49505313043557991</c:v>
                </c:pt>
                <c:pt idx="319">
                  <c:v>0.49833752078326721</c:v>
                </c:pt>
                <c:pt idx="320">
                  <c:v>0.50155662184578964</c:v>
                </c:pt>
                <c:pt idx="321">
                  <c:v>0.50470945305377957</c:v>
                </c:pt>
                <c:pt idx="322">
                  <c:v>0.50779505402430902</c:v>
                </c:pt>
                <c:pt idx="323">
                  <c:v>0.51081248485343111</c:v>
                </c:pt>
                <c:pt idx="324">
                  <c:v>0.51376082640248499</c:v>
                </c:pt>
                <c:pt idx="325">
                  <c:v>0.51663918057807356</c:v>
                </c:pt>
                <c:pt idx="326">
                  <c:v>0.51944667060563188</c:v>
                </c:pt>
                <c:pt idx="327">
                  <c:v>0.52218244129650038</c:v>
                </c:pt>
                <c:pt idx="328">
                  <c:v>0.52484565930842497</c:v>
                </c:pt>
                <c:pt idx="329">
                  <c:v>0.52743551339939976</c:v>
                </c:pt>
                <c:pt idx="330">
                  <c:v>0.52995121467478046</c:v>
                </c:pt>
                <c:pt idx="331">
                  <c:v>0.53239199682758831</c:v>
                </c:pt>
                <c:pt idx="332">
                  <c:v>0.53475711637193513</c:v>
                </c:pt>
                <c:pt idx="333">
                  <c:v>0.53704585286949635</c:v>
                </c:pt>
                <c:pt idx="334">
                  <c:v>0.53925750914896331</c:v>
                </c:pt>
                <c:pt idx="335">
                  <c:v>0.54139141151840864</c:v>
                </c:pt>
                <c:pt idx="336">
                  <c:v>0.5434469099704986</c:v>
                </c:pt>
                <c:pt idx="337">
                  <c:v>0.54542337838049293</c:v>
                </c:pt>
                <c:pt idx="338">
                  <c:v>0.54732021469696757</c:v>
                </c:pt>
                <c:pt idx="339">
                  <c:v>0.54913684112520511</c:v>
                </c:pt>
                <c:pt idx="340">
                  <c:v>0.55087270430319801</c:v>
                </c:pt>
                <c:pt idx="341">
                  <c:v>0.55252727547020597</c:v>
                </c:pt>
                <c:pt idx="342">
                  <c:v>0.55410005062782353</c:v>
                </c:pt>
                <c:pt idx="343">
                  <c:v>0.55559055069350194</c:v>
                </c:pt>
                <c:pt idx="344">
                  <c:v>0.55699832164648244</c:v>
                </c:pt>
                <c:pt idx="345">
                  <c:v>0.55832293466609539</c:v>
                </c:pt>
                <c:pt idx="346">
                  <c:v>0.55956398626238291</c:v>
                </c:pt>
                <c:pt idx="347">
                  <c:v>0.56072109839900675</c:v>
                </c:pt>
                <c:pt idx="348">
                  <c:v>0.56179391860840067</c:v>
                </c:pt>
                <c:pt idx="349">
                  <c:v>0.56278212009913653</c:v>
                </c:pt>
                <c:pt idx="350">
                  <c:v>0.56368540185546701</c:v>
                </c:pt>
                <c:pt idx="351">
                  <c:v>0.56450348872901901</c:v>
                </c:pt>
                <c:pt idx="352">
                  <c:v>0.56523613152260588</c:v>
                </c:pt>
                <c:pt idx="353">
                  <c:v>0.56588310706613543</c:v>
                </c:pt>
                <c:pt idx="354">
                  <c:v>0.56644421828458957</c:v>
                </c:pt>
                <c:pt idx="355">
                  <c:v>0.56691929425805565</c:v>
                </c:pt>
                <c:pt idx="356">
                  <c:v>0.56730819027378998</c:v>
                </c:pt>
                <c:pt idx="357">
                  <c:v>0.56761078787029895</c:v>
                </c:pt>
                <c:pt idx="358">
                  <c:v>0.56782699487342314</c:v>
                </c:pt>
                <c:pt idx="359">
                  <c:v>0.56795674542441499</c:v>
                </c:pt>
                <c:pt idx="360">
                  <c:v>0.56799999999999995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EC-4F66-8671-1EF4918FE789}"/>
            </c:ext>
          </c:extLst>
        </c:ser>
        <c:ser>
          <c:idx val="6"/>
          <c:order val="6"/>
          <c:tx>
            <c:v>swingarm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('Kawasaki ZX750 CoG'!$C$24,'Kawasaki ZX750 CoG'!$M$52)</c:f>
              <c:numCache>
                <c:formatCode>General</c:formatCode>
                <c:ptCount val="2"/>
                <c:pt idx="0">
                  <c:v>1.4450000000000001</c:v>
                </c:pt>
                <c:pt idx="1">
                  <c:v>0.96718100000000007</c:v>
                </c:pt>
              </c:numCache>
            </c:numRef>
          </c:xVal>
          <c:yVal>
            <c:numRef>
              <c:f>('Kawasaki ZX750 CoG'!$D$24,'Kawasaki ZX750 CoG'!$N$52)</c:f>
              <c:numCache>
                <c:formatCode>General</c:formatCode>
                <c:ptCount val="2"/>
                <c:pt idx="0">
                  <c:v>0.30299999999999999</c:v>
                </c:pt>
                <c:pt idx="1">
                  <c:v>0.32597500000000001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0C2-47C6-BCAA-046169FE8D81}"/>
            </c:ext>
          </c:extLst>
        </c:ser>
        <c:ser>
          <c:idx val="7"/>
          <c:order val="7"/>
          <c:tx>
            <c:v>Frame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('Kawasaki ZX750 CoG'!$M$52,'Kawasaki ZX750 CoG'!$M$50,'Kawasaki ZX750 CoG'!$M$48)</c:f>
              <c:numCache>
                <c:formatCode>General</c:formatCode>
                <c:ptCount val="3"/>
                <c:pt idx="0">
                  <c:v>0.96718100000000007</c:v>
                </c:pt>
                <c:pt idx="1">
                  <c:v>0.99014200000000008</c:v>
                </c:pt>
                <c:pt idx="2">
                  <c:v>0.19831799999999999</c:v>
                </c:pt>
              </c:numCache>
            </c:numRef>
          </c:xVal>
          <c:yVal>
            <c:numRef>
              <c:f>('Kawasaki ZX750 CoG'!$N$52,'Kawasaki ZX750 CoG'!$N$50,'Kawasaki ZX750 CoG'!$N$48)</c:f>
              <c:numCache>
                <c:formatCode>General</c:formatCode>
                <c:ptCount val="3"/>
                <c:pt idx="0">
                  <c:v>0.32597500000000001</c:v>
                </c:pt>
                <c:pt idx="1">
                  <c:v>0.45465899999999998</c:v>
                </c:pt>
                <c:pt idx="2">
                  <c:v>0.75565899999999997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0C2-47C6-BCAA-046169FE8D81}"/>
            </c:ext>
          </c:extLst>
        </c:ser>
        <c:ser>
          <c:idx val="8"/>
          <c:order val="8"/>
          <c:tx>
            <c:v>Top Fork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('Kawasaki ZX750 CoG'!$M$49,'Kawasaki ZX750 CoG'!$C$23)</c:f>
              <c:numCache>
                <c:formatCode>General</c:formatCode>
                <c:ptCount val="2"/>
                <c:pt idx="0">
                  <c:v>0.198323</c:v>
                </c:pt>
                <c:pt idx="1">
                  <c:v>0</c:v>
                </c:pt>
              </c:numCache>
            </c:numRef>
          </c:xVal>
          <c:yVal>
            <c:numRef>
              <c:f>('Kawasaki ZX750 CoG'!$N$49,'Kawasaki ZX750 CoG'!$D$23)</c:f>
              <c:numCache>
                <c:formatCode>General</c:formatCode>
                <c:ptCount val="2"/>
                <c:pt idx="0">
                  <c:v>0.88848799999999994</c:v>
                </c:pt>
                <c:pt idx="1">
                  <c:v>0.28399999999999997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60C2-47C6-BCAA-046169FE8D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02947103"/>
        <c:axId val="1202949503"/>
      </c:scatterChart>
      <c:valAx>
        <c:axId val="120294710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949503"/>
        <c:crosses val="autoZero"/>
        <c:crossBetween val="midCat"/>
      </c:valAx>
      <c:valAx>
        <c:axId val="1202949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029471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0556723263358154"/>
          <c:y val="1.6604948950552909E-2"/>
          <c:w val="0.15859635676381142"/>
          <c:h val="0.718613163841071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Aprilla</a:t>
            </a:r>
            <a:r>
              <a:rPr lang="en-GB" baseline="0"/>
              <a:t> RS250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Rear Wheel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'Aprilla RS250 CoG'!$C$24</c:f>
              <c:numCache>
                <c:formatCode>General</c:formatCode>
                <c:ptCount val="1"/>
                <c:pt idx="0">
                  <c:v>1.35</c:v>
                </c:pt>
              </c:numCache>
            </c:numRef>
          </c:xVal>
          <c:yVal>
            <c:numRef>
              <c:f>'Aprilla RS250 CoG'!$D$24</c:f>
              <c:numCache>
                <c:formatCode>General</c:formatCode>
                <c:ptCount val="1"/>
                <c:pt idx="0">
                  <c:v>0.30499999999999999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8B3-4528-BDE3-9A62A73F107A}"/>
            </c:ext>
          </c:extLst>
        </c:ser>
        <c:ser>
          <c:idx val="2"/>
          <c:order val="1"/>
          <c:tx>
            <c:v>Rear Tyre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'Aprilla RS250 CoG'!$D$27:$D$387</c:f>
              <c:numCache>
                <c:formatCode>General</c:formatCode>
                <c:ptCount val="361"/>
                <c:pt idx="0">
                  <c:v>1.35</c:v>
                </c:pt>
                <c:pt idx="1">
                  <c:v>1.3553229839633716</c:v>
                </c:pt>
                <c:pt idx="2">
                  <c:v>1.3606443464942628</c:v>
                </c:pt>
                <c:pt idx="3">
                  <c:v>1.3659624666540979</c:v>
                </c:pt>
                <c:pt idx="4">
                  <c:v>1.3712757244919582</c:v>
                </c:pt>
                <c:pt idx="5">
                  <c:v>1.3765825015380357</c:v>
                </c:pt>
                <c:pt idx="6">
                  <c:v>1.3818811812966345</c:v>
                </c:pt>
                <c:pt idx="7">
                  <c:v>1.38717014973857</c:v>
                </c:pt>
                <c:pt idx="8">
                  <c:v>1.3924477957928201</c:v>
                </c:pt>
                <c:pt idx="9">
                  <c:v>1.3977125118372704</c:v>
                </c:pt>
                <c:pt idx="10">
                  <c:v>1.4029626941884139</c:v>
                </c:pt>
                <c:pt idx="11">
                  <c:v>1.4081967435898464</c:v>
                </c:pt>
                <c:pt idx="12">
                  <c:v>1.4134130656994166</c:v>
                </c:pt>
                <c:pt idx="13">
                  <c:v>1.4186100715748788</c:v>
                </c:pt>
                <c:pt idx="14">
                  <c:v>1.4237861781578987</c:v>
                </c:pt>
                <c:pt idx="15">
                  <c:v>1.4289398087562688</c:v>
                </c:pt>
                <c:pt idx="16">
                  <c:v>1.4340693935241848</c:v>
                </c:pt>
                <c:pt idx="17">
                  <c:v>1.4391733699404348</c:v>
                </c:pt>
                <c:pt idx="18">
                  <c:v>1.4442501832843591</c:v>
                </c:pt>
                <c:pt idx="19">
                  <c:v>1.4492982871094329</c:v>
                </c:pt>
                <c:pt idx="20">
                  <c:v>1.454316143714329</c:v>
                </c:pt>
                <c:pt idx="21">
                  <c:v>1.4593022246113168</c:v>
                </c:pt>
                <c:pt idx="22">
                  <c:v>1.4642550109918533</c:v>
                </c:pt>
                <c:pt idx="23">
                  <c:v>1.4691729941892286</c:v>
                </c:pt>
                <c:pt idx="24">
                  <c:v>1.4740546761381192</c:v>
                </c:pt>
                <c:pt idx="25">
                  <c:v>1.4788985698309134</c:v>
                </c:pt>
                <c:pt idx="26">
                  <c:v>1.4837031997706687</c:v>
                </c:pt>
                <c:pt idx="27">
                  <c:v>1.4884671024205618</c:v>
                </c:pt>
                <c:pt idx="28">
                  <c:v>1.4931888266496969</c:v>
                </c:pt>
                <c:pt idx="29">
                  <c:v>1.4978669341751329</c:v>
                </c:pt>
                <c:pt idx="30">
                  <c:v>1.5024999999999999</c:v>
                </c:pt>
                <c:pt idx="31">
                  <c:v>1.5070866128475666</c:v>
                </c:pt>
                <c:pt idx="32">
                  <c:v>1.5116253755911275</c:v>
                </c:pt>
                <c:pt idx="33">
                  <c:v>1.5161149056795833</c:v>
                </c:pt>
                <c:pt idx="34">
                  <c:v>1.5205538355585779</c:v>
                </c:pt>
                <c:pt idx="35">
                  <c:v>1.5249408130870692</c:v>
                </c:pt>
                <c:pt idx="36">
                  <c:v>1.5292745019492044</c:v>
                </c:pt>
                <c:pt idx="37">
                  <c:v>1.5335535820613748</c:v>
                </c:pt>
                <c:pt idx="38">
                  <c:v>1.5377767499743258</c:v>
                </c:pt>
                <c:pt idx="39">
                  <c:v>1.5419427192702004</c:v>
                </c:pt>
                <c:pt idx="40">
                  <c:v>1.5460502209543945</c:v>
                </c:pt>
                <c:pt idx="41">
                  <c:v>1.5500980038421048</c:v>
                </c:pt>
                <c:pt idx="42">
                  <c:v>1.5540848349394518</c:v>
                </c:pt>
                <c:pt idx="43">
                  <c:v>1.5580094998190621</c:v>
                </c:pt>
                <c:pt idx="44">
                  <c:v>1.5618708029899944</c:v>
                </c:pt>
                <c:pt idx="45">
                  <c:v>1.565667568261897</c:v>
                </c:pt>
                <c:pt idx="46">
                  <c:v>1.5693986391032886</c:v>
                </c:pt>
                <c:pt idx="47">
                  <c:v>1.573062878993847</c:v>
                </c:pt>
                <c:pt idx="48">
                  <c:v>1.5766591717706053</c:v>
                </c:pt>
                <c:pt idx="49">
                  <c:v>1.5801864219679456</c:v>
                </c:pt>
                <c:pt idx="50">
                  <c:v>1.5836435551512884</c:v>
                </c:pt>
                <c:pt idx="51">
                  <c:v>1.5870295182443761</c:v>
                </c:pt>
                <c:pt idx="52">
                  <c:v>1.5903432798500503</c:v>
                </c:pt>
                <c:pt idx="53">
                  <c:v>1.5935838305644243</c:v>
                </c:pt>
                <c:pt idx="54">
                  <c:v>1.5967501832843591</c:v>
                </c:pt>
                <c:pt idx="55">
                  <c:v>1.5998413735081427</c:v>
                </c:pt>
                <c:pt idx="56">
                  <c:v>1.6028564596292878</c:v>
                </c:pt>
                <c:pt idx="57">
                  <c:v>1.6057945232233544</c:v>
                </c:pt>
                <c:pt idx="58">
                  <c:v>1.60865466932771</c:v>
                </c:pt>
                <c:pt idx="59">
                  <c:v>1.6114360267141443</c:v>
                </c:pt>
                <c:pt idx="60">
                  <c:v>1.6141377481542538</c:v>
                </c:pt>
                <c:pt idx="61">
                  <c:v>1.6167590106775158</c:v>
                </c:pt>
                <c:pt idx="62">
                  <c:v>1.6192990158219729</c:v>
                </c:pt>
                <c:pt idx="63">
                  <c:v>1.6217569898774522</c:v>
                </c:pt>
                <c:pt idx="64">
                  <c:v>1.6241321841212462</c:v>
                </c:pt>
                <c:pt idx="65">
                  <c:v>1.6264238750461784</c:v>
                </c:pt>
                <c:pt idx="66">
                  <c:v>1.6286313645809933</c:v>
                </c:pt>
                <c:pt idx="67">
                  <c:v>1.6307539803029945</c:v>
                </c:pt>
                <c:pt idx="68">
                  <c:v>1.6327910756428703</c:v>
                </c:pt>
                <c:pt idx="69">
                  <c:v>1.6347420300816466</c:v>
                </c:pt>
                <c:pt idx="70">
                  <c:v>1.6366062493397022</c:v>
                </c:pt>
                <c:pt idx="71">
                  <c:v>1.6383831655577916</c:v>
                </c:pt>
                <c:pt idx="72">
                  <c:v>1.6400722374700218</c:v>
                </c:pt>
                <c:pt idx="73">
                  <c:v>1.6416729505687258</c:v>
                </c:pt>
                <c:pt idx="74">
                  <c:v>1.6431848172611874</c:v>
                </c:pt>
                <c:pt idx="75">
                  <c:v>1.644607377018166</c:v>
                </c:pt>
                <c:pt idx="76">
                  <c:v>1.6459401965141791</c:v>
                </c:pt>
                <c:pt idx="77">
                  <c:v>1.6471828697594968</c:v>
                </c:pt>
                <c:pt idx="78">
                  <c:v>1.6483350182238108</c:v>
                </c:pt>
                <c:pt idx="79">
                  <c:v>1.6493962909515376</c:v>
                </c:pt>
                <c:pt idx="80">
                  <c:v>1.6503663646687237</c:v>
                </c:pt>
                <c:pt idx="81">
                  <c:v>1.6512449438815171</c:v>
                </c:pt>
                <c:pt idx="82">
                  <c:v>1.652031760966179</c:v>
                </c:pt>
                <c:pt idx="83">
                  <c:v>1.6527265762506032</c:v>
                </c:pt>
                <c:pt idx="84">
                  <c:v>1.6533291780873234</c:v>
                </c:pt>
                <c:pt idx="85">
                  <c:v>1.6538393829179825</c:v>
                </c:pt>
                <c:pt idx="86">
                  <c:v>1.6542570353292465</c:v>
                </c:pt>
                <c:pt idx="87">
                  <c:v>1.654582008100145</c:v>
                </c:pt>
                <c:pt idx="88">
                  <c:v>1.6548142022408243</c:v>
                </c:pt>
                <c:pt idx="89">
                  <c:v>1.6549535470226995</c:v>
                </c:pt>
                <c:pt idx="90">
                  <c:v>1.655</c:v>
                </c:pt>
                <c:pt idx="91">
                  <c:v>1.6549535470226995</c:v>
                </c:pt>
                <c:pt idx="92">
                  <c:v>1.6548142022408243</c:v>
                </c:pt>
                <c:pt idx="93">
                  <c:v>1.654582008100145</c:v>
                </c:pt>
                <c:pt idx="94">
                  <c:v>1.6542570353292465</c:v>
                </c:pt>
                <c:pt idx="95">
                  <c:v>1.6538393829179825</c:v>
                </c:pt>
                <c:pt idx="96">
                  <c:v>1.6533291780873234</c:v>
                </c:pt>
                <c:pt idx="97">
                  <c:v>1.6527265762506034</c:v>
                </c:pt>
                <c:pt idx="98">
                  <c:v>1.652031760966179</c:v>
                </c:pt>
                <c:pt idx="99">
                  <c:v>1.6512449438815171</c:v>
                </c:pt>
                <c:pt idx="100">
                  <c:v>1.6503663646687237</c:v>
                </c:pt>
                <c:pt idx="101">
                  <c:v>1.6493962909515376</c:v>
                </c:pt>
                <c:pt idx="102">
                  <c:v>1.6483350182238108</c:v>
                </c:pt>
                <c:pt idx="103">
                  <c:v>1.6471828697594968</c:v>
                </c:pt>
                <c:pt idx="104">
                  <c:v>1.6459401965141791</c:v>
                </c:pt>
                <c:pt idx="105">
                  <c:v>1.644607377018166</c:v>
                </c:pt>
                <c:pt idx="106">
                  <c:v>1.6431848172611874</c:v>
                </c:pt>
                <c:pt idx="107">
                  <c:v>1.641672950568726</c:v>
                </c:pt>
                <c:pt idx="108">
                  <c:v>1.6400722374700218</c:v>
                </c:pt>
                <c:pt idx="109">
                  <c:v>1.6383831655577916</c:v>
                </c:pt>
                <c:pt idx="110">
                  <c:v>1.6366062493397022</c:v>
                </c:pt>
                <c:pt idx="111">
                  <c:v>1.6347420300816466</c:v>
                </c:pt>
                <c:pt idx="112">
                  <c:v>1.6327910756428703</c:v>
                </c:pt>
                <c:pt idx="113">
                  <c:v>1.6307539803029942</c:v>
                </c:pt>
                <c:pt idx="114">
                  <c:v>1.6286313645809933</c:v>
                </c:pt>
                <c:pt idx="115">
                  <c:v>1.6264238750461784</c:v>
                </c:pt>
                <c:pt idx="116">
                  <c:v>1.6241321841212459</c:v>
                </c:pt>
                <c:pt idx="117">
                  <c:v>1.6217569898774524</c:v>
                </c:pt>
                <c:pt idx="118">
                  <c:v>1.6192990158219729</c:v>
                </c:pt>
                <c:pt idx="119">
                  <c:v>1.6167590106775158</c:v>
                </c:pt>
                <c:pt idx="120">
                  <c:v>1.6141377481542538</c:v>
                </c:pt>
                <c:pt idx="121">
                  <c:v>1.6114360267141443</c:v>
                </c:pt>
                <c:pt idx="122">
                  <c:v>1.60865466932771</c:v>
                </c:pt>
                <c:pt idx="123">
                  <c:v>1.6057945232233544</c:v>
                </c:pt>
                <c:pt idx="124">
                  <c:v>1.6028564596292878</c:v>
                </c:pt>
                <c:pt idx="125">
                  <c:v>1.5998413735081425</c:v>
                </c:pt>
                <c:pt idx="126">
                  <c:v>1.5967501832843591</c:v>
                </c:pt>
                <c:pt idx="127">
                  <c:v>1.5935838305644243</c:v>
                </c:pt>
                <c:pt idx="128">
                  <c:v>1.5903432798500503</c:v>
                </c:pt>
                <c:pt idx="129">
                  <c:v>1.5870295182443763</c:v>
                </c:pt>
                <c:pt idx="130">
                  <c:v>1.5836435551512884</c:v>
                </c:pt>
                <c:pt idx="131">
                  <c:v>1.5801864219679456</c:v>
                </c:pt>
                <c:pt idx="132">
                  <c:v>1.5766591717706053</c:v>
                </c:pt>
                <c:pt idx="133">
                  <c:v>1.5730628789938472</c:v>
                </c:pt>
                <c:pt idx="134">
                  <c:v>1.5693986391032886</c:v>
                </c:pt>
                <c:pt idx="135">
                  <c:v>1.565667568261897</c:v>
                </c:pt>
                <c:pt idx="136">
                  <c:v>1.5618708029899941</c:v>
                </c:pt>
                <c:pt idx="137">
                  <c:v>1.5580094998190621</c:v>
                </c:pt>
                <c:pt idx="138">
                  <c:v>1.5540848349394518</c:v>
                </c:pt>
                <c:pt idx="139">
                  <c:v>1.5500980038421048</c:v>
                </c:pt>
                <c:pt idx="140">
                  <c:v>1.5460502209543947</c:v>
                </c:pt>
                <c:pt idx="141">
                  <c:v>1.5419427192702004</c:v>
                </c:pt>
                <c:pt idx="142">
                  <c:v>1.5377767499743258</c:v>
                </c:pt>
                <c:pt idx="143">
                  <c:v>1.5335535820613748</c:v>
                </c:pt>
                <c:pt idx="144">
                  <c:v>1.5292745019492044</c:v>
                </c:pt>
                <c:pt idx="145">
                  <c:v>1.5249408130870692</c:v>
                </c:pt>
                <c:pt idx="146">
                  <c:v>1.5205538355585779</c:v>
                </c:pt>
                <c:pt idx="147">
                  <c:v>1.5161149056795833</c:v>
                </c:pt>
                <c:pt idx="148">
                  <c:v>1.5116253755911275</c:v>
                </c:pt>
                <c:pt idx="149">
                  <c:v>1.5070866128475666</c:v>
                </c:pt>
                <c:pt idx="150">
                  <c:v>1.5024999999999999</c:v>
                </c:pt>
                <c:pt idx="151">
                  <c:v>1.4978669341751329</c:v>
                </c:pt>
                <c:pt idx="152">
                  <c:v>1.4931888266496967</c:v>
                </c:pt>
                <c:pt idx="153">
                  <c:v>1.4884671024205618</c:v>
                </c:pt>
                <c:pt idx="154">
                  <c:v>1.4837031997706687</c:v>
                </c:pt>
                <c:pt idx="155">
                  <c:v>1.4788985698309134</c:v>
                </c:pt>
                <c:pt idx="156">
                  <c:v>1.4740546761381192</c:v>
                </c:pt>
                <c:pt idx="157">
                  <c:v>1.4691729941892286</c:v>
                </c:pt>
                <c:pt idx="158">
                  <c:v>1.4642550109918533</c:v>
                </c:pt>
                <c:pt idx="159">
                  <c:v>1.4593022246113168</c:v>
                </c:pt>
                <c:pt idx="160">
                  <c:v>1.454316143714329</c:v>
                </c:pt>
                <c:pt idx="161">
                  <c:v>1.4492982871094329</c:v>
                </c:pt>
                <c:pt idx="162">
                  <c:v>1.4442501832843591</c:v>
                </c:pt>
                <c:pt idx="163">
                  <c:v>1.4391733699404348</c:v>
                </c:pt>
                <c:pt idx="164">
                  <c:v>1.4340693935241848</c:v>
                </c:pt>
                <c:pt idx="165">
                  <c:v>1.428939808756269</c:v>
                </c:pt>
                <c:pt idx="166">
                  <c:v>1.4237861781578987</c:v>
                </c:pt>
                <c:pt idx="167">
                  <c:v>1.4186100715748791</c:v>
                </c:pt>
                <c:pt idx="168">
                  <c:v>1.4134130656994166</c:v>
                </c:pt>
                <c:pt idx="169">
                  <c:v>1.4081967435898464</c:v>
                </c:pt>
                <c:pt idx="170">
                  <c:v>1.4029626941884139</c:v>
                </c:pt>
                <c:pt idx="171">
                  <c:v>1.3977125118372706</c:v>
                </c:pt>
                <c:pt idx="172">
                  <c:v>1.3924477957928201</c:v>
                </c:pt>
                <c:pt idx="173">
                  <c:v>1.38717014973857</c:v>
                </c:pt>
                <c:pt idx="174">
                  <c:v>1.3818811812966345</c:v>
                </c:pt>
                <c:pt idx="175">
                  <c:v>1.3765825015380357</c:v>
                </c:pt>
                <c:pt idx="176">
                  <c:v>1.3712757244919584</c:v>
                </c:pt>
                <c:pt idx="177">
                  <c:v>1.3659624666540979</c:v>
                </c:pt>
                <c:pt idx="178">
                  <c:v>1.360644346494263</c:v>
                </c:pt>
                <c:pt idx="179">
                  <c:v>1.3553229839633716</c:v>
                </c:pt>
                <c:pt idx="180">
                  <c:v>1.35</c:v>
                </c:pt>
                <c:pt idx="181">
                  <c:v>1.3446770160366286</c:v>
                </c:pt>
                <c:pt idx="182">
                  <c:v>1.3393556535057374</c:v>
                </c:pt>
                <c:pt idx="183">
                  <c:v>1.3340375333459022</c:v>
                </c:pt>
                <c:pt idx="184">
                  <c:v>1.328724275508042</c:v>
                </c:pt>
                <c:pt idx="185">
                  <c:v>1.3234174984619644</c:v>
                </c:pt>
                <c:pt idx="186">
                  <c:v>1.3181188187033657</c:v>
                </c:pt>
                <c:pt idx="187">
                  <c:v>1.3128298502614302</c:v>
                </c:pt>
                <c:pt idx="188">
                  <c:v>1.3075522042071801</c:v>
                </c:pt>
                <c:pt idx="189">
                  <c:v>1.3022874881627298</c:v>
                </c:pt>
                <c:pt idx="190">
                  <c:v>1.2970373058115863</c:v>
                </c:pt>
                <c:pt idx="191">
                  <c:v>1.291803256410154</c:v>
                </c:pt>
                <c:pt idx="192">
                  <c:v>1.2865869343005834</c:v>
                </c:pt>
                <c:pt idx="193">
                  <c:v>1.2813899284251213</c:v>
                </c:pt>
                <c:pt idx="194">
                  <c:v>1.2762138218421015</c:v>
                </c:pt>
                <c:pt idx="195">
                  <c:v>1.2710601912437312</c:v>
                </c:pt>
                <c:pt idx="196">
                  <c:v>1.2659306064758153</c:v>
                </c:pt>
                <c:pt idx="197">
                  <c:v>1.2608266300595654</c:v>
                </c:pt>
                <c:pt idx="198">
                  <c:v>1.2557498167156411</c:v>
                </c:pt>
                <c:pt idx="199">
                  <c:v>1.2507017128905673</c:v>
                </c:pt>
                <c:pt idx="200">
                  <c:v>1.2456838562856711</c:v>
                </c:pt>
                <c:pt idx="201">
                  <c:v>1.2406977753886834</c:v>
                </c:pt>
                <c:pt idx="202">
                  <c:v>1.2357449890081469</c:v>
                </c:pt>
                <c:pt idx="203">
                  <c:v>1.2308270058107718</c:v>
                </c:pt>
                <c:pt idx="204">
                  <c:v>1.2259453238618809</c:v>
                </c:pt>
                <c:pt idx="205">
                  <c:v>1.2211014301690868</c:v>
                </c:pt>
                <c:pt idx="206">
                  <c:v>1.2162968002293315</c:v>
                </c:pt>
                <c:pt idx="207">
                  <c:v>1.2115328975794384</c:v>
                </c:pt>
                <c:pt idx="208">
                  <c:v>1.2068111733503033</c:v>
                </c:pt>
                <c:pt idx="209">
                  <c:v>1.2021330658248672</c:v>
                </c:pt>
                <c:pt idx="210">
                  <c:v>1.1975</c:v>
                </c:pt>
                <c:pt idx="211">
                  <c:v>1.1929133871524336</c:v>
                </c:pt>
                <c:pt idx="212">
                  <c:v>1.1883746244088726</c:v>
                </c:pt>
                <c:pt idx="213">
                  <c:v>1.1838850943204169</c:v>
                </c:pt>
                <c:pt idx="214">
                  <c:v>1.1794461644414223</c:v>
                </c:pt>
                <c:pt idx="215">
                  <c:v>1.175059186912931</c:v>
                </c:pt>
                <c:pt idx="216">
                  <c:v>1.1707254980507957</c:v>
                </c:pt>
                <c:pt idx="217">
                  <c:v>1.1664464179386254</c:v>
                </c:pt>
                <c:pt idx="218">
                  <c:v>1.1622232500256744</c:v>
                </c:pt>
                <c:pt idx="219">
                  <c:v>1.1580572807297997</c:v>
                </c:pt>
                <c:pt idx="220">
                  <c:v>1.1539497790456057</c:v>
                </c:pt>
                <c:pt idx="221">
                  <c:v>1.1499019961578953</c:v>
                </c:pt>
                <c:pt idx="222">
                  <c:v>1.1459151650605484</c:v>
                </c:pt>
                <c:pt idx="223">
                  <c:v>1.1419905001809381</c:v>
                </c:pt>
                <c:pt idx="224">
                  <c:v>1.1381291970100058</c:v>
                </c:pt>
                <c:pt idx="225">
                  <c:v>1.1343324317381032</c:v>
                </c:pt>
                <c:pt idx="226">
                  <c:v>1.1306013608967116</c:v>
                </c:pt>
                <c:pt idx="227">
                  <c:v>1.1269371210061532</c:v>
                </c:pt>
                <c:pt idx="228">
                  <c:v>1.1233408282293948</c:v>
                </c:pt>
                <c:pt idx="229">
                  <c:v>1.1198135780320546</c:v>
                </c:pt>
                <c:pt idx="230">
                  <c:v>1.1163564448487118</c:v>
                </c:pt>
                <c:pt idx="231">
                  <c:v>1.1129704817556241</c:v>
                </c:pt>
                <c:pt idx="232">
                  <c:v>1.1096567201499499</c:v>
                </c:pt>
                <c:pt idx="233">
                  <c:v>1.1064161694355759</c:v>
                </c:pt>
                <c:pt idx="234">
                  <c:v>1.1032498167156413</c:v>
                </c:pt>
                <c:pt idx="235">
                  <c:v>1.1001586264918577</c:v>
                </c:pt>
                <c:pt idx="236">
                  <c:v>1.0971435403707124</c:v>
                </c:pt>
                <c:pt idx="237">
                  <c:v>1.0942054767766458</c:v>
                </c:pt>
                <c:pt idx="238">
                  <c:v>1.0913453306722902</c:v>
                </c:pt>
                <c:pt idx="239">
                  <c:v>1.0885639732858559</c:v>
                </c:pt>
                <c:pt idx="240">
                  <c:v>1.0858622518457464</c:v>
                </c:pt>
                <c:pt idx="241">
                  <c:v>1.0832409893224844</c:v>
                </c:pt>
                <c:pt idx="242">
                  <c:v>1.0807009841780273</c:v>
                </c:pt>
                <c:pt idx="243">
                  <c:v>1.078243010122548</c:v>
                </c:pt>
                <c:pt idx="244">
                  <c:v>1.0758678158787542</c:v>
                </c:pt>
                <c:pt idx="245">
                  <c:v>1.0735761249538218</c:v>
                </c:pt>
                <c:pt idx="246">
                  <c:v>1.0713686354190068</c:v>
                </c:pt>
                <c:pt idx="247">
                  <c:v>1.0692460196970059</c:v>
                </c:pt>
                <c:pt idx="248">
                  <c:v>1.0672089243571299</c:v>
                </c:pt>
                <c:pt idx="249">
                  <c:v>1.0652579699183535</c:v>
                </c:pt>
                <c:pt idx="250">
                  <c:v>1.063393750660298</c:v>
                </c:pt>
                <c:pt idx="251">
                  <c:v>1.0616168344422086</c:v>
                </c:pt>
                <c:pt idx="252">
                  <c:v>1.0599277625299783</c:v>
                </c:pt>
                <c:pt idx="253">
                  <c:v>1.0583270494312744</c:v>
                </c:pt>
                <c:pt idx="254">
                  <c:v>1.0568151827388128</c:v>
                </c:pt>
                <c:pt idx="255">
                  <c:v>1.0553926229818342</c:v>
                </c:pt>
                <c:pt idx="256">
                  <c:v>1.0540598034858211</c:v>
                </c:pt>
                <c:pt idx="257">
                  <c:v>1.0528171302405034</c:v>
                </c:pt>
                <c:pt idx="258">
                  <c:v>1.0516649817761894</c:v>
                </c:pt>
                <c:pt idx="259">
                  <c:v>1.0506037090484626</c:v>
                </c:pt>
                <c:pt idx="260">
                  <c:v>1.0496336353312765</c:v>
                </c:pt>
                <c:pt idx="261">
                  <c:v>1.0487550561184831</c:v>
                </c:pt>
                <c:pt idx="262">
                  <c:v>1.0479682390338212</c:v>
                </c:pt>
                <c:pt idx="263">
                  <c:v>1.0472734237493968</c:v>
                </c:pt>
                <c:pt idx="264">
                  <c:v>1.0466708219126768</c:v>
                </c:pt>
                <c:pt idx="265">
                  <c:v>1.0461606170820177</c:v>
                </c:pt>
                <c:pt idx="266">
                  <c:v>1.0457429646707537</c:v>
                </c:pt>
                <c:pt idx="267">
                  <c:v>1.0454179918998552</c:v>
                </c:pt>
                <c:pt idx="268">
                  <c:v>1.0451857977591759</c:v>
                </c:pt>
                <c:pt idx="269">
                  <c:v>1.0450464529773007</c:v>
                </c:pt>
                <c:pt idx="270">
                  <c:v>1.0450000000000002</c:v>
                </c:pt>
                <c:pt idx="271">
                  <c:v>1.0450464529773007</c:v>
                </c:pt>
                <c:pt idx="272">
                  <c:v>1.0451857977591759</c:v>
                </c:pt>
                <c:pt idx="273">
                  <c:v>1.0454179918998552</c:v>
                </c:pt>
                <c:pt idx="274">
                  <c:v>1.0457429646707537</c:v>
                </c:pt>
                <c:pt idx="275">
                  <c:v>1.0461606170820177</c:v>
                </c:pt>
                <c:pt idx="276">
                  <c:v>1.0466708219126768</c:v>
                </c:pt>
                <c:pt idx="277">
                  <c:v>1.047273423749397</c:v>
                </c:pt>
                <c:pt idx="278">
                  <c:v>1.0479682390338212</c:v>
                </c:pt>
                <c:pt idx="279">
                  <c:v>1.0487550561184831</c:v>
                </c:pt>
                <c:pt idx="280">
                  <c:v>1.0496336353312765</c:v>
                </c:pt>
                <c:pt idx="281">
                  <c:v>1.0506037090484626</c:v>
                </c:pt>
                <c:pt idx="282">
                  <c:v>1.0516649817761894</c:v>
                </c:pt>
                <c:pt idx="283">
                  <c:v>1.0528171302405034</c:v>
                </c:pt>
                <c:pt idx="284">
                  <c:v>1.0540598034858211</c:v>
                </c:pt>
                <c:pt idx="285">
                  <c:v>1.0553926229818342</c:v>
                </c:pt>
                <c:pt idx="286">
                  <c:v>1.0568151827388128</c:v>
                </c:pt>
                <c:pt idx="287">
                  <c:v>1.0583270494312744</c:v>
                </c:pt>
                <c:pt idx="288">
                  <c:v>1.0599277625299783</c:v>
                </c:pt>
                <c:pt idx="289">
                  <c:v>1.0616168344422086</c:v>
                </c:pt>
                <c:pt idx="290">
                  <c:v>1.063393750660298</c:v>
                </c:pt>
                <c:pt idx="291">
                  <c:v>1.0652579699183535</c:v>
                </c:pt>
                <c:pt idx="292">
                  <c:v>1.0672089243571299</c:v>
                </c:pt>
                <c:pt idx="293">
                  <c:v>1.0692460196970057</c:v>
                </c:pt>
                <c:pt idx="294">
                  <c:v>1.0713686354190068</c:v>
                </c:pt>
                <c:pt idx="295">
                  <c:v>1.0735761249538218</c:v>
                </c:pt>
                <c:pt idx="296">
                  <c:v>1.075867815878754</c:v>
                </c:pt>
                <c:pt idx="297">
                  <c:v>1.0782430101225478</c:v>
                </c:pt>
                <c:pt idx="298">
                  <c:v>1.0807009841780273</c:v>
                </c:pt>
                <c:pt idx="299">
                  <c:v>1.0832409893224844</c:v>
                </c:pt>
                <c:pt idx="300">
                  <c:v>1.0858622518457464</c:v>
                </c:pt>
                <c:pt idx="301">
                  <c:v>1.0885639732858559</c:v>
                </c:pt>
                <c:pt idx="302">
                  <c:v>1.09134533067229</c:v>
                </c:pt>
                <c:pt idx="303">
                  <c:v>1.0942054767766458</c:v>
                </c:pt>
                <c:pt idx="304">
                  <c:v>1.0971435403707124</c:v>
                </c:pt>
                <c:pt idx="305">
                  <c:v>1.1001586264918575</c:v>
                </c:pt>
                <c:pt idx="306">
                  <c:v>1.103249816715641</c:v>
                </c:pt>
                <c:pt idx="307">
                  <c:v>1.1064161694355756</c:v>
                </c:pt>
                <c:pt idx="308">
                  <c:v>1.1096567201499499</c:v>
                </c:pt>
                <c:pt idx="309">
                  <c:v>1.1129704817556241</c:v>
                </c:pt>
                <c:pt idx="310">
                  <c:v>1.1163564448487118</c:v>
                </c:pt>
                <c:pt idx="311">
                  <c:v>1.1198135780320546</c:v>
                </c:pt>
                <c:pt idx="312">
                  <c:v>1.1233408282293946</c:v>
                </c:pt>
                <c:pt idx="313">
                  <c:v>1.1269371210061532</c:v>
                </c:pt>
                <c:pt idx="314">
                  <c:v>1.1306013608967116</c:v>
                </c:pt>
                <c:pt idx="315">
                  <c:v>1.1343324317381032</c:v>
                </c:pt>
                <c:pt idx="316">
                  <c:v>1.1381291970100058</c:v>
                </c:pt>
                <c:pt idx="317">
                  <c:v>1.1419905001809381</c:v>
                </c:pt>
                <c:pt idx="318">
                  <c:v>1.1459151650605484</c:v>
                </c:pt>
                <c:pt idx="319">
                  <c:v>1.1499019961578953</c:v>
                </c:pt>
                <c:pt idx="320">
                  <c:v>1.1539497790456055</c:v>
                </c:pt>
                <c:pt idx="321">
                  <c:v>1.1580572807297995</c:v>
                </c:pt>
                <c:pt idx="322">
                  <c:v>1.1622232500256744</c:v>
                </c:pt>
                <c:pt idx="323">
                  <c:v>1.1664464179386254</c:v>
                </c:pt>
                <c:pt idx="324">
                  <c:v>1.1707254980507957</c:v>
                </c:pt>
                <c:pt idx="325">
                  <c:v>1.175059186912931</c:v>
                </c:pt>
                <c:pt idx="326">
                  <c:v>1.1794461644414225</c:v>
                </c:pt>
                <c:pt idx="327">
                  <c:v>1.1838850943204169</c:v>
                </c:pt>
                <c:pt idx="328">
                  <c:v>1.1883746244088726</c:v>
                </c:pt>
                <c:pt idx="329">
                  <c:v>1.1929133871524336</c:v>
                </c:pt>
                <c:pt idx="330">
                  <c:v>1.1975</c:v>
                </c:pt>
                <c:pt idx="331">
                  <c:v>1.2021330658248672</c:v>
                </c:pt>
                <c:pt idx="332">
                  <c:v>1.2068111733503033</c:v>
                </c:pt>
                <c:pt idx="333">
                  <c:v>1.2115328975794384</c:v>
                </c:pt>
                <c:pt idx="334">
                  <c:v>1.2162968002293313</c:v>
                </c:pt>
                <c:pt idx="335">
                  <c:v>1.2211014301690868</c:v>
                </c:pt>
                <c:pt idx="336">
                  <c:v>1.2259453238618812</c:v>
                </c:pt>
                <c:pt idx="337">
                  <c:v>1.2308270058107715</c:v>
                </c:pt>
                <c:pt idx="338">
                  <c:v>1.2357449890081469</c:v>
                </c:pt>
                <c:pt idx="339">
                  <c:v>1.2406977753886834</c:v>
                </c:pt>
                <c:pt idx="340">
                  <c:v>1.2456838562856711</c:v>
                </c:pt>
                <c:pt idx="341">
                  <c:v>1.2507017128905673</c:v>
                </c:pt>
                <c:pt idx="342">
                  <c:v>1.2557498167156411</c:v>
                </c:pt>
                <c:pt idx="343">
                  <c:v>1.2608266300595652</c:v>
                </c:pt>
                <c:pt idx="344">
                  <c:v>1.2659306064758153</c:v>
                </c:pt>
                <c:pt idx="345">
                  <c:v>1.2710601912437314</c:v>
                </c:pt>
                <c:pt idx="346">
                  <c:v>1.2762138218421013</c:v>
                </c:pt>
                <c:pt idx="347">
                  <c:v>1.2813899284251211</c:v>
                </c:pt>
                <c:pt idx="348">
                  <c:v>1.2865869343005834</c:v>
                </c:pt>
                <c:pt idx="349">
                  <c:v>1.291803256410154</c:v>
                </c:pt>
                <c:pt idx="350">
                  <c:v>1.2970373058115863</c:v>
                </c:pt>
                <c:pt idx="351">
                  <c:v>1.3022874881627295</c:v>
                </c:pt>
                <c:pt idx="352">
                  <c:v>1.3075522042071801</c:v>
                </c:pt>
                <c:pt idx="353">
                  <c:v>1.3128298502614302</c:v>
                </c:pt>
                <c:pt idx="354">
                  <c:v>1.3181188187033659</c:v>
                </c:pt>
                <c:pt idx="355">
                  <c:v>1.3234174984619642</c:v>
                </c:pt>
                <c:pt idx="356">
                  <c:v>1.3287242755080417</c:v>
                </c:pt>
                <c:pt idx="357">
                  <c:v>1.334037533345902</c:v>
                </c:pt>
                <c:pt idx="358">
                  <c:v>1.3393556535057374</c:v>
                </c:pt>
                <c:pt idx="359">
                  <c:v>1.3446770160366286</c:v>
                </c:pt>
                <c:pt idx="360">
                  <c:v>1.35</c:v>
                </c:pt>
              </c:numCache>
            </c:numRef>
          </c:xVal>
          <c:yVal>
            <c:numRef>
              <c:f>'Aprilla RS250 CoG'!$E$27:$E$387</c:f>
              <c:numCache>
                <c:formatCode>General</c:formatCode>
                <c:ptCount val="361"/>
                <c:pt idx="0">
                  <c:v>0.61</c:v>
                </c:pt>
                <c:pt idx="1">
                  <c:v>0.60995354702269933</c:v>
                </c:pt>
                <c:pt idx="2">
                  <c:v>0.60981420224082417</c:v>
                </c:pt>
                <c:pt idx="3">
                  <c:v>0.60958200810014507</c:v>
                </c:pt>
                <c:pt idx="4">
                  <c:v>0.60925703532924635</c:v>
                </c:pt>
                <c:pt idx="5">
                  <c:v>0.60883938291798234</c:v>
                </c:pt>
                <c:pt idx="6">
                  <c:v>0.60832917808732334</c:v>
                </c:pt>
                <c:pt idx="7">
                  <c:v>0.60772657625060322</c:v>
                </c:pt>
                <c:pt idx="8">
                  <c:v>0.60703176096617895</c:v>
                </c:pt>
                <c:pt idx="9">
                  <c:v>0.60624494388151695</c:v>
                </c:pt>
                <c:pt idx="10">
                  <c:v>0.60536636466872351</c:v>
                </c:pt>
                <c:pt idx="11">
                  <c:v>0.60439629095153746</c:v>
                </c:pt>
                <c:pt idx="12">
                  <c:v>0.60333501822381075</c:v>
                </c:pt>
                <c:pt idx="13">
                  <c:v>0.60218286975949675</c:v>
                </c:pt>
                <c:pt idx="14">
                  <c:v>0.60094019651417896</c:v>
                </c:pt>
                <c:pt idx="15">
                  <c:v>0.5996073770181658</c:v>
                </c:pt>
                <c:pt idx="16">
                  <c:v>0.59818481726118722</c:v>
                </c:pt>
                <c:pt idx="17">
                  <c:v>0.59667295056872582</c:v>
                </c:pt>
                <c:pt idx="18">
                  <c:v>0.5950722374700218</c:v>
                </c:pt>
                <c:pt idx="19">
                  <c:v>0.59338316555779169</c:v>
                </c:pt>
                <c:pt idx="20">
                  <c:v>0.59160624933970207</c:v>
                </c:pt>
                <c:pt idx="21">
                  <c:v>0.5897420300816465</c:v>
                </c:pt>
                <c:pt idx="22">
                  <c:v>0.58779107564287014</c:v>
                </c:pt>
                <c:pt idx="23">
                  <c:v>0.5857539803029943</c:v>
                </c:pt>
                <c:pt idx="24">
                  <c:v>0.58363136458099318</c:v>
                </c:pt>
                <c:pt idx="25">
                  <c:v>0.58142387504617821</c:v>
                </c:pt>
                <c:pt idx="26">
                  <c:v>0.57913218412124601</c:v>
                </c:pt>
                <c:pt idx="27">
                  <c:v>0.57675698987745228</c:v>
                </c:pt>
                <c:pt idx="28">
                  <c:v>0.57429901582197274</c:v>
                </c:pt>
                <c:pt idx="29">
                  <c:v>0.57175901067751567</c:v>
                </c:pt>
                <c:pt idx="30">
                  <c:v>0.56913774815425378</c:v>
                </c:pt>
                <c:pt idx="31">
                  <c:v>0.56643602671414417</c:v>
                </c:pt>
                <c:pt idx="32">
                  <c:v>0.56365466932770991</c:v>
                </c:pt>
                <c:pt idx="33">
                  <c:v>0.56079452322335432</c:v>
                </c:pt>
                <c:pt idx="34">
                  <c:v>0.55785645962928765</c:v>
                </c:pt>
                <c:pt idx="35">
                  <c:v>0.55484137350814255</c:v>
                </c:pt>
                <c:pt idx="36">
                  <c:v>0.55175018328435899</c:v>
                </c:pt>
                <c:pt idx="37">
                  <c:v>0.54858383056442428</c:v>
                </c:pt>
                <c:pt idx="38">
                  <c:v>0.54534327985005016</c:v>
                </c:pt>
                <c:pt idx="39">
                  <c:v>0.54202951824437617</c:v>
                </c:pt>
                <c:pt idx="40">
                  <c:v>0.53864355515128826</c:v>
                </c:pt>
                <c:pt idx="41">
                  <c:v>0.53518642196794541</c:v>
                </c:pt>
                <c:pt idx="42">
                  <c:v>0.53165917177060518</c:v>
                </c:pt>
                <c:pt idx="43">
                  <c:v>0.52806287899384696</c:v>
                </c:pt>
                <c:pt idx="44">
                  <c:v>0.52439863910328866</c:v>
                </c:pt>
                <c:pt idx="45">
                  <c:v>0.52066756826189697</c:v>
                </c:pt>
                <c:pt idx="46">
                  <c:v>0.51687080298999422</c:v>
                </c:pt>
                <c:pt idx="47">
                  <c:v>0.51300949981906196</c:v>
                </c:pt>
                <c:pt idx="48">
                  <c:v>0.50908483493945178</c:v>
                </c:pt>
                <c:pt idx="49">
                  <c:v>0.50509800384210468</c:v>
                </c:pt>
                <c:pt idx="50">
                  <c:v>0.50105022095439455</c:v>
                </c:pt>
                <c:pt idx="51">
                  <c:v>0.49694271927020039</c:v>
                </c:pt>
                <c:pt idx="52">
                  <c:v>0.49277674997432575</c:v>
                </c:pt>
                <c:pt idx="53">
                  <c:v>0.48855358206137478</c:v>
                </c:pt>
                <c:pt idx="54">
                  <c:v>0.48427450194920429</c:v>
                </c:pt>
                <c:pt idx="55">
                  <c:v>0.47994081308706904</c:v>
                </c:pt>
                <c:pt idx="56">
                  <c:v>0.47555383555857778</c:v>
                </c:pt>
                <c:pt idx="57">
                  <c:v>0.47111490567958325</c:v>
                </c:pt>
                <c:pt idx="58">
                  <c:v>0.46662537559112749</c:v>
                </c:pt>
                <c:pt idx="59">
                  <c:v>0.46208661284756647</c:v>
                </c:pt>
                <c:pt idx="60">
                  <c:v>0.45750000000000002</c:v>
                </c:pt>
                <c:pt idx="61">
                  <c:v>0.4528669341751328</c:v>
                </c:pt>
                <c:pt idx="62">
                  <c:v>0.44818882664969673</c:v>
                </c:pt>
                <c:pt idx="63">
                  <c:v>0.44346710242056175</c:v>
                </c:pt>
                <c:pt idx="64">
                  <c:v>0.43870319977066863</c:v>
                </c:pt>
                <c:pt idx="65">
                  <c:v>0.43389856983091335</c:v>
                </c:pt>
                <c:pt idx="66">
                  <c:v>0.42905467613811904</c:v>
                </c:pt>
                <c:pt idx="67">
                  <c:v>0.42417299418922849</c:v>
                </c:pt>
                <c:pt idx="68">
                  <c:v>0.41925501099185314</c:v>
                </c:pt>
                <c:pt idx="69">
                  <c:v>0.41430222461131661</c:v>
                </c:pt>
                <c:pt idx="70">
                  <c:v>0.40931614371432901</c:v>
                </c:pt>
                <c:pt idx="71">
                  <c:v>0.40429828710943283</c:v>
                </c:pt>
                <c:pt idx="72">
                  <c:v>0.39925018328435896</c:v>
                </c:pt>
                <c:pt idx="73">
                  <c:v>0.39417336994043473</c:v>
                </c:pt>
                <c:pt idx="74">
                  <c:v>0.38906939352418474</c:v>
                </c:pt>
                <c:pt idx="75">
                  <c:v>0.38393980875626882</c:v>
                </c:pt>
                <c:pt idx="76">
                  <c:v>0.37878617815789861</c:v>
                </c:pt>
                <c:pt idx="77">
                  <c:v>0.3736100715748788</c:v>
                </c:pt>
                <c:pt idx="78">
                  <c:v>0.36841306569941662</c:v>
                </c:pt>
                <c:pt idx="79">
                  <c:v>0.36319674358984622</c:v>
                </c:pt>
                <c:pt idx="80">
                  <c:v>0.35796269418841375</c:v>
                </c:pt>
                <c:pt idx="81">
                  <c:v>0.35271251183727043</c:v>
                </c:pt>
                <c:pt idx="82">
                  <c:v>0.34744779579281998</c:v>
                </c:pt>
                <c:pt idx="83">
                  <c:v>0.34217014973856996</c:v>
                </c:pt>
                <c:pt idx="84">
                  <c:v>0.3368811812966343</c:v>
                </c:pt>
                <c:pt idx="85">
                  <c:v>0.3315825015380357</c:v>
                </c:pt>
                <c:pt idx="86">
                  <c:v>0.32627572449195819</c:v>
                </c:pt>
                <c:pt idx="87">
                  <c:v>0.32096246665409789</c:v>
                </c:pt>
                <c:pt idx="88">
                  <c:v>0.31564434649426282</c:v>
                </c:pt>
                <c:pt idx="89">
                  <c:v>0.31032298396337149</c:v>
                </c:pt>
                <c:pt idx="90">
                  <c:v>0.30499999999999999</c:v>
                </c:pt>
                <c:pt idx="91">
                  <c:v>0.29967701603662855</c:v>
                </c:pt>
                <c:pt idx="92">
                  <c:v>0.29435565350573722</c:v>
                </c:pt>
                <c:pt idx="93">
                  <c:v>0.2890375333459021</c:v>
                </c:pt>
                <c:pt idx="94">
                  <c:v>0.28372427550804175</c:v>
                </c:pt>
                <c:pt idx="95">
                  <c:v>0.27841749846196423</c:v>
                </c:pt>
                <c:pt idx="96">
                  <c:v>0.27311881870336563</c:v>
                </c:pt>
                <c:pt idx="97">
                  <c:v>0.26782985026143002</c:v>
                </c:pt>
                <c:pt idx="98">
                  <c:v>0.26255220420718006</c:v>
                </c:pt>
                <c:pt idx="99">
                  <c:v>0.25728748816272962</c:v>
                </c:pt>
                <c:pt idx="100">
                  <c:v>0.25203730581158623</c:v>
                </c:pt>
                <c:pt idx="101">
                  <c:v>0.24680325641015383</c:v>
                </c:pt>
                <c:pt idx="102">
                  <c:v>0.24158693430058339</c:v>
                </c:pt>
                <c:pt idx="103">
                  <c:v>0.23638992842512116</c:v>
                </c:pt>
                <c:pt idx="104">
                  <c:v>0.23121382184210132</c:v>
                </c:pt>
                <c:pt idx="105">
                  <c:v>0.22606019124373114</c:v>
                </c:pt>
                <c:pt idx="106">
                  <c:v>0.22093060647581528</c:v>
                </c:pt>
                <c:pt idx="107">
                  <c:v>0.21582663005956532</c:v>
                </c:pt>
                <c:pt idx="108">
                  <c:v>0.21074981671564105</c:v>
                </c:pt>
                <c:pt idx="109">
                  <c:v>0.20570171289056721</c:v>
                </c:pt>
                <c:pt idx="110">
                  <c:v>0.20068385628567104</c:v>
                </c:pt>
                <c:pt idx="111">
                  <c:v>0.19569777538868341</c:v>
                </c:pt>
                <c:pt idx="112">
                  <c:v>0.19074498900814682</c:v>
                </c:pt>
                <c:pt idx="113">
                  <c:v>0.1858270058107715</c:v>
                </c:pt>
                <c:pt idx="114">
                  <c:v>0.18094532386188092</c:v>
                </c:pt>
                <c:pt idx="115">
                  <c:v>0.17610143016908669</c:v>
                </c:pt>
                <c:pt idx="116">
                  <c:v>0.17129680022933136</c:v>
                </c:pt>
                <c:pt idx="117">
                  <c:v>0.16653289757943826</c:v>
                </c:pt>
                <c:pt idx="118">
                  <c:v>0.16181117335030326</c:v>
                </c:pt>
                <c:pt idx="119">
                  <c:v>0.15713306582486722</c:v>
                </c:pt>
                <c:pt idx="120">
                  <c:v>0.15250000000000005</c:v>
                </c:pt>
                <c:pt idx="121">
                  <c:v>0.14791338715243343</c:v>
                </c:pt>
                <c:pt idx="122">
                  <c:v>0.14337462440887253</c:v>
                </c:pt>
                <c:pt idx="123">
                  <c:v>0.13888509432041674</c:v>
                </c:pt>
                <c:pt idx="124">
                  <c:v>0.13444616444142227</c:v>
                </c:pt>
                <c:pt idx="125">
                  <c:v>0.13005918691293092</c:v>
                </c:pt>
                <c:pt idx="126">
                  <c:v>0.12572549805079572</c:v>
                </c:pt>
                <c:pt idx="127">
                  <c:v>0.12144641793862523</c:v>
                </c:pt>
                <c:pt idx="128">
                  <c:v>0.11722325002567421</c:v>
                </c:pt>
                <c:pt idx="129">
                  <c:v>0.11305728072979962</c:v>
                </c:pt>
                <c:pt idx="130">
                  <c:v>0.10894977904560549</c:v>
                </c:pt>
                <c:pt idx="131">
                  <c:v>0.10490199615789531</c:v>
                </c:pt>
                <c:pt idx="132">
                  <c:v>0.10091516506054823</c:v>
                </c:pt>
                <c:pt idx="133">
                  <c:v>9.6990500180937994E-2</c:v>
                </c:pt>
                <c:pt idx="134">
                  <c:v>9.3129197010005799E-2</c:v>
                </c:pt>
                <c:pt idx="135">
                  <c:v>8.9332431738103013E-2</c:v>
                </c:pt>
                <c:pt idx="136">
                  <c:v>8.5601360896711387E-2</c:v>
                </c:pt>
                <c:pt idx="137">
                  <c:v>8.1937121006152996E-2</c:v>
                </c:pt>
                <c:pt idx="138">
                  <c:v>7.834082822939481E-2</c:v>
                </c:pt>
                <c:pt idx="139">
                  <c:v>7.4813578032054545E-2</c:v>
                </c:pt>
                <c:pt idx="140">
                  <c:v>7.1356444848711731E-2</c:v>
                </c:pt>
                <c:pt idx="141">
                  <c:v>6.7970481755623868E-2</c:v>
                </c:pt>
                <c:pt idx="142">
                  <c:v>6.4656720149949831E-2</c:v>
                </c:pt>
                <c:pt idx="143">
                  <c:v>6.1416169435575652E-2</c:v>
                </c:pt>
                <c:pt idx="144">
                  <c:v>5.8249816715641056E-2</c:v>
                </c:pt>
                <c:pt idx="145">
                  <c:v>5.515862649185746E-2</c:v>
                </c:pt>
                <c:pt idx="146">
                  <c:v>5.2143540370712282E-2</c:v>
                </c:pt>
                <c:pt idx="147">
                  <c:v>4.9205476776645718E-2</c:v>
                </c:pt>
                <c:pt idx="148">
                  <c:v>4.6345330672290075E-2</c:v>
                </c:pt>
                <c:pt idx="149">
                  <c:v>4.3563973285855762E-2</c:v>
                </c:pt>
                <c:pt idx="150">
                  <c:v>4.0862251845746211E-2</c:v>
                </c:pt>
                <c:pt idx="151">
                  <c:v>3.824098932248432E-2</c:v>
                </c:pt>
                <c:pt idx="152">
                  <c:v>3.5700984178027251E-2</c:v>
                </c:pt>
                <c:pt idx="153">
                  <c:v>3.3243010122547823E-2</c:v>
                </c:pt>
                <c:pt idx="154">
                  <c:v>3.0867815878754035E-2</c:v>
                </c:pt>
                <c:pt idx="155">
                  <c:v>2.857612495382178E-2</c:v>
                </c:pt>
                <c:pt idx="156">
                  <c:v>2.6368635419006747E-2</c:v>
                </c:pt>
                <c:pt idx="157">
                  <c:v>2.4246019697005683E-2</c:v>
                </c:pt>
                <c:pt idx="158">
                  <c:v>2.2208924357129844E-2</c:v>
                </c:pt>
                <c:pt idx="159">
                  <c:v>2.0257969918353491E-2</c:v>
                </c:pt>
                <c:pt idx="160">
                  <c:v>1.8393750660297969E-2</c:v>
                </c:pt>
                <c:pt idx="161">
                  <c:v>1.661683444220835E-2</c:v>
                </c:pt>
                <c:pt idx="162">
                  <c:v>1.4927762529978184E-2</c:v>
                </c:pt>
                <c:pt idx="163">
                  <c:v>1.3327049431274163E-2</c:v>
                </c:pt>
                <c:pt idx="164">
                  <c:v>1.1815182738812713E-2</c:v>
                </c:pt>
                <c:pt idx="165">
                  <c:v>1.0392622981834188E-2</c:v>
                </c:pt>
                <c:pt idx="166">
                  <c:v>9.059803485821083E-3</c:v>
                </c:pt>
                <c:pt idx="167">
                  <c:v>7.8171302405032894E-3</c:v>
                </c:pt>
                <c:pt idx="168">
                  <c:v>6.6649817761892383E-3</c:v>
                </c:pt>
                <c:pt idx="169">
                  <c:v>5.6037090484624685E-3</c:v>
                </c:pt>
                <c:pt idx="170">
                  <c:v>4.633635331276531E-3</c:v>
                </c:pt>
                <c:pt idx="171">
                  <c:v>3.7550561184830356E-3</c:v>
                </c:pt>
                <c:pt idx="172">
                  <c:v>2.9682390338210407E-3</c:v>
                </c:pt>
                <c:pt idx="173">
                  <c:v>2.273423749396819E-3</c:v>
                </c:pt>
                <c:pt idx="174">
                  <c:v>1.6708219126766455E-3</c:v>
                </c:pt>
                <c:pt idx="175">
                  <c:v>1.1606170820175898E-3</c:v>
                </c:pt>
                <c:pt idx="176">
                  <c:v>7.4296467075363193E-4</c:v>
                </c:pt>
                <c:pt idx="177">
                  <c:v>4.1799189985497476E-4</c:v>
                </c:pt>
                <c:pt idx="178">
                  <c:v>1.8579775917576535E-4</c:v>
                </c:pt>
                <c:pt idx="179">
                  <c:v>4.6452977300659448E-5</c:v>
                </c:pt>
                <c:pt idx="180">
                  <c:v>0</c:v>
                </c:pt>
                <c:pt idx="181">
                  <c:v>4.6452977300659448E-5</c:v>
                </c:pt>
                <c:pt idx="182">
                  <c:v>1.8579775917576535E-4</c:v>
                </c:pt>
                <c:pt idx="183">
                  <c:v>4.1799189985497476E-4</c:v>
                </c:pt>
                <c:pt idx="184">
                  <c:v>7.4296467075363193E-4</c:v>
                </c:pt>
                <c:pt idx="185">
                  <c:v>1.1606170820175898E-3</c:v>
                </c:pt>
                <c:pt idx="186">
                  <c:v>1.6708219126766455E-3</c:v>
                </c:pt>
                <c:pt idx="187">
                  <c:v>2.2734237493967635E-3</c:v>
                </c:pt>
                <c:pt idx="188">
                  <c:v>2.9682390338210962E-3</c:v>
                </c:pt>
                <c:pt idx="189">
                  <c:v>3.75505611848298E-3</c:v>
                </c:pt>
                <c:pt idx="190">
                  <c:v>4.633635331276531E-3</c:v>
                </c:pt>
                <c:pt idx="191">
                  <c:v>5.6037090484624685E-3</c:v>
                </c:pt>
                <c:pt idx="192">
                  <c:v>6.6649817761892938E-3</c:v>
                </c:pt>
                <c:pt idx="193">
                  <c:v>7.8171302405032339E-3</c:v>
                </c:pt>
                <c:pt idx="194">
                  <c:v>9.059803485821083E-3</c:v>
                </c:pt>
                <c:pt idx="195">
                  <c:v>1.0392622981834188E-2</c:v>
                </c:pt>
                <c:pt idx="196">
                  <c:v>1.1815182738812713E-2</c:v>
                </c:pt>
                <c:pt idx="197">
                  <c:v>1.3327049431274218E-2</c:v>
                </c:pt>
                <c:pt idx="198">
                  <c:v>1.4927762529978128E-2</c:v>
                </c:pt>
                <c:pt idx="199">
                  <c:v>1.6616834442208406E-2</c:v>
                </c:pt>
                <c:pt idx="200">
                  <c:v>1.8393750660297914E-2</c:v>
                </c:pt>
                <c:pt idx="201">
                  <c:v>2.0257969918353491E-2</c:v>
                </c:pt>
                <c:pt idx="202">
                  <c:v>2.2208924357129844E-2</c:v>
                </c:pt>
                <c:pt idx="203">
                  <c:v>2.4246019697005683E-2</c:v>
                </c:pt>
                <c:pt idx="204">
                  <c:v>2.6368635419006747E-2</c:v>
                </c:pt>
                <c:pt idx="205">
                  <c:v>2.8576124953821724E-2</c:v>
                </c:pt>
                <c:pt idx="206">
                  <c:v>3.086781587875409E-2</c:v>
                </c:pt>
                <c:pt idx="207">
                  <c:v>3.3243010122547767E-2</c:v>
                </c:pt>
                <c:pt idx="208">
                  <c:v>3.5700984178027306E-2</c:v>
                </c:pt>
                <c:pt idx="209">
                  <c:v>3.8240989322484265E-2</c:v>
                </c:pt>
                <c:pt idx="210">
                  <c:v>4.0862251845746211E-2</c:v>
                </c:pt>
                <c:pt idx="211">
                  <c:v>4.3563973285855762E-2</c:v>
                </c:pt>
                <c:pt idx="212">
                  <c:v>4.6345330672290075E-2</c:v>
                </c:pt>
                <c:pt idx="213">
                  <c:v>4.9205476776645662E-2</c:v>
                </c:pt>
                <c:pt idx="214">
                  <c:v>5.2143540370712227E-2</c:v>
                </c:pt>
                <c:pt idx="215">
                  <c:v>5.5158626491857488E-2</c:v>
                </c:pt>
                <c:pt idx="216">
                  <c:v>5.8249816715641001E-2</c:v>
                </c:pt>
                <c:pt idx="217">
                  <c:v>6.1416169435575679E-2</c:v>
                </c:pt>
                <c:pt idx="218">
                  <c:v>6.4656720149949776E-2</c:v>
                </c:pt>
                <c:pt idx="219">
                  <c:v>6.7970481755623896E-2</c:v>
                </c:pt>
                <c:pt idx="220">
                  <c:v>7.1356444848711703E-2</c:v>
                </c:pt>
                <c:pt idx="221">
                  <c:v>7.481357803205449E-2</c:v>
                </c:pt>
                <c:pt idx="222">
                  <c:v>7.8340828229394754E-2</c:v>
                </c:pt>
                <c:pt idx="223">
                  <c:v>8.1937121006152969E-2</c:v>
                </c:pt>
                <c:pt idx="224">
                  <c:v>8.5601360896711415E-2</c:v>
                </c:pt>
                <c:pt idx="225">
                  <c:v>8.9332431738102958E-2</c:v>
                </c:pt>
                <c:pt idx="226">
                  <c:v>9.3129197010005826E-2</c:v>
                </c:pt>
                <c:pt idx="227">
                  <c:v>9.6990500180937939E-2</c:v>
                </c:pt>
                <c:pt idx="228">
                  <c:v>0.10091516506054826</c:v>
                </c:pt>
                <c:pt idx="229">
                  <c:v>0.10490199615789528</c:v>
                </c:pt>
                <c:pt idx="230">
                  <c:v>0.10894977904560546</c:v>
                </c:pt>
                <c:pt idx="231">
                  <c:v>0.11305728072979945</c:v>
                </c:pt>
                <c:pt idx="232">
                  <c:v>0.1172232500256743</c:v>
                </c:pt>
                <c:pt idx="233">
                  <c:v>0.12144641793862529</c:v>
                </c:pt>
                <c:pt idx="234">
                  <c:v>0.12572549805079566</c:v>
                </c:pt>
                <c:pt idx="235">
                  <c:v>0.13005918691293086</c:v>
                </c:pt>
                <c:pt idx="236">
                  <c:v>0.13444616444142229</c:v>
                </c:pt>
                <c:pt idx="237">
                  <c:v>0.13888509432041676</c:v>
                </c:pt>
                <c:pt idx="238">
                  <c:v>0.14337462440887247</c:v>
                </c:pt>
                <c:pt idx="239">
                  <c:v>0.14791338715243338</c:v>
                </c:pt>
                <c:pt idx="240">
                  <c:v>0.15249999999999986</c:v>
                </c:pt>
                <c:pt idx="241">
                  <c:v>0.15713306582486727</c:v>
                </c:pt>
                <c:pt idx="242">
                  <c:v>0.16181117335030332</c:v>
                </c:pt>
                <c:pt idx="243">
                  <c:v>0.16653289757943818</c:v>
                </c:pt>
                <c:pt idx="244">
                  <c:v>0.17129680022933128</c:v>
                </c:pt>
                <c:pt idx="245">
                  <c:v>0.17610143016908675</c:v>
                </c:pt>
                <c:pt idx="246">
                  <c:v>0.18094532386188095</c:v>
                </c:pt>
                <c:pt idx="247">
                  <c:v>0.1858270058107715</c:v>
                </c:pt>
                <c:pt idx="248">
                  <c:v>0.19074498900814674</c:v>
                </c:pt>
                <c:pt idx="249">
                  <c:v>0.19569777538868327</c:v>
                </c:pt>
                <c:pt idx="250">
                  <c:v>0.20068385628567109</c:v>
                </c:pt>
                <c:pt idx="251">
                  <c:v>0.20570171289056721</c:v>
                </c:pt>
                <c:pt idx="252">
                  <c:v>0.21074981671564097</c:v>
                </c:pt>
                <c:pt idx="253">
                  <c:v>0.21582663005956518</c:v>
                </c:pt>
                <c:pt idx="254">
                  <c:v>0.22093060647581533</c:v>
                </c:pt>
                <c:pt idx="255">
                  <c:v>0.22606019124373122</c:v>
                </c:pt>
                <c:pt idx="256">
                  <c:v>0.23121382184210132</c:v>
                </c:pt>
                <c:pt idx="257">
                  <c:v>0.23638992842512108</c:v>
                </c:pt>
                <c:pt idx="258">
                  <c:v>0.24158693430058326</c:v>
                </c:pt>
                <c:pt idx="259">
                  <c:v>0.24680325641015388</c:v>
                </c:pt>
                <c:pt idx="260">
                  <c:v>0.25203730581158623</c:v>
                </c:pt>
                <c:pt idx="261">
                  <c:v>0.25728748816272951</c:v>
                </c:pt>
                <c:pt idx="262">
                  <c:v>0.2625522042071799</c:v>
                </c:pt>
                <c:pt idx="263">
                  <c:v>0.26782985026143014</c:v>
                </c:pt>
                <c:pt idx="264">
                  <c:v>0.27311881870336574</c:v>
                </c:pt>
                <c:pt idx="265">
                  <c:v>0.27841749846196423</c:v>
                </c:pt>
                <c:pt idx="266">
                  <c:v>0.28372427550804169</c:v>
                </c:pt>
                <c:pt idx="267">
                  <c:v>0.28903753334590199</c:v>
                </c:pt>
                <c:pt idx="268">
                  <c:v>0.29435565350573728</c:v>
                </c:pt>
                <c:pt idx="269">
                  <c:v>0.29967701603662855</c:v>
                </c:pt>
                <c:pt idx="270">
                  <c:v>0.30499999999999994</c:v>
                </c:pt>
                <c:pt idx="271">
                  <c:v>0.31032298396337132</c:v>
                </c:pt>
                <c:pt idx="272">
                  <c:v>0.31564434649426287</c:v>
                </c:pt>
                <c:pt idx="273">
                  <c:v>0.32096246665409789</c:v>
                </c:pt>
                <c:pt idx="274">
                  <c:v>0.32627572449195819</c:v>
                </c:pt>
                <c:pt idx="275">
                  <c:v>0.33158250153803565</c:v>
                </c:pt>
                <c:pt idx="276">
                  <c:v>0.33688118129663414</c:v>
                </c:pt>
                <c:pt idx="277">
                  <c:v>0.34217014973857002</c:v>
                </c:pt>
                <c:pt idx="278">
                  <c:v>0.34744779579281998</c:v>
                </c:pt>
                <c:pt idx="279">
                  <c:v>0.35271251183727037</c:v>
                </c:pt>
                <c:pt idx="280">
                  <c:v>0.35796269418841364</c:v>
                </c:pt>
                <c:pt idx="281">
                  <c:v>0.36319674358984627</c:v>
                </c:pt>
                <c:pt idx="282">
                  <c:v>0.36841306569941662</c:v>
                </c:pt>
                <c:pt idx="283">
                  <c:v>0.3736100715748788</c:v>
                </c:pt>
                <c:pt idx="284">
                  <c:v>0.37878617815789856</c:v>
                </c:pt>
                <c:pt idx="285">
                  <c:v>0.38393980875626865</c:v>
                </c:pt>
                <c:pt idx="286">
                  <c:v>0.38906939352418479</c:v>
                </c:pt>
                <c:pt idx="287">
                  <c:v>0.39417336994043467</c:v>
                </c:pt>
                <c:pt idx="288">
                  <c:v>0.39925018328435891</c:v>
                </c:pt>
                <c:pt idx="289">
                  <c:v>0.40429828710943266</c:v>
                </c:pt>
                <c:pt idx="290">
                  <c:v>0.40931614371432901</c:v>
                </c:pt>
                <c:pt idx="291">
                  <c:v>0.41430222461131661</c:v>
                </c:pt>
                <c:pt idx="292">
                  <c:v>0.41925501099185314</c:v>
                </c:pt>
                <c:pt idx="293">
                  <c:v>0.42417299418922838</c:v>
                </c:pt>
                <c:pt idx="294">
                  <c:v>0.42905467613811893</c:v>
                </c:pt>
                <c:pt idx="295">
                  <c:v>0.43389856983091335</c:v>
                </c:pt>
                <c:pt idx="296">
                  <c:v>0.43870319977066863</c:v>
                </c:pt>
                <c:pt idx="297">
                  <c:v>0.44346710242056175</c:v>
                </c:pt>
                <c:pt idx="298">
                  <c:v>0.44818882664969656</c:v>
                </c:pt>
                <c:pt idx="299">
                  <c:v>0.45286693417513285</c:v>
                </c:pt>
                <c:pt idx="300">
                  <c:v>0.45750000000000002</c:v>
                </c:pt>
                <c:pt idx="301">
                  <c:v>0.46208661284756647</c:v>
                </c:pt>
                <c:pt idx="302">
                  <c:v>0.46662537559112738</c:v>
                </c:pt>
                <c:pt idx="303">
                  <c:v>0.47111490567958314</c:v>
                </c:pt>
                <c:pt idx="304">
                  <c:v>0.47555383555857783</c:v>
                </c:pt>
                <c:pt idx="305">
                  <c:v>0.47994081308706904</c:v>
                </c:pt>
                <c:pt idx="306">
                  <c:v>0.48427450194920424</c:v>
                </c:pt>
                <c:pt idx="307">
                  <c:v>0.48855358206137461</c:v>
                </c:pt>
                <c:pt idx="308">
                  <c:v>0.49277674997432586</c:v>
                </c:pt>
                <c:pt idx="309">
                  <c:v>0.49694271927020039</c:v>
                </c:pt>
                <c:pt idx="310">
                  <c:v>0.50105022095439444</c:v>
                </c:pt>
                <c:pt idx="311">
                  <c:v>0.50509800384210468</c:v>
                </c:pt>
                <c:pt idx="312">
                  <c:v>0.50908483493945167</c:v>
                </c:pt>
                <c:pt idx="313">
                  <c:v>0.51300949981906208</c:v>
                </c:pt>
                <c:pt idx="314">
                  <c:v>0.51687080298999422</c:v>
                </c:pt>
                <c:pt idx="315">
                  <c:v>0.52066756826189686</c:v>
                </c:pt>
                <c:pt idx="316">
                  <c:v>0.52439863910328843</c:v>
                </c:pt>
                <c:pt idx="317">
                  <c:v>0.52806287899384707</c:v>
                </c:pt>
                <c:pt idx="318">
                  <c:v>0.53165917177060518</c:v>
                </c:pt>
                <c:pt idx="319">
                  <c:v>0.53518642196794541</c:v>
                </c:pt>
                <c:pt idx="320">
                  <c:v>0.53864355515128826</c:v>
                </c:pt>
                <c:pt idx="321">
                  <c:v>0.54202951824437595</c:v>
                </c:pt>
                <c:pt idx="322">
                  <c:v>0.54534327985005016</c:v>
                </c:pt>
                <c:pt idx="323">
                  <c:v>0.54858383056442428</c:v>
                </c:pt>
                <c:pt idx="324">
                  <c:v>0.55175018328435899</c:v>
                </c:pt>
                <c:pt idx="325">
                  <c:v>0.55484137350814244</c:v>
                </c:pt>
                <c:pt idx="326">
                  <c:v>0.55785645962928776</c:v>
                </c:pt>
                <c:pt idx="327">
                  <c:v>0.56079452322335432</c:v>
                </c:pt>
                <c:pt idx="328">
                  <c:v>0.56365466932770991</c:v>
                </c:pt>
                <c:pt idx="329">
                  <c:v>0.56643602671414417</c:v>
                </c:pt>
                <c:pt idx="330">
                  <c:v>0.56913774815425366</c:v>
                </c:pt>
                <c:pt idx="331">
                  <c:v>0.57175901067751567</c:v>
                </c:pt>
                <c:pt idx="332">
                  <c:v>0.57429901582197274</c:v>
                </c:pt>
                <c:pt idx="333">
                  <c:v>0.57675698987745216</c:v>
                </c:pt>
                <c:pt idx="334">
                  <c:v>0.57913218412124579</c:v>
                </c:pt>
                <c:pt idx="335">
                  <c:v>0.58142387504617821</c:v>
                </c:pt>
                <c:pt idx="336">
                  <c:v>0.58363136458099329</c:v>
                </c:pt>
                <c:pt idx="337">
                  <c:v>0.5857539803029943</c:v>
                </c:pt>
                <c:pt idx="338">
                  <c:v>0.58779107564287014</c:v>
                </c:pt>
                <c:pt idx="339">
                  <c:v>0.5897420300816465</c:v>
                </c:pt>
                <c:pt idx="340">
                  <c:v>0.59160624933970207</c:v>
                </c:pt>
                <c:pt idx="341">
                  <c:v>0.59338316555779169</c:v>
                </c:pt>
                <c:pt idx="342">
                  <c:v>0.5950722374700218</c:v>
                </c:pt>
                <c:pt idx="343">
                  <c:v>0.59667295056872582</c:v>
                </c:pt>
                <c:pt idx="344">
                  <c:v>0.59818481726118722</c:v>
                </c:pt>
                <c:pt idx="345">
                  <c:v>0.5996073770181658</c:v>
                </c:pt>
                <c:pt idx="346">
                  <c:v>0.60094019651417896</c:v>
                </c:pt>
                <c:pt idx="347">
                  <c:v>0.60218286975949664</c:v>
                </c:pt>
                <c:pt idx="348">
                  <c:v>0.60333501822381064</c:v>
                </c:pt>
                <c:pt idx="349">
                  <c:v>0.60439629095153746</c:v>
                </c:pt>
                <c:pt idx="350">
                  <c:v>0.60536636466872351</c:v>
                </c:pt>
                <c:pt idx="351">
                  <c:v>0.60624494388151695</c:v>
                </c:pt>
                <c:pt idx="352">
                  <c:v>0.60703176096617883</c:v>
                </c:pt>
                <c:pt idx="353">
                  <c:v>0.60772657625060322</c:v>
                </c:pt>
                <c:pt idx="354">
                  <c:v>0.60832917808732334</c:v>
                </c:pt>
                <c:pt idx="355">
                  <c:v>0.60883938291798234</c:v>
                </c:pt>
                <c:pt idx="356">
                  <c:v>0.60925703532924635</c:v>
                </c:pt>
                <c:pt idx="357">
                  <c:v>0.60958200810014507</c:v>
                </c:pt>
                <c:pt idx="358">
                  <c:v>0.60981420224082417</c:v>
                </c:pt>
                <c:pt idx="359">
                  <c:v>0.60995354702269933</c:v>
                </c:pt>
                <c:pt idx="360">
                  <c:v>0.61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8B3-4528-BDE3-9A62A73F107A}"/>
            </c:ext>
          </c:extLst>
        </c:ser>
        <c:ser>
          <c:idx val="3"/>
          <c:order val="2"/>
          <c:tx>
            <c:v>Front Wheel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'Aprilla RS250 CoG'!$C$23</c:f>
              <c:numCache>
                <c:formatCode>General</c:formatCode>
                <c:ptCount val="1"/>
                <c:pt idx="0">
                  <c:v>0</c:v>
                </c:pt>
              </c:numCache>
            </c:numRef>
          </c:xVal>
          <c:yVal>
            <c:numRef>
              <c:f>'Aprilla RS250 CoG'!$D$23</c:f>
              <c:numCache>
                <c:formatCode>General</c:formatCode>
                <c:ptCount val="1"/>
                <c:pt idx="0">
                  <c:v>0.29199999999999998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8B3-4528-BDE3-9A62A73F107A}"/>
            </c:ext>
          </c:extLst>
        </c:ser>
        <c:ser>
          <c:idx val="4"/>
          <c:order val="3"/>
          <c:tx>
            <c:v>Front Tyre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'Aprilla RS250 CoG'!$I$43:$I$403</c:f>
              <c:numCache>
                <c:formatCode>General</c:formatCode>
                <c:ptCount val="361"/>
                <c:pt idx="0">
                  <c:v>0</c:v>
                </c:pt>
                <c:pt idx="1">
                  <c:v>5.0961026796867851E-3</c:v>
                </c:pt>
                <c:pt idx="2">
                  <c:v>1.0190653037130282E-2</c:v>
                </c:pt>
                <c:pt idx="3">
                  <c:v>1.5282099222939599E-2</c:v>
                </c:pt>
                <c:pt idx="4">
                  <c:v>2.0368890333284588E-2</c:v>
                </c:pt>
                <c:pt idx="5">
                  <c:v>2.5449476882316184E-2</c:v>
                </c:pt>
                <c:pt idx="6">
                  <c:v>3.052231127415481E-2</c:v>
                </c:pt>
                <c:pt idx="7">
                  <c:v>3.5585848274303063E-2</c:v>
                </c:pt>
                <c:pt idx="8">
                  <c:v>4.0638545480339107E-2</c:v>
                </c:pt>
                <c:pt idx="9">
                  <c:v>4.5678863791747411E-2</c:v>
                </c:pt>
                <c:pt idx="10">
                  <c:v>5.0705267878743653E-2</c:v>
                </c:pt>
                <c:pt idx="11">
                  <c:v>5.571622664995108E-2</c:v>
                </c:pt>
                <c:pt idx="12">
                  <c:v>6.0710213718785724E-2</c:v>
                </c:pt>
                <c:pt idx="13">
                  <c:v>6.5685707868408577E-2</c:v>
                </c:pt>
                <c:pt idx="14">
                  <c:v>7.0641193515102979E-2</c:v>
                </c:pt>
                <c:pt idx="15">
                  <c:v>7.5575161169936053E-2</c:v>
                </c:pt>
                <c:pt idx="16">
                  <c:v>8.0486107898563752E-2</c:v>
                </c:pt>
                <c:pt idx="17">
                  <c:v>8.5372537779039137E-2</c:v>
                </c:pt>
                <c:pt idx="18">
                  <c:v>9.0232962357484639E-2</c:v>
                </c:pt>
                <c:pt idx="19">
                  <c:v>9.5065901101489755E-2</c:v>
                </c:pt>
                <c:pt idx="20">
                  <c:v>9.9869881851095257E-2</c:v>
                </c:pt>
                <c:pt idx="21">
                  <c:v>0.10464344126722767</c:v>
                </c:pt>
                <c:pt idx="22">
                  <c:v>0.1093851252774463</c:v>
                </c:pt>
                <c:pt idx="23">
                  <c:v>0.11409348951886794</c:v>
                </c:pt>
                <c:pt idx="24">
                  <c:v>0.11876709977813366</c:v>
                </c:pt>
                <c:pt idx="25">
                  <c:v>0.12340453242828422</c:v>
                </c:pt>
                <c:pt idx="26">
                  <c:v>0.12800437486241059</c:v>
                </c:pt>
                <c:pt idx="27">
                  <c:v>0.13256522592394765</c:v>
                </c:pt>
                <c:pt idx="28">
                  <c:v>0.13708569633348011</c:v>
                </c:pt>
                <c:pt idx="29">
                  <c:v>0.14156440911193041</c:v>
                </c:pt>
                <c:pt idx="30">
                  <c:v>0.14599999999999996</c:v>
                </c:pt>
                <c:pt idx="31">
                  <c:v>0.1503911178737358</c:v>
                </c:pt>
                <c:pt idx="32">
                  <c:v>0.15473642515609581</c:v>
                </c:pt>
                <c:pt idx="33">
                  <c:v>0.1590345982243879</c:v>
                </c:pt>
                <c:pt idx="34">
                  <c:v>0.16328432781345809</c:v>
                </c:pt>
                <c:pt idx="35">
                  <c:v>0.16748431941450542</c:v>
                </c:pt>
                <c:pt idx="36">
                  <c:v>0.17163329366940214</c:v>
                </c:pt>
                <c:pt idx="37">
                  <c:v>0.17572998676039808</c:v>
                </c:pt>
                <c:pt idx="38">
                  <c:v>0.17977315079509221</c:v>
                </c:pt>
                <c:pt idx="39">
                  <c:v>0.18376155418655252</c:v>
                </c:pt>
                <c:pt idx="40">
                  <c:v>0.18769398202846946</c:v>
                </c:pt>
                <c:pt idx="41">
                  <c:v>0.19156923646522811</c:v>
                </c:pt>
                <c:pt idx="42">
                  <c:v>0.19538613705678659</c:v>
                </c:pt>
                <c:pt idx="43">
                  <c:v>0.19914352113824954</c:v>
                </c:pt>
                <c:pt idx="44">
                  <c:v>0.20284024417402718</c:v>
                </c:pt>
                <c:pt idx="45">
                  <c:v>0.20647518010647184</c:v>
                </c:pt>
                <c:pt idx="46">
                  <c:v>0.21004722169888609</c:v>
                </c:pt>
                <c:pt idx="47">
                  <c:v>0.21355528087279776</c:v>
                </c:pt>
                <c:pt idx="48">
                  <c:v>0.21699828903939911</c:v>
                </c:pt>
                <c:pt idx="49">
                  <c:v>0.22037519742504941</c:v>
                </c:pt>
                <c:pt idx="50">
                  <c:v>0.22368497739074156</c:v>
                </c:pt>
                <c:pt idx="51">
                  <c:v>0.22692662074543549</c:v>
                </c:pt>
                <c:pt idx="52">
                  <c:v>0.23009914005316282</c:v>
                </c:pt>
                <c:pt idx="53">
                  <c:v>0.2332015689338095</c:v>
                </c:pt>
                <c:pt idx="54">
                  <c:v>0.23623296235748464</c:v>
                </c:pt>
                <c:pt idx="55">
                  <c:v>0.23919239693238559</c:v>
                </c:pt>
                <c:pt idx="56">
                  <c:v>0.24207897118607216</c:v>
                </c:pt>
                <c:pt idx="57">
                  <c:v>0.24489180584006381</c:v>
                </c:pt>
                <c:pt idx="58">
                  <c:v>0.24763004407767636</c:v>
                </c:pt>
                <c:pt idx="59">
                  <c:v>0.25029285180501676</c:v>
                </c:pt>
                <c:pt idx="60">
                  <c:v>0.25287941790505608</c:v>
                </c:pt>
                <c:pt idx="61">
                  <c:v>0.25538895448470356</c:v>
                </c:pt>
                <c:pt idx="62">
                  <c:v>0.25782069711480665</c:v>
                </c:pt>
                <c:pt idx="63">
                  <c:v>0.26017390506300336</c:v>
                </c:pt>
                <c:pt idx="64">
                  <c:v>0.26244786151935678</c:v>
                </c:pt>
                <c:pt idx="65">
                  <c:v>0.26464187381470178</c:v>
                </c:pt>
                <c:pt idx="66">
                  <c:v>0.26675527363163942</c:v>
                </c:pt>
                <c:pt idx="67">
                  <c:v>0.26878741720811256</c:v>
                </c:pt>
                <c:pt idx="68">
                  <c:v>0.27073768553350192</c:v>
                </c:pt>
                <c:pt idx="69">
                  <c:v>0.27260548453718292</c:v>
                </c:pt>
                <c:pt idx="70">
                  <c:v>0.27439024526948519</c:v>
                </c:pt>
                <c:pt idx="71">
                  <c:v>0.27609142407500048</c:v>
                </c:pt>
                <c:pt idx="72">
                  <c:v>0.27770850275818482</c:v>
                </c:pt>
                <c:pt idx="73">
                  <c:v>0.27924098874120634</c:v>
                </c:pt>
                <c:pt idx="74">
                  <c:v>0.28068841521398907</c:v>
                </c:pt>
                <c:pt idx="75">
                  <c:v>0.28205034127640793</c:v>
                </c:pt>
                <c:pt idx="76">
                  <c:v>0.28332635207259094</c:v>
                </c:pt>
                <c:pt idx="77">
                  <c:v>0.28451605891728865</c:v>
                </c:pt>
                <c:pt idx="78">
                  <c:v>0.28561909941427122</c:v>
                </c:pt>
                <c:pt idx="79">
                  <c:v>0.28663513756671788</c:v>
                </c:pt>
                <c:pt idx="80">
                  <c:v>0.28756386387956473</c:v>
                </c:pt>
                <c:pt idx="81">
                  <c:v>0.28840499545378023</c:v>
                </c:pt>
                <c:pt idx="82">
                  <c:v>0.28915827607253852</c:v>
                </c:pt>
                <c:pt idx="83">
                  <c:v>0.28982347627926602</c:v>
                </c:pt>
                <c:pt idx="84">
                  <c:v>0.29040039344753577</c:v>
                </c:pt>
                <c:pt idx="85">
                  <c:v>0.29088885184278968</c:v>
                </c:pt>
                <c:pt idx="86">
                  <c:v>0.29128870267586865</c:v>
                </c:pt>
                <c:pt idx="87">
                  <c:v>0.29159982414833552</c:v>
                </c:pt>
                <c:pt idx="88">
                  <c:v>0.29182212148957593</c:v>
                </c:pt>
                <c:pt idx="89">
                  <c:v>0.29195552698566624</c:v>
                </c:pt>
                <c:pt idx="90">
                  <c:v>0.29199999999999998</c:v>
                </c:pt>
                <c:pt idx="91">
                  <c:v>0.29195552698566624</c:v>
                </c:pt>
                <c:pt idx="92">
                  <c:v>0.29182212148957593</c:v>
                </c:pt>
                <c:pt idx="93">
                  <c:v>0.29159982414833552</c:v>
                </c:pt>
                <c:pt idx="94">
                  <c:v>0.29128870267586865</c:v>
                </c:pt>
                <c:pt idx="95">
                  <c:v>0.29088885184278968</c:v>
                </c:pt>
                <c:pt idx="96">
                  <c:v>0.29040039344753577</c:v>
                </c:pt>
                <c:pt idx="97">
                  <c:v>0.28982347627926602</c:v>
                </c:pt>
                <c:pt idx="98">
                  <c:v>0.28915827607253852</c:v>
                </c:pt>
                <c:pt idx="99">
                  <c:v>0.28840499545378023</c:v>
                </c:pt>
                <c:pt idx="100">
                  <c:v>0.28756386387956473</c:v>
                </c:pt>
                <c:pt idx="101">
                  <c:v>0.28663513756671788</c:v>
                </c:pt>
                <c:pt idx="102">
                  <c:v>0.28561909941427122</c:v>
                </c:pt>
                <c:pt idx="103">
                  <c:v>0.28451605891728865</c:v>
                </c:pt>
                <c:pt idx="104">
                  <c:v>0.28332635207259094</c:v>
                </c:pt>
                <c:pt idx="105">
                  <c:v>0.28205034127640793</c:v>
                </c:pt>
                <c:pt idx="106">
                  <c:v>0.28068841521398907</c:v>
                </c:pt>
                <c:pt idx="107">
                  <c:v>0.27924098874120634</c:v>
                </c:pt>
                <c:pt idx="108">
                  <c:v>0.27770850275818487</c:v>
                </c:pt>
                <c:pt idx="109">
                  <c:v>0.27609142407500048</c:v>
                </c:pt>
                <c:pt idx="110">
                  <c:v>0.27439024526948524</c:v>
                </c:pt>
                <c:pt idx="111">
                  <c:v>0.27260548453718292</c:v>
                </c:pt>
                <c:pt idx="112">
                  <c:v>0.27073768553350192</c:v>
                </c:pt>
                <c:pt idx="113">
                  <c:v>0.26878741720811256</c:v>
                </c:pt>
                <c:pt idx="114">
                  <c:v>0.26675527363163942</c:v>
                </c:pt>
                <c:pt idx="115">
                  <c:v>0.26464187381470178</c:v>
                </c:pt>
                <c:pt idx="116">
                  <c:v>0.26244786151935673</c:v>
                </c:pt>
                <c:pt idx="117">
                  <c:v>0.26017390506300342</c:v>
                </c:pt>
                <c:pt idx="118">
                  <c:v>0.25782069711480665</c:v>
                </c:pt>
                <c:pt idx="119">
                  <c:v>0.25538895448470356</c:v>
                </c:pt>
                <c:pt idx="120">
                  <c:v>0.25287941790505608</c:v>
                </c:pt>
                <c:pt idx="121">
                  <c:v>0.25029285180501676</c:v>
                </c:pt>
                <c:pt idx="122">
                  <c:v>0.24763004407767639</c:v>
                </c:pt>
                <c:pt idx="123">
                  <c:v>0.24489180584006379</c:v>
                </c:pt>
                <c:pt idx="124">
                  <c:v>0.24207897118607216</c:v>
                </c:pt>
                <c:pt idx="125">
                  <c:v>0.23919239693238556</c:v>
                </c:pt>
                <c:pt idx="126">
                  <c:v>0.23623296235748464</c:v>
                </c:pt>
                <c:pt idx="127">
                  <c:v>0.23320156893380947</c:v>
                </c:pt>
                <c:pt idx="128">
                  <c:v>0.23009914005316282</c:v>
                </c:pt>
                <c:pt idx="129">
                  <c:v>0.22692662074543551</c:v>
                </c:pt>
                <c:pt idx="130">
                  <c:v>0.22368497739074156</c:v>
                </c:pt>
                <c:pt idx="131">
                  <c:v>0.22037519742504943</c:v>
                </c:pt>
                <c:pt idx="132">
                  <c:v>0.21699828903939911</c:v>
                </c:pt>
                <c:pt idx="133">
                  <c:v>0.21355528087279779</c:v>
                </c:pt>
                <c:pt idx="134">
                  <c:v>0.21004722169888609</c:v>
                </c:pt>
                <c:pt idx="135">
                  <c:v>0.20647518010647187</c:v>
                </c:pt>
                <c:pt idx="136">
                  <c:v>0.20284024417402716</c:v>
                </c:pt>
                <c:pt idx="137">
                  <c:v>0.19914352113824957</c:v>
                </c:pt>
                <c:pt idx="138">
                  <c:v>0.19538613705678662</c:v>
                </c:pt>
                <c:pt idx="139">
                  <c:v>0.19156923646522811</c:v>
                </c:pt>
                <c:pt idx="140">
                  <c:v>0.18769398202846951</c:v>
                </c:pt>
                <c:pt idx="141">
                  <c:v>0.18376155418655252</c:v>
                </c:pt>
                <c:pt idx="142">
                  <c:v>0.17977315079509223</c:v>
                </c:pt>
                <c:pt idx="143">
                  <c:v>0.17572998676039805</c:v>
                </c:pt>
                <c:pt idx="144">
                  <c:v>0.17163329366940216</c:v>
                </c:pt>
                <c:pt idx="145">
                  <c:v>0.16748431941450539</c:v>
                </c:pt>
                <c:pt idx="146">
                  <c:v>0.16328432781345809</c:v>
                </c:pt>
                <c:pt idx="147">
                  <c:v>0.15903459822438795</c:v>
                </c:pt>
                <c:pt idx="148">
                  <c:v>0.15473642515609581</c:v>
                </c:pt>
                <c:pt idx="149">
                  <c:v>0.15039111787373588</c:v>
                </c:pt>
                <c:pt idx="150">
                  <c:v>0.14599999999999996</c:v>
                </c:pt>
                <c:pt idx="151">
                  <c:v>0.14156440911193044</c:v>
                </c:pt>
                <c:pt idx="152">
                  <c:v>0.13708569633348008</c:v>
                </c:pt>
                <c:pt idx="153">
                  <c:v>0.13256522592394768</c:v>
                </c:pt>
                <c:pt idx="154">
                  <c:v>0.12800437486241056</c:v>
                </c:pt>
                <c:pt idx="155">
                  <c:v>0.12340453242828424</c:v>
                </c:pt>
                <c:pt idx="156">
                  <c:v>0.11876709977813373</c:v>
                </c:pt>
                <c:pt idx="157">
                  <c:v>0.11409348951886794</c:v>
                </c:pt>
                <c:pt idx="158">
                  <c:v>0.10938512527744637</c:v>
                </c:pt>
                <c:pt idx="159">
                  <c:v>0.10464344126722766</c:v>
                </c:pt>
                <c:pt idx="160">
                  <c:v>9.9869881851095313E-2</c:v>
                </c:pt>
                <c:pt idx="161">
                  <c:v>9.5065901101489714E-2</c:v>
                </c:pt>
                <c:pt idx="162">
                  <c:v>9.0232962357484667E-2</c:v>
                </c:pt>
                <c:pt idx="163">
                  <c:v>8.5372537779039082E-2</c:v>
                </c:pt>
                <c:pt idx="164">
                  <c:v>8.0486107898563766E-2</c:v>
                </c:pt>
                <c:pt idx="165">
                  <c:v>7.5575161169936136E-2</c:v>
                </c:pt>
                <c:pt idx="166">
                  <c:v>7.0641193515102979E-2</c:v>
                </c:pt>
                <c:pt idx="167">
                  <c:v>6.5685707868408633E-2</c:v>
                </c:pt>
                <c:pt idx="168">
                  <c:v>6.0710213718785717E-2</c:v>
                </c:pt>
                <c:pt idx="169">
                  <c:v>5.5716226649951128E-2</c:v>
                </c:pt>
                <c:pt idx="170">
                  <c:v>5.0705267878743639E-2</c:v>
                </c:pt>
                <c:pt idx="171">
                  <c:v>4.5678863791747445E-2</c:v>
                </c:pt>
                <c:pt idx="172">
                  <c:v>4.0638545480339072E-2</c:v>
                </c:pt>
                <c:pt idx="173">
                  <c:v>3.5585848274303084E-2</c:v>
                </c:pt>
                <c:pt idx="174">
                  <c:v>3.052231127415489E-2</c:v>
                </c:pt>
                <c:pt idx="175">
                  <c:v>2.5449476882316191E-2</c:v>
                </c:pt>
                <c:pt idx="176">
                  <c:v>2.036889033328465E-2</c:v>
                </c:pt>
                <c:pt idx="177">
                  <c:v>1.5282099222939591E-2</c:v>
                </c:pt>
                <c:pt idx="178">
                  <c:v>1.0190653037130333E-2</c:v>
                </c:pt>
                <c:pt idx="179">
                  <c:v>5.0961026796867634E-3</c:v>
                </c:pt>
                <c:pt idx="180">
                  <c:v>3.5774334883331702E-17</c:v>
                </c:pt>
                <c:pt idx="181">
                  <c:v>-5.0961026796868215E-3</c:v>
                </c:pt>
                <c:pt idx="182">
                  <c:v>-1.0190653037130262E-2</c:v>
                </c:pt>
                <c:pt idx="183">
                  <c:v>-1.5282099222939518E-2</c:v>
                </c:pt>
                <c:pt idx="184">
                  <c:v>-2.0368890333284578E-2</c:v>
                </c:pt>
                <c:pt idx="185">
                  <c:v>-2.5449476882316118E-2</c:v>
                </c:pt>
                <c:pt idx="186">
                  <c:v>-3.052231127415482E-2</c:v>
                </c:pt>
                <c:pt idx="187">
                  <c:v>-3.5585848274303014E-2</c:v>
                </c:pt>
                <c:pt idx="188">
                  <c:v>-4.0638545480339128E-2</c:v>
                </c:pt>
                <c:pt idx="189">
                  <c:v>-4.5678863791747369E-2</c:v>
                </c:pt>
                <c:pt idx="190">
                  <c:v>-5.0705267878743694E-2</c:v>
                </c:pt>
                <c:pt idx="191">
                  <c:v>-5.5716226649951052E-2</c:v>
                </c:pt>
                <c:pt idx="192">
                  <c:v>-6.0710213718785773E-2</c:v>
                </c:pt>
                <c:pt idx="193">
                  <c:v>-6.5685707868408563E-2</c:v>
                </c:pt>
                <c:pt idx="194">
                  <c:v>-7.064119351510291E-2</c:v>
                </c:pt>
                <c:pt idx="195">
                  <c:v>-7.5575161169936067E-2</c:v>
                </c:pt>
                <c:pt idx="196">
                  <c:v>-8.0486107898563697E-2</c:v>
                </c:pt>
                <c:pt idx="197">
                  <c:v>-8.5372537779039137E-2</c:v>
                </c:pt>
                <c:pt idx="198">
                  <c:v>-9.0232962357484597E-2</c:v>
                </c:pt>
                <c:pt idx="199">
                  <c:v>-9.5065901101489769E-2</c:v>
                </c:pt>
                <c:pt idx="200">
                  <c:v>-9.9869881851095244E-2</c:v>
                </c:pt>
                <c:pt idx="201">
                  <c:v>-0.10464344126722772</c:v>
                </c:pt>
                <c:pt idx="202">
                  <c:v>-0.1093851252774463</c:v>
                </c:pt>
                <c:pt idx="203">
                  <c:v>-0.11409348951886787</c:v>
                </c:pt>
                <c:pt idx="204">
                  <c:v>-0.11876709977813366</c:v>
                </c:pt>
                <c:pt idx="205">
                  <c:v>-0.12340453242828418</c:v>
                </c:pt>
                <c:pt idx="206">
                  <c:v>-0.12800437486241062</c:v>
                </c:pt>
                <c:pt idx="207">
                  <c:v>-0.13256522592394762</c:v>
                </c:pt>
                <c:pt idx="208">
                  <c:v>-0.13708569633348011</c:v>
                </c:pt>
                <c:pt idx="209">
                  <c:v>-0.14156440911193038</c:v>
                </c:pt>
                <c:pt idx="210">
                  <c:v>-0.14600000000000002</c:v>
                </c:pt>
                <c:pt idx="211">
                  <c:v>-0.1503911178737358</c:v>
                </c:pt>
                <c:pt idx="212">
                  <c:v>-0.15473642515609579</c:v>
                </c:pt>
                <c:pt idx="213">
                  <c:v>-0.1590345982243879</c:v>
                </c:pt>
                <c:pt idx="214">
                  <c:v>-0.16328432781345803</c:v>
                </c:pt>
                <c:pt idx="215">
                  <c:v>-0.16748431941450548</c:v>
                </c:pt>
                <c:pt idx="216">
                  <c:v>-0.17163329366940211</c:v>
                </c:pt>
                <c:pt idx="217">
                  <c:v>-0.17572998676039811</c:v>
                </c:pt>
                <c:pt idx="218">
                  <c:v>-0.17977315079509218</c:v>
                </c:pt>
                <c:pt idx="219">
                  <c:v>-0.18376155418655257</c:v>
                </c:pt>
                <c:pt idx="220">
                  <c:v>-0.18769398202846946</c:v>
                </c:pt>
                <c:pt idx="221">
                  <c:v>-0.19156923646522805</c:v>
                </c:pt>
                <c:pt idx="222">
                  <c:v>-0.19538613705678659</c:v>
                </c:pt>
                <c:pt idx="223">
                  <c:v>-0.19914352113824951</c:v>
                </c:pt>
                <c:pt idx="224">
                  <c:v>-0.20284024417402721</c:v>
                </c:pt>
                <c:pt idx="225">
                  <c:v>-0.20647518010647184</c:v>
                </c:pt>
                <c:pt idx="226">
                  <c:v>-0.21004722169888612</c:v>
                </c:pt>
                <c:pt idx="227">
                  <c:v>-0.21355528087279776</c:v>
                </c:pt>
                <c:pt idx="228">
                  <c:v>-0.21699828903939913</c:v>
                </c:pt>
                <c:pt idx="229">
                  <c:v>-0.22037519742504941</c:v>
                </c:pt>
                <c:pt idx="230">
                  <c:v>-0.22368497739074153</c:v>
                </c:pt>
                <c:pt idx="231">
                  <c:v>-0.2269266207454354</c:v>
                </c:pt>
                <c:pt idx="232">
                  <c:v>-0.23009914005316284</c:v>
                </c:pt>
                <c:pt idx="233">
                  <c:v>-0.2332015689338095</c:v>
                </c:pt>
                <c:pt idx="234">
                  <c:v>-0.23623296235748462</c:v>
                </c:pt>
                <c:pt idx="235">
                  <c:v>-0.23919239693238553</c:v>
                </c:pt>
                <c:pt idx="236">
                  <c:v>-0.24207897118607222</c:v>
                </c:pt>
                <c:pt idx="237">
                  <c:v>-0.24489180584006381</c:v>
                </c:pt>
                <c:pt idx="238">
                  <c:v>-0.24763004407767636</c:v>
                </c:pt>
                <c:pt idx="239">
                  <c:v>-0.2502928518050167</c:v>
                </c:pt>
                <c:pt idx="240">
                  <c:v>-0.25287941790505597</c:v>
                </c:pt>
                <c:pt idx="241">
                  <c:v>-0.25538895448470361</c:v>
                </c:pt>
                <c:pt idx="242">
                  <c:v>-0.25782069711480665</c:v>
                </c:pt>
                <c:pt idx="243">
                  <c:v>-0.26017390506300336</c:v>
                </c:pt>
                <c:pt idx="244">
                  <c:v>-0.26244786151935667</c:v>
                </c:pt>
                <c:pt idx="245">
                  <c:v>-0.26464187381470178</c:v>
                </c:pt>
                <c:pt idx="246">
                  <c:v>-0.26675527363163948</c:v>
                </c:pt>
                <c:pt idx="247">
                  <c:v>-0.26878741720811256</c:v>
                </c:pt>
                <c:pt idx="248">
                  <c:v>-0.27073768553350186</c:v>
                </c:pt>
                <c:pt idx="249">
                  <c:v>-0.27260548453718286</c:v>
                </c:pt>
                <c:pt idx="250">
                  <c:v>-0.27439024526948524</c:v>
                </c:pt>
                <c:pt idx="251">
                  <c:v>-0.27609142407500048</c:v>
                </c:pt>
                <c:pt idx="252">
                  <c:v>-0.27770850275818482</c:v>
                </c:pt>
                <c:pt idx="253">
                  <c:v>-0.27924098874120629</c:v>
                </c:pt>
                <c:pt idx="254">
                  <c:v>-0.28068841521398913</c:v>
                </c:pt>
                <c:pt idx="255">
                  <c:v>-0.28205034127640793</c:v>
                </c:pt>
                <c:pt idx="256">
                  <c:v>-0.28332635207259094</c:v>
                </c:pt>
                <c:pt idx="257">
                  <c:v>-0.28451605891728865</c:v>
                </c:pt>
                <c:pt idx="258">
                  <c:v>-0.28561909941427122</c:v>
                </c:pt>
                <c:pt idx="259">
                  <c:v>-0.28663513756671788</c:v>
                </c:pt>
                <c:pt idx="260">
                  <c:v>-0.28756386387956473</c:v>
                </c:pt>
                <c:pt idx="261">
                  <c:v>-0.28840499545378018</c:v>
                </c:pt>
                <c:pt idx="262">
                  <c:v>-0.28915827607253852</c:v>
                </c:pt>
                <c:pt idx="263">
                  <c:v>-0.28982347627926602</c:v>
                </c:pt>
                <c:pt idx="264">
                  <c:v>-0.29040039344753582</c:v>
                </c:pt>
                <c:pt idx="265">
                  <c:v>-0.29088885184278968</c:v>
                </c:pt>
                <c:pt idx="266">
                  <c:v>-0.29128870267586865</c:v>
                </c:pt>
                <c:pt idx="267">
                  <c:v>-0.29159982414833552</c:v>
                </c:pt>
                <c:pt idx="268">
                  <c:v>-0.29182212148957593</c:v>
                </c:pt>
                <c:pt idx="269">
                  <c:v>-0.29195552698566624</c:v>
                </c:pt>
                <c:pt idx="270">
                  <c:v>-0.29199999999999998</c:v>
                </c:pt>
                <c:pt idx="271">
                  <c:v>-0.29195552698566624</c:v>
                </c:pt>
                <c:pt idx="272">
                  <c:v>-0.29182212148957593</c:v>
                </c:pt>
                <c:pt idx="273">
                  <c:v>-0.29159982414833552</c:v>
                </c:pt>
                <c:pt idx="274">
                  <c:v>-0.2912887026758687</c:v>
                </c:pt>
                <c:pt idx="275">
                  <c:v>-0.29088885184278968</c:v>
                </c:pt>
                <c:pt idx="276">
                  <c:v>-0.29040039344753582</c:v>
                </c:pt>
                <c:pt idx="277">
                  <c:v>-0.28982347627926602</c:v>
                </c:pt>
                <c:pt idx="278">
                  <c:v>-0.28915827607253852</c:v>
                </c:pt>
                <c:pt idx="279">
                  <c:v>-0.28840499545378023</c:v>
                </c:pt>
                <c:pt idx="280">
                  <c:v>-0.28756386387956473</c:v>
                </c:pt>
                <c:pt idx="281">
                  <c:v>-0.28663513756671782</c:v>
                </c:pt>
                <c:pt idx="282">
                  <c:v>-0.28561909941427122</c:v>
                </c:pt>
                <c:pt idx="283">
                  <c:v>-0.28451605891728865</c:v>
                </c:pt>
                <c:pt idx="284">
                  <c:v>-0.28332635207259099</c:v>
                </c:pt>
                <c:pt idx="285">
                  <c:v>-0.28205034127640793</c:v>
                </c:pt>
                <c:pt idx="286">
                  <c:v>-0.28068841521398907</c:v>
                </c:pt>
                <c:pt idx="287">
                  <c:v>-0.27924098874120634</c:v>
                </c:pt>
                <c:pt idx="288">
                  <c:v>-0.27770850275818487</c:v>
                </c:pt>
                <c:pt idx="289">
                  <c:v>-0.27609142407500054</c:v>
                </c:pt>
                <c:pt idx="290">
                  <c:v>-0.27439024526948519</c:v>
                </c:pt>
                <c:pt idx="291">
                  <c:v>-0.27260548453718292</c:v>
                </c:pt>
                <c:pt idx="292">
                  <c:v>-0.27073768553350192</c:v>
                </c:pt>
                <c:pt idx="293">
                  <c:v>-0.26878741720811261</c:v>
                </c:pt>
                <c:pt idx="294">
                  <c:v>-0.26675527363163948</c:v>
                </c:pt>
                <c:pt idx="295">
                  <c:v>-0.26464187381470178</c:v>
                </c:pt>
                <c:pt idx="296">
                  <c:v>-0.26244786151935678</c:v>
                </c:pt>
                <c:pt idx="297">
                  <c:v>-0.26017390506300342</c:v>
                </c:pt>
                <c:pt idx="298">
                  <c:v>-0.25782069711480671</c:v>
                </c:pt>
                <c:pt idx="299">
                  <c:v>-0.2553889544847035</c:v>
                </c:pt>
                <c:pt idx="300">
                  <c:v>-0.25287941790505608</c:v>
                </c:pt>
                <c:pt idx="301">
                  <c:v>-0.25029285180501676</c:v>
                </c:pt>
                <c:pt idx="302">
                  <c:v>-0.24763004407767644</c:v>
                </c:pt>
                <c:pt idx="303">
                  <c:v>-0.24489180584006387</c:v>
                </c:pt>
                <c:pt idx="304">
                  <c:v>-0.24207897118607213</c:v>
                </c:pt>
                <c:pt idx="305">
                  <c:v>-0.23919239693238559</c:v>
                </c:pt>
                <c:pt idx="306">
                  <c:v>-0.23623296235748467</c:v>
                </c:pt>
                <c:pt idx="307">
                  <c:v>-0.23320156893380956</c:v>
                </c:pt>
                <c:pt idx="308">
                  <c:v>-0.23009914005316276</c:v>
                </c:pt>
                <c:pt idx="309">
                  <c:v>-0.22692662074543546</c:v>
                </c:pt>
                <c:pt idx="310">
                  <c:v>-0.22368497739074159</c:v>
                </c:pt>
                <c:pt idx="311">
                  <c:v>-0.22037519742504949</c:v>
                </c:pt>
                <c:pt idx="312">
                  <c:v>-0.21699828903939919</c:v>
                </c:pt>
                <c:pt idx="313">
                  <c:v>-0.21355528087279774</c:v>
                </c:pt>
                <c:pt idx="314">
                  <c:v>-0.21004722169888612</c:v>
                </c:pt>
                <c:pt idx="315">
                  <c:v>-0.20647518010647192</c:v>
                </c:pt>
                <c:pt idx="316">
                  <c:v>-0.2028402441740273</c:v>
                </c:pt>
                <c:pt idx="317">
                  <c:v>-0.19914352113824949</c:v>
                </c:pt>
                <c:pt idx="318">
                  <c:v>-0.19538613705678656</c:v>
                </c:pt>
                <c:pt idx="319">
                  <c:v>-0.19156923646522814</c:v>
                </c:pt>
                <c:pt idx="320">
                  <c:v>-0.18769398202846954</c:v>
                </c:pt>
                <c:pt idx="321">
                  <c:v>-0.18376155418655263</c:v>
                </c:pt>
                <c:pt idx="322">
                  <c:v>-0.17977315079509218</c:v>
                </c:pt>
                <c:pt idx="323">
                  <c:v>-0.17572998676039808</c:v>
                </c:pt>
                <c:pt idx="324">
                  <c:v>-0.17163329366940222</c:v>
                </c:pt>
                <c:pt idx="325">
                  <c:v>-0.16748431941450556</c:v>
                </c:pt>
                <c:pt idx="326">
                  <c:v>-0.163284327813458</c:v>
                </c:pt>
                <c:pt idx="327">
                  <c:v>-0.15903459822438787</c:v>
                </c:pt>
                <c:pt idx="328">
                  <c:v>-0.15473642515609584</c:v>
                </c:pt>
                <c:pt idx="329">
                  <c:v>-0.15039111787373591</c:v>
                </c:pt>
                <c:pt idx="330">
                  <c:v>-0.14600000000000013</c:v>
                </c:pt>
                <c:pt idx="331">
                  <c:v>-0.14156440911193036</c:v>
                </c:pt>
                <c:pt idx="332">
                  <c:v>-0.13708569633348011</c:v>
                </c:pt>
                <c:pt idx="333">
                  <c:v>-0.1325652259239477</c:v>
                </c:pt>
                <c:pt idx="334">
                  <c:v>-0.1280043748624107</c:v>
                </c:pt>
                <c:pt idx="335">
                  <c:v>-0.12340453242828417</c:v>
                </c:pt>
                <c:pt idx="336">
                  <c:v>-0.11876709977813364</c:v>
                </c:pt>
                <c:pt idx="337">
                  <c:v>-0.11409348951886797</c:v>
                </c:pt>
                <c:pt idx="338">
                  <c:v>-0.1093851252774464</c:v>
                </c:pt>
                <c:pt idx="339">
                  <c:v>-0.10464344126722781</c:v>
                </c:pt>
                <c:pt idx="340">
                  <c:v>-9.986988185109523E-2</c:v>
                </c:pt>
                <c:pt idx="341">
                  <c:v>-9.5065901101489755E-2</c:v>
                </c:pt>
                <c:pt idx="342">
                  <c:v>-9.0232962357484695E-2</c:v>
                </c:pt>
                <c:pt idx="343">
                  <c:v>-8.5372537779039248E-2</c:v>
                </c:pt>
                <c:pt idx="344">
                  <c:v>-8.0486107898563683E-2</c:v>
                </c:pt>
                <c:pt idx="345">
                  <c:v>-7.5575161169936039E-2</c:v>
                </c:pt>
                <c:pt idx="346">
                  <c:v>-7.0641193515103007E-2</c:v>
                </c:pt>
                <c:pt idx="347">
                  <c:v>-6.5685707868408674E-2</c:v>
                </c:pt>
                <c:pt idx="348">
                  <c:v>-6.0710213718785877E-2</c:v>
                </c:pt>
                <c:pt idx="349">
                  <c:v>-5.5716226649951038E-2</c:v>
                </c:pt>
                <c:pt idx="350">
                  <c:v>-5.0705267878743666E-2</c:v>
                </c:pt>
                <c:pt idx="351">
                  <c:v>-4.5678863791747487E-2</c:v>
                </c:pt>
                <c:pt idx="352">
                  <c:v>-4.0638545480339232E-2</c:v>
                </c:pt>
                <c:pt idx="353">
                  <c:v>-3.5585848274302986E-2</c:v>
                </c:pt>
                <c:pt idx="354">
                  <c:v>-3.0522311274154796E-2</c:v>
                </c:pt>
                <c:pt idx="355">
                  <c:v>-2.5449476882316229E-2</c:v>
                </c:pt>
                <c:pt idx="356">
                  <c:v>-2.0368890333284685E-2</c:v>
                </c:pt>
                <c:pt idx="357">
                  <c:v>-1.5282099222939756E-2</c:v>
                </c:pt>
                <c:pt idx="358">
                  <c:v>-1.0190653037130239E-2</c:v>
                </c:pt>
                <c:pt idx="359">
                  <c:v>-5.096102679686799E-3</c:v>
                </c:pt>
                <c:pt idx="360">
                  <c:v>-7.1548669766663404E-17</c:v>
                </c:pt>
              </c:numCache>
            </c:numRef>
          </c:xVal>
          <c:yVal>
            <c:numRef>
              <c:f>'Aprilla RS250 CoG'!$J$43:$J$403</c:f>
              <c:numCache>
                <c:formatCode>General</c:formatCode>
                <c:ptCount val="361"/>
                <c:pt idx="0">
                  <c:v>0.58399999999999996</c:v>
                </c:pt>
                <c:pt idx="1">
                  <c:v>0.58395552698566622</c:v>
                </c:pt>
                <c:pt idx="2">
                  <c:v>0.58382212148957591</c:v>
                </c:pt>
                <c:pt idx="3">
                  <c:v>0.58359982414833556</c:v>
                </c:pt>
                <c:pt idx="4">
                  <c:v>0.58328870267586863</c:v>
                </c:pt>
                <c:pt idx="5">
                  <c:v>0.58288885184278971</c:v>
                </c:pt>
                <c:pt idx="6">
                  <c:v>0.58240039344753569</c:v>
                </c:pt>
                <c:pt idx="7">
                  <c:v>0.58182347627926601</c:v>
                </c:pt>
                <c:pt idx="8">
                  <c:v>0.58115827607253845</c:v>
                </c:pt>
                <c:pt idx="9">
                  <c:v>0.58040499545378021</c:v>
                </c:pt>
                <c:pt idx="10">
                  <c:v>0.57956386387956471</c:v>
                </c:pt>
                <c:pt idx="11">
                  <c:v>0.57863513756671781</c:v>
                </c:pt>
                <c:pt idx="12">
                  <c:v>0.57761909941427114</c:v>
                </c:pt>
                <c:pt idx="13">
                  <c:v>0.57651605891728863</c:v>
                </c:pt>
                <c:pt idx="14">
                  <c:v>0.57532635207259086</c:v>
                </c:pt>
                <c:pt idx="15">
                  <c:v>0.57405034127640797</c:v>
                </c:pt>
                <c:pt idx="16">
                  <c:v>0.57268841521398905</c:v>
                </c:pt>
                <c:pt idx="17">
                  <c:v>0.57124098874120632</c:v>
                </c:pt>
                <c:pt idx="18">
                  <c:v>0.56970850275818474</c:v>
                </c:pt>
                <c:pt idx="19">
                  <c:v>0.56809142407500046</c:v>
                </c:pt>
                <c:pt idx="20">
                  <c:v>0.56639024526948523</c:v>
                </c:pt>
                <c:pt idx="21">
                  <c:v>0.56460548453718284</c:v>
                </c:pt>
                <c:pt idx="22">
                  <c:v>0.5627376855335019</c:v>
                </c:pt>
                <c:pt idx="23">
                  <c:v>0.56078741720811254</c:v>
                </c:pt>
                <c:pt idx="24">
                  <c:v>0.55875527363163946</c:v>
                </c:pt>
                <c:pt idx="25">
                  <c:v>0.55664187381470176</c:v>
                </c:pt>
                <c:pt idx="26">
                  <c:v>0.55444786151935677</c:v>
                </c:pt>
                <c:pt idx="27">
                  <c:v>0.55217390506300346</c:v>
                </c:pt>
                <c:pt idx="28">
                  <c:v>0.54982069711480663</c:v>
                </c:pt>
                <c:pt idx="29">
                  <c:v>0.54738895448470348</c:v>
                </c:pt>
                <c:pt idx="30">
                  <c:v>0.54487941790505601</c:v>
                </c:pt>
                <c:pt idx="31">
                  <c:v>0.54229285180501674</c:v>
                </c:pt>
                <c:pt idx="32">
                  <c:v>0.53963004407767634</c:v>
                </c:pt>
                <c:pt idx="33">
                  <c:v>0.5368918058400638</c:v>
                </c:pt>
                <c:pt idx="34">
                  <c:v>0.53407897118607206</c:v>
                </c:pt>
                <c:pt idx="35">
                  <c:v>0.53119239693238551</c:v>
                </c:pt>
                <c:pt idx="36">
                  <c:v>0.52823296235748463</c:v>
                </c:pt>
                <c:pt idx="37">
                  <c:v>0.52520156893380943</c:v>
                </c:pt>
                <c:pt idx="38">
                  <c:v>0.52209914005316271</c:v>
                </c:pt>
                <c:pt idx="39">
                  <c:v>0.5189266207454355</c:v>
                </c:pt>
                <c:pt idx="40">
                  <c:v>0.51568497739074148</c:v>
                </c:pt>
                <c:pt idx="41">
                  <c:v>0.51237519742504944</c:v>
                </c:pt>
                <c:pt idx="42">
                  <c:v>0.50899828903939914</c:v>
                </c:pt>
                <c:pt idx="43">
                  <c:v>0.50555528087279777</c:v>
                </c:pt>
                <c:pt idx="44">
                  <c:v>0.50204722169888605</c:v>
                </c:pt>
                <c:pt idx="45">
                  <c:v>0.49847518010647185</c:v>
                </c:pt>
                <c:pt idx="46">
                  <c:v>0.49484024417402717</c:v>
                </c:pt>
                <c:pt idx="47">
                  <c:v>0.49114352113824955</c:v>
                </c:pt>
                <c:pt idx="48">
                  <c:v>0.48738613705678657</c:v>
                </c:pt>
                <c:pt idx="49">
                  <c:v>0.48356923646522809</c:v>
                </c:pt>
                <c:pt idx="50">
                  <c:v>0.47969398202846947</c:v>
                </c:pt>
                <c:pt idx="51">
                  <c:v>0.47576155418655253</c:v>
                </c:pt>
                <c:pt idx="52">
                  <c:v>0.47177315079509219</c:v>
                </c:pt>
                <c:pt idx="53">
                  <c:v>0.46772998676039812</c:v>
                </c:pt>
                <c:pt idx="54">
                  <c:v>0.46363329366940209</c:v>
                </c:pt>
                <c:pt idx="55">
                  <c:v>0.45948431941450546</c:v>
                </c:pt>
                <c:pt idx="56">
                  <c:v>0.45528432781345807</c:v>
                </c:pt>
                <c:pt idx="57">
                  <c:v>0.45103459822438785</c:v>
                </c:pt>
                <c:pt idx="58">
                  <c:v>0.4467364251560958</c:v>
                </c:pt>
                <c:pt idx="59">
                  <c:v>0.44239111787373575</c:v>
                </c:pt>
                <c:pt idx="60">
                  <c:v>0.438</c:v>
                </c:pt>
                <c:pt idx="61">
                  <c:v>0.43356440911193039</c:v>
                </c:pt>
                <c:pt idx="62">
                  <c:v>0.42908569633348009</c:v>
                </c:pt>
                <c:pt idx="63">
                  <c:v>0.42456522592394763</c:v>
                </c:pt>
                <c:pt idx="64">
                  <c:v>0.4200043748624106</c:v>
                </c:pt>
                <c:pt idx="65">
                  <c:v>0.41540453242828423</c:v>
                </c:pt>
                <c:pt idx="66">
                  <c:v>0.41076709977813364</c:v>
                </c:pt>
                <c:pt idx="67">
                  <c:v>0.40609348951886792</c:v>
                </c:pt>
                <c:pt idx="68">
                  <c:v>0.4013851252774463</c:v>
                </c:pt>
                <c:pt idx="69">
                  <c:v>0.39664344126722767</c:v>
                </c:pt>
                <c:pt idx="70">
                  <c:v>0.39186988185109528</c:v>
                </c:pt>
                <c:pt idx="71">
                  <c:v>0.38706590110148975</c:v>
                </c:pt>
                <c:pt idx="72">
                  <c:v>0.38223296235748461</c:v>
                </c:pt>
                <c:pt idx="73">
                  <c:v>0.37737253777903912</c:v>
                </c:pt>
                <c:pt idx="74">
                  <c:v>0.37248610789856373</c:v>
                </c:pt>
                <c:pt idx="75">
                  <c:v>0.36757516116993605</c:v>
                </c:pt>
                <c:pt idx="76">
                  <c:v>0.36264119351510293</c:v>
                </c:pt>
                <c:pt idx="77">
                  <c:v>0.35768570786840853</c:v>
                </c:pt>
                <c:pt idx="78">
                  <c:v>0.35271021371878575</c:v>
                </c:pt>
                <c:pt idx="79">
                  <c:v>0.34771622664995111</c:v>
                </c:pt>
                <c:pt idx="80">
                  <c:v>0.34270526787874367</c:v>
                </c:pt>
                <c:pt idx="81">
                  <c:v>0.33767886379174739</c:v>
                </c:pt>
                <c:pt idx="82">
                  <c:v>0.33263854548033911</c:v>
                </c:pt>
                <c:pt idx="83">
                  <c:v>0.32758584827430304</c:v>
                </c:pt>
                <c:pt idx="84">
                  <c:v>0.32252231127415476</c:v>
                </c:pt>
                <c:pt idx="85">
                  <c:v>0.31744947688231617</c:v>
                </c:pt>
                <c:pt idx="86">
                  <c:v>0.31236889033328452</c:v>
                </c:pt>
                <c:pt idx="87">
                  <c:v>0.30728209922293964</c:v>
                </c:pt>
                <c:pt idx="88">
                  <c:v>0.30219065303713027</c:v>
                </c:pt>
                <c:pt idx="89">
                  <c:v>0.29709610267968678</c:v>
                </c:pt>
                <c:pt idx="90">
                  <c:v>0.29199999999999998</c:v>
                </c:pt>
                <c:pt idx="91">
                  <c:v>0.28690389732031318</c:v>
                </c:pt>
                <c:pt idx="92">
                  <c:v>0.28180934696286969</c:v>
                </c:pt>
                <c:pt idx="93">
                  <c:v>0.27671790077706038</c:v>
                </c:pt>
                <c:pt idx="94">
                  <c:v>0.27163110966671539</c:v>
                </c:pt>
                <c:pt idx="95">
                  <c:v>0.26655052311768379</c:v>
                </c:pt>
                <c:pt idx="96">
                  <c:v>0.26147768872584515</c:v>
                </c:pt>
                <c:pt idx="97">
                  <c:v>0.25641415172569693</c:v>
                </c:pt>
                <c:pt idx="98">
                  <c:v>0.25136145451966091</c:v>
                </c:pt>
                <c:pt idx="99">
                  <c:v>0.24632113620825258</c:v>
                </c:pt>
                <c:pt idx="100">
                  <c:v>0.24129473212125635</c:v>
                </c:pt>
                <c:pt idx="101">
                  <c:v>0.23628377335004891</c:v>
                </c:pt>
                <c:pt idx="102">
                  <c:v>0.23128978628121427</c:v>
                </c:pt>
                <c:pt idx="103">
                  <c:v>0.22631429213159138</c:v>
                </c:pt>
                <c:pt idx="104">
                  <c:v>0.22135880648489697</c:v>
                </c:pt>
                <c:pt idx="105">
                  <c:v>0.21642483883006391</c:v>
                </c:pt>
                <c:pt idx="106">
                  <c:v>0.21151389210143626</c:v>
                </c:pt>
                <c:pt idx="107">
                  <c:v>0.2066274622209609</c:v>
                </c:pt>
                <c:pt idx="108">
                  <c:v>0.20176703764251536</c:v>
                </c:pt>
                <c:pt idx="109">
                  <c:v>0.19693409889851027</c:v>
                </c:pt>
                <c:pt idx="110">
                  <c:v>0.19213011814890474</c:v>
                </c:pt>
                <c:pt idx="111">
                  <c:v>0.18735655873277229</c:v>
                </c:pt>
                <c:pt idx="112">
                  <c:v>0.18261487472255367</c:v>
                </c:pt>
                <c:pt idx="113">
                  <c:v>0.17790651048113204</c:v>
                </c:pt>
                <c:pt idx="114">
                  <c:v>0.17323290022186633</c:v>
                </c:pt>
                <c:pt idx="115">
                  <c:v>0.16859546757171578</c:v>
                </c:pt>
                <c:pt idx="116">
                  <c:v>0.16399562513758936</c:v>
                </c:pt>
                <c:pt idx="117">
                  <c:v>0.15943477407605236</c:v>
                </c:pt>
                <c:pt idx="118">
                  <c:v>0.15491430366651984</c:v>
                </c:pt>
                <c:pt idx="119">
                  <c:v>0.1504355908880696</c:v>
                </c:pt>
                <c:pt idx="120">
                  <c:v>0.14600000000000005</c:v>
                </c:pt>
                <c:pt idx="121">
                  <c:v>0.14160888212626416</c:v>
                </c:pt>
                <c:pt idx="122">
                  <c:v>0.1372635748439042</c:v>
                </c:pt>
                <c:pt idx="123">
                  <c:v>0.13296540177561209</c:v>
                </c:pt>
                <c:pt idx="124">
                  <c:v>0.12871567218654195</c:v>
                </c:pt>
                <c:pt idx="125">
                  <c:v>0.1245156805854945</c:v>
                </c:pt>
                <c:pt idx="126">
                  <c:v>0.12036670633059787</c:v>
                </c:pt>
                <c:pt idx="127">
                  <c:v>0.11627001323960187</c:v>
                </c:pt>
                <c:pt idx="128">
                  <c:v>0.11222684920490777</c:v>
                </c:pt>
                <c:pt idx="129">
                  <c:v>0.10823844581344752</c:v>
                </c:pt>
                <c:pt idx="130">
                  <c:v>0.1043060179715305</c:v>
                </c:pt>
                <c:pt idx="131">
                  <c:v>0.1004307635347719</c:v>
                </c:pt>
                <c:pt idx="132">
                  <c:v>9.6613862943213391E-2</c:v>
                </c:pt>
                <c:pt idx="133">
                  <c:v>9.2856478861750469E-2</c:v>
                </c:pt>
                <c:pt idx="134">
                  <c:v>8.915975582597277E-2</c:v>
                </c:pt>
                <c:pt idx="135">
                  <c:v>8.5524819893528142E-2</c:v>
                </c:pt>
                <c:pt idx="136">
                  <c:v>8.195277830111386E-2</c:v>
                </c:pt>
                <c:pt idx="137">
                  <c:v>7.8444719127202217E-2</c:v>
                </c:pt>
                <c:pt idx="138">
                  <c:v>7.5001710960600931E-2</c:v>
                </c:pt>
                <c:pt idx="139">
                  <c:v>7.1624802574950575E-2</c:v>
                </c:pt>
                <c:pt idx="140">
                  <c:v>6.8315022609258452E-2</c:v>
                </c:pt>
                <c:pt idx="141">
                  <c:v>6.5073379254564495E-2</c:v>
                </c:pt>
                <c:pt idx="142">
                  <c:v>6.1900859946837195E-2</c:v>
                </c:pt>
                <c:pt idx="143">
                  <c:v>5.8798431066190454E-2</c:v>
                </c:pt>
                <c:pt idx="144">
                  <c:v>5.5767037642515366E-2</c:v>
                </c:pt>
                <c:pt idx="145">
                  <c:v>5.2807603067614367E-2</c:v>
                </c:pt>
                <c:pt idx="146">
                  <c:v>4.9921028813927848E-2</c:v>
                </c:pt>
                <c:pt idx="147">
                  <c:v>4.7108194159936195E-2</c:v>
                </c:pt>
                <c:pt idx="148">
                  <c:v>4.4369955922323623E-2</c:v>
                </c:pt>
                <c:pt idx="149">
                  <c:v>4.1707148194983223E-2</c:v>
                </c:pt>
                <c:pt idx="150">
                  <c:v>3.9120582094943901E-2</c:v>
                </c:pt>
                <c:pt idx="151">
                  <c:v>3.6611045515296425E-2</c:v>
                </c:pt>
                <c:pt idx="152">
                  <c:v>3.417930288519333E-2</c:v>
                </c:pt>
                <c:pt idx="153">
                  <c:v>3.1826094936996618E-2</c:v>
                </c:pt>
                <c:pt idx="154">
                  <c:v>2.9552138480643197E-2</c:v>
                </c:pt>
                <c:pt idx="155">
                  <c:v>2.7358126185298204E-2</c:v>
                </c:pt>
                <c:pt idx="156">
                  <c:v>2.5244726368360559E-2</c:v>
                </c:pt>
                <c:pt idx="157">
                  <c:v>2.3212582791887426E-2</c:v>
                </c:pt>
                <c:pt idx="158">
                  <c:v>2.1262314466498122E-2</c:v>
                </c:pt>
                <c:pt idx="159">
                  <c:v>1.9394515462817064E-2</c:v>
                </c:pt>
                <c:pt idx="160">
                  <c:v>1.7609754730514793E-2</c:v>
                </c:pt>
                <c:pt idx="161">
                  <c:v>1.5908575924999502E-2</c:v>
                </c:pt>
                <c:pt idx="162">
                  <c:v>1.4291497241815165E-2</c:v>
                </c:pt>
                <c:pt idx="163">
                  <c:v>1.275901125879364E-2</c:v>
                </c:pt>
                <c:pt idx="164">
                  <c:v>1.1311584786010909E-2</c:v>
                </c:pt>
                <c:pt idx="165">
                  <c:v>9.949658723592103E-3</c:v>
                </c:pt>
                <c:pt idx="166">
                  <c:v>8.673647927409045E-3</c:v>
                </c:pt>
                <c:pt idx="167">
                  <c:v>7.4839410827113317E-3</c:v>
                </c:pt>
                <c:pt idx="168">
                  <c:v>6.380900585728766E-3</c:v>
                </c:pt>
                <c:pt idx="169">
                  <c:v>5.3648624332821027E-3</c:v>
                </c:pt>
                <c:pt idx="170">
                  <c:v>4.4361361204352523E-3</c:v>
                </c:pt>
                <c:pt idx="171">
                  <c:v>3.5950045462198044E-3</c:v>
                </c:pt>
                <c:pt idx="172">
                  <c:v>2.8417239274614592E-3</c:v>
                </c:pt>
                <c:pt idx="173">
                  <c:v>2.1765237207339583E-3</c:v>
                </c:pt>
                <c:pt idx="174">
                  <c:v>1.5996065524642167E-3</c:v>
                </c:pt>
                <c:pt idx="175">
                  <c:v>1.1111481572103066E-3</c:v>
                </c:pt>
                <c:pt idx="176">
                  <c:v>7.1129732413133251E-4</c:v>
                </c:pt>
                <c:pt idx="177">
                  <c:v>4.0017585166446379E-4</c:v>
                </c:pt>
                <c:pt idx="178">
                  <c:v>1.7787851042405656E-4</c:v>
                </c:pt>
                <c:pt idx="179">
                  <c:v>4.4473014333745731E-5</c:v>
                </c:pt>
                <c:pt idx="180">
                  <c:v>0</c:v>
                </c:pt>
                <c:pt idx="181">
                  <c:v>4.4473014333745731E-5</c:v>
                </c:pt>
                <c:pt idx="182">
                  <c:v>1.7787851042405656E-4</c:v>
                </c:pt>
                <c:pt idx="183">
                  <c:v>4.0017585166446379E-4</c:v>
                </c:pt>
                <c:pt idx="184">
                  <c:v>7.1129732413133251E-4</c:v>
                </c:pt>
                <c:pt idx="185">
                  <c:v>1.1111481572103066E-3</c:v>
                </c:pt>
                <c:pt idx="186">
                  <c:v>1.5996065524642167E-3</c:v>
                </c:pt>
                <c:pt idx="187">
                  <c:v>2.1765237207339583E-3</c:v>
                </c:pt>
                <c:pt idx="188">
                  <c:v>2.8417239274614592E-3</c:v>
                </c:pt>
                <c:pt idx="189">
                  <c:v>3.5950045462197489E-3</c:v>
                </c:pt>
                <c:pt idx="190">
                  <c:v>4.4361361204352523E-3</c:v>
                </c:pt>
                <c:pt idx="191">
                  <c:v>5.3648624332821027E-3</c:v>
                </c:pt>
                <c:pt idx="192">
                  <c:v>6.380900585728766E-3</c:v>
                </c:pt>
                <c:pt idx="193">
                  <c:v>7.4839410827113317E-3</c:v>
                </c:pt>
                <c:pt idx="194">
                  <c:v>8.673647927409045E-3</c:v>
                </c:pt>
                <c:pt idx="195">
                  <c:v>9.9496587235920475E-3</c:v>
                </c:pt>
                <c:pt idx="196">
                  <c:v>1.1311584786010909E-2</c:v>
                </c:pt>
                <c:pt idx="197">
                  <c:v>1.275901125879364E-2</c:v>
                </c:pt>
                <c:pt idx="198">
                  <c:v>1.429149724181511E-2</c:v>
                </c:pt>
                <c:pt idx="199">
                  <c:v>1.5908575924999502E-2</c:v>
                </c:pt>
                <c:pt idx="200">
                  <c:v>1.7609754730514737E-2</c:v>
                </c:pt>
                <c:pt idx="201">
                  <c:v>1.9394515462817064E-2</c:v>
                </c:pt>
                <c:pt idx="202">
                  <c:v>2.1262314466498067E-2</c:v>
                </c:pt>
                <c:pt idx="203">
                  <c:v>2.3212582791887426E-2</c:v>
                </c:pt>
                <c:pt idx="204">
                  <c:v>2.5244726368360559E-2</c:v>
                </c:pt>
                <c:pt idx="205">
                  <c:v>2.7358126185298204E-2</c:v>
                </c:pt>
                <c:pt idx="206">
                  <c:v>2.9552138480643253E-2</c:v>
                </c:pt>
                <c:pt idx="207">
                  <c:v>3.1826094936996563E-2</c:v>
                </c:pt>
                <c:pt idx="208">
                  <c:v>3.417930288519333E-2</c:v>
                </c:pt>
                <c:pt idx="209">
                  <c:v>3.6611045515296425E-2</c:v>
                </c:pt>
                <c:pt idx="210">
                  <c:v>3.9120582094943901E-2</c:v>
                </c:pt>
                <c:pt idx="211">
                  <c:v>4.1707148194983223E-2</c:v>
                </c:pt>
                <c:pt idx="212">
                  <c:v>4.4369955922323595E-2</c:v>
                </c:pt>
                <c:pt idx="213">
                  <c:v>4.7108194159936168E-2</c:v>
                </c:pt>
                <c:pt idx="214">
                  <c:v>4.9921028813927765E-2</c:v>
                </c:pt>
                <c:pt idx="215">
                  <c:v>5.2807603067614395E-2</c:v>
                </c:pt>
                <c:pt idx="216">
                  <c:v>5.576703764251531E-2</c:v>
                </c:pt>
                <c:pt idx="217">
                  <c:v>5.8798431066190482E-2</c:v>
                </c:pt>
                <c:pt idx="218">
                  <c:v>6.1900859946837167E-2</c:v>
                </c:pt>
                <c:pt idx="219">
                  <c:v>6.5073379254564523E-2</c:v>
                </c:pt>
                <c:pt idx="220">
                  <c:v>6.8315022609258425E-2</c:v>
                </c:pt>
                <c:pt idx="221">
                  <c:v>7.1624802574950547E-2</c:v>
                </c:pt>
                <c:pt idx="222">
                  <c:v>7.5001710960600876E-2</c:v>
                </c:pt>
                <c:pt idx="223">
                  <c:v>7.8444719127202189E-2</c:v>
                </c:pt>
                <c:pt idx="224">
                  <c:v>8.1952778301113888E-2</c:v>
                </c:pt>
                <c:pt idx="225">
                  <c:v>8.5524819893528059E-2</c:v>
                </c:pt>
                <c:pt idx="226">
                  <c:v>8.9159755825972797E-2</c:v>
                </c:pt>
                <c:pt idx="227">
                  <c:v>9.2856478861750413E-2</c:v>
                </c:pt>
                <c:pt idx="228">
                  <c:v>9.6613862943213419E-2</c:v>
                </c:pt>
                <c:pt idx="229">
                  <c:v>0.10043076353477187</c:v>
                </c:pt>
                <c:pt idx="230">
                  <c:v>0.10430601797153047</c:v>
                </c:pt>
                <c:pt idx="231">
                  <c:v>0.10823844581344735</c:v>
                </c:pt>
                <c:pt idx="232">
                  <c:v>0.11222684920490783</c:v>
                </c:pt>
                <c:pt idx="233">
                  <c:v>0.1162700132396019</c:v>
                </c:pt>
                <c:pt idx="234">
                  <c:v>0.12036670633059782</c:v>
                </c:pt>
                <c:pt idx="235">
                  <c:v>0.12451568058549445</c:v>
                </c:pt>
                <c:pt idx="236">
                  <c:v>0.12871567218654198</c:v>
                </c:pt>
                <c:pt idx="237">
                  <c:v>0.13296540177561211</c:v>
                </c:pt>
                <c:pt idx="238">
                  <c:v>0.13726357484390414</c:v>
                </c:pt>
                <c:pt idx="239">
                  <c:v>0.14160888212626407</c:v>
                </c:pt>
                <c:pt idx="240">
                  <c:v>0.14599999999999985</c:v>
                </c:pt>
                <c:pt idx="241">
                  <c:v>0.15043559088806963</c:v>
                </c:pt>
                <c:pt idx="242">
                  <c:v>0.1549143036665199</c:v>
                </c:pt>
                <c:pt idx="243">
                  <c:v>0.15943477407605228</c:v>
                </c:pt>
                <c:pt idx="244">
                  <c:v>0.16399562513758928</c:v>
                </c:pt>
                <c:pt idx="245">
                  <c:v>0.16859546757171584</c:v>
                </c:pt>
                <c:pt idx="246">
                  <c:v>0.17323290022186638</c:v>
                </c:pt>
                <c:pt idx="247">
                  <c:v>0.17790651048113204</c:v>
                </c:pt>
                <c:pt idx="248">
                  <c:v>0.18261487472255361</c:v>
                </c:pt>
                <c:pt idx="249">
                  <c:v>0.18735655873277218</c:v>
                </c:pt>
                <c:pt idx="250">
                  <c:v>0.19213011814890477</c:v>
                </c:pt>
                <c:pt idx="251">
                  <c:v>0.19693409889851027</c:v>
                </c:pt>
                <c:pt idx="252">
                  <c:v>0.2017670376425153</c:v>
                </c:pt>
                <c:pt idx="253">
                  <c:v>0.20662746222096073</c:v>
                </c:pt>
                <c:pt idx="254">
                  <c:v>0.21151389210143631</c:v>
                </c:pt>
                <c:pt idx="255">
                  <c:v>0.21642483883006397</c:v>
                </c:pt>
                <c:pt idx="256">
                  <c:v>0.22135880648489697</c:v>
                </c:pt>
                <c:pt idx="257">
                  <c:v>0.22631429213159132</c:v>
                </c:pt>
                <c:pt idx="258">
                  <c:v>0.23128978628121413</c:v>
                </c:pt>
                <c:pt idx="259">
                  <c:v>0.23628377335004896</c:v>
                </c:pt>
                <c:pt idx="260">
                  <c:v>0.24129473212125632</c:v>
                </c:pt>
                <c:pt idx="261">
                  <c:v>0.24632113620825252</c:v>
                </c:pt>
                <c:pt idx="262">
                  <c:v>0.25136145451966074</c:v>
                </c:pt>
                <c:pt idx="263">
                  <c:v>0.25641415172569704</c:v>
                </c:pt>
                <c:pt idx="264">
                  <c:v>0.2614776887258452</c:v>
                </c:pt>
                <c:pt idx="265">
                  <c:v>0.26655052311768379</c:v>
                </c:pt>
                <c:pt idx="266">
                  <c:v>0.27163110966671533</c:v>
                </c:pt>
                <c:pt idx="267">
                  <c:v>0.27671790077706027</c:v>
                </c:pt>
                <c:pt idx="268">
                  <c:v>0.28180934696286974</c:v>
                </c:pt>
                <c:pt idx="269">
                  <c:v>0.28690389732031318</c:v>
                </c:pt>
                <c:pt idx="270">
                  <c:v>0.29199999999999993</c:v>
                </c:pt>
                <c:pt idx="271">
                  <c:v>0.29709610267968667</c:v>
                </c:pt>
                <c:pt idx="272">
                  <c:v>0.30219065303713033</c:v>
                </c:pt>
                <c:pt idx="273">
                  <c:v>0.30728209922293959</c:v>
                </c:pt>
                <c:pt idx="274">
                  <c:v>0.31236889033328452</c:v>
                </c:pt>
                <c:pt idx="275">
                  <c:v>0.31744947688231606</c:v>
                </c:pt>
                <c:pt idx="276">
                  <c:v>0.32252231127415465</c:v>
                </c:pt>
                <c:pt idx="277">
                  <c:v>0.32758584827430309</c:v>
                </c:pt>
                <c:pt idx="278">
                  <c:v>0.33263854548033911</c:v>
                </c:pt>
                <c:pt idx="279">
                  <c:v>0.33767886379174733</c:v>
                </c:pt>
                <c:pt idx="280">
                  <c:v>0.34270526787874356</c:v>
                </c:pt>
                <c:pt idx="281">
                  <c:v>0.34771622664995117</c:v>
                </c:pt>
                <c:pt idx="282">
                  <c:v>0.35271021371878575</c:v>
                </c:pt>
                <c:pt idx="283">
                  <c:v>0.35768570786840853</c:v>
                </c:pt>
                <c:pt idx="284">
                  <c:v>0.36264119351510288</c:v>
                </c:pt>
                <c:pt idx="285">
                  <c:v>0.36757516116993594</c:v>
                </c:pt>
                <c:pt idx="286">
                  <c:v>0.37248610789856379</c:v>
                </c:pt>
                <c:pt idx="287">
                  <c:v>0.37737253777903912</c:v>
                </c:pt>
                <c:pt idx="288">
                  <c:v>0.38223296235748455</c:v>
                </c:pt>
                <c:pt idx="289">
                  <c:v>0.38706590110148964</c:v>
                </c:pt>
                <c:pt idx="290">
                  <c:v>0.39186988185109534</c:v>
                </c:pt>
                <c:pt idx="291">
                  <c:v>0.39664344126722767</c:v>
                </c:pt>
                <c:pt idx="292">
                  <c:v>0.4013851252774463</c:v>
                </c:pt>
                <c:pt idx="293">
                  <c:v>0.40609348951886781</c:v>
                </c:pt>
                <c:pt idx="294">
                  <c:v>0.41076709977813353</c:v>
                </c:pt>
                <c:pt idx="295">
                  <c:v>0.41540453242828423</c:v>
                </c:pt>
                <c:pt idx="296">
                  <c:v>0.4200043748624106</c:v>
                </c:pt>
                <c:pt idx="297">
                  <c:v>0.42456522592394763</c:v>
                </c:pt>
                <c:pt idx="298">
                  <c:v>0.42908569633347998</c:v>
                </c:pt>
                <c:pt idx="299">
                  <c:v>0.43356440911193045</c:v>
                </c:pt>
                <c:pt idx="300">
                  <c:v>0.438</c:v>
                </c:pt>
                <c:pt idx="301">
                  <c:v>0.44239111787373575</c:v>
                </c:pt>
                <c:pt idx="302">
                  <c:v>0.44673642515609574</c:v>
                </c:pt>
                <c:pt idx="303">
                  <c:v>0.45103459822438774</c:v>
                </c:pt>
                <c:pt idx="304">
                  <c:v>0.45528432781345807</c:v>
                </c:pt>
                <c:pt idx="305">
                  <c:v>0.4594843194145054</c:v>
                </c:pt>
                <c:pt idx="306">
                  <c:v>0.46363329366940209</c:v>
                </c:pt>
                <c:pt idx="307">
                  <c:v>0.46772998676039801</c:v>
                </c:pt>
                <c:pt idx="308">
                  <c:v>0.47177315079509224</c:v>
                </c:pt>
                <c:pt idx="309">
                  <c:v>0.47576155418655253</c:v>
                </c:pt>
                <c:pt idx="310">
                  <c:v>0.47969398202846947</c:v>
                </c:pt>
                <c:pt idx="311">
                  <c:v>0.48356923646522804</c:v>
                </c:pt>
                <c:pt idx="312">
                  <c:v>0.48738613705678646</c:v>
                </c:pt>
                <c:pt idx="313">
                  <c:v>0.49114352113824955</c:v>
                </c:pt>
                <c:pt idx="314">
                  <c:v>0.49484024417402717</c:v>
                </c:pt>
                <c:pt idx="315">
                  <c:v>0.49847518010647179</c:v>
                </c:pt>
                <c:pt idx="316">
                  <c:v>0.50204722169888605</c:v>
                </c:pt>
                <c:pt idx="317">
                  <c:v>0.50555528087279777</c:v>
                </c:pt>
                <c:pt idx="318">
                  <c:v>0.50899828903939914</c:v>
                </c:pt>
                <c:pt idx="319">
                  <c:v>0.51237519742504933</c:v>
                </c:pt>
                <c:pt idx="320">
                  <c:v>0.51568497739074148</c:v>
                </c:pt>
                <c:pt idx="321">
                  <c:v>0.51892662074543539</c:v>
                </c:pt>
                <c:pt idx="322">
                  <c:v>0.52209914005316282</c:v>
                </c:pt>
                <c:pt idx="323">
                  <c:v>0.52520156893380943</c:v>
                </c:pt>
                <c:pt idx="324">
                  <c:v>0.52823296235748463</c:v>
                </c:pt>
                <c:pt idx="325">
                  <c:v>0.53119239693238551</c:v>
                </c:pt>
                <c:pt idx="326">
                  <c:v>0.53407897118607217</c:v>
                </c:pt>
                <c:pt idx="327">
                  <c:v>0.5368918058400638</c:v>
                </c:pt>
                <c:pt idx="328">
                  <c:v>0.53963004407767634</c:v>
                </c:pt>
                <c:pt idx="329">
                  <c:v>0.54229285180501674</c:v>
                </c:pt>
                <c:pt idx="330">
                  <c:v>0.54487941790505601</c:v>
                </c:pt>
                <c:pt idx="331">
                  <c:v>0.54738895448470348</c:v>
                </c:pt>
                <c:pt idx="332">
                  <c:v>0.54982069711480663</c:v>
                </c:pt>
                <c:pt idx="333">
                  <c:v>0.55217390506300335</c:v>
                </c:pt>
                <c:pt idx="334">
                  <c:v>0.55444786151935666</c:v>
                </c:pt>
                <c:pt idx="335">
                  <c:v>0.55664187381470176</c:v>
                </c:pt>
                <c:pt idx="336">
                  <c:v>0.55875527363163946</c:v>
                </c:pt>
                <c:pt idx="337">
                  <c:v>0.56078741720811254</c:v>
                </c:pt>
                <c:pt idx="338">
                  <c:v>0.56273768553350179</c:v>
                </c:pt>
                <c:pt idx="339">
                  <c:v>0.56460548453718284</c:v>
                </c:pt>
                <c:pt idx="340">
                  <c:v>0.56639024526948523</c:v>
                </c:pt>
                <c:pt idx="341">
                  <c:v>0.56809142407500046</c:v>
                </c:pt>
                <c:pt idx="342">
                  <c:v>0.56970850275818474</c:v>
                </c:pt>
                <c:pt idx="343">
                  <c:v>0.57124098874120621</c:v>
                </c:pt>
                <c:pt idx="344">
                  <c:v>0.57268841521398905</c:v>
                </c:pt>
                <c:pt idx="345">
                  <c:v>0.57405034127640797</c:v>
                </c:pt>
                <c:pt idx="346">
                  <c:v>0.57532635207259086</c:v>
                </c:pt>
                <c:pt idx="347">
                  <c:v>0.57651605891728863</c:v>
                </c:pt>
                <c:pt idx="348">
                  <c:v>0.57761909941427114</c:v>
                </c:pt>
                <c:pt idx="349">
                  <c:v>0.57863513756671781</c:v>
                </c:pt>
                <c:pt idx="350">
                  <c:v>0.57956386387956471</c:v>
                </c:pt>
                <c:pt idx="351">
                  <c:v>0.58040499545378021</c:v>
                </c:pt>
                <c:pt idx="352">
                  <c:v>0.58115827607253845</c:v>
                </c:pt>
                <c:pt idx="353">
                  <c:v>0.58182347627926601</c:v>
                </c:pt>
                <c:pt idx="354">
                  <c:v>0.58240039344753569</c:v>
                </c:pt>
                <c:pt idx="355">
                  <c:v>0.58288885184278971</c:v>
                </c:pt>
                <c:pt idx="356">
                  <c:v>0.58328870267586863</c:v>
                </c:pt>
                <c:pt idx="357">
                  <c:v>0.58359982414833556</c:v>
                </c:pt>
                <c:pt idx="358">
                  <c:v>0.58382212148957591</c:v>
                </c:pt>
                <c:pt idx="359">
                  <c:v>0.58395552698566622</c:v>
                </c:pt>
                <c:pt idx="360">
                  <c:v>0.58399999999999996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8B3-4528-BDE3-9A62A73F107A}"/>
            </c:ext>
          </c:extLst>
        </c:ser>
        <c:ser>
          <c:idx val="5"/>
          <c:order val="4"/>
          <c:tx>
            <c:v>CoG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'Aprilla RS250 CoG'!$C$16</c:f>
              <c:numCache>
                <c:formatCode>0.000</c:formatCode>
                <c:ptCount val="1"/>
                <c:pt idx="0">
                  <c:v>0.65281690140845083</c:v>
                </c:pt>
              </c:numCache>
            </c:numRef>
          </c:xVal>
          <c:yVal>
            <c:numRef>
              <c:f>'Aprilla RS250 CoG'!$C$15</c:f>
              <c:numCache>
                <c:formatCode>0.000</c:formatCode>
                <c:ptCount val="1"/>
                <c:pt idx="0">
                  <c:v>0.54330686991603061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8B3-4528-BDE3-9A62A73F107A}"/>
            </c:ext>
          </c:extLst>
        </c:ser>
        <c:ser>
          <c:idx val="6"/>
          <c:order val="5"/>
          <c:tx>
            <c:v>CoG with rider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numRef>
              <c:f>'Aprilla RS250 CoG'!$C$20</c:f>
              <c:numCache>
                <c:formatCode>0.000</c:formatCode>
                <c:ptCount val="1"/>
                <c:pt idx="0">
                  <c:v>0.72475005812601723</c:v>
                </c:pt>
              </c:numCache>
            </c:numRef>
          </c:xVal>
          <c:yVal>
            <c:numRef>
              <c:f>'Aprilla RS250 CoG'!$C$19</c:f>
              <c:numCache>
                <c:formatCode>0.000</c:formatCode>
                <c:ptCount val="1"/>
                <c:pt idx="0">
                  <c:v>0.71185246850535977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48B3-4528-BDE3-9A62A73F107A}"/>
            </c:ext>
          </c:extLst>
        </c:ser>
        <c:ser>
          <c:idx val="8"/>
          <c:order val="6"/>
          <c:tx>
            <c:v>fork length</c:v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numRef>
              <c:f>'Aprilla RS250 CoG'!$D$23</c:f>
              <c:numCache>
                <c:formatCode>General</c:formatCode>
                <c:ptCount val="1"/>
                <c:pt idx="0">
                  <c:v>0.29199999999999998</c:v>
                </c:pt>
              </c:numCache>
            </c:numRef>
          </c:xVal>
          <c:yVal>
            <c:numRef>
              <c:f>'Aprilla RS250 CoG'!$M$45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C-48B3-4528-BDE3-9A62A73F107A}"/>
            </c:ext>
          </c:extLst>
        </c:ser>
        <c:ser>
          <c:idx val="9"/>
          <c:order val="7"/>
          <c:tx>
            <c:v>swingarm</c:v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dPt>
            <c:idx val="0"/>
            <c:marker>
              <c:symbol val="circle"/>
              <c:size val="5"/>
              <c:spPr>
                <a:solidFill>
                  <a:schemeClr val="accent4">
                    <a:lumMod val="60000"/>
                  </a:schemeClr>
                </a:solidFill>
                <a:ln w="9525">
                  <a:solidFill>
                    <a:schemeClr val="accent4">
                      <a:lumMod val="60000"/>
                    </a:schemeClr>
                  </a:solidFill>
                </a:ln>
                <a:effectLst/>
              </c:spPr>
            </c:marker>
            <c:bubble3D val="0"/>
            <c:spPr>
              <a:ln w="19050" cap="rnd">
                <a:solidFill>
                  <a:schemeClr val="accent4">
                    <a:lumMod val="60000"/>
                  </a:schemeClr>
                </a:solidFill>
                <a:round/>
              </a:ln>
              <a:effectLst/>
            </c:spPr>
          </c:dPt>
          <c:xVal>
            <c:numRef>
              <c:f>('Aprilla RS250 CoG'!$M$53,'Aprilla RS250 CoG'!$C$24)</c:f>
              <c:numCache>
                <c:formatCode>General</c:formatCode>
                <c:ptCount val="2"/>
                <c:pt idx="0">
                  <c:v>0.7884000000000001</c:v>
                </c:pt>
                <c:pt idx="1">
                  <c:v>1.35</c:v>
                </c:pt>
              </c:numCache>
            </c:numRef>
          </c:xVal>
          <c:yVal>
            <c:numRef>
              <c:f>('Aprilla RS250 CoG'!$N$53,'Aprilla RS250 CoG'!$D$24)</c:f>
              <c:numCache>
                <c:formatCode>General</c:formatCode>
                <c:ptCount val="2"/>
                <c:pt idx="0">
                  <c:v>0.38</c:v>
                </c:pt>
                <c:pt idx="1">
                  <c:v>0.30499999999999999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2F-80E0-376719219E4E}"/>
            </c:ext>
          </c:extLst>
        </c:ser>
        <c:ser>
          <c:idx val="1"/>
          <c:order val="8"/>
          <c:tx>
            <c:v>Frame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('Aprilla RS250 CoG'!$M$49,'Aprilla RS250 CoG'!$M$51,'Aprilla RS250 CoG'!$M$53)</c:f>
              <c:numCache>
                <c:formatCode>General</c:formatCode>
                <c:ptCount val="3"/>
                <c:pt idx="0">
                  <c:v>0.234293</c:v>
                </c:pt>
                <c:pt idx="1">
                  <c:v>0.74460000000000004</c:v>
                </c:pt>
                <c:pt idx="2">
                  <c:v>0.7884000000000001</c:v>
                </c:pt>
              </c:numCache>
            </c:numRef>
          </c:xVal>
          <c:yVal>
            <c:numRef>
              <c:f>('Aprilla RS250 CoG'!$N$49,'Aprilla RS250 CoG'!$N$51,'Aprilla RS250 CoG'!$N$53)</c:f>
              <c:numCache>
                <c:formatCode>General</c:formatCode>
                <c:ptCount val="3"/>
                <c:pt idx="0">
                  <c:v>0.82849700000000004</c:v>
                </c:pt>
                <c:pt idx="1">
                  <c:v>0.48958299999999999</c:v>
                </c:pt>
                <c:pt idx="2">
                  <c:v>0.38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2F-80E0-376719219E4E}"/>
            </c:ext>
          </c:extLst>
        </c:ser>
        <c:ser>
          <c:idx val="7"/>
          <c:order val="9"/>
          <c:tx>
            <c:v>Fork</c:v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numRef>
              <c:f>('Aprilla RS250 CoG'!$C$23,'Aprilla RS250 CoG'!$M$50)</c:f>
              <c:numCache>
                <c:formatCode>General</c:formatCode>
                <c:ptCount val="2"/>
                <c:pt idx="0">
                  <c:v>0</c:v>
                </c:pt>
                <c:pt idx="1">
                  <c:v>0.20960000000000001</c:v>
                </c:pt>
              </c:numCache>
            </c:numRef>
          </c:xVal>
          <c:yVal>
            <c:numRef>
              <c:f>('Aprilla RS250 CoG'!$D$23,'Aprilla RS250 CoG'!$N$50)</c:f>
              <c:numCache>
                <c:formatCode>General</c:formatCode>
                <c:ptCount val="2"/>
                <c:pt idx="0">
                  <c:v>0.29199999999999998</c:v>
                </c:pt>
                <c:pt idx="1">
                  <c:v>0.97936599999999996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2F-80E0-376719219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6457567"/>
        <c:axId val="1276450367"/>
      </c:scatterChart>
      <c:valAx>
        <c:axId val="12764575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6450367"/>
        <c:crosses val="autoZero"/>
        <c:crossBetween val="midCat"/>
      </c:valAx>
      <c:valAx>
        <c:axId val="12764503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Chasiss</a:t>
                </a:r>
                <a:r>
                  <a:rPr lang="en-GB" baseline="0"/>
                  <a:t> Vertical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764575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Power</a:t>
            </a:r>
            <a:r>
              <a:rPr lang="en-GB" baseline="0"/>
              <a:t> Torque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GB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strRef>
              <c:f>'Kawasaki ZX750-J Power Torque'!$B$2:$B$1419</c:f>
              <c:strCache>
                <c:ptCount val="1417"/>
                <c:pt idx="0">
                  <c:v>RPM</c:v>
                </c:pt>
                <c:pt idx="1">
                  <c:v>3550</c:v>
                </c:pt>
                <c:pt idx="2">
                  <c:v>3555</c:v>
                </c:pt>
                <c:pt idx="3">
                  <c:v>3560</c:v>
                </c:pt>
                <c:pt idx="4">
                  <c:v>3565</c:v>
                </c:pt>
                <c:pt idx="5">
                  <c:v>3570</c:v>
                </c:pt>
                <c:pt idx="6">
                  <c:v>3575</c:v>
                </c:pt>
                <c:pt idx="7">
                  <c:v>3580</c:v>
                </c:pt>
                <c:pt idx="8">
                  <c:v>3585</c:v>
                </c:pt>
                <c:pt idx="9">
                  <c:v>3590</c:v>
                </c:pt>
                <c:pt idx="10">
                  <c:v>3595</c:v>
                </c:pt>
                <c:pt idx="11">
                  <c:v>3600</c:v>
                </c:pt>
                <c:pt idx="12">
                  <c:v>3605</c:v>
                </c:pt>
                <c:pt idx="13">
                  <c:v>3610</c:v>
                </c:pt>
                <c:pt idx="14">
                  <c:v>3615</c:v>
                </c:pt>
                <c:pt idx="15">
                  <c:v>3620</c:v>
                </c:pt>
                <c:pt idx="16">
                  <c:v>3625</c:v>
                </c:pt>
                <c:pt idx="17">
                  <c:v>3630</c:v>
                </c:pt>
                <c:pt idx="18">
                  <c:v>3635</c:v>
                </c:pt>
                <c:pt idx="19">
                  <c:v>3640</c:v>
                </c:pt>
                <c:pt idx="20">
                  <c:v>3645</c:v>
                </c:pt>
                <c:pt idx="21">
                  <c:v>3650</c:v>
                </c:pt>
                <c:pt idx="22">
                  <c:v>3655</c:v>
                </c:pt>
                <c:pt idx="23">
                  <c:v>3660</c:v>
                </c:pt>
                <c:pt idx="24">
                  <c:v>3665</c:v>
                </c:pt>
                <c:pt idx="25">
                  <c:v>3670</c:v>
                </c:pt>
                <c:pt idx="26">
                  <c:v>3675</c:v>
                </c:pt>
                <c:pt idx="27">
                  <c:v>3680</c:v>
                </c:pt>
                <c:pt idx="28">
                  <c:v>3685</c:v>
                </c:pt>
                <c:pt idx="29">
                  <c:v>3690</c:v>
                </c:pt>
                <c:pt idx="30">
                  <c:v>3695</c:v>
                </c:pt>
                <c:pt idx="31">
                  <c:v>3700</c:v>
                </c:pt>
                <c:pt idx="32">
                  <c:v>3705</c:v>
                </c:pt>
                <c:pt idx="33">
                  <c:v>3710</c:v>
                </c:pt>
                <c:pt idx="34">
                  <c:v>3715</c:v>
                </c:pt>
                <c:pt idx="35">
                  <c:v>3720</c:v>
                </c:pt>
                <c:pt idx="36">
                  <c:v>3725</c:v>
                </c:pt>
                <c:pt idx="37">
                  <c:v>3730</c:v>
                </c:pt>
                <c:pt idx="38">
                  <c:v>3735</c:v>
                </c:pt>
                <c:pt idx="39">
                  <c:v>3740</c:v>
                </c:pt>
                <c:pt idx="40">
                  <c:v>3745</c:v>
                </c:pt>
                <c:pt idx="41">
                  <c:v>3750</c:v>
                </c:pt>
                <c:pt idx="42">
                  <c:v>3755</c:v>
                </c:pt>
                <c:pt idx="43">
                  <c:v>3760</c:v>
                </c:pt>
                <c:pt idx="44">
                  <c:v>3765</c:v>
                </c:pt>
                <c:pt idx="45">
                  <c:v>3770</c:v>
                </c:pt>
                <c:pt idx="46">
                  <c:v>3775</c:v>
                </c:pt>
                <c:pt idx="47">
                  <c:v>3780</c:v>
                </c:pt>
                <c:pt idx="48">
                  <c:v>3785</c:v>
                </c:pt>
                <c:pt idx="49">
                  <c:v>3790</c:v>
                </c:pt>
                <c:pt idx="50">
                  <c:v>3795</c:v>
                </c:pt>
                <c:pt idx="51">
                  <c:v>3800</c:v>
                </c:pt>
                <c:pt idx="52">
                  <c:v>3805</c:v>
                </c:pt>
                <c:pt idx="53">
                  <c:v>3810</c:v>
                </c:pt>
                <c:pt idx="54">
                  <c:v>3815</c:v>
                </c:pt>
                <c:pt idx="55">
                  <c:v>3820</c:v>
                </c:pt>
                <c:pt idx="56">
                  <c:v>3825</c:v>
                </c:pt>
                <c:pt idx="57">
                  <c:v>3830</c:v>
                </c:pt>
                <c:pt idx="58">
                  <c:v>3835</c:v>
                </c:pt>
                <c:pt idx="59">
                  <c:v>3840</c:v>
                </c:pt>
                <c:pt idx="60">
                  <c:v>3845</c:v>
                </c:pt>
                <c:pt idx="61">
                  <c:v>3850</c:v>
                </c:pt>
                <c:pt idx="62">
                  <c:v>3855</c:v>
                </c:pt>
                <c:pt idx="63">
                  <c:v>3860</c:v>
                </c:pt>
                <c:pt idx="64">
                  <c:v>3865</c:v>
                </c:pt>
                <c:pt idx="65">
                  <c:v>3870</c:v>
                </c:pt>
                <c:pt idx="66">
                  <c:v>3875</c:v>
                </c:pt>
                <c:pt idx="67">
                  <c:v>3880</c:v>
                </c:pt>
                <c:pt idx="68">
                  <c:v>3885</c:v>
                </c:pt>
                <c:pt idx="69">
                  <c:v>3890</c:v>
                </c:pt>
                <c:pt idx="70">
                  <c:v>3895</c:v>
                </c:pt>
                <c:pt idx="71">
                  <c:v>3900</c:v>
                </c:pt>
                <c:pt idx="72">
                  <c:v>3905</c:v>
                </c:pt>
                <c:pt idx="73">
                  <c:v>3910</c:v>
                </c:pt>
                <c:pt idx="74">
                  <c:v>3915</c:v>
                </c:pt>
                <c:pt idx="75">
                  <c:v>3920</c:v>
                </c:pt>
                <c:pt idx="76">
                  <c:v>3925</c:v>
                </c:pt>
                <c:pt idx="77">
                  <c:v>3930</c:v>
                </c:pt>
                <c:pt idx="78">
                  <c:v>3935</c:v>
                </c:pt>
                <c:pt idx="79">
                  <c:v>3940</c:v>
                </c:pt>
                <c:pt idx="80">
                  <c:v>3945</c:v>
                </c:pt>
                <c:pt idx="81">
                  <c:v>3950</c:v>
                </c:pt>
                <c:pt idx="82">
                  <c:v>3955</c:v>
                </c:pt>
                <c:pt idx="83">
                  <c:v>3960</c:v>
                </c:pt>
                <c:pt idx="84">
                  <c:v>3965</c:v>
                </c:pt>
                <c:pt idx="85">
                  <c:v>3970</c:v>
                </c:pt>
                <c:pt idx="86">
                  <c:v>3975</c:v>
                </c:pt>
                <c:pt idx="87">
                  <c:v>3980</c:v>
                </c:pt>
                <c:pt idx="88">
                  <c:v>3985</c:v>
                </c:pt>
                <c:pt idx="89">
                  <c:v>3990</c:v>
                </c:pt>
                <c:pt idx="90">
                  <c:v>3995</c:v>
                </c:pt>
                <c:pt idx="91">
                  <c:v>4000</c:v>
                </c:pt>
                <c:pt idx="92">
                  <c:v>4005</c:v>
                </c:pt>
                <c:pt idx="93">
                  <c:v>4010</c:v>
                </c:pt>
                <c:pt idx="94">
                  <c:v>4015</c:v>
                </c:pt>
                <c:pt idx="95">
                  <c:v>4020</c:v>
                </c:pt>
                <c:pt idx="96">
                  <c:v>4025</c:v>
                </c:pt>
                <c:pt idx="97">
                  <c:v>4030</c:v>
                </c:pt>
                <c:pt idx="98">
                  <c:v>4035</c:v>
                </c:pt>
                <c:pt idx="99">
                  <c:v>4040</c:v>
                </c:pt>
                <c:pt idx="100">
                  <c:v>4045</c:v>
                </c:pt>
                <c:pt idx="101">
                  <c:v>4050</c:v>
                </c:pt>
                <c:pt idx="102">
                  <c:v>4055</c:v>
                </c:pt>
                <c:pt idx="103">
                  <c:v>4060</c:v>
                </c:pt>
                <c:pt idx="104">
                  <c:v>4065</c:v>
                </c:pt>
                <c:pt idx="105">
                  <c:v>4070</c:v>
                </c:pt>
                <c:pt idx="106">
                  <c:v>4075</c:v>
                </c:pt>
                <c:pt idx="107">
                  <c:v>4080</c:v>
                </c:pt>
                <c:pt idx="108">
                  <c:v>4085</c:v>
                </c:pt>
                <c:pt idx="109">
                  <c:v>4090</c:v>
                </c:pt>
                <c:pt idx="110">
                  <c:v>4095</c:v>
                </c:pt>
                <c:pt idx="111">
                  <c:v>4100</c:v>
                </c:pt>
                <c:pt idx="112">
                  <c:v>4105</c:v>
                </c:pt>
                <c:pt idx="113">
                  <c:v>4110</c:v>
                </c:pt>
                <c:pt idx="114">
                  <c:v>4115</c:v>
                </c:pt>
                <c:pt idx="115">
                  <c:v>4120</c:v>
                </c:pt>
                <c:pt idx="116">
                  <c:v>4125</c:v>
                </c:pt>
                <c:pt idx="117">
                  <c:v>4130</c:v>
                </c:pt>
                <c:pt idx="118">
                  <c:v>4135</c:v>
                </c:pt>
                <c:pt idx="119">
                  <c:v>4140</c:v>
                </c:pt>
                <c:pt idx="120">
                  <c:v>4145</c:v>
                </c:pt>
                <c:pt idx="121">
                  <c:v>4150</c:v>
                </c:pt>
                <c:pt idx="122">
                  <c:v>4155</c:v>
                </c:pt>
                <c:pt idx="123">
                  <c:v>4160</c:v>
                </c:pt>
                <c:pt idx="124">
                  <c:v>4165</c:v>
                </c:pt>
                <c:pt idx="125">
                  <c:v>4170</c:v>
                </c:pt>
                <c:pt idx="126">
                  <c:v>4175</c:v>
                </c:pt>
                <c:pt idx="127">
                  <c:v>4180</c:v>
                </c:pt>
                <c:pt idx="128">
                  <c:v>4185</c:v>
                </c:pt>
                <c:pt idx="129">
                  <c:v>4190</c:v>
                </c:pt>
                <c:pt idx="130">
                  <c:v>4195</c:v>
                </c:pt>
                <c:pt idx="131">
                  <c:v>4200</c:v>
                </c:pt>
                <c:pt idx="132">
                  <c:v>4205</c:v>
                </c:pt>
                <c:pt idx="133">
                  <c:v>4210</c:v>
                </c:pt>
                <c:pt idx="134">
                  <c:v>4215</c:v>
                </c:pt>
                <c:pt idx="135">
                  <c:v>4220</c:v>
                </c:pt>
                <c:pt idx="136">
                  <c:v>4225</c:v>
                </c:pt>
                <c:pt idx="137">
                  <c:v>4230</c:v>
                </c:pt>
                <c:pt idx="138">
                  <c:v>4235</c:v>
                </c:pt>
                <c:pt idx="139">
                  <c:v>4240</c:v>
                </c:pt>
                <c:pt idx="140">
                  <c:v>4245</c:v>
                </c:pt>
                <c:pt idx="141">
                  <c:v>4250</c:v>
                </c:pt>
                <c:pt idx="142">
                  <c:v>4255</c:v>
                </c:pt>
                <c:pt idx="143">
                  <c:v>4260</c:v>
                </c:pt>
                <c:pt idx="144">
                  <c:v>4265</c:v>
                </c:pt>
                <c:pt idx="145">
                  <c:v>4270</c:v>
                </c:pt>
                <c:pt idx="146">
                  <c:v>4275</c:v>
                </c:pt>
                <c:pt idx="147">
                  <c:v>4280</c:v>
                </c:pt>
                <c:pt idx="148">
                  <c:v>4285</c:v>
                </c:pt>
                <c:pt idx="149">
                  <c:v>4290</c:v>
                </c:pt>
                <c:pt idx="150">
                  <c:v>4295</c:v>
                </c:pt>
                <c:pt idx="151">
                  <c:v>4300</c:v>
                </c:pt>
                <c:pt idx="152">
                  <c:v>4305</c:v>
                </c:pt>
                <c:pt idx="153">
                  <c:v>4310</c:v>
                </c:pt>
                <c:pt idx="154">
                  <c:v>4315</c:v>
                </c:pt>
                <c:pt idx="155">
                  <c:v>4320</c:v>
                </c:pt>
                <c:pt idx="156">
                  <c:v>4325</c:v>
                </c:pt>
                <c:pt idx="157">
                  <c:v>4330</c:v>
                </c:pt>
                <c:pt idx="158">
                  <c:v>4335</c:v>
                </c:pt>
                <c:pt idx="159">
                  <c:v>4340</c:v>
                </c:pt>
                <c:pt idx="160">
                  <c:v>4345</c:v>
                </c:pt>
                <c:pt idx="161">
                  <c:v>4350</c:v>
                </c:pt>
                <c:pt idx="162">
                  <c:v>4355</c:v>
                </c:pt>
                <c:pt idx="163">
                  <c:v>4360</c:v>
                </c:pt>
                <c:pt idx="164">
                  <c:v>4365</c:v>
                </c:pt>
                <c:pt idx="165">
                  <c:v>4370</c:v>
                </c:pt>
                <c:pt idx="166">
                  <c:v>4375</c:v>
                </c:pt>
                <c:pt idx="167">
                  <c:v>4380</c:v>
                </c:pt>
                <c:pt idx="168">
                  <c:v>4385</c:v>
                </c:pt>
                <c:pt idx="169">
                  <c:v>4390</c:v>
                </c:pt>
                <c:pt idx="170">
                  <c:v>4395</c:v>
                </c:pt>
                <c:pt idx="171">
                  <c:v>4400</c:v>
                </c:pt>
                <c:pt idx="172">
                  <c:v>4405</c:v>
                </c:pt>
                <c:pt idx="173">
                  <c:v>4410</c:v>
                </c:pt>
                <c:pt idx="174">
                  <c:v>4415</c:v>
                </c:pt>
                <c:pt idx="175">
                  <c:v>4420</c:v>
                </c:pt>
                <c:pt idx="176">
                  <c:v>4425</c:v>
                </c:pt>
                <c:pt idx="177">
                  <c:v>4430</c:v>
                </c:pt>
                <c:pt idx="178">
                  <c:v>4435</c:v>
                </c:pt>
                <c:pt idx="179">
                  <c:v>4440</c:v>
                </c:pt>
                <c:pt idx="180">
                  <c:v>4445</c:v>
                </c:pt>
                <c:pt idx="181">
                  <c:v>4450</c:v>
                </c:pt>
                <c:pt idx="182">
                  <c:v>4455</c:v>
                </c:pt>
                <c:pt idx="183">
                  <c:v>4460</c:v>
                </c:pt>
                <c:pt idx="184">
                  <c:v>4465</c:v>
                </c:pt>
                <c:pt idx="185">
                  <c:v>4470</c:v>
                </c:pt>
                <c:pt idx="186">
                  <c:v>4475</c:v>
                </c:pt>
                <c:pt idx="187">
                  <c:v>4480</c:v>
                </c:pt>
                <c:pt idx="188">
                  <c:v>4485</c:v>
                </c:pt>
                <c:pt idx="189">
                  <c:v>4490</c:v>
                </c:pt>
                <c:pt idx="190">
                  <c:v>4495</c:v>
                </c:pt>
                <c:pt idx="191">
                  <c:v>4500</c:v>
                </c:pt>
                <c:pt idx="192">
                  <c:v>4505</c:v>
                </c:pt>
                <c:pt idx="193">
                  <c:v>4510</c:v>
                </c:pt>
                <c:pt idx="194">
                  <c:v>4515</c:v>
                </c:pt>
                <c:pt idx="195">
                  <c:v>4520</c:v>
                </c:pt>
                <c:pt idx="196">
                  <c:v>4525</c:v>
                </c:pt>
                <c:pt idx="197">
                  <c:v>4530</c:v>
                </c:pt>
                <c:pt idx="198">
                  <c:v>4535</c:v>
                </c:pt>
                <c:pt idx="199">
                  <c:v>4540</c:v>
                </c:pt>
                <c:pt idx="200">
                  <c:v>4545</c:v>
                </c:pt>
                <c:pt idx="201">
                  <c:v>4550</c:v>
                </c:pt>
                <c:pt idx="202">
                  <c:v>4555</c:v>
                </c:pt>
                <c:pt idx="203">
                  <c:v>4560</c:v>
                </c:pt>
                <c:pt idx="204">
                  <c:v>4565</c:v>
                </c:pt>
                <c:pt idx="205">
                  <c:v>4570</c:v>
                </c:pt>
                <c:pt idx="206">
                  <c:v>4575</c:v>
                </c:pt>
                <c:pt idx="207">
                  <c:v>4580</c:v>
                </c:pt>
                <c:pt idx="208">
                  <c:v>4585</c:v>
                </c:pt>
                <c:pt idx="209">
                  <c:v>4590</c:v>
                </c:pt>
                <c:pt idx="210">
                  <c:v>4595</c:v>
                </c:pt>
                <c:pt idx="211">
                  <c:v>4600</c:v>
                </c:pt>
                <c:pt idx="212">
                  <c:v>4605</c:v>
                </c:pt>
                <c:pt idx="213">
                  <c:v>4610</c:v>
                </c:pt>
                <c:pt idx="214">
                  <c:v>4615</c:v>
                </c:pt>
                <c:pt idx="215">
                  <c:v>4620</c:v>
                </c:pt>
                <c:pt idx="216">
                  <c:v>4625</c:v>
                </c:pt>
                <c:pt idx="217">
                  <c:v>4630</c:v>
                </c:pt>
                <c:pt idx="218">
                  <c:v>4635</c:v>
                </c:pt>
                <c:pt idx="219">
                  <c:v>4640</c:v>
                </c:pt>
                <c:pt idx="220">
                  <c:v>4645</c:v>
                </c:pt>
                <c:pt idx="221">
                  <c:v>4650</c:v>
                </c:pt>
                <c:pt idx="222">
                  <c:v>4655</c:v>
                </c:pt>
                <c:pt idx="223">
                  <c:v>4660</c:v>
                </c:pt>
                <c:pt idx="224">
                  <c:v>4665</c:v>
                </c:pt>
                <c:pt idx="225">
                  <c:v>4670</c:v>
                </c:pt>
                <c:pt idx="226">
                  <c:v>4675</c:v>
                </c:pt>
                <c:pt idx="227">
                  <c:v>4680</c:v>
                </c:pt>
                <c:pt idx="228">
                  <c:v>4685</c:v>
                </c:pt>
                <c:pt idx="229">
                  <c:v>4690</c:v>
                </c:pt>
                <c:pt idx="230">
                  <c:v>4695</c:v>
                </c:pt>
                <c:pt idx="231">
                  <c:v>4700</c:v>
                </c:pt>
                <c:pt idx="232">
                  <c:v>4705</c:v>
                </c:pt>
                <c:pt idx="233">
                  <c:v>4710</c:v>
                </c:pt>
                <c:pt idx="234">
                  <c:v>4715</c:v>
                </c:pt>
                <c:pt idx="235">
                  <c:v>4720</c:v>
                </c:pt>
                <c:pt idx="236">
                  <c:v>4725</c:v>
                </c:pt>
                <c:pt idx="237">
                  <c:v>4730</c:v>
                </c:pt>
                <c:pt idx="238">
                  <c:v>4735</c:v>
                </c:pt>
                <c:pt idx="239">
                  <c:v>4740</c:v>
                </c:pt>
                <c:pt idx="240">
                  <c:v>4745</c:v>
                </c:pt>
                <c:pt idx="241">
                  <c:v>4750</c:v>
                </c:pt>
                <c:pt idx="242">
                  <c:v>4755</c:v>
                </c:pt>
                <c:pt idx="243">
                  <c:v>4760</c:v>
                </c:pt>
                <c:pt idx="244">
                  <c:v>4765</c:v>
                </c:pt>
                <c:pt idx="245">
                  <c:v>4770</c:v>
                </c:pt>
                <c:pt idx="246">
                  <c:v>4775</c:v>
                </c:pt>
                <c:pt idx="247">
                  <c:v>4780</c:v>
                </c:pt>
                <c:pt idx="248">
                  <c:v>4785</c:v>
                </c:pt>
                <c:pt idx="249">
                  <c:v>4790</c:v>
                </c:pt>
                <c:pt idx="250">
                  <c:v>4795</c:v>
                </c:pt>
                <c:pt idx="251">
                  <c:v>4800</c:v>
                </c:pt>
                <c:pt idx="252">
                  <c:v>4805</c:v>
                </c:pt>
                <c:pt idx="253">
                  <c:v>4810</c:v>
                </c:pt>
                <c:pt idx="254">
                  <c:v>4815</c:v>
                </c:pt>
                <c:pt idx="255">
                  <c:v>4820</c:v>
                </c:pt>
                <c:pt idx="256">
                  <c:v>4825</c:v>
                </c:pt>
                <c:pt idx="257">
                  <c:v>4830</c:v>
                </c:pt>
                <c:pt idx="258">
                  <c:v>4835</c:v>
                </c:pt>
                <c:pt idx="259">
                  <c:v>4840</c:v>
                </c:pt>
                <c:pt idx="260">
                  <c:v>4845</c:v>
                </c:pt>
                <c:pt idx="261">
                  <c:v>4850</c:v>
                </c:pt>
                <c:pt idx="262">
                  <c:v>4855</c:v>
                </c:pt>
                <c:pt idx="263">
                  <c:v>4860</c:v>
                </c:pt>
                <c:pt idx="264">
                  <c:v>4865</c:v>
                </c:pt>
                <c:pt idx="265">
                  <c:v>4870</c:v>
                </c:pt>
                <c:pt idx="266">
                  <c:v>4875</c:v>
                </c:pt>
                <c:pt idx="267">
                  <c:v>4880</c:v>
                </c:pt>
                <c:pt idx="268">
                  <c:v>4885</c:v>
                </c:pt>
                <c:pt idx="269">
                  <c:v>4890</c:v>
                </c:pt>
                <c:pt idx="270">
                  <c:v>4895</c:v>
                </c:pt>
                <c:pt idx="271">
                  <c:v>4900</c:v>
                </c:pt>
                <c:pt idx="272">
                  <c:v>4905</c:v>
                </c:pt>
                <c:pt idx="273">
                  <c:v>4910</c:v>
                </c:pt>
                <c:pt idx="274">
                  <c:v>4915</c:v>
                </c:pt>
                <c:pt idx="275">
                  <c:v>4920</c:v>
                </c:pt>
                <c:pt idx="276">
                  <c:v>4925</c:v>
                </c:pt>
                <c:pt idx="277">
                  <c:v>4930</c:v>
                </c:pt>
                <c:pt idx="278">
                  <c:v>4935</c:v>
                </c:pt>
                <c:pt idx="279">
                  <c:v>4940</c:v>
                </c:pt>
                <c:pt idx="280">
                  <c:v>4945</c:v>
                </c:pt>
                <c:pt idx="281">
                  <c:v>4950</c:v>
                </c:pt>
                <c:pt idx="282">
                  <c:v>4955</c:v>
                </c:pt>
                <c:pt idx="283">
                  <c:v>4960</c:v>
                </c:pt>
                <c:pt idx="284">
                  <c:v>4965</c:v>
                </c:pt>
                <c:pt idx="285">
                  <c:v>4970</c:v>
                </c:pt>
                <c:pt idx="286">
                  <c:v>4975</c:v>
                </c:pt>
                <c:pt idx="287">
                  <c:v>4980</c:v>
                </c:pt>
                <c:pt idx="288">
                  <c:v>4985</c:v>
                </c:pt>
                <c:pt idx="289">
                  <c:v>4990</c:v>
                </c:pt>
                <c:pt idx="290">
                  <c:v>4995</c:v>
                </c:pt>
                <c:pt idx="291">
                  <c:v>5000</c:v>
                </c:pt>
                <c:pt idx="292">
                  <c:v>5005</c:v>
                </c:pt>
                <c:pt idx="293">
                  <c:v>5010</c:v>
                </c:pt>
                <c:pt idx="294">
                  <c:v>5015</c:v>
                </c:pt>
                <c:pt idx="295">
                  <c:v>5020</c:v>
                </c:pt>
                <c:pt idx="296">
                  <c:v>5025</c:v>
                </c:pt>
                <c:pt idx="297">
                  <c:v>5030</c:v>
                </c:pt>
                <c:pt idx="298">
                  <c:v>5035</c:v>
                </c:pt>
                <c:pt idx="299">
                  <c:v>5040</c:v>
                </c:pt>
                <c:pt idx="300">
                  <c:v>5045</c:v>
                </c:pt>
                <c:pt idx="301">
                  <c:v>5050</c:v>
                </c:pt>
                <c:pt idx="302">
                  <c:v>5055</c:v>
                </c:pt>
                <c:pt idx="303">
                  <c:v>5060</c:v>
                </c:pt>
                <c:pt idx="304">
                  <c:v>5065</c:v>
                </c:pt>
                <c:pt idx="305">
                  <c:v>5070</c:v>
                </c:pt>
                <c:pt idx="306">
                  <c:v>5075</c:v>
                </c:pt>
                <c:pt idx="307">
                  <c:v>5080</c:v>
                </c:pt>
                <c:pt idx="308">
                  <c:v>5085</c:v>
                </c:pt>
                <c:pt idx="309">
                  <c:v>5090</c:v>
                </c:pt>
                <c:pt idx="310">
                  <c:v>5095</c:v>
                </c:pt>
                <c:pt idx="311">
                  <c:v>5100</c:v>
                </c:pt>
                <c:pt idx="312">
                  <c:v>5105</c:v>
                </c:pt>
                <c:pt idx="313">
                  <c:v>5110</c:v>
                </c:pt>
                <c:pt idx="314">
                  <c:v>5115</c:v>
                </c:pt>
                <c:pt idx="315">
                  <c:v>5120</c:v>
                </c:pt>
                <c:pt idx="316">
                  <c:v>5125</c:v>
                </c:pt>
                <c:pt idx="317">
                  <c:v>5130</c:v>
                </c:pt>
                <c:pt idx="318">
                  <c:v>5135</c:v>
                </c:pt>
                <c:pt idx="319">
                  <c:v>5140</c:v>
                </c:pt>
                <c:pt idx="320">
                  <c:v>5145</c:v>
                </c:pt>
                <c:pt idx="321">
                  <c:v>5150</c:v>
                </c:pt>
                <c:pt idx="322">
                  <c:v>5155</c:v>
                </c:pt>
                <c:pt idx="323">
                  <c:v>5160</c:v>
                </c:pt>
                <c:pt idx="324">
                  <c:v>5165</c:v>
                </c:pt>
                <c:pt idx="325">
                  <c:v>5170</c:v>
                </c:pt>
                <c:pt idx="326">
                  <c:v>5175</c:v>
                </c:pt>
                <c:pt idx="327">
                  <c:v>5180</c:v>
                </c:pt>
                <c:pt idx="328">
                  <c:v>5185</c:v>
                </c:pt>
                <c:pt idx="329">
                  <c:v>5190</c:v>
                </c:pt>
                <c:pt idx="330">
                  <c:v>5195</c:v>
                </c:pt>
                <c:pt idx="331">
                  <c:v>5200</c:v>
                </c:pt>
                <c:pt idx="332">
                  <c:v>5205</c:v>
                </c:pt>
                <c:pt idx="333">
                  <c:v>5210</c:v>
                </c:pt>
                <c:pt idx="334">
                  <c:v>5215</c:v>
                </c:pt>
                <c:pt idx="335">
                  <c:v>5220</c:v>
                </c:pt>
                <c:pt idx="336">
                  <c:v>5225</c:v>
                </c:pt>
                <c:pt idx="337">
                  <c:v>5230</c:v>
                </c:pt>
                <c:pt idx="338">
                  <c:v>5235</c:v>
                </c:pt>
                <c:pt idx="339">
                  <c:v>5240</c:v>
                </c:pt>
                <c:pt idx="340">
                  <c:v>5245</c:v>
                </c:pt>
                <c:pt idx="341">
                  <c:v>5250</c:v>
                </c:pt>
                <c:pt idx="342">
                  <c:v>5255</c:v>
                </c:pt>
                <c:pt idx="343">
                  <c:v>5260</c:v>
                </c:pt>
                <c:pt idx="344">
                  <c:v>5265</c:v>
                </c:pt>
                <c:pt idx="345">
                  <c:v>5270</c:v>
                </c:pt>
                <c:pt idx="346">
                  <c:v>5275</c:v>
                </c:pt>
                <c:pt idx="347">
                  <c:v>5280</c:v>
                </c:pt>
                <c:pt idx="348">
                  <c:v>5285</c:v>
                </c:pt>
                <c:pt idx="349">
                  <c:v>5290</c:v>
                </c:pt>
                <c:pt idx="350">
                  <c:v>5295</c:v>
                </c:pt>
                <c:pt idx="351">
                  <c:v>5300</c:v>
                </c:pt>
                <c:pt idx="352">
                  <c:v>5305</c:v>
                </c:pt>
                <c:pt idx="353">
                  <c:v>5310</c:v>
                </c:pt>
                <c:pt idx="354">
                  <c:v>5315</c:v>
                </c:pt>
                <c:pt idx="355">
                  <c:v>5320</c:v>
                </c:pt>
                <c:pt idx="356">
                  <c:v>5325</c:v>
                </c:pt>
                <c:pt idx="357">
                  <c:v>5330</c:v>
                </c:pt>
                <c:pt idx="358">
                  <c:v>5335</c:v>
                </c:pt>
                <c:pt idx="359">
                  <c:v>5340</c:v>
                </c:pt>
                <c:pt idx="360">
                  <c:v>5345</c:v>
                </c:pt>
                <c:pt idx="361">
                  <c:v>5350</c:v>
                </c:pt>
                <c:pt idx="362">
                  <c:v>5355</c:v>
                </c:pt>
                <c:pt idx="363">
                  <c:v>5360</c:v>
                </c:pt>
                <c:pt idx="364">
                  <c:v>5365</c:v>
                </c:pt>
                <c:pt idx="365">
                  <c:v>5370</c:v>
                </c:pt>
                <c:pt idx="366">
                  <c:v>5375</c:v>
                </c:pt>
                <c:pt idx="367">
                  <c:v>5380</c:v>
                </c:pt>
                <c:pt idx="368">
                  <c:v>5385</c:v>
                </c:pt>
                <c:pt idx="369">
                  <c:v>5390</c:v>
                </c:pt>
                <c:pt idx="370">
                  <c:v>5395</c:v>
                </c:pt>
                <c:pt idx="371">
                  <c:v>5400</c:v>
                </c:pt>
                <c:pt idx="372">
                  <c:v>5405</c:v>
                </c:pt>
                <c:pt idx="373">
                  <c:v>5410</c:v>
                </c:pt>
                <c:pt idx="374">
                  <c:v>5415</c:v>
                </c:pt>
                <c:pt idx="375">
                  <c:v>5420</c:v>
                </c:pt>
                <c:pt idx="376">
                  <c:v>5425</c:v>
                </c:pt>
                <c:pt idx="377">
                  <c:v>5430</c:v>
                </c:pt>
                <c:pt idx="378">
                  <c:v>5435</c:v>
                </c:pt>
                <c:pt idx="379">
                  <c:v>5440</c:v>
                </c:pt>
                <c:pt idx="380">
                  <c:v>5445</c:v>
                </c:pt>
                <c:pt idx="381">
                  <c:v>5450</c:v>
                </c:pt>
                <c:pt idx="382">
                  <c:v>5455</c:v>
                </c:pt>
                <c:pt idx="383">
                  <c:v>5460</c:v>
                </c:pt>
                <c:pt idx="384">
                  <c:v>5465</c:v>
                </c:pt>
                <c:pt idx="385">
                  <c:v>5470</c:v>
                </c:pt>
                <c:pt idx="386">
                  <c:v>5475</c:v>
                </c:pt>
                <c:pt idx="387">
                  <c:v>5480</c:v>
                </c:pt>
                <c:pt idx="388">
                  <c:v>5485</c:v>
                </c:pt>
                <c:pt idx="389">
                  <c:v>5490</c:v>
                </c:pt>
                <c:pt idx="390">
                  <c:v>5495</c:v>
                </c:pt>
                <c:pt idx="391">
                  <c:v>5500</c:v>
                </c:pt>
                <c:pt idx="392">
                  <c:v>5505</c:v>
                </c:pt>
                <c:pt idx="393">
                  <c:v>5510</c:v>
                </c:pt>
                <c:pt idx="394">
                  <c:v>5515</c:v>
                </c:pt>
                <c:pt idx="395">
                  <c:v>5520</c:v>
                </c:pt>
                <c:pt idx="396">
                  <c:v>5525</c:v>
                </c:pt>
                <c:pt idx="397">
                  <c:v>5530</c:v>
                </c:pt>
                <c:pt idx="398">
                  <c:v>5535</c:v>
                </c:pt>
                <c:pt idx="399">
                  <c:v>5540</c:v>
                </c:pt>
                <c:pt idx="400">
                  <c:v>5545</c:v>
                </c:pt>
                <c:pt idx="401">
                  <c:v>5550</c:v>
                </c:pt>
                <c:pt idx="402">
                  <c:v>5555</c:v>
                </c:pt>
                <c:pt idx="403">
                  <c:v>5560</c:v>
                </c:pt>
                <c:pt idx="404">
                  <c:v>5565</c:v>
                </c:pt>
                <c:pt idx="405">
                  <c:v>5570</c:v>
                </c:pt>
                <c:pt idx="406">
                  <c:v>5575</c:v>
                </c:pt>
                <c:pt idx="407">
                  <c:v>5580</c:v>
                </c:pt>
                <c:pt idx="408">
                  <c:v>5585</c:v>
                </c:pt>
                <c:pt idx="409">
                  <c:v>5590</c:v>
                </c:pt>
                <c:pt idx="410">
                  <c:v>5595</c:v>
                </c:pt>
                <c:pt idx="411">
                  <c:v>5600</c:v>
                </c:pt>
                <c:pt idx="412">
                  <c:v>5605</c:v>
                </c:pt>
                <c:pt idx="413">
                  <c:v>5610</c:v>
                </c:pt>
                <c:pt idx="414">
                  <c:v>5615</c:v>
                </c:pt>
                <c:pt idx="415">
                  <c:v>5620</c:v>
                </c:pt>
                <c:pt idx="416">
                  <c:v>5625</c:v>
                </c:pt>
                <c:pt idx="417">
                  <c:v>5630</c:v>
                </c:pt>
                <c:pt idx="418">
                  <c:v>5635</c:v>
                </c:pt>
                <c:pt idx="419">
                  <c:v>5640</c:v>
                </c:pt>
                <c:pt idx="420">
                  <c:v>5645</c:v>
                </c:pt>
                <c:pt idx="421">
                  <c:v>5650</c:v>
                </c:pt>
                <c:pt idx="422">
                  <c:v>5655</c:v>
                </c:pt>
                <c:pt idx="423">
                  <c:v>5660</c:v>
                </c:pt>
                <c:pt idx="424">
                  <c:v>5665</c:v>
                </c:pt>
                <c:pt idx="425">
                  <c:v>5670</c:v>
                </c:pt>
                <c:pt idx="426">
                  <c:v>5675</c:v>
                </c:pt>
                <c:pt idx="427">
                  <c:v>5680</c:v>
                </c:pt>
                <c:pt idx="428">
                  <c:v>5685</c:v>
                </c:pt>
                <c:pt idx="429">
                  <c:v>5690</c:v>
                </c:pt>
                <c:pt idx="430">
                  <c:v>5695</c:v>
                </c:pt>
                <c:pt idx="431">
                  <c:v>5700</c:v>
                </c:pt>
                <c:pt idx="432">
                  <c:v>5705</c:v>
                </c:pt>
                <c:pt idx="433">
                  <c:v>5710</c:v>
                </c:pt>
                <c:pt idx="434">
                  <c:v>5715</c:v>
                </c:pt>
                <c:pt idx="435">
                  <c:v>5720</c:v>
                </c:pt>
                <c:pt idx="436">
                  <c:v>5725</c:v>
                </c:pt>
                <c:pt idx="437">
                  <c:v>5730</c:v>
                </c:pt>
                <c:pt idx="438">
                  <c:v>5735</c:v>
                </c:pt>
                <c:pt idx="439">
                  <c:v>5740</c:v>
                </c:pt>
                <c:pt idx="440">
                  <c:v>5745</c:v>
                </c:pt>
                <c:pt idx="441">
                  <c:v>5750</c:v>
                </c:pt>
                <c:pt idx="442">
                  <c:v>5755</c:v>
                </c:pt>
                <c:pt idx="443">
                  <c:v>5760</c:v>
                </c:pt>
                <c:pt idx="444">
                  <c:v>5765</c:v>
                </c:pt>
                <c:pt idx="445">
                  <c:v>5770</c:v>
                </c:pt>
                <c:pt idx="446">
                  <c:v>5775</c:v>
                </c:pt>
                <c:pt idx="447">
                  <c:v>5780</c:v>
                </c:pt>
                <c:pt idx="448">
                  <c:v>5785</c:v>
                </c:pt>
                <c:pt idx="449">
                  <c:v>5790</c:v>
                </c:pt>
                <c:pt idx="450">
                  <c:v>5795</c:v>
                </c:pt>
                <c:pt idx="451">
                  <c:v>5800</c:v>
                </c:pt>
                <c:pt idx="452">
                  <c:v>5805</c:v>
                </c:pt>
                <c:pt idx="453">
                  <c:v>5810</c:v>
                </c:pt>
                <c:pt idx="454">
                  <c:v>5815</c:v>
                </c:pt>
                <c:pt idx="455">
                  <c:v>5820</c:v>
                </c:pt>
                <c:pt idx="456">
                  <c:v>5825</c:v>
                </c:pt>
                <c:pt idx="457">
                  <c:v>5830</c:v>
                </c:pt>
                <c:pt idx="458">
                  <c:v>5835</c:v>
                </c:pt>
                <c:pt idx="459">
                  <c:v>5840</c:v>
                </c:pt>
                <c:pt idx="460">
                  <c:v>5845</c:v>
                </c:pt>
                <c:pt idx="461">
                  <c:v>5850</c:v>
                </c:pt>
                <c:pt idx="462">
                  <c:v>5855</c:v>
                </c:pt>
                <c:pt idx="463">
                  <c:v>5860</c:v>
                </c:pt>
                <c:pt idx="464">
                  <c:v>5865</c:v>
                </c:pt>
                <c:pt idx="465">
                  <c:v>5870</c:v>
                </c:pt>
                <c:pt idx="466">
                  <c:v>5875</c:v>
                </c:pt>
                <c:pt idx="467">
                  <c:v>5880</c:v>
                </c:pt>
                <c:pt idx="468">
                  <c:v>5885</c:v>
                </c:pt>
                <c:pt idx="469">
                  <c:v>5890</c:v>
                </c:pt>
                <c:pt idx="470">
                  <c:v>5895</c:v>
                </c:pt>
                <c:pt idx="471">
                  <c:v>5900</c:v>
                </c:pt>
                <c:pt idx="472">
                  <c:v>5905</c:v>
                </c:pt>
                <c:pt idx="473">
                  <c:v>5910</c:v>
                </c:pt>
                <c:pt idx="474">
                  <c:v>5915</c:v>
                </c:pt>
                <c:pt idx="475">
                  <c:v>5920</c:v>
                </c:pt>
                <c:pt idx="476">
                  <c:v>5925</c:v>
                </c:pt>
                <c:pt idx="477">
                  <c:v>5930</c:v>
                </c:pt>
                <c:pt idx="478">
                  <c:v>5935</c:v>
                </c:pt>
                <c:pt idx="479">
                  <c:v>5940</c:v>
                </c:pt>
                <c:pt idx="480">
                  <c:v>5945</c:v>
                </c:pt>
                <c:pt idx="481">
                  <c:v>5950</c:v>
                </c:pt>
                <c:pt idx="482">
                  <c:v>5955</c:v>
                </c:pt>
                <c:pt idx="483">
                  <c:v>5960</c:v>
                </c:pt>
                <c:pt idx="484">
                  <c:v>5965</c:v>
                </c:pt>
                <c:pt idx="485">
                  <c:v>5970</c:v>
                </c:pt>
                <c:pt idx="486">
                  <c:v>5975</c:v>
                </c:pt>
                <c:pt idx="487">
                  <c:v>5980</c:v>
                </c:pt>
                <c:pt idx="488">
                  <c:v>5985</c:v>
                </c:pt>
                <c:pt idx="489">
                  <c:v>5990</c:v>
                </c:pt>
                <c:pt idx="490">
                  <c:v>5995</c:v>
                </c:pt>
                <c:pt idx="491">
                  <c:v>6000</c:v>
                </c:pt>
                <c:pt idx="492">
                  <c:v>6005</c:v>
                </c:pt>
                <c:pt idx="493">
                  <c:v>6010</c:v>
                </c:pt>
                <c:pt idx="494">
                  <c:v>6015</c:v>
                </c:pt>
                <c:pt idx="495">
                  <c:v>6020</c:v>
                </c:pt>
                <c:pt idx="496">
                  <c:v>6025</c:v>
                </c:pt>
                <c:pt idx="497">
                  <c:v>6030</c:v>
                </c:pt>
                <c:pt idx="498">
                  <c:v>6035</c:v>
                </c:pt>
                <c:pt idx="499">
                  <c:v>6040</c:v>
                </c:pt>
                <c:pt idx="500">
                  <c:v>6045</c:v>
                </c:pt>
                <c:pt idx="501">
                  <c:v>6050</c:v>
                </c:pt>
                <c:pt idx="502">
                  <c:v>6055</c:v>
                </c:pt>
                <c:pt idx="503">
                  <c:v>6060</c:v>
                </c:pt>
                <c:pt idx="504">
                  <c:v>6065</c:v>
                </c:pt>
                <c:pt idx="505">
                  <c:v>6070</c:v>
                </c:pt>
                <c:pt idx="506">
                  <c:v>6075</c:v>
                </c:pt>
                <c:pt idx="507">
                  <c:v>6080</c:v>
                </c:pt>
                <c:pt idx="508">
                  <c:v>6085</c:v>
                </c:pt>
                <c:pt idx="509">
                  <c:v>6090</c:v>
                </c:pt>
                <c:pt idx="510">
                  <c:v>6095</c:v>
                </c:pt>
                <c:pt idx="511">
                  <c:v>6100</c:v>
                </c:pt>
                <c:pt idx="512">
                  <c:v>6105</c:v>
                </c:pt>
                <c:pt idx="513">
                  <c:v>6110</c:v>
                </c:pt>
                <c:pt idx="514">
                  <c:v>6115</c:v>
                </c:pt>
                <c:pt idx="515">
                  <c:v>6120</c:v>
                </c:pt>
                <c:pt idx="516">
                  <c:v>6125</c:v>
                </c:pt>
                <c:pt idx="517">
                  <c:v>6130</c:v>
                </c:pt>
                <c:pt idx="518">
                  <c:v>6135</c:v>
                </c:pt>
                <c:pt idx="519">
                  <c:v>6140</c:v>
                </c:pt>
                <c:pt idx="520">
                  <c:v>6145</c:v>
                </c:pt>
                <c:pt idx="521">
                  <c:v>6150</c:v>
                </c:pt>
                <c:pt idx="522">
                  <c:v>6155</c:v>
                </c:pt>
                <c:pt idx="523">
                  <c:v>6160</c:v>
                </c:pt>
                <c:pt idx="524">
                  <c:v>6165</c:v>
                </c:pt>
                <c:pt idx="525">
                  <c:v>6170</c:v>
                </c:pt>
                <c:pt idx="526">
                  <c:v>6175</c:v>
                </c:pt>
                <c:pt idx="527">
                  <c:v>6180</c:v>
                </c:pt>
                <c:pt idx="528">
                  <c:v>6185</c:v>
                </c:pt>
                <c:pt idx="529">
                  <c:v>6190</c:v>
                </c:pt>
                <c:pt idx="530">
                  <c:v>6195</c:v>
                </c:pt>
                <c:pt idx="531">
                  <c:v>6200</c:v>
                </c:pt>
                <c:pt idx="532">
                  <c:v>6205</c:v>
                </c:pt>
                <c:pt idx="533">
                  <c:v>6210</c:v>
                </c:pt>
                <c:pt idx="534">
                  <c:v>6215</c:v>
                </c:pt>
                <c:pt idx="535">
                  <c:v>6220</c:v>
                </c:pt>
                <c:pt idx="536">
                  <c:v>6225</c:v>
                </c:pt>
                <c:pt idx="537">
                  <c:v>6230</c:v>
                </c:pt>
                <c:pt idx="538">
                  <c:v>6235</c:v>
                </c:pt>
                <c:pt idx="539">
                  <c:v>6240</c:v>
                </c:pt>
                <c:pt idx="540">
                  <c:v>6245</c:v>
                </c:pt>
                <c:pt idx="541">
                  <c:v>6250</c:v>
                </c:pt>
                <c:pt idx="542">
                  <c:v>6255</c:v>
                </c:pt>
                <c:pt idx="543">
                  <c:v>6260</c:v>
                </c:pt>
                <c:pt idx="544">
                  <c:v>6265</c:v>
                </c:pt>
                <c:pt idx="545">
                  <c:v>6270</c:v>
                </c:pt>
                <c:pt idx="546">
                  <c:v>6275</c:v>
                </c:pt>
                <c:pt idx="547">
                  <c:v>6280</c:v>
                </c:pt>
                <c:pt idx="548">
                  <c:v>6285</c:v>
                </c:pt>
                <c:pt idx="549">
                  <c:v>6290</c:v>
                </c:pt>
                <c:pt idx="550">
                  <c:v>6295</c:v>
                </c:pt>
                <c:pt idx="551">
                  <c:v>6300</c:v>
                </c:pt>
                <c:pt idx="552">
                  <c:v>6305</c:v>
                </c:pt>
                <c:pt idx="553">
                  <c:v>6310</c:v>
                </c:pt>
                <c:pt idx="554">
                  <c:v>6315</c:v>
                </c:pt>
                <c:pt idx="555">
                  <c:v>6320</c:v>
                </c:pt>
                <c:pt idx="556">
                  <c:v>6325</c:v>
                </c:pt>
                <c:pt idx="557">
                  <c:v>6330</c:v>
                </c:pt>
                <c:pt idx="558">
                  <c:v>6335</c:v>
                </c:pt>
                <c:pt idx="559">
                  <c:v>6340</c:v>
                </c:pt>
                <c:pt idx="560">
                  <c:v>6345</c:v>
                </c:pt>
                <c:pt idx="561">
                  <c:v>6350</c:v>
                </c:pt>
                <c:pt idx="562">
                  <c:v>6355</c:v>
                </c:pt>
                <c:pt idx="563">
                  <c:v>6360</c:v>
                </c:pt>
                <c:pt idx="564">
                  <c:v>6365</c:v>
                </c:pt>
                <c:pt idx="565">
                  <c:v>6370</c:v>
                </c:pt>
                <c:pt idx="566">
                  <c:v>6375</c:v>
                </c:pt>
                <c:pt idx="567">
                  <c:v>6380</c:v>
                </c:pt>
                <c:pt idx="568">
                  <c:v>6385</c:v>
                </c:pt>
                <c:pt idx="569">
                  <c:v>6390</c:v>
                </c:pt>
                <c:pt idx="570">
                  <c:v>6395</c:v>
                </c:pt>
                <c:pt idx="571">
                  <c:v>6400</c:v>
                </c:pt>
                <c:pt idx="572">
                  <c:v>6405</c:v>
                </c:pt>
                <c:pt idx="573">
                  <c:v>6410</c:v>
                </c:pt>
                <c:pt idx="574">
                  <c:v>6415</c:v>
                </c:pt>
                <c:pt idx="575">
                  <c:v>6420</c:v>
                </c:pt>
                <c:pt idx="576">
                  <c:v>6425</c:v>
                </c:pt>
                <c:pt idx="577">
                  <c:v>6430</c:v>
                </c:pt>
                <c:pt idx="578">
                  <c:v>6435</c:v>
                </c:pt>
                <c:pt idx="579">
                  <c:v>6440</c:v>
                </c:pt>
                <c:pt idx="580">
                  <c:v>6445</c:v>
                </c:pt>
                <c:pt idx="581">
                  <c:v>6450</c:v>
                </c:pt>
                <c:pt idx="582">
                  <c:v>6455</c:v>
                </c:pt>
                <c:pt idx="583">
                  <c:v>6460</c:v>
                </c:pt>
                <c:pt idx="584">
                  <c:v>6465</c:v>
                </c:pt>
                <c:pt idx="585">
                  <c:v>6470</c:v>
                </c:pt>
                <c:pt idx="586">
                  <c:v>6475</c:v>
                </c:pt>
                <c:pt idx="587">
                  <c:v>6480</c:v>
                </c:pt>
                <c:pt idx="588">
                  <c:v>6485</c:v>
                </c:pt>
                <c:pt idx="589">
                  <c:v>6490</c:v>
                </c:pt>
                <c:pt idx="590">
                  <c:v>6495</c:v>
                </c:pt>
                <c:pt idx="591">
                  <c:v>6500</c:v>
                </c:pt>
                <c:pt idx="592">
                  <c:v>6505</c:v>
                </c:pt>
                <c:pt idx="593">
                  <c:v>6510</c:v>
                </c:pt>
                <c:pt idx="594">
                  <c:v>6515</c:v>
                </c:pt>
                <c:pt idx="595">
                  <c:v>6520</c:v>
                </c:pt>
                <c:pt idx="596">
                  <c:v>6525</c:v>
                </c:pt>
                <c:pt idx="597">
                  <c:v>6530</c:v>
                </c:pt>
                <c:pt idx="598">
                  <c:v>6535</c:v>
                </c:pt>
                <c:pt idx="599">
                  <c:v>6540</c:v>
                </c:pt>
                <c:pt idx="600">
                  <c:v>6545</c:v>
                </c:pt>
                <c:pt idx="601">
                  <c:v>6550</c:v>
                </c:pt>
                <c:pt idx="602">
                  <c:v>6555</c:v>
                </c:pt>
                <c:pt idx="603">
                  <c:v>6560</c:v>
                </c:pt>
                <c:pt idx="604">
                  <c:v>6565</c:v>
                </c:pt>
                <c:pt idx="605">
                  <c:v>6570</c:v>
                </c:pt>
                <c:pt idx="606">
                  <c:v>6575</c:v>
                </c:pt>
                <c:pt idx="607">
                  <c:v>6580</c:v>
                </c:pt>
                <c:pt idx="608">
                  <c:v>6585</c:v>
                </c:pt>
                <c:pt idx="609">
                  <c:v>6590</c:v>
                </c:pt>
                <c:pt idx="610">
                  <c:v>6595</c:v>
                </c:pt>
                <c:pt idx="611">
                  <c:v>6600</c:v>
                </c:pt>
                <c:pt idx="612">
                  <c:v>6605</c:v>
                </c:pt>
                <c:pt idx="613">
                  <c:v>6610</c:v>
                </c:pt>
                <c:pt idx="614">
                  <c:v>6615</c:v>
                </c:pt>
                <c:pt idx="615">
                  <c:v>6620</c:v>
                </c:pt>
                <c:pt idx="616">
                  <c:v>6625</c:v>
                </c:pt>
                <c:pt idx="617">
                  <c:v>6630</c:v>
                </c:pt>
                <c:pt idx="618">
                  <c:v>6635</c:v>
                </c:pt>
                <c:pt idx="619">
                  <c:v>6640</c:v>
                </c:pt>
                <c:pt idx="620">
                  <c:v>6645</c:v>
                </c:pt>
                <c:pt idx="621">
                  <c:v>6650</c:v>
                </c:pt>
                <c:pt idx="622">
                  <c:v>6655</c:v>
                </c:pt>
                <c:pt idx="623">
                  <c:v>6660</c:v>
                </c:pt>
                <c:pt idx="624">
                  <c:v>6665</c:v>
                </c:pt>
                <c:pt idx="625">
                  <c:v>6670</c:v>
                </c:pt>
                <c:pt idx="626">
                  <c:v>6675</c:v>
                </c:pt>
                <c:pt idx="627">
                  <c:v>6680</c:v>
                </c:pt>
                <c:pt idx="628">
                  <c:v>6685</c:v>
                </c:pt>
                <c:pt idx="629">
                  <c:v>6690</c:v>
                </c:pt>
                <c:pt idx="630">
                  <c:v>6695</c:v>
                </c:pt>
                <c:pt idx="631">
                  <c:v>6700</c:v>
                </c:pt>
                <c:pt idx="632">
                  <c:v>6705</c:v>
                </c:pt>
                <c:pt idx="633">
                  <c:v>6710</c:v>
                </c:pt>
                <c:pt idx="634">
                  <c:v>6715</c:v>
                </c:pt>
                <c:pt idx="635">
                  <c:v>6720</c:v>
                </c:pt>
                <c:pt idx="636">
                  <c:v>6725</c:v>
                </c:pt>
                <c:pt idx="637">
                  <c:v>6730</c:v>
                </c:pt>
                <c:pt idx="638">
                  <c:v>6735</c:v>
                </c:pt>
                <c:pt idx="639">
                  <c:v>6740</c:v>
                </c:pt>
                <c:pt idx="640">
                  <c:v>6745</c:v>
                </c:pt>
                <c:pt idx="641">
                  <c:v>6750</c:v>
                </c:pt>
                <c:pt idx="642">
                  <c:v>6755</c:v>
                </c:pt>
                <c:pt idx="643">
                  <c:v>6760</c:v>
                </c:pt>
                <c:pt idx="644">
                  <c:v>6765</c:v>
                </c:pt>
                <c:pt idx="645">
                  <c:v>6770</c:v>
                </c:pt>
                <c:pt idx="646">
                  <c:v>6775</c:v>
                </c:pt>
                <c:pt idx="647">
                  <c:v>6780</c:v>
                </c:pt>
                <c:pt idx="648">
                  <c:v>6785</c:v>
                </c:pt>
                <c:pt idx="649">
                  <c:v>6790</c:v>
                </c:pt>
                <c:pt idx="650">
                  <c:v>6795</c:v>
                </c:pt>
                <c:pt idx="651">
                  <c:v>6800</c:v>
                </c:pt>
                <c:pt idx="652">
                  <c:v>6805</c:v>
                </c:pt>
                <c:pt idx="653">
                  <c:v>6810</c:v>
                </c:pt>
                <c:pt idx="654">
                  <c:v>6815</c:v>
                </c:pt>
                <c:pt idx="655">
                  <c:v>6820</c:v>
                </c:pt>
                <c:pt idx="656">
                  <c:v>6825</c:v>
                </c:pt>
                <c:pt idx="657">
                  <c:v>6830</c:v>
                </c:pt>
                <c:pt idx="658">
                  <c:v>6835</c:v>
                </c:pt>
                <c:pt idx="659">
                  <c:v>6840</c:v>
                </c:pt>
                <c:pt idx="660">
                  <c:v>6845</c:v>
                </c:pt>
                <c:pt idx="661">
                  <c:v>6850</c:v>
                </c:pt>
                <c:pt idx="662">
                  <c:v>6855</c:v>
                </c:pt>
                <c:pt idx="663">
                  <c:v>6860</c:v>
                </c:pt>
                <c:pt idx="664">
                  <c:v>6865</c:v>
                </c:pt>
                <c:pt idx="665">
                  <c:v>6870</c:v>
                </c:pt>
                <c:pt idx="666">
                  <c:v>6875</c:v>
                </c:pt>
                <c:pt idx="667">
                  <c:v>6880</c:v>
                </c:pt>
                <c:pt idx="668">
                  <c:v>6885</c:v>
                </c:pt>
                <c:pt idx="669">
                  <c:v>6890</c:v>
                </c:pt>
                <c:pt idx="670">
                  <c:v>6895</c:v>
                </c:pt>
                <c:pt idx="671">
                  <c:v>6900</c:v>
                </c:pt>
                <c:pt idx="672">
                  <c:v>6905</c:v>
                </c:pt>
                <c:pt idx="673">
                  <c:v>6910</c:v>
                </c:pt>
                <c:pt idx="674">
                  <c:v>6915</c:v>
                </c:pt>
                <c:pt idx="675">
                  <c:v>6920</c:v>
                </c:pt>
                <c:pt idx="676">
                  <c:v>6925</c:v>
                </c:pt>
                <c:pt idx="677">
                  <c:v>6930</c:v>
                </c:pt>
                <c:pt idx="678">
                  <c:v>6935</c:v>
                </c:pt>
                <c:pt idx="679">
                  <c:v>6940</c:v>
                </c:pt>
                <c:pt idx="680">
                  <c:v>6945</c:v>
                </c:pt>
                <c:pt idx="681">
                  <c:v>6950</c:v>
                </c:pt>
                <c:pt idx="682">
                  <c:v>6955</c:v>
                </c:pt>
                <c:pt idx="683">
                  <c:v>6960</c:v>
                </c:pt>
                <c:pt idx="684">
                  <c:v>6965</c:v>
                </c:pt>
                <c:pt idx="685">
                  <c:v>6970</c:v>
                </c:pt>
                <c:pt idx="686">
                  <c:v>6975</c:v>
                </c:pt>
                <c:pt idx="687">
                  <c:v>6980</c:v>
                </c:pt>
                <c:pt idx="688">
                  <c:v>6985</c:v>
                </c:pt>
                <c:pt idx="689">
                  <c:v>6990</c:v>
                </c:pt>
                <c:pt idx="690">
                  <c:v>6995</c:v>
                </c:pt>
                <c:pt idx="691">
                  <c:v>7000</c:v>
                </c:pt>
                <c:pt idx="692">
                  <c:v>7005</c:v>
                </c:pt>
                <c:pt idx="693">
                  <c:v>7010</c:v>
                </c:pt>
                <c:pt idx="694">
                  <c:v>7015</c:v>
                </c:pt>
                <c:pt idx="695">
                  <c:v>7020</c:v>
                </c:pt>
                <c:pt idx="696">
                  <c:v>7025</c:v>
                </c:pt>
                <c:pt idx="697">
                  <c:v>7030</c:v>
                </c:pt>
                <c:pt idx="698">
                  <c:v>7035</c:v>
                </c:pt>
                <c:pt idx="699">
                  <c:v>7040</c:v>
                </c:pt>
                <c:pt idx="700">
                  <c:v>7045</c:v>
                </c:pt>
                <c:pt idx="701">
                  <c:v>7050</c:v>
                </c:pt>
                <c:pt idx="702">
                  <c:v>7055</c:v>
                </c:pt>
                <c:pt idx="703">
                  <c:v>7060</c:v>
                </c:pt>
                <c:pt idx="704">
                  <c:v>7065</c:v>
                </c:pt>
                <c:pt idx="705">
                  <c:v>7070</c:v>
                </c:pt>
                <c:pt idx="706">
                  <c:v>7075</c:v>
                </c:pt>
                <c:pt idx="707">
                  <c:v>7080</c:v>
                </c:pt>
                <c:pt idx="708">
                  <c:v>7085</c:v>
                </c:pt>
                <c:pt idx="709">
                  <c:v>7090</c:v>
                </c:pt>
                <c:pt idx="710">
                  <c:v>7095</c:v>
                </c:pt>
                <c:pt idx="711">
                  <c:v>7100</c:v>
                </c:pt>
                <c:pt idx="712">
                  <c:v>7105</c:v>
                </c:pt>
                <c:pt idx="713">
                  <c:v>7110</c:v>
                </c:pt>
                <c:pt idx="714">
                  <c:v>7115</c:v>
                </c:pt>
                <c:pt idx="715">
                  <c:v>7120</c:v>
                </c:pt>
                <c:pt idx="716">
                  <c:v>7125</c:v>
                </c:pt>
                <c:pt idx="717">
                  <c:v>7130</c:v>
                </c:pt>
                <c:pt idx="718">
                  <c:v>7135</c:v>
                </c:pt>
                <c:pt idx="719">
                  <c:v>7140</c:v>
                </c:pt>
                <c:pt idx="720">
                  <c:v>7145</c:v>
                </c:pt>
                <c:pt idx="721">
                  <c:v>7150</c:v>
                </c:pt>
                <c:pt idx="722">
                  <c:v>7155</c:v>
                </c:pt>
                <c:pt idx="723">
                  <c:v>7160</c:v>
                </c:pt>
                <c:pt idx="724">
                  <c:v>7165</c:v>
                </c:pt>
                <c:pt idx="725">
                  <c:v>7170</c:v>
                </c:pt>
                <c:pt idx="726">
                  <c:v>7175</c:v>
                </c:pt>
                <c:pt idx="727">
                  <c:v>7180</c:v>
                </c:pt>
                <c:pt idx="728">
                  <c:v>7185</c:v>
                </c:pt>
                <c:pt idx="729">
                  <c:v>7190</c:v>
                </c:pt>
                <c:pt idx="730">
                  <c:v>7195</c:v>
                </c:pt>
                <c:pt idx="731">
                  <c:v>7200</c:v>
                </c:pt>
                <c:pt idx="732">
                  <c:v>7205</c:v>
                </c:pt>
                <c:pt idx="733">
                  <c:v>7210</c:v>
                </c:pt>
                <c:pt idx="734">
                  <c:v>7215</c:v>
                </c:pt>
                <c:pt idx="735">
                  <c:v>7220</c:v>
                </c:pt>
                <c:pt idx="736">
                  <c:v>7225</c:v>
                </c:pt>
                <c:pt idx="737">
                  <c:v>7230</c:v>
                </c:pt>
                <c:pt idx="738">
                  <c:v>7235</c:v>
                </c:pt>
                <c:pt idx="739">
                  <c:v>7240</c:v>
                </c:pt>
                <c:pt idx="740">
                  <c:v>7245</c:v>
                </c:pt>
                <c:pt idx="741">
                  <c:v>7250</c:v>
                </c:pt>
                <c:pt idx="742">
                  <c:v>7255</c:v>
                </c:pt>
                <c:pt idx="743">
                  <c:v>7260</c:v>
                </c:pt>
                <c:pt idx="744">
                  <c:v>7265</c:v>
                </c:pt>
                <c:pt idx="745">
                  <c:v>7270</c:v>
                </c:pt>
                <c:pt idx="746">
                  <c:v>7275</c:v>
                </c:pt>
                <c:pt idx="747">
                  <c:v>7280</c:v>
                </c:pt>
                <c:pt idx="748">
                  <c:v>7285</c:v>
                </c:pt>
                <c:pt idx="749">
                  <c:v>7290</c:v>
                </c:pt>
                <c:pt idx="750">
                  <c:v>7295</c:v>
                </c:pt>
                <c:pt idx="751">
                  <c:v>7300</c:v>
                </c:pt>
                <c:pt idx="752">
                  <c:v>7305</c:v>
                </c:pt>
                <c:pt idx="753">
                  <c:v>7310</c:v>
                </c:pt>
                <c:pt idx="754">
                  <c:v>7315</c:v>
                </c:pt>
                <c:pt idx="755">
                  <c:v>7320</c:v>
                </c:pt>
                <c:pt idx="756">
                  <c:v>7325</c:v>
                </c:pt>
                <c:pt idx="757">
                  <c:v>7330</c:v>
                </c:pt>
                <c:pt idx="758">
                  <c:v>7335</c:v>
                </c:pt>
                <c:pt idx="759">
                  <c:v>7340</c:v>
                </c:pt>
                <c:pt idx="760">
                  <c:v>7345</c:v>
                </c:pt>
                <c:pt idx="761">
                  <c:v>7350</c:v>
                </c:pt>
                <c:pt idx="762">
                  <c:v>7355</c:v>
                </c:pt>
                <c:pt idx="763">
                  <c:v>7360</c:v>
                </c:pt>
                <c:pt idx="764">
                  <c:v>7365</c:v>
                </c:pt>
                <c:pt idx="765">
                  <c:v>7370</c:v>
                </c:pt>
                <c:pt idx="766">
                  <c:v>7375</c:v>
                </c:pt>
                <c:pt idx="767">
                  <c:v>7380</c:v>
                </c:pt>
                <c:pt idx="768">
                  <c:v>7385</c:v>
                </c:pt>
                <c:pt idx="769">
                  <c:v>7390</c:v>
                </c:pt>
                <c:pt idx="770">
                  <c:v>7395</c:v>
                </c:pt>
                <c:pt idx="771">
                  <c:v>7400</c:v>
                </c:pt>
                <c:pt idx="772">
                  <c:v>7405</c:v>
                </c:pt>
                <c:pt idx="773">
                  <c:v>7410</c:v>
                </c:pt>
                <c:pt idx="774">
                  <c:v>7415</c:v>
                </c:pt>
                <c:pt idx="775">
                  <c:v>7420</c:v>
                </c:pt>
                <c:pt idx="776">
                  <c:v>7425</c:v>
                </c:pt>
                <c:pt idx="777">
                  <c:v>7430</c:v>
                </c:pt>
                <c:pt idx="778">
                  <c:v>7435</c:v>
                </c:pt>
                <c:pt idx="779">
                  <c:v>7440</c:v>
                </c:pt>
                <c:pt idx="780">
                  <c:v>7445</c:v>
                </c:pt>
                <c:pt idx="781">
                  <c:v>7450</c:v>
                </c:pt>
                <c:pt idx="782">
                  <c:v>7455</c:v>
                </c:pt>
                <c:pt idx="783">
                  <c:v>7460</c:v>
                </c:pt>
                <c:pt idx="784">
                  <c:v>7465</c:v>
                </c:pt>
                <c:pt idx="785">
                  <c:v>7470</c:v>
                </c:pt>
                <c:pt idx="786">
                  <c:v>7475</c:v>
                </c:pt>
                <c:pt idx="787">
                  <c:v>7480</c:v>
                </c:pt>
                <c:pt idx="788">
                  <c:v>7485</c:v>
                </c:pt>
                <c:pt idx="789">
                  <c:v>7490</c:v>
                </c:pt>
                <c:pt idx="790">
                  <c:v>7495</c:v>
                </c:pt>
                <c:pt idx="791">
                  <c:v>7500</c:v>
                </c:pt>
                <c:pt idx="792">
                  <c:v>7505</c:v>
                </c:pt>
                <c:pt idx="793">
                  <c:v>7510</c:v>
                </c:pt>
                <c:pt idx="794">
                  <c:v>7515</c:v>
                </c:pt>
                <c:pt idx="795">
                  <c:v>7520</c:v>
                </c:pt>
                <c:pt idx="796">
                  <c:v>7525</c:v>
                </c:pt>
                <c:pt idx="797">
                  <c:v>7530</c:v>
                </c:pt>
                <c:pt idx="798">
                  <c:v>7535</c:v>
                </c:pt>
                <c:pt idx="799">
                  <c:v>7540</c:v>
                </c:pt>
                <c:pt idx="800">
                  <c:v>7545</c:v>
                </c:pt>
                <c:pt idx="801">
                  <c:v>7550</c:v>
                </c:pt>
                <c:pt idx="802">
                  <c:v>7555</c:v>
                </c:pt>
                <c:pt idx="803">
                  <c:v>7560</c:v>
                </c:pt>
                <c:pt idx="804">
                  <c:v>7565</c:v>
                </c:pt>
                <c:pt idx="805">
                  <c:v>7570</c:v>
                </c:pt>
                <c:pt idx="806">
                  <c:v>7575</c:v>
                </c:pt>
                <c:pt idx="807">
                  <c:v>7580</c:v>
                </c:pt>
                <c:pt idx="808">
                  <c:v>7585</c:v>
                </c:pt>
                <c:pt idx="809">
                  <c:v>7590</c:v>
                </c:pt>
                <c:pt idx="810">
                  <c:v>7595</c:v>
                </c:pt>
                <c:pt idx="811">
                  <c:v>7600</c:v>
                </c:pt>
                <c:pt idx="812">
                  <c:v>7605</c:v>
                </c:pt>
                <c:pt idx="813">
                  <c:v>7610</c:v>
                </c:pt>
                <c:pt idx="814">
                  <c:v>7615</c:v>
                </c:pt>
                <c:pt idx="815">
                  <c:v>7620</c:v>
                </c:pt>
                <c:pt idx="816">
                  <c:v>7625</c:v>
                </c:pt>
                <c:pt idx="817">
                  <c:v>7630</c:v>
                </c:pt>
                <c:pt idx="818">
                  <c:v>7635</c:v>
                </c:pt>
                <c:pt idx="819">
                  <c:v>7640</c:v>
                </c:pt>
                <c:pt idx="820">
                  <c:v>7645</c:v>
                </c:pt>
                <c:pt idx="821">
                  <c:v>7650</c:v>
                </c:pt>
                <c:pt idx="822">
                  <c:v>7655</c:v>
                </c:pt>
                <c:pt idx="823">
                  <c:v>7660</c:v>
                </c:pt>
                <c:pt idx="824">
                  <c:v>7665</c:v>
                </c:pt>
                <c:pt idx="825">
                  <c:v>7670</c:v>
                </c:pt>
                <c:pt idx="826">
                  <c:v>7675</c:v>
                </c:pt>
                <c:pt idx="827">
                  <c:v>7680</c:v>
                </c:pt>
                <c:pt idx="828">
                  <c:v>7685</c:v>
                </c:pt>
                <c:pt idx="829">
                  <c:v>7690</c:v>
                </c:pt>
                <c:pt idx="830">
                  <c:v>7695</c:v>
                </c:pt>
                <c:pt idx="831">
                  <c:v>7700</c:v>
                </c:pt>
                <c:pt idx="832">
                  <c:v>7705</c:v>
                </c:pt>
                <c:pt idx="833">
                  <c:v>7710</c:v>
                </c:pt>
                <c:pt idx="834">
                  <c:v>7715</c:v>
                </c:pt>
                <c:pt idx="835">
                  <c:v>7720</c:v>
                </c:pt>
                <c:pt idx="836">
                  <c:v>7725</c:v>
                </c:pt>
                <c:pt idx="837">
                  <c:v>7730</c:v>
                </c:pt>
                <c:pt idx="838">
                  <c:v>7735</c:v>
                </c:pt>
                <c:pt idx="839">
                  <c:v>7740</c:v>
                </c:pt>
                <c:pt idx="840">
                  <c:v>7745</c:v>
                </c:pt>
                <c:pt idx="841">
                  <c:v>7750</c:v>
                </c:pt>
                <c:pt idx="842">
                  <c:v>7755</c:v>
                </c:pt>
                <c:pt idx="843">
                  <c:v>7760</c:v>
                </c:pt>
                <c:pt idx="844">
                  <c:v>7765</c:v>
                </c:pt>
                <c:pt idx="845">
                  <c:v>7770</c:v>
                </c:pt>
                <c:pt idx="846">
                  <c:v>7775</c:v>
                </c:pt>
                <c:pt idx="847">
                  <c:v>7780</c:v>
                </c:pt>
                <c:pt idx="848">
                  <c:v>7785</c:v>
                </c:pt>
                <c:pt idx="849">
                  <c:v>7790</c:v>
                </c:pt>
                <c:pt idx="850">
                  <c:v>7795</c:v>
                </c:pt>
                <c:pt idx="851">
                  <c:v>7800</c:v>
                </c:pt>
                <c:pt idx="852">
                  <c:v>7805</c:v>
                </c:pt>
                <c:pt idx="853">
                  <c:v>7810</c:v>
                </c:pt>
                <c:pt idx="854">
                  <c:v>7815</c:v>
                </c:pt>
                <c:pt idx="855">
                  <c:v>7820</c:v>
                </c:pt>
                <c:pt idx="856">
                  <c:v>7825</c:v>
                </c:pt>
                <c:pt idx="857">
                  <c:v>7830</c:v>
                </c:pt>
                <c:pt idx="858">
                  <c:v>7835</c:v>
                </c:pt>
                <c:pt idx="859">
                  <c:v>7840</c:v>
                </c:pt>
                <c:pt idx="860">
                  <c:v>7845</c:v>
                </c:pt>
                <c:pt idx="861">
                  <c:v>7850</c:v>
                </c:pt>
                <c:pt idx="862">
                  <c:v>7855</c:v>
                </c:pt>
                <c:pt idx="863">
                  <c:v>7860</c:v>
                </c:pt>
                <c:pt idx="864">
                  <c:v>7865</c:v>
                </c:pt>
                <c:pt idx="865">
                  <c:v>7870</c:v>
                </c:pt>
                <c:pt idx="866">
                  <c:v>7875</c:v>
                </c:pt>
                <c:pt idx="867">
                  <c:v>7880</c:v>
                </c:pt>
                <c:pt idx="868">
                  <c:v>7885</c:v>
                </c:pt>
                <c:pt idx="869">
                  <c:v>7890</c:v>
                </c:pt>
                <c:pt idx="870">
                  <c:v>7895</c:v>
                </c:pt>
                <c:pt idx="871">
                  <c:v>7900</c:v>
                </c:pt>
                <c:pt idx="872">
                  <c:v>7905</c:v>
                </c:pt>
                <c:pt idx="873">
                  <c:v>7910</c:v>
                </c:pt>
                <c:pt idx="874">
                  <c:v>7915</c:v>
                </c:pt>
                <c:pt idx="875">
                  <c:v>7920</c:v>
                </c:pt>
                <c:pt idx="876">
                  <c:v>7925</c:v>
                </c:pt>
                <c:pt idx="877">
                  <c:v>7930</c:v>
                </c:pt>
                <c:pt idx="878">
                  <c:v>7935</c:v>
                </c:pt>
                <c:pt idx="879">
                  <c:v>7940</c:v>
                </c:pt>
                <c:pt idx="880">
                  <c:v>7945</c:v>
                </c:pt>
                <c:pt idx="881">
                  <c:v>7950</c:v>
                </c:pt>
                <c:pt idx="882">
                  <c:v>7955</c:v>
                </c:pt>
                <c:pt idx="883">
                  <c:v>7960</c:v>
                </c:pt>
                <c:pt idx="884">
                  <c:v>7965</c:v>
                </c:pt>
                <c:pt idx="885">
                  <c:v>7970</c:v>
                </c:pt>
                <c:pt idx="886">
                  <c:v>7975</c:v>
                </c:pt>
                <c:pt idx="887">
                  <c:v>7980</c:v>
                </c:pt>
                <c:pt idx="888">
                  <c:v>7985</c:v>
                </c:pt>
                <c:pt idx="889">
                  <c:v>7990</c:v>
                </c:pt>
                <c:pt idx="890">
                  <c:v>7995</c:v>
                </c:pt>
                <c:pt idx="891">
                  <c:v>8000</c:v>
                </c:pt>
                <c:pt idx="892">
                  <c:v>8005</c:v>
                </c:pt>
                <c:pt idx="893">
                  <c:v>8010</c:v>
                </c:pt>
                <c:pt idx="894">
                  <c:v>8015</c:v>
                </c:pt>
                <c:pt idx="895">
                  <c:v>8020</c:v>
                </c:pt>
                <c:pt idx="896">
                  <c:v>8025</c:v>
                </c:pt>
                <c:pt idx="897">
                  <c:v>8030</c:v>
                </c:pt>
                <c:pt idx="898">
                  <c:v>8035</c:v>
                </c:pt>
                <c:pt idx="899">
                  <c:v>8040</c:v>
                </c:pt>
                <c:pt idx="900">
                  <c:v>8045</c:v>
                </c:pt>
                <c:pt idx="901">
                  <c:v>8050</c:v>
                </c:pt>
                <c:pt idx="902">
                  <c:v>8055</c:v>
                </c:pt>
                <c:pt idx="903">
                  <c:v>8060</c:v>
                </c:pt>
                <c:pt idx="904">
                  <c:v>8065</c:v>
                </c:pt>
                <c:pt idx="905">
                  <c:v>8070</c:v>
                </c:pt>
                <c:pt idx="906">
                  <c:v>8075</c:v>
                </c:pt>
                <c:pt idx="907">
                  <c:v>8080</c:v>
                </c:pt>
                <c:pt idx="908">
                  <c:v>8085</c:v>
                </c:pt>
                <c:pt idx="909">
                  <c:v>8090</c:v>
                </c:pt>
                <c:pt idx="910">
                  <c:v>8095</c:v>
                </c:pt>
                <c:pt idx="911">
                  <c:v>8100</c:v>
                </c:pt>
                <c:pt idx="912">
                  <c:v>8105</c:v>
                </c:pt>
                <c:pt idx="913">
                  <c:v>8110</c:v>
                </c:pt>
                <c:pt idx="914">
                  <c:v>8115</c:v>
                </c:pt>
                <c:pt idx="915">
                  <c:v>8120</c:v>
                </c:pt>
                <c:pt idx="916">
                  <c:v>8125</c:v>
                </c:pt>
                <c:pt idx="917">
                  <c:v>8130</c:v>
                </c:pt>
                <c:pt idx="918">
                  <c:v>8135</c:v>
                </c:pt>
                <c:pt idx="919">
                  <c:v>8140</c:v>
                </c:pt>
                <c:pt idx="920">
                  <c:v>8145</c:v>
                </c:pt>
                <c:pt idx="921">
                  <c:v>8150</c:v>
                </c:pt>
                <c:pt idx="922">
                  <c:v>8155</c:v>
                </c:pt>
                <c:pt idx="923">
                  <c:v>8160</c:v>
                </c:pt>
                <c:pt idx="924">
                  <c:v>8165</c:v>
                </c:pt>
                <c:pt idx="925">
                  <c:v>8170</c:v>
                </c:pt>
                <c:pt idx="926">
                  <c:v>8175</c:v>
                </c:pt>
                <c:pt idx="927">
                  <c:v>8180</c:v>
                </c:pt>
                <c:pt idx="928">
                  <c:v>8185</c:v>
                </c:pt>
                <c:pt idx="929">
                  <c:v>8190</c:v>
                </c:pt>
                <c:pt idx="930">
                  <c:v>8195</c:v>
                </c:pt>
                <c:pt idx="931">
                  <c:v>8200</c:v>
                </c:pt>
                <c:pt idx="932">
                  <c:v>8205</c:v>
                </c:pt>
                <c:pt idx="933">
                  <c:v>8210</c:v>
                </c:pt>
                <c:pt idx="934">
                  <c:v>8215</c:v>
                </c:pt>
                <c:pt idx="935">
                  <c:v>8220</c:v>
                </c:pt>
                <c:pt idx="936">
                  <c:v>8225</c:v>
                </c:pt>
                <c:pt idx="937">
                  <c:v>8230</c:v>
                </c:pt>
                <c:pt idx="938">
                  <c:v>8235</c:v>
                </c:pt>
                <c:pt idx="939">
                  <c:v>8240</c:v>
                </c:pt>
                <c:pt idx="940">
                  <c:v>8245</c:v>
                </c:pt>
                <c:pt idx="941">
                  <c:v>8250</c:v>
                </c:pt>
                <c:pt idx="942">
                  <c:v>8255</c:v>
                </c:pt>
                <c:pt idx="943">
                  <c:v>8260</c:v>
                </c:pt>
                <c:pt idx="944">
                  <c:v>8265</c:v>
                </c:pt>
                <c:pt idx="945">
                  <c:v>8270</c:v>
                </c:pt>
                <c:pt idx="946">
                  <c:v>8275</c:v>
                </c:pt>
                <c:pt idx="947">
                  <c:v>8280</c:v>
                </c:pt>
                <c:pt idx="948">
                  <c:v>8285</c:v>
                </c:pt>
                <c:pt idx="949">
                  <c:v>8290</c:v>
                </c:pt>
                <c:pt idx="950">
                  <c:v>8295</c:v>
                </c:pt>
                <c:pt idx="951">
                  <c:v>8300</c:v>
                </c:pt>
                <c:pt idx="952">
                  <c:v>8305</c:v>
                </c:pt>
                <c:pt idx="953">
                  <c:v>8310</c:v>
                </c:pt>
                <c:pt idx="954">
                  <c:v>8315</c:v>
                </c:pt>
                <c:pt idx="955">
                  <c:v>8320</c:v>
                </c:pt>
                <c:pt idx="956">
                  <c:v>8325</c:v>
                </c:pt>
                <c:pt idx="957">
                  <c:v>8330</c:v>
                </c:pt>
                <c:pt idx="958">
                  <c:v>8335</c:v>
                </c:pt>
                <c:pt idx="959">
                  <c:v>8340</c:v>
                </c:pt>
                <c:pt idx="960">
                  <c:v>8345</c:v>
                </c:pt>
                <c:pt idx="961">
                  <c:v>8350</c:v>
                </c:pt>
                <c:pt idx="962">
                  <c:v>8355</c:v>
                </c:pt>
                <c:pt idx="963">
                  <c:v>8360</c:v>
                </c:pt>
                <c:pt idx="964">
                  <c:v>8365</c:v>
                </c:pt>
                <c:pt idx="965">
                  <c:v>8370</c:v>
                </c:pt>
                <c:pt idx="966">
                  <c:v>8375</c:v>
                </c:pt>
                <c:pt idx="967">
                  <c:v>8380</c:v>
                </c:pt>
                <c:pt idx="968">
                  <c:v>8385</c:v>
                </c:pt>
                <c:pt idx="969">
                  <c:v>8390</c:v>
                </c:pt>
                <c:pt idx="970">
                  <c:v>8395</c:v>
                </c:pt>
                <c:pt idx="971">
                  <c:v>8400</c:v>
                </c:pt>
                <c:pt idx="972">
                  <c:v>8405</c:v>
                </c:pt>
                <c:pt idx="973">
                  <c:v>8410</c:v>
                </c:pt>
                <c:pt idx="974">
                  <c:v>8415</c:v>
                </c:pt>
                <c:pt idx="975">
                  <c:v>8420</c:v>
                </c:pt>
                <c:pt idx="976">
                  <c:v>8425</c:v>
                </c:pt>
                <c:pt idx="977">
                  <c:v>8430</c:v>
                </c:pt>
                <c:pt idx="978">
                  <c:v>8435</c:v>
                </c:pt>
                <c:pt idx="979">
                  <c:v>8440</c:v>
                </c:pt>
                <c:pt idx="980">
                  <c:v>8445</c:v>
                </c:pt>
                <c:pt idx="981">
                  <c:v>8450</c:v>
                </c:pt>
                <c:pt idx="982">
                  <c:v>8455</c:v>
                </c:pt>
                <c:pt idx="983">
                  <c:v>8460</c:v>
                </c:pt>
                <c:pt idx="984">
                  <c:v>8465</c:v>
                </c:pt>
                <c:pt idx="985">
                  <c:v>8470</c:v>
                </c:pt>
                <c:pt idx="986">
                  <c:v>8475</c:v>
                </c:pt>
                <c:pt idx="987">
                  <c:v>8480</c:v>
                </c:pt>
                <c:pt idx="988">
                  <c:v>8485</c:v>
                </c:pt>
                <c:pt idx="989">
                  <c:v>8490</c:v>
                </c:pt>
                <c:pt idx="990">
                  <c:v>8495</c:v>
                </c:pt>
                <c:pt idx="991">
                  <c:v>8500</c:v>
                </c:pt>
                <c:pt idx="992">
                  <c:v>8505</c:v>
                </c:pt>
                <c:pt idx="993">
                  <c:v>8510</c:v>
                </c:pt>
                <c:pt idx="994">
                  <c:v>8515</c:v>
                </c:pt>
                <c:pt idx="995">
                  <c:v>8520</c:v>
                </c:pt>
                <c:pt idx="996">
                  <c:v>8525</c:v>
                </c:pt>
                <c:pt idx="997">
                  <c:v>8530</c:v>
                </c:pt>
                <c:pt idx="998">
                  <c:v>8535</c:v>
                </c:pt>
                <c:pt idx="999">
                  <c:v>8540</c:v>
                </c:pt>
                <c:pt idx="1000">
                  <c:v>8545</c:v>
                </c:pt>
                <c:pt idx="1001">
                  <c:v>8550</c:v>
                </c:pt>
                <c:pt idx="1002">
                  <c:v>8555</c:v>
                </c:pt>
                <c:pt idx="1003">
                  <c:v>8560</c:v>
                </c:pt>
                <c:pt idx="1004">
                  <c:v>8565</c:v>
                </c:pt>
                <c:pt idx="1005">
                  <c:v>8570</c:v>
                </c:pt>
                <c:pt idx="1006">
                  <c:v>8575</c:v>
                </c:pt>
                <c:pt idx="1007">
                  <c:v>8580</c:v>
                </c:pt>
                <c:pt idx="1008">
                  <c:v>8585</c:v>
                </c:pt>
                <c:pt idx="1009">
                  <c:v>8590</c:v>
                </c:pt>
                <c:pt idx="1010">
                  <c:v>8595</c:v>
                </c:pt>
                <c:pt idx="1011">
                  <c:v>8600</c:v>
                </c:pt>
                <c:pt idx="1012">
                  <c:v>8605</c:v>
                </c:pt>
                <c:pt idx="1013">
                  <c:v>8610</c:v>
                </c:pt>
                <c:pt idx="1014">
                  <c:v>8615</c:v>
                </c:pt>
                <c:pt idx="1015">
                  <c:v>8620</c:v>
                </c:pt>
                <c:pt idx="1016">
                  <c:v>8625</c:v>
                </c:pt>
                <c:pt idx="1017">
                  <c:v>8630</c:v>
                </c:pt>
                <c:pt idx="1018">
                  <c:v>8635</c:v>
                </c:pt>
                <c:pt idx="1019">
                  <c:v>8640</c:v>
                </c:pt>
                <c:pt idx="1020">
                  <c:v>8645</c:v>
                </c:pt>
                <c:pt idx="1021">
                  <c:v>8650</c:v>
                </c:pt>
                <c:pt idx="1022">
                  <c:v>8655</c:v>
                </c:pt>
                <c:pt idx="1023">
                  <c:v>8660</c:v>
                </c:pt>
                <c:pt idx="1024">
                  <c:v>8665</c:v>
                </c:pt>
                <c:pt idx="1025">
                  <c:v>8670</c:v>
                </c:pt>
                <c:pt idx="1026">
                  <c:v>8675</c:v>
                </c:pt>
                <c:pt idx="1027">
                  <c:v>8680</c:v>
                </c:pt>
                <c:pt idx="1028">
                  <c:v>8685</c:v>
                </c:pt>
                <c:pt idx="1029">
                  <c:v>8690</c:v>
                </c:pt>
                <c:pt idx="1030">
                  <c:v>8695</c:v>
                </c:pt>
                <c:pt idx="1031">
                  <c:v>8700</c:v>
                </c:pt>
                <c:pt idx="1032">
                  <c:v>8705</c:v>
                </c:pt>
                <c:pt idx="1033">
                  <c:v>8710</c:v>
                </c:pt>
                <c:pt idx="1034">
                  <c:v>8715</c:v>
                </c:pt>
                <c:pt idx="1035">
                  <c:v>8720</c:v>
                </c:pt>
                <c:pt idx="1036">
                  <c:v>8725</c:v>
                </c:pt>
                <c:pt idx="1037">
                  <c:v>8730</c:v>
                </c:pt>
                <c:pt idx="1038">
                  <c:v>8735</c:v>
                </c:pt>
                <c:pt idx="1039">
                  <c:v>8740</c:v>
                </c:pt>
                <c:pt idx="1040">
                  <c:v>8745</c:v>
                </c:pt>
                <c:pt idx="1041">
                  <c:v>8750</c:v>
                </c:pt>
                <c:pt idx="1042">
                  <c:v>8755</c:v>
                </c:pt>
                <c:pt idx="1043">
                  <c:v>8760</c:v>
                </c:pt>
                <c:pt idx="1044">
                  <c:v>8765</c:v>
                </c:pt>
                <c:pt idx="1045">
                  <c:v>8770</c:v>
                </c:pt>
                <c:pt idx="1046">
                  <c:v>8775</c:v>
                </c:pt>
                <c:pt idx="1047">
                  <c:v>8780</c:v>
                </c:pt>
                <c:pt idx="1048">
                  <c:v>8785</c:v>
                </c:pt>
                <c:pt idx="1049">
                  <c:v>8790</c:v>
                </c:pt>
                <c:pt idx="1050">
                  <c:v>8795</c:v>
                </c:pt>
                <c:pt idx="1051">
                  <c:v>8800</c:v>
                </c:pt>
                <c:pt idx="1052">
                  <c:v>8805</c:v>
                </c:pt>
                <c:pt idx="1053">
                  <c:v>8810</c:v>
                </c:pt>
                <c:pt idx="1054">
                  <c:v>8815</c:v>
                </c:pt>
                <c:pt idx="1055">
                  <c:v>8820</c:v>
                </c:pt>
                <c:pt idx="1056">
                  <c:v>8825</c:v>
                </c:pt>
                <c:pt idx="1057">
                  <c:v>8830</c:v>
                </c:pt>
                <c:pt idx="1058">
                  <c:v>8835</c:v>
                </c:pt>
                <c:pt idx="1059">
                  <c:v>8840</c:v>
                </c:pt>
                <c:pt idx="1060">
                  <c:v>8845</c:v>
                </c:pt>
                <c:pt idx="1061">
                  <c:v>8850</c:v>
                </c:pt>
                <c:pt idx="1062">
                  <c:v>8855</c:v>
                </c:pt>
                <c:pt idx="1063">
                  <c:v>8860</c:v>
                </c:pt>
                <c:pt idx="1064">
                  <c:v>8865</c:v>
                </c:pt>
                <c:pt idx="1065">
                  <c:v>8870</c:v>
                </c:pt>
                <c:pt idx="1066">
                  <c:v>8875</c:v>
                </c:pt>
                <c:pt idx="1067">
                  <c:v>8880</c:v>
                </c:pt>
                <c:pt idx="1068">
                  <c:v>8885</c:v>
                </c:pt>
                <c:pt idx="1069">
                  <c:v>8890</c:v>
                </c:pt>
                <c:pt idx="1070">
                  <c:v>8895</c:v>
                </c:pt>
                <c:pt idx="1071">
                  <c:v>8900</c:v>
                </c:pt>
                <c:pt idx="1072">
                  <c:v>8905</c:v>
                </c:pt>
                <c:pt idx="1073">
                  <c:v>8910</c:v>
                </c:pt>
                <c:pt idx="1074">
                  <c:v>8915</c:v>
                </c:pt>
                <c:pt idx="1075">
                  <c:v>8920</c:v>
                </c:pt>
                <c:pt idx="1076">
                  <c:v>8925</c:v>
                </c:pt>
                <c:pt idx="1077">
                  <c:v>8930</c:v>
                </c:pt>
                <c:pt idx="1078">
                  <c:v>8935</c:v>
                </c:pt>
                <c:pt idx="1079">
                  <c:v>8940</c:v>
                </c:pt>
                <c:pt idx="1080">
                  <c:v>8945</c:v>
                </c:pt>
                <c:pt idx="1081">
                  <c:v>8950</c:v>
                </c:pt>
                <c:pt idx="1082">
                  <c:v>8955</c:v>
                </c:pt>
                <c:pt idx="1083">
                  <c:v>8960</c:v>
                </c:pt>
                <c:pt idx="1084">
                  <c:v>8965</c:v>
                </c:pt>
                <c:pt idx="1085">
                  <c:v>8970</c:v>
                </c:pt>
                <c:pt idx="1086">
                  <c:v>8975</c:v>
                </c:pt>
                <c:pt idx="1087">
                  <c:v>8980</c:v>
                </c:pt>
                <c:pt idx="1088">
                  <c:v>8985</c:v>
                </c:pt>
                <c:pt idx="1089">
                  <c:v>8990</c:v>
                </c:pt>
                <c:pt idx="1090">
                  <c:v>8995</c:v>
                </c:pt>
                <c:pt idx="1091">
                  <c:v>9000</c:v>
                </c:pt>
                <c:pt idx="1092">
                  <c:v>9005</c:v>
                </c:pt>
                <c:pt idx="1093">
                  <c:v>9010</c:v>
                </c:pt>
                <c:pt idx="1094">
                  <c:v>9015</c:v>
                </c:pt>
                <c:pt idx="1095">
                  <c:v>9020</c:v>
                </c:pt>
                <c:pt idx="1096">
                  <c:v>9025</c:v>
                </c:pt>
                <c:pt idx="1097">
                  <c:v>9030</c:v>
                </c:pt>
                <c:pt idx="1098">
                  <c:v>9035</c:v>
                </c:pt>
                <c:pt idx="1099">
                  <c:v>9040</c:v>
                </c:pt>
                <c:pt idx="1100">
                  <c:v>9045</c:v>
                </c:pt>
                <c:pt idx="1101">
                  <c:v>9050</c:v>
                </c:pt>
                <c:pt idx="1102">
                  <c:v>9055</c:v>
                </c:pt>
                <c:pt idx="1103">
                  <c:v>9060</c:v>
                </c:pt>
                <c:pt idx="1104">
                  <c:v>9065</c:v>
                </c:pt>
                <c:pt idx="1105">
                  <c:v>9070</c:v>
                </c:pt>
                <c:pt idx="1106">
                  <c:v>9075</c:v>
                </c:pt>
                <c:pt idx="1107">
                  <c:v>9080</c:v>
                </c:pt>
                <c:pt idx="1108">
                  <c:v>9085</c:v>
                </c:pt>
                <c:pt idx="1109">
                  <c:v>9090</c:v>
                </c:pt>
                <c:pt idx="1110">
                  <c:v>9095</c:v>
                </c:pt>
                <c:pt idx="1111">
                  <c:v>9100</c:v>
                </c:pt>
                <c:pt idx="1112">
                  <c:v>9105</c:v>
                </c:pt>
                <c:pt idx="1113">
                  <c:v>9110</c:v>
                </c:pt>
                <c:pt idx="1114">
                  <c:v>9115</c:v>
                </c:pt>
                <c:pt idx="1115">
                  <c:v>9120</c:v>
                </c:pt>
                <c:pt idx="1116">
                  <c:v>9125</c:v>
                </c:pt>
                <c:pt idx="1117">
                  <c:v>9130</c:v>
                </c:pt>
                <c:pt idx="1118">
                  <c:v>9135</c:v>
                </c:pt>
                <c:pt idx="1119">
                  <c:v>9140</c:v>
                </c:pt>
                <c:pt idx="1120">
                  <c:v>9145</c:v>
                </c:pt>
                <c:pt idx="1121">
                  <c:v>9150</c:v>
                </c:pt>
                <c:pt idx="1122">
                  <c:v>9155</c:v>
                </c:pt>
                <c:pt idx="1123">
                  <c:v>9160</c:v>
                </c:pt>
                <c:pt idx="1124">
                  <c:v>9165</c:v>
                </c:pt>
                <c:pt idx="1125">
                  <c:v>9170</c:v>
                </c:pt>
                <c:pt idx="1126">
                  <c:v>9175</c:v>
                </c:pt>
                <c:pt idx="1127">
                  <c:v>9180</c:v>
                </c:pt>
                <c:pt idx="1128">
                  <c:v>9185</c:v>
                </c:pt>
                <c:pt idx="1129">
                  <c:v>9190</c:v>
                </c:pt>
                <c:pt idx="1130">
                  <c:v>9195</c:v>
                </c:pt>
                <c:pt idx="1131">
                  <c:v>9200</c:v>
                </c:pt>
                <c:pt idx="1132">
                  <c:v>9205</c:v>
                </c:pt>
                <c:pt idx="1133">
                  <c:v>9210</c:v>
                </c:pt>
                <c:pt idx="1134">
                  <c:v>9215</c:v>
                </c:pt>
                <c:pt idx="1135">
                  <c:v>9220</c:v>
                </c:pt>
                <c:pt idx="1136">
                  <c:v>9225</c:v>
                </c:pt>
                <c:pt idx="1137">
                  <c:v>9230</c:v>
                </c:pt>
                <c:pt idx="1138">
                  <c:v>9235</c:v>
                </c:pt>
                <c:pt idx="1139">
                  <c:v>9240</c:v>
                </c:pt>
                <c:pt idx="1140">
                  <c:v>9245</c:v>
                </c:pt>
                <c:pt idx="1141">
                  <c:v>9250</c:v>
                </c:pt>
                <c:pt idx="1142">
                  <c:v>9255</c:v>
                </c:pt>
                <c:pt idx="1143">
                  <c:v>9260</c:v>
                </c:pt>
                <c:pt idx="1144">
                  <c:v>9265</c:v>
                </c:pt>
                <c:pt idx="1145">
                  <c:v>9270</c:v>
                </c:pt>
                <c:pt idx="1146">
                  <c:v>9275</c:v>
                </c:pt>
                <c:pt idx="1147">
                  <c:v>9280</c:v>
                </c:pt>
                <c:pt idx="1148">
                  <c:v>9285</c:v>
                </c:pt>
                <c:pt idx="1149">
                  <c:v>9290</c:v>
                </c:pt>
                <c:pt idx="1150">
                  <c:v>9295</c:v>
                </c:pt>
                <c:pt idx="1151">
                  <c:v>9300</c:v>
                </c:pt>
                <c:pt idx="1152">
                  <c:v>9305</c:v>
                </c:pt>
                <c:pt idx="1153">
                  <c:v>9310</c:v>
                </c:pt>
                <c:pt idx="1154">
                  <c:v>9315</c:v>
                </c:pt>
                <c:pt idx="1155">
                  <c:v>9320</c:v>
                </c:pt>
                <c:pt idx="1156">
                  <c:v>9325</c:v>
                </c:pt>
                <c:pt idx="1157">
                  <c:v>9330</c:v>
                </c:pt>
                <c:pt idx="1158">
                  <c:v>9335</c:v>
                </c:pt>
                <c:pt idx="1159">
                  <c:v>9340</c:v>
                </c:pt>
                <c:pt idx="1160">
                  <c:v>9345</c:v>
                </c:pt>
                <c:pt idx="1161">
                  <c:v>9350</c:v>
                </c:pt>
                <c:pt idx="1162">
                  <c:v>9355</c:v>
                </c:pt>
                <c:pt idx="1163">
                  <c:v>9360</c:v>
                </c:pt>
                <c:pt idx="1164">
                  <c:v>9365</c:v>
                </c:pt>
                <c:pt idx="1165">
                  <c:v>9370</c:v>
                </c:pt>
                <c:pt idx="1166">
                  <c:v>9375</c:v>
                </c:pt>
                <c:pt idx="1167">
                  <c:v>9380</c:v>
                </c:pt>
                <c:pt idx="1168">
                  <c:v>9385</c:v>
                </c:pt>
                <c:pt idx="1169">
                  <c:v>9390</c:v>
                </c:pt>
                <c:pt idx="1170">
                  <c:v>9395</c:v>
                </c:pt>
                <c:pt idx="1171">
                  <c:v>9400</c:v>
                </c:pt>
                <c:pt idx="1172">
                  <c:v>9405</c:v>
                </c:pt>
                <c:pt idx="1173">
                  <c:v>9410</c:v>
                </c:pt>
                <c:pt idx="1174">
                  <c:v>9415</c:v>
                </c:pt>
                <c:pt idx="1175">
                  <c:v>9420</c:v>
                </c:pt>
                <c:pt idx="1176">
                  <c:v>9425</c:v>
                </c:pt>
                <c:pt idx="1177">
                  <c:v>9430</c:v>
                </c:pt>
                <c:pt idx="1178">
                  <c:v>9435</c:v>
                </c:pt>
                <c:pt idx="1179">
                  <c:v>9440</c:v>
                </c:pt>
                <c:pt idx="1180">
                  <c:v>9445</c:v>
                </c:pt>
                <c:pt idx="1181">
                  <c:v>9450</c:v>
                </c:pt>
                <c:pt idx="1182">
                  <c:v>9455</c:v>
                </c:pt>
                <c:pt idx="1183">
                  <c:v>9460</c:v>
                </c:pt>
                <c:pt idx="1184">
                  <c:v>9465</c:v>
                </c:pt>
                <c:pt idx="1185">
                  <c:v>9470</c:v>
                </c:pt>
                <c:pt idx="1186">
                  <c:v>9475</c:v>
                </c:pt>
                <c:pt idx="1187">
                  <c:v>9480</c:v>
                </c:pt>
                <c:pt idx="1188">
                  <c:v>9485</c:v>
                </c:pt>
                <c:pt idx="1189">
                  <c:v>9490</c:v>
                </c:pt>
                <c:pt idx="1190">
                  <c:v>9495</c:v>
                </c:pt>
                <c:pt idx="1191">
                  <c:v>9500</c:v>
                </c:pt>
                <c:pt idx="1192">
                  <c:v>9505</c:v>
                </c:pt>
                <c:pt idx="1193">
                  <c:v>9510</c:v>
                </c:pt>
                <c:pt idx="1194">
                  <c:v>9515</c:v>
                </c:pt>
                <c:pt idx="1195">
                  <c:v>9520</c:v>
                </c:pt>
                <c:pt idx="1196">
                  <c:v>9525</c:v>
                </c:pt>
                <c:pt idx="1197">
                  <c:v>9530</c:v>
                </c:pt>
                <c:pt idx="1198">
                  <c:v>9535</c:v>
                </c:pt>
                <c:pt idx="1199">
                  <c:v>9540</c:v>
                </c:pt>
                <c:pt idx="1200">
                  <c:v>9545</c:v>
                </c:pt>
                <c:pt idx="1201">
                  <c:v>9550</c:v>
                </c:pt>
                <c:pt idx="1202">
                  <c:v>9555</c:v>
                </c:pt>
                <c:pt idx="1203">
                  <c:v>9560</c:v>
                </c:pt>
                <c:pt idx="1204">
                  <c:v>9565</c:v>
                </c:pt>
                <c:pt idx="1205">
                  <c:v>9570</c:v>
                </c:pt>
                <c:pt idx="1206">
                  <c:v>9575</c:v>
                </c:pt>
                <c:pt idx="1207">
                  <c:v>9580</c:v>
                </c:pt>
                <c:pt idx="1208">
                  <c:v>9585</c:v>
                </c:pt>
                <c:pt idx="1209">
                  <c:v>9590</c:v>
                </c:pt>
                <c:pt idx="1210">
                  <c:v>9595</c:v>
                </c:pt>
                <c:pt idx="1211">
                  <c:v>9600</c:v>
                </c:pt>
                <c:pt idx="1212">
                  <c:v>9605</c:v>
                </c:pt>
                <c:pt idx="1213">
                  <c:v>9610</c:v>
                </c:pt>
                <c:pt idx="1214">
                  <c:v>9615</c:v>
                </c:pt>
                <c:pt idx="1215">
                  <c:v>9620</c:v>
                </c:pt>
                <c:pt idx="1216">
                  <c:v>9625</c:v>
                </c:pt>
                <c:pt idx="1217">
                  <c:v>9630</c:v>
                </c:pt>
                <c:pt idx="1218">
                  <c:v>9635</c:v>
                </c:pt>
                <c:pt idx="1219">
                  <c:v>9640</c:v>
                </c:pt>
                <c:pt idx="1220">
                  <c:v>9645</c:v>
                </c:pt>
                <c:pt idx="1221">
                  <c:v>9650</c:v>
                </c:pt>
                <c:pt idx="1222">
                  <c:v>9655</c:v>
                </c:pt>
                <c:pt idx="1223">
                  <c:v>9660</c:v>
                </c:pt>
                <c:pt idx="1224">
                  <c:v>9665</c:v>
                </c:pt>
                <c:pt idx="1225">
                  <c:v>9670</c:v>
                </c:pt>
                <c:pt idx="1226">
                  <c:v>9675</c:v>
                </c:pt>
                <c:pt idx="1227">
                  <c:v>9680</c:v>
                </c:pt>
                <c:pt idx="1228">
                  <c:v>9685</c:v>
                </c:pt>
                <c:pt idx="1229">
                  <c:v>9690</c:v>
                </c:pt>
                <c:pt idx="1230">
                  <c:v>9695</c:v>
                </c:pt>
                <c:pt idx="1231">
                  <c:v>9700</c:v>
                </c:pt>
                <c:pt idx="1232">
                  <c:v>9705</c:v>
                </c:pt>
                <c:pt idx="1233">
                  <c:v>9710</c:v>
                </c:pt>
                <c:pt idx="1234">
                  <c:v>9715</c:v>
                </c:pt>
                <c:pt idx="1235">
                  <c:v>9720</c:v>
                </c:pt>
                <c:pt idx="1236">
                  <c:v>9725</c:v>
                </c:pt>
                <c:pt idx="1237">
                  <c:v>9730</c:v>
                </c:pt>
                <c:pt idx="1238">
                  <c:v>9735</c:v>
                </c:pt>
                <c:pt idx="1239">
                  <c:v>9740</c:v>
                </c:pt>
                <c:pt idx="1240">
                  <c:v>9745</c:v>
                </c:pt>
                <c:pt idx="1241">
                  <c:v>9750</c:v>
                </c:pt>
                <c:pt idx="1242">
                  <c:v>9755</c:v>
                </c:pt>
                <c:pt idx="1243">
                  <c:v>9760</c:v>
                </c:pt>
                <c:pt idx="1244">
                  <c:v>9765</c:v>
                </c:pt>
                <c:pt idx="1245">
                  <c:v>9770</c:v>
                </c:pt>
                <c:pt idx="1246">
                  <c:v>9775</c:v>
                </c:pt>
                <c:pt idx="1247">
                  <c:v>9780</c:v>
                </c:pt>
                <c:pt idx="1248">
                  <c:v>9785</c:v>
                </c:pt>
                <c:pt idx="1249">
                  <c:v>9790</c:v>
                </c:pt>
                <c:pt idx="1250">
                  <c:v>9795</c:v>
                </c:pt>
                <c:pt idx="1251">
                  <c:v>9800</c:v>
                </c:pt>
                <c:pt idx="1252">
                  <c:v>9805</c:v>
                </c:pt>
                <c:pt idx="1253">
                  <c:v>9810</c:v>
                </c:pt>
                <c:pt idx="1254">
                  <c:v>9815</c:v>
                </c:pt>
                <c:pt idx="1255">
                  <c:v>9820</c:v>
                </c:pt>
                <c:pt idx="1256">
                  <c:v>9825</c:v>
                </c:pt>
                <c:pt idx="1257">
                  <c:v>9830</c:v>
                </c:pt>
                <c:pt idx="1258">
                  <c:v>9835</c:v>
                </c:pt>
                <c:pt idx="1259">
                  <c:v>9840</c:v>
                </c:pt>
                <c:pt idx="1260">
                  <c:v>9845</c:v>
                </c:pt>
                <c:pt idx="1261">
                  <c:v>9850</c:v>
                </c:pt>
                <c:pt idx="1262">
                  <c:v>9855</c:v>
                </c:pt>
                <c:pt idx="1263">
                  <c:v>9860</c:v>
                </c:pt>
                <c:pt idx="1264">
                  <c:v>9865</c:v>
                </c:pt>
                <c:pt idx="1265">
                  <c:v>9870</c:v>
                </c:pt>
                <c:pt idx="1266">
                  <c:v>9875</c:v>
                </c:pt>
                <c:pt idx="1267">
                  <c:v>9880</c:v>
                </c:pt>
                <c:pt idx="1268">
                  <c:v>9885</c:v>
                </c:pt>
                <c:pt idx="1269">
                  <c:v>9890</c:v>
                </c:pt>
                <c:pt idx="1270">
                  <c:v>9895</c:v>
                </c:pt>
                <c:pt idx="1271">
                  <c:v>9900</c:v>
                </c:pt>
                <c:pt idx="1272">
                  <c:v>9905</c:v>
                </c:pt>
                <c:pt idx="1273">
                  <c:v>9910</c:v>
                </c:pt>
                <c:pt idx="1274">
                  <c:v>9915</c:v>
                </c:pt>
                <c:pt idx="1275">
                  <c:v>9920</c:v>
                </c:pt>
                <c:pt idx="1276">
                  <c:v>9925</c:v>
                </c:pt>
                <c:pt idx="1277">
                  <c:v>9930</c:v>
                </c:pt>
                <c:pt idx="1278">
                  <c:v>9935</c:v>
                </c:pt>
                <c:pt idx="1279">
                  <c:v>9940</c:v>
                </c:pt>
                <c:pt idx="1280">
                  <c:v>9945</c:v>
                </c:pt>
                <c:pt idx="1281">
                  <c:v>9950</c:v>
                </c:pt>
                <c:pt idx="1282">
                  <c:v>9955</c:v>
                </c:pt>
                <c:pt idx="1283">
                  <c:v>9960</c:v>
                </c:pt>
                <c:pt idx="1284">
                  <c:v>9965</c:v>
                </c:pt>
                <c:pt idx="1285">
                  <c:v>9970</c:v>
                </c:pt>
                <c:pt idx="1286">
                  <c:v>9975</c:v>
                </c:pt>
                <c:pt idx="1287">
                  <c:v>9980</c:v>
                </c:pt>
                <c:pt idx="1288">
                  <c:v>9985</c:v>
                </c:pt>
                <c:pt idx="1289">
                  <c:v>9990</c:v>
                </c:pt>
                <c:pt idx="1290">
                  <c:v>9995</c:v>
                </c:pt>
                <c:pt idx="1291">
                  <c:v>10000</c:v>
                </c:pt>
                <c:pt idx="1292">
                  <c:v>10005</c:v>
                </c:pt>
                <c:pt idx="1293">
                  <c:v>10010</c:v>
                </c:pt>
                <c:pt idx="1294">
                  <c:v>10015</c:v>
                </c:pt>
                <c:pt idx="1295">
                  <c:v>10020</c:v>
                </c:pt>
                <c:pt idx="1296">
                  <c:v>10025</c:v>
                </c:pt>
                <c:pt idx="1297">
                  <c:v>10030</c:v>
                </c:pt>
                <c:pt idx="1298">
                  <c:v>10035</c:v>
                </c:pt>
                <c:pt idx="1299">
                  <c:v>10040</c:v>
                </c:pt>
                <c:pt idx="1300">
                  <c:v>10045</c:v>
                </c:pt>
                <c:pt idx="1301">
                  <c:v>10050</c:v>
                </c:pt>
                <c:pt idx="1302">
                  <c:v>10055</c:v>
                </c:pt>
                <c:pt idx="1303">
                  <c:v>10060</c:v>
                </c:pt>
                <c:pt idx="1304">
                  <c:v>10065</c:v>
                </c:pt>
                <c:pt idx="1305">
                  <c:v>10070</c:v>
                </c:pt>
                <c:pt idx="1306">
                  <c:v>10075</c:v>
                </c:pt>
                <c:pt idx="1307">
                  <c:v>10080</c:v>
                </c:pt>
                <c:pt idx="1308">
                  <c:v>10085</c:v>
                </c:pt>
                <c:pt idx="1309">
                  <c:v>10090</c:v>
                </c:pt>
                <c:pt idx="1310">
                  <c:v>10095</c:v>
                </c:pt>
                <c:pt idx="1311">
                  <c:v>10100</c:v>
                </c:pt>
                <c:pt idx="1312">
                  <c:v>10105</c:v>
                </c:pt>
                <c:pt idx="1313">
                  <c:v>10110</c:v>
                </c:pt>
                <c:pt idx="1314">
                  <c:v>10115</c:v>
                </c:pt>
                <c:pt idx="1315">
                  <c:v>10120</c:v>
                </c:pt>
                <c:pt idx="1316">
                  <c:v>10125</c:v>
                </c:pt>
                <c:pt idx="1317">
                  <c:v>10130</c:v>
                </c:pt>
                <c:pt idx="1318">
                  <c:v>10135</c:v>
                </c:pt>
                <c:pt idx="1319">
                  <c:v>10140</c:v>
                </c:pt>
                <c:pt idx="1320">
                  <c:v>10145</c:v>
                </c:pt>
                <c:pt idx="1321">
                  <c:v>10150</c:v>
                </c:pt>
                <c:pt idx="1322">
                  <c:v>10155</c:v>
                </c:pt>
                <c:pt idx="1323">
                  <c:v>10160</c:v>
                </c:pt>
                <c:pt idx="1324">
                  <c:v>10165</c:v>
                </c:pt>
                <c:pt idx="1325">
                  <c:v>10170</c:v>
                </c:pt>
                <c:pt idx="1326">
                  <c:v>10175</c:v>
                </c:pt>
                <c:pt idx="1327">
                  <c:v>10180</c:v>
                </c:pt>
                <c:pt idx="1328">
                  <c:v>10185</c:v>
                </c:pt>
                <c:pt idx="1329">
                  <c:v>10190</c:v>
                </c:pt>
                <c:pt idx="1330">
                  <c:v>10195</c:v>
                </c:pt>
                <c:pt idx="1331">
                  <c:v>10200</c:v>
                </c:pt>
                <c:pt idx="1332">
                  <c:v>10205</c:v>
                </c:pt>
                <c:pt idx="1333">
                  <c:v>10210</c:v>
                </c:pt>
                <c:pt idx="1334">
                  <c:v>10215</c:v>
                </c:pt>
                <c:pt idx="1335">
                  <c:v>10220</c:v>
                </c:pt>
                <c:pt idx="1336">
                  <c:v>10225</c:v>
                </c:pt>
                <c:pt idx="1337">
                  <c:v>10230</c:v>
                </c:pt>
                <c:pt idx="1338">
                  <c:v>10235</c:v>
                </c:pt>
                <c:pt idx="1339">
                  <c:v>10240</c:v>
                </c:pt>
                <c:pt idx="1340">
                  <c:v>10245</c:v>
                </c:pt>
                <c:pt idx="1341">
                  <c:v>10250</c:v>
                </c:pt>
                <c:pt idx="1342">
                  <c:v>10255</c:v>
                </c:pt>
                <c:pt idx="1343">
                  <c:v>10260</c:v>
                </c:pt>
                <c:pt idx="1344">
                  <c:v>10265</c:v>
                </c:pt>
                <c:pt idx="1345">
                  <c:v>10270</c:v>
                </c:pt>
                <c:pt idx="1346">
                  <c:v>10275</c:v>
                </c:pt>
                <c:pt idx="1347">
                  <c:v>10280</c:v>
                </c:pt>
                <c:pt idx="1348">
                  <c:v>10285</c:v>
                </c:pt>
                <c:pt idx="1349">
                  <c:v>10290</c:v>
                </c:pt>
                <c:pt idx="1350">
                  <c:v>10295</c:v>
                </c:pt>
                <c:pt idx="1351">
                  <c:v>10300</c:v>
                </c:pt>
                <c:pt idx="1352">
                  <c:v>10305</c:v>
                </c:pt>
                <c:pt idx="1353">
                  <c:v>10310</c:v>
                </c:pt>
                <c:pt idx="1354">
                  <c:v>10315</c:v>
                </c:pt>
                <c:pt idx="1355">
                  <c:v>10320</c:v>
                </c:pt>
                <c:pt idx="1356">
                  <c:v>10325</c:v>
                </c:pt>
                <c:pt idx="1357">
                  <c:v>10330</c:v>
                </c:pt>
                <c:pt idx="1358">
                  <c:v>10335</c:v>
                </c:pt>
                <c:pt idx="1359">
                  <c:v>10340</c:v>
                </c:pt>
                <c:pt idx="1360">
                  <c:v>10345</c:v>
                </c:pt>
                <c:pt idx="1361">
                  <c:v>10350</c:v>
                </c:pt>
                <c:pt idx="1362">
                  <c:v>10355</c:v>
                </c:pt>
                <c:pt idx="1363">
                  <c:v>10360</c:v>
                </c:pt>
                <c:pt idx="1364">
                  <c:v>10365</c:v>
                </c:pt>
                <c:pt idx="1365">
                  <c:v>10370</c:v>
                </c:pt>
                <c:pt idx="1366">
                  <c:v>10375</c:v>
                </c:pt>
                <c:pt idx="1367">
                  <c:v>10380</c:v>
                </c:pt>
                <c:pt idx="1368">
                  <c:v>10385</c:v>
                </c:pt>
                <c:pt idx="1369">
                  <c:v>10390</c:v>
                </c:pt>
                <c:pt idx="1370">
                  <c:v>10395</c:v>
                </c:pt>
                <c:pt idx="1371">
                  <c:v>10400</c:v>
                </c:pt>
                <c:pt idx="1372">
                  <c:v>10405</c:v>
                </c:pt>
                <c:pt idx="1373">
                  <c:v>10410</c:v>
                </c:pt>
                <c:pt idx="1374">
                  <c:v>10415</c:v>
                </c:pt>
                <c:pt idx="1375">
                  <c:v>10420</c:v>
                </c:pt>
                <c:pt idx="1376">
                  <c:v>10425</c:v>
                </c:pt>
                <c:pt idx="1377">
                  <c:v>10430</c:v>
                </c:pt>
                <c:pt idx="1378">
                  <c:v>10435</c:v>
                </c:pt>
                <c:pt idx="1379">
                  <c:v>10440</c:v>
                </c:pt>
                <c:pt idx="1380">
                  <c:v>10445</c:v>
                </c:pt>
                <c:pt idx="1381">
                  <c:v>10450</c:v>
                </c:pt>
                <c:pt idx="1382">
                  <c:v>10455</c:v>
                </c:pt>
                <c:pt idx="1383">
                  <c:v>10460</c:v>
                </c:pt>
                <c:pt idx="1384">
                  <c:v>10465</c:v>
                </c:pt>
                <c:pt idx="1385">
                  <c:v>10470</c:v>
                </c:pt>
                <c:pt idx="1386">
                  <c:v>10475</c:v>
                </c:pt>
                <c:pt idx="1387">
                  <c:v>10480</c:v>
                </c:pt>
                <c:pt idx="1388">
                  <c:v>10485</c:v>
                </c:pt>
                <c:pt idx="1389">
                  <c:v>10490</c:v>
                </c:pt>
                <c:pt idx="1390">
                  <c:v>10495</c:v>
                </c:pt>
                <c:pt idx="1391">
                  <c:v>10500</c:v>
                </c:pt>
                <c:pt idx="1392">
                  <c:v>10505</c:v>
                </c:pt>
                <c:pt idx="1393">
                  <c:v>10510</c:v>
                </c:pt>
                <c:pt idx="1394">
                  <c:v>10515</c:v>
                </c:pt>
                <c:pt idx="1395">
                  <c:v>10520</c:v>
                </c:pt>
                <c:pt idx="1396">
                  <c:v>10525</c:v>
                </c:pt>
                <c:pt idx="1397">
                  <c:v>10530</c:v>
                </c:pt>
                <c:pt idx="1398">
                  <c:v>10535</c:v>
                </c:pt>
                <c:pt idx="1399">
                  <c:v>10540</c:v>
                </c:pt>
                <c:pt idx="1400">
                  <c:v>10545</c:v>
                </c:pt>
                <c:pt idx="1401">
                  <c:v>10550</c:v>
                </c:pt>
                <c:pt idx="1402">
                  <c:v>10555</c:v>
                </c:pt>
                <c:pt idx="1403">
                  <c:v>10560</c:v>
                </c:pt>
                <c:pt idx="1404">
                  <c:v>10565</c:v>
                </c:pt>
                <c:pt idx="1405">
                  <c:v>10570</c:v>
                </c:pt>
                <c:pt idx="1406">
                  <c:v>10575</c:v>
                </c:pt>
                <c:pt idx="1407">
                  <c:v>10580</c:v>
                </c:pt>
                <c:pt idx="1408">
                  <c:v>10585</c:v>
                </c:pt>
                <c:pt idx="1409">
                  <c:v>10590</c:v>
                </c:pt>
                <c:pt idx="1410">
                  <c:v>10595</c:v>
                </c:pt>
                <c:pt idx="1411">
                  <c:v>10600</c:v>
                </c:pt>
                <c:pt idx="1412">
                  <c:v>10605</c:v>
                </c:pt>
                <c:pt idx="1413">
                  <c:v>10610</c:v>
                </c:pt>
                <c:pt idx="1414">
                  <c:v>10615</c:v>
                </c:pt>
                <c:pt idx="1415">
                  <c:v>10620</c:v>
                </c:pt>
                <c:pt idx="1416">
                  <c:v>10625</c:v>
                </c:pt>
              </c:strCache>
            </c:strRef>
          </c:xVal>
          <c:yVal>
            <c:numRef>
              <c:f>'Kawasaki ZX750-J Power Torque'!$C$2:$C$1419</c:f>
              <c:numCache>
                <c:formatCode>General</c:formatCode>
                <c:ptCount val="1418"/>
                <c:pt idx="0">
                  <c:v>0</c:v>
                </c:pt>
                <c:pt idx="1">
                  <c:v>26.774000000000001</c:v>
                </c:pt>
                <c:pt idx="2">
                  <c:v>26.942</c:v>
                </c:pt>
                <c:pt idx="3">
                  <c:v>27.109000000000002</c:v>
                </c:pt>
                <c:pt idx="4">
                  <c:v>27.276</c:v>
                </c:pt>
                <c:pt idx="5">
                  <c:v>27.443000000000001</c:v>
                </c:pt>
                <c:pt idx="6">
                  <c:v>27.609000000000002</c:v>
                </c:pt>
                <c:pt idx="7">
                  <c:v>27.774000000000001</c:v>
                </c:pt>
                <c:pt idx="8">
                  <c:v>27.939</c:v>
                </c:pt>
                <c:pt idx="9">
                  <c:v>28.103999999999999</c:v>
                </c:pt>
                <c:pt idx="10">
                  <c:v>28.268000000000001</c:v>
                </c:pt>
                <c:pt idx="11">
                  <c:v>28.431000000000001</c:v>
                </c:pt>
                <c:pt idx="12">
                  <c:v>28.594999999999999</c:v>
                </c:pt>
                <c:pt idx="13">
                  <c:v>28.757999999999999</c:v>
                </c:pt>
                <c:pt idx="14">
                  <c:v>28.920999999999999</c:v>
                </c:pt>
                <c:pt idx="15">
                  <c:v>29.084</c:v>
                </c:pt>
                <c:pt idx="16">
                  <c:v>29.245999999999999</c:v>
                </c:pt>
                <c:pt idx="17">
                  <c:v>29.408000000000001</c:v>
                </c:pt>
                <c:pt idx="18">
                  <c:v>29.57</c:v>
                </c:pt>
                <c:pt idx="19">
                  <c:v>29.731000000000002</c:v>
                </c:pt>
                <c:pt idx="20">
                  <c:v>29.891999999999999</c:v>
                </c:pt>
                <c:pt idx="21">
                  <c:v>30.052</c:v>
                </c:pt>
                <c:pt idx="22">
                  <c:v>30.212</c:v>
                </c:pt>
                <c:pt idx="23">
                  <c:v>30.372</c:v>
                </c:pt>
                <c:pt idx="24">
                  <c:v>30.538</c:v>
                </c:pt>
                <c:pt idx="25">
                  <c:v>30.710999999999999</c:v>
                </c:pt>
                <c:pt idx="26">
                  <c:v>30.885999999999999</c:v>
                </c:pt>
                <c:pt idx="27">
                  <c:v>31.06</c:v>
                </c:pt>
                <c:pt idx="28">
                  <c:v>31.233000000000001</c:v>
                </c:pt>
                <c:pt idx="29">
                  <c:v>31.411999999999999</c:v>
                </c:pt>
                <c:pt idx="30">
                  <c:v>31.594999999999999</c:v>
                </c:pt>
                <c:pt idx="31">
                  <c:v>31.780999999999999</c:v>
                </c:pt>
                <c:pt idx="32">
                  <c:v>31.975999999999999</c:v>
                </c:pt>
                <c:pt idx="33">
                  <c:v>32.183999999999997</c:v>
                </c:pt>
                <c:pt idx="34">
                  <c:v>32.393000000000001</c:v>
                </c:pt>
                <c:pt idx="35">
                  <c:v>32.607999999999997</c:v>
                </c:pt>
                <c:pt idx="36">
                  <c:v>32.826000000000001</c:v>
                </c:pt>
                <c:pt idx="37">
                  <c:v>33.055999999999997</c:v>
                </c:pt>
                <c:pt idx="38">
                  <c:v>33.329000000000001</c:v>
                </c:pt>
                <c:pt idx="39">
                  <c:v>33.6</c:v>
                </c:pt>
                <c:pt idx="40">
                  <c:v>33.887999999999998</c:v>
                </c:pt>
                <c:pt idx="41">
                  <c:v>34.209000000000003</c:v>
                </c:pt>
                <c:pt idx="42">
                  <c:v>34.56</c:v>
                </c:pt>
                <c:pt idx="43">
                  <c:v>34.915999999999997</c:v>
                </c:pt>
                <c:pt idx="44">
                  <c:v>35.212000000000003</c:v>
                </c:pt>
                <c:pt idx="45">
                  <c:v>35.459000000000003</c:v>
                </c:pt>
                <c:pt idx="46">
                  <c:v>35.661000000000001</c:v>
                </c:pt>
                <c:pt idx="47">
                  <c:v>35.841999999999999</c:v>
                </c:pt>
                <c:pt idx="48">
                  <c:v>36.006</c:v>
                </c:pt>
                <c:pt idx="49">
                  <c:v>36.137999999999998</c:v>
                </c:pt>
                <c:pt idx="50">
                  <c:v>36.264000000000003</c:v>
                </c:pt>
                <c:pt idx="51">
                  <c:v>36.396999999999998</c:v>
                </c:pt>
                <c:pt idx="52">
                  <c:v>36.523000000000003</c:v>
                </c:pt>
                <c:pt idx="53">
                  <c:v>36.637999999999998</c:v>
                </c:pt>
                <c:pt idx="54">
                  <c:v>36.743000000000002</c:v>
                </c:pt>
                <c:pt idx="55">
                  <c:v>36.853000000000002</c:v>
                </c:pt>
                <c:pt idx="56">
                  <c:v>36.97</c:v>
                </c:pt>
                <c:pt idx="57">
                  <c:v>37.076000000000001</c:v>
                </c:pt>
                <c:pt idx="58">
                  <c:v>37.177999999999997</c:v>
                </c:pt>
                <c:pt idx="59">
                  <c:v>37.277999999999999</c:v>
                </c:pt>
                <c:pt idx="60">
                  <c:v>37.378999999999998</c:v>
                </c:pt>
                <c:pt idx="61">
                  <c:v>37.488</c:v>
                </c:pt>
                <c:pt idx="62">
                  <c:v>37.598999999999997</c:v>
                </c:pt>
                <c:pt idx="63">
                  <c:v>37.698999999999998</c:v>
                </c:pt>
                <c:pt idx="64">
                  <c:v>37.796999999999997</c:v>
                </c:pt>
                <c:pt idx="65">
                  <c:v>37.9</c:v>
                </c:pt>
                <c:pt idx="66">
                  <c:v>38.005000000000003</c:v>
                </c:pt>
                <c:pt idx="67">
                  <c:v>38.097999999999999</c:v>
                </c:pt>
                <c:pt idx="68">
                  <c:v>38.191000000000003</c:v>
                </c:pt>
                <c:pt idx="69">
                  <c:v>38.283999999999999</c:v>
                </c:pt>
                <c:pt idx="70">
                  <c:v>38.381999999999998</c:v>
                </c:pt>
                <c:pt idx="71">
                  <c:v>38.49</c:v>
                </c:pt>
                <c:pt idx="72">
                  <c:v>38.597000000000001</c:v>
                </c:pt>
                <c:pt idx="73">
                  <c:v>38.694000000000003</c:v>
                </c:pt>
                <c:pt idx="74">
                  <c:v>38.798000000000002</c:v>
                </c:pt>
                <c:pt idx="75">
                  <c:v>38.905000000000001</c:v>
                </c:pt>
                <c:pt idx="76">
                  <c:v>39.009</c:v>
                </c:pt>
                <c:pt idx="77">
                  <c:v>39.106000000000002</c:v>
                </c:pt>
                <c:pt idx="78">
                  <c:v>39.204000000000001</c:v>
                </c:pt>
                <c:pt idx="79">
                  <c:v>39.305</c:v>
                </c:pt>
                <c:pt idx="80">
                  <c:v>39.415999999999997</c:v>
                </c:pt>
                <c:pt idx="81">
                  <c:v>39.527000000000001</c:v>
                </c:pt>
                <c:pt idx="82">
                  <c:v>39.634</c:v>
                </c:pt>
                <c:pt idx="83">
                  <c:v>39.734999999999999</c:v>
                </c:pt>
                <c:pt idx="84">
                  <c:v>39.835000000000001</c:v>
                </c:pt>
                <c:pt idx="85">
                  <c:v>39.939</c:v>
                </c:pt>
                <c:pt idx="86">
                  <c:v>40.049999999999997</c:v>
                </c:pt>
                <c:pt idx="87">
                  <c:v>40.162999999999997</c:v>
                </c:pt>
                <c:pt idx="88">
                  <c:v>40.271000000000001</c:v>
                </c:pt>
                <c:pt idx="89">
                  <c:v>40.377000000000002</c:v>
                </c:pt>
                <c:pt idx="90">
                  <c:v>40.481999999999999</c:v>
                </c:pt>
                <c:pt idx="91">
                  <c:v>40.593000000000004</c:v>
                </c:pt>
                <c:pt idx="92">
                  <c:v>40.707000000000001</c:v>
                </c:pt>
                <c:pt idx="93">
                  <c:v>40.820999999999998</c:v>
                </c:pt>
                <c:pt idx="94">
                  <c:v>40.926000000000002</c:v>
                </c:pt>
                <c:pt idx="95">
                  <c:v>41.033000000000001</c:v>
                </c:pt>
                <c:pt idx="96">
                  <c:v>41.143000000000001</c:v>
                </c:pt>
                <c:pt idx="97">
                  <c:v>41.253999999999998</c:v>
                </c:pt>
                <c:pt idx="98">
                  <c:v>41.365000000000002</c:v>
                </c:pt>
                <c:pt idx="99">
                  <c:v>41.475000000000001</c:v>
                </c:pt>
                <c:pt idx="100">
                  <c:v>41.585999999999999</c:v>
                </c:pt>
                <c:pt idx="101">
                  <c:v>41.695</c:v>
                </c:pt>
                <c:pt idx="102">
                  <c:v>41.805</c:v>
                </c:pt>
                <c:pt idx="103">
                  <c:v>41.917000000000002</c:v>
                </c:pt>
                <c:pt idx="104">
                  <c:v>42.031999999999996</c:v>
                </c:pt>
                <c:pt idx="105">
                  <c:v>42.148000000000003</c:v>
                </c:pt>
                <c:pt idx="106">
                  <c:v>42.264000000000003</c:v>
                </c:pt>
                <c:pt idx="107">
                  <c:v>42.39</c:v>
                </c:pt>
                <c:pt idx="108">
                  <c:v>42.514000000000003</c:v>
                </c:pt>
                <c:pt idx="109">
                  <c:v>42.633000000000003</c:v>
                </c:pt>
                <c:pt idx="110">
                  <c:v>42.747999999999998</c:v>
                </c:pt>
                <c:pt idx="111">
                  <c:v>42.863999999999997</c:v>
                </c:pt>
                <c:pt idx="112">
                  <c:v>42.988</c:v>
                </c:pt>
                <c:pt idx="113">
                  <c:v>43.12</c:v>
                </c:pt>
                <c:pt idx="114">
                  <c:v>43.249000000000002</c:v>
                </c:pt>
                <c:pt idx="115">
                  <c:v>43.372999999999998</c:v>
                </c:pt>
                <c:pt idx="116">
                  <c:v>43.494</c:v>
                </c:pt>
                <c:pt idx="117">
                  <c:v>43.615000000000002</c:v>
                </c:pt>
                <c:pt idx="118">
                  <c:v>43.738999999999997</c:v>
                </c:pt>
                <c:pt idx="119">
                  <c:v>43.875</c:v>
                </c:pt>
                <c:pt idx="120">
                  <c:v>44.01</c:v>
                </c:pt>
                <c:pt idx="121">
                  <c:v>44.137999999999998</c:v>
                </c:pt>
                <c:pt idx="122">
                  <c:v>44.265000000000001</c:v>
                </c:pt>
                <c:pt idx="123">
                  <c:v>44.390999999999998</c:v>
                </c:pt>
                <c:pt idx="124">
                  <c:v>44.524000000000001</c:v>
                </c:pt>
                <c:pt idx="125">
                  <c:v>44.662999999999997</c:v>
                </c:pt>
                <c:pt idx="126">
                  <c:v>44.802</c:v>
                </c:pt>
                <c:pt idx="127">
                  <c:v>44.938000000000002</c:v>
                </c:pt>
                <c:pt idx="128">
                  <c:v>45.073999999999998</c:v>
                </c:pt>
                <c:pt idx="129">
                  <c:v>45.209000000000003</c:v>
                </c:pt>
                <c:pt idx="130">
                  <c:v>45.353000000000002</c:v>
                </c:pt>
                <c:pt idx="131">
                  <c:v>45.497</c:v>
                </c:pt>
                <c:pt idx="132">
                  <c:v>45.637</c:v>
                </c:pt>
                <c:pt idx="133">
                  <c:v>45.771999999999998</c:v>
                </c:pt>
                <c:pt idx="134">
                  <c:v>45.914000000000001</c:v>
                </c:pt>
                <c:pt idx="135">
                  <c:v>46.058</c:v>
                </c:pt>
                <c:pt idx="136">
                  <c:v>46.194000000000003</c:v>
                </c:pt>
                <c:pt idx="137">
                  <c:v>46.332000000000001</c:v>
                </c:pt>
                <c:pt idx="138">
                  <c:v>46.476999999999997</c:v>
                </c:pt>
                <c:pt idx="139">
                  <c:v>46.628</c:v>
                </c:pt>
                <c:pt idx="140">
                  <c:v>46.77</c:v>
                </c:pt>
                <c:pt idx="141">
                  <c:v>46.911999999999999</c:v>
                </c:pt>
                <c:pt idx="142">
                  <c:v>47.06</c:v>
                </c:pt>
                <c:pt idx="143">
                  <c:v>47.206000000000003</c:v>
                </c:pt>
                <c:pt idx="144">
                  <c:v>47.344999999999999</c:v>
                </c:pt>
                <c:pt idx="145">
                  <c:v>47.478999999999999</c:v>
                </c:pt>
                <c:pt idx="146">
                  <c:v>47.624000000000002</c:v>
                </c:pt>
                <c:pt idx="147">
                  <c:v>47.765999999999998</c:v>
                </c:pt>
                <c:pt idx="148">
                  <c:v>47.902000000000001</c:v>
                </c:pt>
                <c:pt idx="149">
                  <c:v>48.034999999999997</c:v>
                </c:pt>
                <c:pt idx="150">
                  <c:v>48.173000000000002</c:v>
                </c:pt>
                <c:pt idx="151">
                  <c:v>48.311</c:v>
                </c:pt>
                <c:pt idx="152">
                  <c:v>48.44</c:v>
                </c:pt>
                <c:pt idx="153">
                  <c:v>48.570999999999998</c:v>
                </c:pt>
                <c:pt idx="154">
                  <c:v>48.701000000000001</c:v>
                </c:pt>
                <c:pt idx="155">
                  <c:v>48.825000000000003</c:v>
                </c:pt>
                <c:pt idx="156">
                  <c:v>48.94</c:v>
                </c:pt>
                <c:pt idx="157">
                  <c:v>49.058</c:v>
                </c:pt>
                <c:pt idx="158">
                  <c:v>49.182000000000002</c:v>
                </c:pt>
                <c:pt idx="159">
                  <c:v>49.301000000000002</c:v>
                </c:pt>
                <c:pt idx="160">
                  <c:v>49.412999999999997</c:v>
                </c:pt>
                <c:pt idx="161">
                  <c:v>49.521999999999998</c:v>
                </c:pt>
                <c:pt idx="162">
                  <c:v>49.631</c:v>
                </c:pt>
                <c:pt idx="163">
                  <c:v>49.746000000000002</c:v>
                </c:pt>
                <c:pt idx="164">
                  <c:v>49.863</c:v>
                </c:pt>
                <c:pt idx="165">
                  <c:v>49.972999999999999</c:v>
                </c:pt>
                <c:pt idx="166">
                  <c:v>50.075000000000003</c:v>
                </c:pt>
                <c:pt idx="167">
                  <c:v>50.174999999999997</c:v>
                </c:pt>
                <c:pt idx="168">
                  <c:v>50.274999999999999</c:v>
                </c:pt>
                <c:pt idx="169">
                  <c:v>50.381</c:v>
                </c:pt>
                <c:pt idx="170">
                  <c:v>50.487000000000002</c:v>
                </c:pt>
                <c:pt idx="171">
                  <c:v>50.585000000000001</c:v>
                </c:pt>
                <c:pt idx="172">
                  <c:v>50.673000000000002</c:v>
                </c:pt>
                <c:pt idx="173">
                  <c:v>50.762</c:v>
                </c:pt>
                <c:pt idx="174">
                  <c:v>50.85</c:v>
                </c:pt>
                <c:pt idx="175">
                  <c:v>50.939</c:v>
                </c:pt>
                <c:pt idx="176">
                  <c:v>51.024000000000001</c:v>
                </c:pt>
                <c:pt idx="177">
                  <c:v>51.11</c:v>
                </c:pt>
                <c:pt idx="178">
                  <c:v>51.2</c:v>
                </c:pt>
                <c:pt idx="179">
                  <c:v>51.286000000000001</c:v>
                </c:pt>
                <c:pt idx="180">
                  <c:v>51.366</c:v>
                </c:pt>
                <c:pt idx="181">
                  <c:v>51.445999999999998</c:v>
                </c:pt>
                <c:pt idx="182">
                  <c:v>51.521000000000001</c:v>
                </c:pt>
                <c:pt idx="183">
                  <c:v>51.594999999999999</c:v>
                </c:pt>
                <c:pt idx="184">
                  <c:v>51.674999999999997</c:v>
                </c:pt>
                <c:pt idx="185">
                  <c:v>51.747999999999998</c:v>
                </c:pt>
                <c:pt idx="186">
                  <c:v>51.817999999999998</c:v>
                </c:pt>
                <c:pt idx="187">
                  <c:v>51.893000000000001</c:v>
                </c:pt>
                <c:pt idx="188">
                  <c:v>51.972999999999999</c:v>
                </c:pt>
                <c:pt idx="189">
                  <c:v>52.05</c:v>
                </c:pt>
                <c:pt idx="190">
                  <c:v>52.122</c:v>
                </c:pt>
                <c:pt idx="191">
                  <c:v>52.192999999999998</c:v>
                </c:pt>
                <c:pt idx="192">
                  <c:v>52.265000000000001</c:v>
                </c:pt>
                <c:pt idx="193">
                  <c:v>52.341999999999999</c:v>
                </c:pt>
                <c:pt idx="194">
                  <c:v>52.418999999999997</c:v>
                </c:pt>
                <c:pt idx="195">
                  <c:v>52.49</c:v>
                </c:pt>
                <c:pt idx="196">
                  <c:v>52.554000000000002</c:v>
                </c:pt>
                <c:pt idx="197">
                  <c:v>52.619</c:v>
                </c:pt>
                <c:pt idx="198">
                  <c:v>52.683999999999997</c:v>
                </c:pt>
                <c:pt idx="199">
                  <c:v>52.753999999999998</c:v>
                </c:pt>
                <c:pt idx="200">
                  <c:v>52.828000000000003</c:v>
                </c:pt>
                <c:pt idx="201">
                  <c:v>52.896999999999998</c:v>
                </c:pt>
                <c:pt idx="202">
                  <c:v>52.960999999999999</c:v>
                </c:pt>
                <c:pt idx="203">
                  <c:v>53.031999999999996</c:v>
                </c:pt>
                <c:pt idx="204">
                  <c:v>53.103999999999999</c:v>
                </c:pt>
                <c:pt idx="205">
                  <c:v>53.171999999999997</c:v>
                </c:pt>
                <c:pt idx="206">
                  <c:v>53.234000000000002</c:v>
                </c:pt>
                <c:pt idx="207">
                  <c:v>53.296999999999997</c:v>
                </c:pt>
                <c:pt idx="208">
                  <c:v>53.365000000000002</c:v>
                </c:pt>
                <c:pt idx="209">
                  <c:v>53.432000000000002</c:v>
                </c:pt>
                <c:pt idx="210">
                  <c:v>53.5</c:v>
                </c:pt>
                <c:pt idx="211">
                  <c:v>53.567</c:v>
                </c:pt>
                <c:pt idx="212">
                  <c:v>53.633000000000003</c:v>
                </c:pt>
                <c:pt idx="213">
                  <c:v>53.692999999999998</c:v>
                </c:pt>
                <c:pt idx="214">
                  <c:v>53.747999999999998</c:v>
                </c:pt>
                <c:pt idx="215">
                  <c:v>53.81</c:v>
                </c:pt>
                <c:pt idx="216">
                  <c:v>53.874000000000002</c:v>
                </c:pt>
                <c:pt idx="217">
                  <c:v>53.933999999999997</c:v>
                </c:pt>
                <c:pt idx="218">
                  <c:v>53.988999999999997</c:v>
                </c:pt>
                <c:pt idx="219">
                  <c:v>54.042999999999999</c:v>
                </c:pt>
                <c:pt idx="220">
                  <c:v>54.097999999999999</c:v>
                </c:pt>
                <c:pt idx="221">
                  <c:v>54.158000000000001</c:v>
                </c:pt>
                <c:pt idx="222">
                  <c:v>54.220999999999997</c:v>
                </c:pt>
                <c:pt idx="223">
                  <c:v>54.280999999999999</c:v>
                </c:pt>
                <c:pt idx="224">
                  <c:v>54.335000000000001</c:v>
                </c:pt>
                <c:pt idx="225">
                  <c:v>54.386000000000003</c:v>
                </c:pt>
                <c:pt idx="226">
                  <c:v>54.436</c:v>
                </c:pt>
                <c:pt idx="227">
                  <c:v>54.485999999999997</c:v>
                </c:pt>
                <c:pt idx="228">
                  <c:v>54.537999999999997</c:v>
                </c:pt>
                <c:pt idx="229">
                  <c:v>54.591999999999999</c:v>
                </c:pt>
                <c:pt idx="230">
                  <c:v>54.652000000000001</c:v>
                </c:pt>
                <c:pt idx="231">
                  <c:v>54.703000000000003</c:v>
                </c:pt>
                <c:pt idx="232">
                  <c:v>54.75</c:v>
                </c:pt>
                <c:pt idx="233">
                  <c:v>54.801000000000002</c:v>
                </c:pt>
                <c:pt idx="234">
                  <c:v>54.856999999999999</c:v>
                </c:pt>
                <c:pt idx="235">
                  <c:v>54.908999999999999</c:v>
                </c:pt>
                <c:pt idx="236">
                  <c:v>54.954999999999998</c:v>
                </c:pt>
                <c:pt idx="237">
                  <c:v>55.005000000000003</c:v>
                </c:pt>
                <c:pt idx="238">
                  <c:v>55.055</c:v>
                </c:pt>
                <c:pt idx="239">
                  <c:v>55.109000000000002</c:v>
                </c:pt>
                <c:pt idx="240">
                  <c:v>55.167999999999999</c:v>
                </c:pt>
                <c:pt idx="241">
                  <c:v>55.225000000000001</c:v>
                </c:pt>
                <c:pt idx="242">
                  <c:v>55.274000000000001</c:v>
                </c:pt>
                <c:pt idx="243">
                  <c:v>55.325000000000003</c:v>
                </c:pt>
                <c:pt idx="244">
                  <c:v>55.377000000000002</c:v>
                </c:pt>
                <c:pt idx="245">
                  <c:v>55.427999999999997</c:v>
                </c:pt>
                <c:pt idx="246">
                  <c:v>55.470999999999997</c:v>
                </c:pt>
                <c:pt idx="247">
                  <c:v>55.515000000000001</c:v>
                </c:pt>
                <c:pt idx="248">
                  <c:v>55.558</c:v>
                </c:pt>
                <c:pt idx="249">
                  <c:v>55.606000000000002</c:v>
                </c:pt>
                <c:pt idx="250">
                  <c:v>55.656999999999996</c:v>
                </c:pt>
                <c:pt idx="251">
                  <c:v>55.71</c:v>
                </c:pt>
                <c:pt idx="252">
                  <c:v>55.762999999999998</c:v>
                </c:pt>
                <c:pt idx="253">
                  <c:v>55.813000000000002</c:v>
                </c:pt>
                <c:pt idx="254">
                  <c:v>55.856999999999999</c:v>
                </c:pt>
                <c:pt idx="255">
                  <c:v>55.904000000000003</c:v>
                </c:pt>
                <c:pt idx="256">
                  <c:v>55.954000000000001</c:v>
                </c:pt>
                <c:pt idx="257">
                  <c:v>56.005000000000003</c:v>
                </c:pt>
                <c:pt idx="258">
                  <c:v>56.048000000000002</c:v>
                </c:pt>
                <c:pt idx="259">
                  <c:v>56.093000000000004</c:v>
                </c:pt>
                <c:pt idx="260">
                  <c:v>56.143999999999998</c:v>
                </c:pt>
                <c:pt idx="261">
                  <c:v>56.195</c:v>
                </c:pt>
                <c:pt idx="262">
                  <c:v>56.243000000000002</c:v>
                </c:pt>
                <c:pt idx="263">
                  <c:v>56.289000000000001</c:v>
                </c:pt>
                <c:pt idx="264">
                  <c:v>56.343000000000004</c:v>
                </c:pt>
                <c:pt idx="265">
                  <c:v>56.396000000000001</c:v>
                </c:pt>
                <c:pt idx="266">
                  <c:v>56.444000000000003</c:v>
                </c:pt>
                <c:pt idx="267">
                  <c:v>56.487000000000002</c:v>
                </c:pt>
                <c:pt idx="268">
                  <c:v>56.53</c:v>
                </c:pt>
                <c:pt idx="269">
                  <c:v>56.573</c:v>
                </c:pt>
                <c:pt idx="270">
                  <c:v>56.622999999999998</c:v>
                </c:pt>
                <c:pt idx="271">
                  <c:v>56.673999999999999</c:v>
                </c:pt>
                <c:pt idx="272">
                  <c:v>56.72</c:v>
                </c:pt>
                <c:pt idx="273">
                  <c:v>56.764000000000003</c:v>
                </c:pt>
                <c:pt idx="274">
                  <c:v>56.811</c:v>
                </c:pt>
                <c:pt idx="275">
                  <c:v>56.863</c:v>
                </c:pt>
                <c:pt idx="276">
                  <c:v>56.908000000000001</c:v>
                </c:pt>
                <c:pt idx="277">
                  <c:v>56.951000000000001</c:v>
                </c:pt>
                <c:pt idx="278">
                  <c:v>56.997999999999998</c:v>
                </c:pt>
                <c:pt idx="279">
                  <c:v>57.048000000000002</c:v>
                </c:pt>
                <c:pt idx="280">
                  <c:v>57.095999999999997</c:v>
                </c:pt>
                <c:pt idx="281">
                  <c:v>57.137</c:v>
                </c:pt>
                <c:pt idx="282">
                  <c:v>57.179000000000002</c:v>
                </c:pt>
                <c:pt idx="283">
                  <c:v>57.220999999999997</c:v>
                </c:pt>
                <c:pt idx="284">
                  <c:v>57.265000000000001</c:v>
                </c:pt>
                <c:pt idx="285">
                  <c:v>57.313000000000002</c:v>
                </c:pt>
                <c:pt idx="286">
                  <c:v>57.357999999999997</c:v>
                </c:pt>
                <c:pt idx="287">
                  <c:v>57.396000000000001</c:v>
                </c:pt>
                <c:pt idx="288">
                  <c:v>57.433999999999997</c:v>
                </c:pt>
                <c:pt idx="289">
                  <c:v>57.472000000000001</c:v>
                </c:pt>
                <c:pt idx="290">
                  <c:v>57.512</c:v>
                </c:pt>
                <c:pt idx="291">
                  <c:v>57.558</c:v>
                </c:pt>
                <c:pt idx="292">
                  <c:v>57.603000000000002</c:v>
                </c:pt>
                <c:pt idx="293">
                  <c:v>57.642000000000003</c:v>
                </c:pt>
                <c:pt idx="294">
                  <c:v>57.679000000000002</c:v>
                </c:pt>
                <c:pt idx="295">
                  <c:v>57.716999999999999</c:v>
                </c:pt>
                <c:pt idx="296">
                  <c:v>57.755000000000003</c:v>
                </c:pt>
                <c:pt idx="297">
                  <c:v>57.801000000000002</c:v>
                </c:pt>
                <c:pt idx="298">
                  <c:v>57.847999999999999</c:v>
                </c:pt>
                <c:pt idx="299">
                  <c:v>57.889000000000003</c:v>
                </c:pt>
                <c:pt idx="300">
                  <c:v>57.927999999999997</c:v>
                </c:pt>
                <c:pt idx="301">
                  <c:v>57.966999999999999</c:v>
                </c:pt>
                <c:pt idx="302">
                  <c:v>58.006999999999998</c:v>
                </c:pt>
                <c:pt idx="303">
                  <c:v>58.052</c:v>
                </c:pt>
                <c:pt idx="304">
                  <c:v>58.100999999999999</c:v>
                </c:pt>
                <c:pt idx="305">
                  <c:v>58.15</c:v>
                </c:pt>
                <c:pt idx="306">
                  <c:v>58.197000000000003</c:v>
                </c:pt>
                <c:pt idx="307">
                  <c:v>58.241999999999997</c:v>
                </c:pt>
                <c:pt idx="308">
                  <c:v>58.280999999999999</c:v>
                </c:pt>
                <c:pt idx="309">
                  <c:v>58.326000000000001</c:v>
                </c:pt>
                <c:pt idx="310">
                  <c:v>58.375</c:v>
                </c:pt>
                <c:pt idx="311">
                  <c:v>58.42</c:v>
                </c:pt>
                <c:pt idx="312">
                  <c:v>58.462000000000003</c:v>
                </c:pt>
                <c:pt idx="313">
                  <c:v>58.503999999999998</c:v>
                </c:pt>
                <c:pt idx="314">
                  <c:v>58.552999999999997</c:v>
                </c:pt>
                <c:pt idx="315">
                  <c:v>58.600999999999999</c:v>
                </c:pt>
                <c:pt idx="316">
                  <c:v>58.646000000000001</c:v>
                </c:pt>
                <c:pt idx="317">
                  <c:v>58.688000000000002</c:v>
                </c:pt>
                <c:pt idx="318">
                  <c:v>58.725000000000001</c:v>
                </c:pt>
                <c:pt idx="319">
                  <c:v>58.761000000000003</c:v>
                </c:pt>
                <c:pt idx="320">
                  <c:v>58.805</c:v>
                </c:pt>
                <c:pt idx="321">
                  <c:v>58.85</c:v>
                </c:pt>
                <c:pt idx="322">
                  <c:v>58.896999999999998</c:v>
                </c:pt>
                <c:pt idx="323">
                  <c:v>58.944000000000003</c:v>
                </c:pt>
                <c:pt idx="324">
                  <c:v>58.991</c:v>
                </c:pt>
                <c:pt idx="325">
                  <c:v>59.037999999999997</c:v>
                </c:pt>
                <c:pt idx="326">
                  <c:v>59.078000000000003</c:v>
                </c:pt>
                <c:pt idx="327">
                  <c:v>59.116</c:v>
                </c:pt>
                <c:pt idx="328">
                  <c:v>59.156999999999996</c:v>
                </c:pt>
                <c:pt idx="329">
                  <c:v>59.198999999999998</c:v>
                </c:pt>
                <c:pt idx="330">
                  <c:v>59.238999999999997</c:v>
                </c:pt>
                <c:pt idx="331">
                  <c:v>59.274000000000001</c:v>
                </c:pt>
                <c:pt idx="332">
                  <c:v>59.313000000000002</c:v>
                </c:pt>
                <c:pt idx="333">
                  <c:v>59.354999999999997</c:v>
                </c:pt>
                <c:pt idx="334">
                  <c:v>59.395000000000003</c:v>
                </c:pt>
                <c:pt idx="335">
                  <c:v>59.43</c:v>
                </c:pt>
                <c:pt idx="336">
                  <c:v>59.463999999999999</c:v>
                </c:pt>
                <c:pt idx="337">
                  <c:v>59.497999999999998</c:v>
                </c:pt>
                <c:pt idx="338">
                  <c:v>59.534999999999997</c:v>
                </c:pt>
                <c:pt idx="339">
                  <c:v>59.576000000000001</c:v>
                </c:pt>
                <c:pt idx="340">
                  <c:v>59.62</c:v>
                </c:pt>
                <c:pt idx="341">
                  <c:v>59.662999999999997</c:v>
                </c:pt>
                <c:pt idx="342">
                  <c:v>59.707000000000001</c:v>
                </c:pt>
                <c:pt idx="343">
                  <c:v>59.743000000000002</c:v>
                </c:pt>
                <c:pt idx="344">
                  <c:v>59.779000000000003</c:v>
                </c:pt>
                <c:pt idx="345">
                  <c:v>59.819000000000003</c:v>
                </c:pt>
                <c:pt idx="346">
                  <c:v>59.862000000000002</c:v>
                </c:pt>
                <c:pt idx="347">
                  <c:v>59.902999999999999</c:v>
                </c:pt>
                <c:pt idx="348">
                  <c:v>59.94</c:v>
                </c:pt>
                <c:pt idx="349">
                  <c:v>59.981000000000002</c:v>
                </c:pt>
                <c:pt idx="350">
                  <c:v>60.026000000000003</c:v>
                </c:pt>
                <c:pt idx="351">
                  <c:v>60.067</c:v>
                </c:pt>
                <c:pt idx="352">
                  <c:v>60.103000000000002</c:v>
                </c:pt>
                <c:pt idx="353">
                  <c:v>60.140999999999998</c:v>
                </c:pt>
                <c:pt idx="354">
                  <c:v>60.186</c:v>
                </c:pt>
                <c:pt idx="355">
                  <c:v>60.226999999999997</c:v>
                </c:pt>
                <c:pt idx="356">
                  <c:v>60.265000000000001</c:v>
                </c:pt>
                <c:pt idx="357">
                  <c:v>60.302</c:v>
                </c:pt>
                <c:pt idx="358">
                  <c:v>60.341999999999999</c:v>
                </c:pt>
                <c:pt idx="359">
                  <c:v>60.381999999999998</c:v>
                </c:pt>
                <c:pt idx="360">
                  <c:v>60.412999999999997</c:v>
                </c:pt>
                <c:pt idx="361">
                  <c:v>60.445</c:v>
                </c:pt>
                <c:pt idx="362">
                  <c:v>60.481000000000002</c:v>
                </c:pt>
                <c:pt idx="363">
                  <c:v>60.518999999999998</c:v>
                </c:pt>
                <c:pt idx="364">
                  <c:v>60.554000000000002</c:v>
                </c:pt>
                <c:pt idx="365">
                  <c:v>60.582999999999998</c:v>
                </c:pt>
                <c:pt idx="366">
                  <c:v>60.616999999999997</c:v>
                </c:pt>
                <c:pt idx="367">
                  <c:v>60.652999999999999</c:v>
                </c:pt>
                <c:pt idx="368">
                  <c:v>60.688000000000002</c:v>
                </c:pt>
                <c:pt idx="369">
                  <c:v>60.718000000000004</c:v>
                </c:pt>
                <c:pt idx="370">
                  <c:v>60.747999999999998</c:v>
                </c:pt>
                <c:pt idx="371">
                  <c:v>60.781999999999996</c:v>
                </c:pt>
                <c:pt idx="372">
                  <c:v>60.816000000000003</c:v>
                </c:pt>
                <c:pt idx="373">
                  <c:v>60.85</c:v>
                </c:pt>
                <c:pt idx="374">
                  <c:v>60.883000000000003</c:v>
                </c:pt>
                <c:pt idx="375">
                  <c:v>60.911000000000001</c:v>
                </c:pt>
                <c:pt idx="376">
                  <c:v>60.936999999999998</c:v>
                </c:pt>
                <c:pt idx="377">
                  <c:v>60.969000000000001</c:v>
                </c:pt>
                <c:pt idx="378">
                  <c:v>61.003</c:v>
                </c:pt>
                <c:pt idx="379">
                  <c:v>61.036999999999999</c:v>
                </c:pt>
                <c:pt idx="380">
                  <c:v>61.07</c:v>
                </c:pt>
                <c:pt idx="381">
                  <c:v>61.1</c:v>
                </c:pt>
                <c:pt idx="382">
                  <c:v>61.125</c:v>
                </c:pt>
                <c:pt idx="383">
                  <c:v>61.155000000000001</c:v>
                </c:pt>
                <c:pt idx="384">
                  <c:v>61.188000000000002</c:v>
                </c:pt>
                <c:pt idx="385">
                  <c:v>61.218000000000004</c:v>
                </c:pt>
                <c:pt idx="386">
                  <c:v>61.244</c:v>
                </c:pt>
                <c:pt idx="387">
                  <c:v>61.271000000000001</c:v>
                </c:pt>
                <c:pt idx="388">
                  <c:v>61.304000000000002</c:v>
                </c:pt>
                <c:pt idx="389">
                  <c:v>61.335000000000001</c:v>
                </c:pt>
                <c:pt idx="390">
                  <c:v>61.362000000000002</c:v>
                </c:pt>
                <c:pt idx="391">
                  <c:v>61.389000000000003</c:v>
                </c:pt>
                <c:pt idx="392">
                  <c:v>61.418999999999997</c:v>
                </c:pt>
                <c:pt idx="393">
                  <c:v>61.451999999999998</c:v>
                </c:pt>
                <c:pt idx="394">
                  <c:v>61.478999999999999</c:v>
                </c:pt>
                <c:pt idx="395">
                  <c:v>61.503999999999998</c:v>
                </c:pt>
                <c:pt idx="396">
                  <c:v>61.533000000000001</c:v>
                </c:pt>
                <c:pt idx="397">
                  <c:v>61.564999999999998</c:v>
                </c:pt>
                <c:pt idx="398">
                  <c:v>61.595999999999997</c:v>
                </c:pt>
                <c:pt idx="399">
                  <c:v>61.62</c:v>
                </c:pt>
                <c:pt idx="400">
                  <c:v>61.648000000000003</c:v>
                </c:pt>
                <c:pt idx="401">
                  <c:v>61.677</c:v>
                </c:pt>
                <c:pt idx="402">
                  <c:v>61.704000000000001</c:v>
                </c:pt>
                <c:pt idx="403">
                  <c:v>61.728000000000002</c:v>
                </c:pt>
                <c:pt idx="404">
                  <c:v>61.749000000000002</c:v>
                </c:pt>
                <c:pt idx="405">
                  <c:v>61.771000000000001</c:v>
                </c:pt>
                <c:pt idx="406">
                  <c:v>61.792000000000002</c:v>
                </c:pt>
                <c:pt idx="407">
                  <c:v>61.817</c:v>
                </c:pt>
                <c:pt idx="408">
                  <c:v>61.844000000000001</c:v>
                </c:pt>
                <c:pt idx="409">
                  <c:v>61.869</c:v>
                </c:pt>
                <c:pt idx="410">
                  <c:v>61.889000000000003</c:v>
                </c:pt>
                <c:pt idx="411">
                  <c:v>61.908999999999999</c:v>
                </c:pt>
                <c:pt idx="412">
                  <c:v>61.929000000000002</c:v>
                </c:pt>
                <c:pt idx="413">
                  <c:v>61.95</c:v>
                </c:pt>
                <c:pt idx="414">
                  <c:v>61.972000000000001</c:v>
                </c:pt>
                <c:pt idx="415">
                  <c:v>61.994</c:v>
                </c:pt>
                <c:pt idx="416">
                  <c:v>62.017000000000003</c:v>
                </c:pt>
                <c:pt idx="417">
                  <c:v>62.039000000000001</c:v>
                </c:pt>
                <c:pt idx="418">
                  <c:v>62.061</c:v>
                </c:pt>
                <c:pt idx="419">
                  <c:v>62.082999999999998</c:v>
                </c:pt>
                <c:pt idx="420">
                  <c:v>62.104999999999997</c:v>
                </c:pt>
                <c:pt idx="421">
                  <c:v>62.131999999999998</c:v>
                </c:pt>
                <c:pt idx="422">
                  <c:v>62.158999999999999</c:v>
                </c:pt>
                <c:pt idx="423">
                  <c:v>62.185000000000002</c:v>
                </c:pt>
                <c:pt idx="424">
                  <c:v>62.209000000000003</c:v>
                </c:pt>
                <c:pt idx="425">
                  <c:v>62.23</c:v>
                </c:pt>
                <c:pt idx="426">
                  <c:v>62.247999999999998</c:v>
                </c:pt>
                <c:pt idx="427">
                  <c:v>62.274000000000001</c:v>
                </c:pt>
                <c:pt idx="428">
                  <c:v>62.298000000000002</c:v>
                </c:pt>
                <c:pt idx="429">
                  <c:v>62.317999999999998</c:v>
                </c:pt>
                <c:pt idx="430">
                  <c:v>62.337000000000003</c:v>
                </c:pt>
                <c:pt idx="431">
                  <c:v>62.357999999999997</c:v>
                </c:pt>
                <c:pt idx="432">
                  <c:v>62.38</c:v>
                </c:pt>
                <c:pt idx="433">
                  <c:v>62.401000000000003</c:v>
                </c:pt>
                <c:pt idx="434">
                  <c:v>62.421999999999997</c:v>
                </c:pt>
                <c:pt idx="435">
                  <c:v>62.44</c:v>
                </c:pt>
                <c:pt idx="436">
                  <c:v>62.454000000000001</c:v>
                </c:pt>
                <c:pt idx="437">
                  <c:v>62.468000000000004</c:v>
                </c:pt>
                <c:pt idx="438">
                  <c:v>62.488</c:v>
                </c:pt>
                <c:pt idx="439">
                  <c:v>62.508000000000003</c:v>
                </c:pt>
                <c:pt idx="440">
                  <c:v>62.527000000000001</c:v>
                </c:pt>
                <c:pt idx="441">
                  <c:v>62.545000000000002</c:v>
                </c:pt>
                <c:pt idx="442">
                  <c:v>62.561</c:v>
                </c:pt>
                <c:pt idx="443">
                  <c:v>62.573</c:v>
                </c:pt>
                <c:pt idx="444">
                  <c:v>62.587000000000003</c:v>
                </c:pt>
                <c:pt idx="445">
                  <c:v>62.603000000000002</c:v>
                </c:pt>
                <c:pt idx="446">
                  <c:v>62.616</c:v>
                </c:pt>
                <c:pt idx="447">
                  <c:v>62.625999999999998</c:v>
                </c:pt>
                <c:pt idx="448">
                  <c:v>62.636000000000003</c:v>
                </c:pt>
                <c:pt idx="449">
                  <c:v>62.652000000000001</c:v>
                </c:pt>
                <c:pt idx="450">
                  <c:v>62.662999999999997</c:v>
                </c:pt>
                <c:pt idx="451">
                  <c:v>62.668999999999997</c:v>
                </c:pt>
                <c:pt idx="452">
                  <c:v>62.673999999999999</c:v>
                </c:pt>
                <c:pt idx="453">
                  <c:v>62.682000000000002</c:v>
                </c:pt>
                <c:pt idx="454">
                  <c:v>62.692</c:v>
                </c:pt>
                <c:pt idx="455">
                  <c:v>62.698999999999998</c:v>
                </c:pt>
                <c:pt idx="456">
                  <c:v>62.701000000000001</c:v>
                </c:pt>
                <c:pt idx="457">
                  <c:v>62.704999999999998</c:v>
                </c:pt>
                <c:pt idx="458">
                  <c:v>62.713000000000001</c:v>
                </c:pt>
                <c:pt idx="459">
                  <c:v>62.719000000000001</c:v>
                </c:pt>
                <c:pt idx="460">
                  <c:v>62.72</c:v>
                </c:pt>
                <c:pt idx="461">
                  <c:v>62.720999999999997</c:v>
                </c:pt>
                <c:pt idx="462">
                  <c:v>62.726999999999997</c:v>
                </c:pt>
                <c:pt idx="463">
                  <c:v>62.731999999999999</c:v>
                </c:pt>
                <c:pt idx="464">
                  <c:v>62.734999999999999</c:v>
                </c:pt>
                <c:pt idx="465">
                  <c:v>62.734000000000002</c:v>
                </c:pt>
                <c:pt idx="466">
                  <c:v>62.737000000000002</c:v>
                </c:pt>
                <c:pt idx="467">
                  <c:v>62.743000000000002</c:v>
                </c:pt>
                <c:pt idx="468">
                  <c:v>62.743000000000002</c:v>
                </c:pt>
                <c:pt idx="469">
                  <c:v>62.74</c:v>
                </c:pt>
                <c:pt idx="470">
                  <c:v>62.737000000000002</c:v>
                </c:pt>
                <c:pt idx="471">
                  <c:v>62.738</c:v>
                </c:pt>
                <c:pt idx="472">
                  <c:v>62.741</c:v>
                </c:pt>
                <c:pt idx="473">
                  <c:v>62.743000000000002</c:v>
                </c:pt>
                <c:pt idx="474">
                  <c:v>62.744999999999997</c:v>
                </c:pt>
                <c:pt idx="475">
                  <c:v>62.744999999999997</c:v>
                </c:pt>
                <c:pt idx="476">
                  <c:v>62.744999999999997</c:v>
                </c:pt>
                <c:pt idx="477">
                  <c:v>62.744999999999997</c:v>
                </c:pt>
                <c:pt idx="478">
                  <c:v>62.746000000000002</c:v>
                </c:pt>
                <c:pt idx="479">
                  <c:v>62.741999999999997</c:v>
                </c:pt>
                <c:pt idx="480">
                  <c:v>62.735999999999997</c:v>
                </c:pt>
                <c:pt idx="481">
                  <c:v>62.731000000000002</c:v>
                </c:pt>
                <c:pt idx="482">
                  <c:v>62.728999999999999</c:v>
                </c:pt>
                <c:pt idx="483">
                  <c:v>62.728999999999999</c:v>
                </c:pt>
                <c:pt idx="484">
                  <c:v>62.728999999999999</c:v>
                </c:pt>
                <c:pt idx="485">
                  <c:v>62.728999999999999</c:v>
                </c:pt>
                <c:pt idx="486">
                  <c:v>62.728000000000002</c:v>
                </c:pt>
                <c:pt idx="487">
                  <c:v>62.725000000000001</c:v>
                </c:pt>
                <c:pt idx="488">
                  <c:v>62.72</c:v>
                </c:pt>
                <c:pt idx="489">
                  <c:v>62.71</c:v>
                </c:pt>
                <c:pt idx="490">
                  <c:v>62.701999999999998</c:v>
                </c:pt>
                <c:pt idx="491">
                  <c:v>62.698</c:v>
                </c:pt>
                <c:pt idx="492">
                  <c:v>62.694000000000003</c:v>
                </c:pt>
                <c:pt idx="493">
                  <c:v>62.688000000000002</c:v>
                </c:pt>
                <c:pt idx="494">
                  <c:v>62.682000000000002</c:v>
                </c:pt>
                <c:pt idx="495">
                  <c:v>62.670999999999999</c:v>
                </c:pt>
                <c:pt idx="496">
                  <c:v>62.658000000000001</c:v>
                </c:pt>
                <c:pt idx="497">
                  <c:v>62.648000000000003</c:v>
                </c:pt>
                <c:pt idx="498">
                  <c:v>62.640999999999998</c:v>
                </c:pt>
                <c:pt idx="499">
                  <c:v>62.634</c:v>
                </c:pt>
                <c:pt idx="500">
                  <c:v>62.625999999999998</c:v>
                </c:pt>
                <c:pt idx="501">
                  <c:v>62.616999999999997</c:v>
                </c:pt>
                <c:pt idx="502">
                  <c:v>62.61</c:v>
                </c:pt>
                <c:pt idx="503">
                  <c:v>62.600999999999999</c:v>
                </c:pt>
                <c:pt idx="504">
                  <c:v>62.588999999999999</c:v>
                </c:pt>
                <c:pt idx="505">
                  <c:v>62.573</c:v>
                </c:pt>
                <c:pt idx="506">
                  <c:v>62.561</c:v>
                </c:pt>
                <c:pt idx="507">
                  <c:v>62.552</c:v>
                </c:pt>
                <c:pt idx="508">
                  <c:v>62.543999999999997</c:v>
                </c:pt>
                <c:pt idx="509">
                  <c:v>62.534999999999997</c:v>
                </c:pt>
                <c:pt idx="510">
                  <c:v>62.526000000000003</c:v>
                </c:pt>
                <c:pt idx="511">
                  <c:v>62.518000000000001</c:v>
                </c:pt>
                <c:pt idx="512">
                  <c:v>62.51</c:v>
                </c:pt>
                <c:pt idx="513">
                  <c:v>62.496000000000002</c:v>
                </c:pt>
                <c:pt idx="514">
                  <c:v>62.481000000000002</c:v>
                </c:pt>
                <c:pt idx="515">
                  <c:v>62.468000000000004</c:v>
                </c:pt>
                <c:pt idx="516">
                  <c:v>62.46</c:v>
                </c:pt>
                <c:pt idx="517">
                  <c:v>62.448</c:v>
                </c:pt>
                <c:pt idx="518">
                  <c:v>62.430999999999997</c:v>
                </c:pt>
                <c:pt idx="519">
                  <c:v>62.412999999999997</c:v>
                </c:pt>
                <c:pt idx="520">
                  <c:v>62.395000000000003</c:v>
                </c:pt>
                <c:pt idx="521">
                  <c:v>62.377000000000002</c:v>
                </c:pt>
                <c:pt idx="522">
                  <c:v>62.359000000000002</c:v>
                </c:pt>
                <c:pt idx="523">
                  <c:v>62.343000000000004</c:v>
                </c:pt>
                <c:pt idx="524">
                  <c:v>62.331000000000003</c:v>
                </c:pt>
                <c:pt idx="525">
                  <c:v>62.320999999999998</c:v>
                </c:pt>
                <c:pt idx="526">
                  <c:v>62.313000000000002</c:v>
                </c:pt>
                <c:pt idx="527">
                  <c:v>62.305</c:v>
                </c:pt>
                <c:pt idx="528">
                  <c:v>62.296999999999997</c:v>
                </c:pt>
                <c:pt idx="529">
                  <c:v>62.280999999999999</c:v>
                </c:pt>
                <c:pt idx="530">
                  <c:v>62.264000000000003</c:v>
                </c:pt>
                <c:pt idx="531">
                  <c:v>62.249000000000002</c:v>
                </c:pt>
                <c:pt idx="532">
                  <c:v>62.238</c:v>
                </c:pt>
                <c:pt idx="533">
                  <c:v>62.225000000000001</c:v>
                </c:pt>
                <c:pt idx="534">
                  <c:v>62.207000000000001</c:v>
                </c:pt>
                <c:pt idx="535">
                  <c:v>62.191000000000003</c:v>
                </c:pt>
                <c:pt idx="536">
                  <c:v>62.177999999999997</c:v>
                </c:pt>
                <c:pt idx="537">
                  <c:v>62.165999999999997</c:v>
                </c:pt>
                <c:pt idx="538">
                  <c:v>62.151000000000003</c:v>
                </c:pt>
                <c:pt idx="539">
                  <c:v>62.134</c:v>
                </c:pt>
                <c:pt idx="540">
                  <c:v>62.121000000000002</c:v>
                </c:pt>
                <c:pt idx="541">
                  <c:v>62.109000000000002</c:v>
                </c:pt>
                <c:pt idx="542">
                  <c:v>62.097000000000001</c:v>
                </c:pt>
                <c:pt idx="543">
                  <c:v>62.082999999999998</c:v>
                </c:pt>
                <c:pt idx="544">
                  <c:v>62.069000000000003</c:v>
                </c:pt>
                <c:pt idx="545">
                  <c:v>62.048999999999999</c:v>
                </c:pt>
                <c:pt idx="546">
                  <c:v>62.029000000000003</c:v>
                </c:pt>
                <c:pt idx="547">
                  <c:v>62.012999999999998</c:v>
                </c:pt>
                <c:pt idx="548">
                  <c:v>61.999000000000002</c:v>
                </c:pt>
                <c:pt idx="549">
                  <c:v>61.984000000000002</c:v>
                </c:pt>
                <c:pt idx="550">
                  <c:v>61.963999999999999</c:v>
                </c:pt>
                <c:pt idx="551">
                  <c:v>61.945999999999998</c:v>
                </c:pt>
                <c:pt idx="552">
                  <c:v>61.933</c:v>
                </c:pt>
                <c:pt idx="553">
                  <c:v>61.917999999999999</c:v>
                </c:pt>
                <c:pt idx="554">
                  <c:v>61.902000000000001</c:v>
                </c:pt>
                <c:pt idx="555">
                  <c:v>61.883000000000003</c:v>
                </c:pt>
                <c:pt idx="556">
                  <c:v>61.866999999999997</c:v>
                </c:pt>
                <c:pt idx="557">
                  <c:v>61.853999999999999</c:v>
                </c:pt>
                <c:pt idx="558">
                  <c:v>61.841000000000001</c:v>
                </c:pt>
                <c:pt idx="559">
                  <c:v>61.828000000000003</c:v>
                </c:pt>
                <c:pt idx="560">
                  <c:v>61.814</c:v>
                </c:pt>
                <c:pt idx="561">
                  <c:v>61.795999999999999</c:v>
                </c:pt>
                <c:pt idx="562">
                  <c:v>61.776000000000003</c:v>
                </c:pt>
                <c:pt idx="563">
                  <c:v>61.761000000000003</c:v>
                </c:pt>
                <c:pt idx="564">
                  <c:v>61.747</c:v>
                </c:pt>
                <c:pt idx="565">
                  <c:v>61.734000000000002</c:v>
                </c:pt>
                <c:pt idx="566">
                  <c:v>61.720999999999997</c:v>
                </c:pt>
                <c:pt idx="567">
                  <c:v>61.707999999999998</c:v>
                </c:pt>
                <c:pt idx="568">
                  <c:v>61.689</c:v>
                </c:pt>
                <c:pt idx="569">
                  <c:v>61.670999999999999</c:v>
                </c:pt>
                <c:pt idx="570">
                  <c:v>61.655000000000001</c:v>
                </c:pt>
                <c:pt idx="571">
                  <c:v>61.643000000000001</c:v>
                </c:pt>
                <c:pt idx="572">
                  <c:v>61.631</c:v>
                </c:pt>
                <c:pt idx="573">
                  <c:v>61.619</c:v>
                </c:pt>
                <c:pt idx="574">
                  <c:v>61.606000000000002</c:v>
                </c:pt>
                <c:pt idx="575">
                  <c:v>61.591000000000001</c:v>
                </c:pt>
                <c:pt idx="576">
                  <c:v>61.575000000000003</c:v>
                </c:pt>
                <c:pt idx="577">
                  <c:v>61.561</c:v>
                </c:pt>
                <c:pt idx="578">
                  <c:v>61.551000000000002</c:v>
                </c:pt>
                <c:pt idx="579">
                  <c:v>61.536999999999999</c:v>
                </c:pt>
                <c:pt idx="580">
                  <c:v>61.518999999999998</c:v>
                </c:pt>
                <c:pt idx="581">
                  <c:v>61.502000000000002</c:v>
                </c:pt>
                <c:pt idx="582">
                  <c:v>61.488</c:v>
                </c:pt>
                <c:pt idx="583">
                  <c:v>61.475999999999999</c:v>
                </c:pt>
                <c:pt idx="584">
                  <c:v>61.463999999999999</c:v>
                </c:pt>
                <c:pt idx="585">
                  <c:v>61.451999999999998</c:v>
                </c:pt>
                <c:pt idx="586">
                  <c:v>61.436999999999998</c:v>
                </c:pt>
                <c:pt idx="587">
                  <c:v>61.420999999999999</c:v>
                </c:pt>
                <c:pt idx="588">
                  <c:v>61.405999999999999</c:v>
                </c:pt>
                <c:pt idx="589">
                  <c:v>61.395000000000003</c:v>
                </c:pt>
                <c:pt idx="590">
                  <c:v>61.384999999999998</c:v>
                </c:pt>
                <c:pt idx="591">
                  <c:v>61.374000000000002</c:v>
                </c:pt>
                <c:pt idx="592">
                  <c:v>61.362000000000002</c:v>
                </c:pt>
                <c:pt idx="593">
                  <c:v>61.347000000000001</c:v>
                </c:pt>
                <c:pt idx="594">
                  <c:v>61.328000000000003</c:v>
                </c:pt>
                <c:pt idx="595">
                  <c:v>61.31</c:v>
                </c:pt>
                <c:pt idx="596">
                  <c:v>61.296999999999997</c:v>
                </c:pt>
                <c:pt idx="597">
                  <c:v>61.284999999999997</c:v>
                </c:pt>
                <c:pt idx="598">
                  <c:v>61.271999999999998</c:v>
                </c:pt>
                <c:pt idx="599">
                  <c:v>61.258000000000003</c:v>
                </c:pt>
                <c:pt idx="600">
                  <c:v>61.243000000000002</c:v>
                </c:pt>
                <c:pt idx="601">
                  <c:v>61.228999999999999</c:v>
                </c:pt>
                <c:pt idx="602">
                  <c:v>61.215000000000003</c:v>
                </c:pt>
                <c:pt idx="603">
                  <c:v>61.2</c:v>
                </c:pt>
                <c:pt idx="604">
                  <c:v>61.185000000000002</c:v>
                </c:pt>
                <c:pt idx="605">
                  <c:v>61.168999999999997</c:v>
                </c:pt>
                <c:pt idx="606">
                  <c:v>61.152000000000001</c:v>
                </c:pt>
                <c:pt idx="607">
                  <c:v>61.134999999999998</c:v>
                </c:pt>
                <c:pt idx="608">
                  <c:v>61.118000000000002</c:v>
                </c:pt>
                <c:pt idx="609">
                  <c:v>61.100999999999999</c:v>
                </c:pt>
                <c:pt idx="610">
                  <c:v>61.084000000000003</c:v>
                </c:pt>
                <c:pt idx="611">
                  <c:v>61.067999999999998</c:v>
                </c:pt>
                <c:pt idx="612">
                  <c:v>61.05</c:v>
                </c:pt>
                <c:pt idx="613">
                  <c:v>61.03</c:v>
                </c:pt>
                <c:pt idx="614">
                  <c:v>61.012999999999998</c:v>
                </c:pt>
                <c:pt idx="615">
                  <c:v>60.997999999999998</c:v>
                </c:pt>
                <c:pt idx="616">
                  <c:v>60.982999999999997</c:v>
                </c:pt>
                <c:pt idx="617">
                  <c:v>60.968000000000004</c:v>
                </c:pt>
                <c:pt idx="618">
                  <c:v>60.948999999999998</c:v>
                </c:pt>
                <c:pt idx="619">
                  <c:v>60.93</c:v>
                </c:pt>
                <c:pt idx="620">
                  <c:v>60.911999999999999</c:v>
                </c:pt>
                <c:pt idx="621">
                  <c:v>60.89</c:v>
                </c:pt>
                <c:pt idx="622">
                  <c:v>60.866</c:v>
                </c:pt>
                <c:pt idx="623">
                  <c:v>60.841000000000001</c:v>
                </c:pt>
                <c:pt idx="624">
                  <c:v>60.82</c:v>
                </c:pt>
                <c:pt idx="625">
                  <c:v>60.798999999999999</c:v>
                </c:pt>
                <c:pt idx="626">
                  <c:v>60.774999999999999</c:v>
                </c:pt>
                <c:pt idx="627">
                  <c:v>60.747999999999998</c:v>
                </c:pt>
                <c:pt idx="628">
                  <c:v>60.722000000000001</c:v>
                </c:pt>
                <c:pt idx="629">
                  <c:v>60.701999999999998</c:v>
                </c:pt>
                <c:pt idx="630">
                  <c:v>60.683</c:v>
                </c:pt>
                <c:pt idx="631">
                  <c:v>60.66</c:v>
                </c:pt>
                <c:pt idx="632">
                  <c:v>60.636000000000003</c:v>
                </c:pt>
                <c:pt idx="633">
                  <c:v>60.613999999999997</c:v>
                </c:pt>
                <c:pt idx="634">
                  <c:v>60.595999999999997</c:v>
                </c:pt>
                <c:pt idx="635">
                  <c:v>60.576000000000001</c:v>
                </c:pt>
                <c:pt idx="636">
                  <c:v>60.55</c:v>
                </c:pt>
                <c:pt idx="637">
                  <c:v>60.524000000000001</c:v>
                </c:pt>
                <c:pt idx="638">
                  <c:v>60.500999999999998</c:v>
                </c:pt>
                <c:pt idx="639">
                  <c:v>60.48</c:v>
                </c:pt>
                <c:pt idx="640">
                  <c:v>60.46</c:v>
                </c:pt>
                <c:pt idx="641">
                  <c:v>60.439</c:v>
                </c:pt>
                <c:pt idx="642">
                  <c:v>60.412999999999997</c:v>
                </c:pt>
                <c:pt idx="643">
                  <c:v>60.381999999999998</c:v>
                </c:pt>
                <c:pt idx="644">
                  <c:v>60.348999999999997</c:v>
                </c:pt>
                <c:pt idx="645">
                  <c:v>60.319000000000003</c:v>
                </c:pt>
                <c:pt idx="646">
                  <c:v>60.292000000000002</c:v>
                </c:pt>
                <c:pt idx="647">
                  <c:v>60.265000000000001</c:v>
                </c:pt>
                <c:pt idx="648">
                  <c:v>60.235999999999997</c:v>
                </c:pt>
                <c:pt idx="649">
                  <c:v>60.204999999999998</c:v>
                </c:pt>
                <c:pt idx="650">
                  <c:v>60.173999999999999</c:v>
                </c:pt>
                <c:pt idx="651">
                  <c:v>60.142000000000003</c:v>
                </c:pt>
                <c:pt idx="652">
                  <c:v>60.107999999999997</c:v>
                </c:pt>
                <c:pt idx="653">
                  <c:v>60.072000000000003</c:v>
                </c:pt>
                <c:pt idx="654">
                  <c:v>60.036000000000001</c:v>
                </c:pt>
                <c:pt idx="655">
                  <c:v>60.003</c:v>
                </c:pt>
                <c:pt idx="656">
                  <c:v>59.972000000000001</c:v>
                </c:pt>
                <c:pt idx="657">
                  <c:v>59.941000000000003</c:v>
                </c:pt>
                <c:pt idx="658">
                  <c:v>59.91</c:v>
                </c:pt>
                <c:pt idx="659">
                  <c:v>59.88</c:v>
                </c:pt>
                <c:pt idx="660">
                  <c:v>59.85</c:v>
                </c:pt>
                <c:pt idx="661">
                  <c:v>59.822000000000003</c:v>
                </c:pt>
                <c:pt idx="662">
                  <c:v>59.790999999999997</c:v>
                </c:pt>
                <c:pt idx="663">
                  <c:v>59.759</c:v>
                </c:pt>
                <c:pt idx="664">
                  <c:v>59.73</c:v>
                </c:pt>
                <c:pt idx="665">
                  <c:v>59.703000000000003</c:v>
                </c:pt>
                <c:pt idx="666">
                  <c:v>59.677</c:v>
                </c:pt>
                <c:pt idx="667">
                  <c:v>59.651000000000003</c:v>
                </c:pt>
                <c:pt idx="668">
                  <c:v>59.625999999999998</c:v>
                </c:pt>
                <c:pt idx="669">
                  <c:v>59.600999999999999</c:v>
                </c:pt>
                <c:pt idx="670">
                  <c:v>59.576000000000001</c:v>
                </c:pt>
                <c:pt idx="671">
                  <c:v>59.548000000000002</c:v>
                </c:pt>
                <c:pt idx="672">
                  <c:v>59.518000000000001</c:v>
                </c:pt>
                <c:pt idx="673">
                  <c:v>59.487000000000002</c:v>
                </c:pt>
                <c:pt idx="674">
                  <c:v>59.459000000000003</c:v>
                </c:pt>
                <c:pt idx="675">
                  <c:v>59.433</c:v>
                </c:pt>
                <c:pt idx="676">
                  <c:v>59.406999999999996</c:v>
                </c:pt>
                <c:pt idx="677">
                  <c:v>59.381</c:v>
                </c:pt>
                <c:pt idx="678">
                  <c:v>59.353000000000002</c:v>
                </c:pt>
                <c:pt idx="679">
                  <c:v>59.322000000000003</c:v>
                </c:pt>
                <c:pt idx="680">
                  <c:v>59.286000000000001</c:v>
                </c:pt>
                <c:pt idx="681">
                  <c:v>59.253</c:v>
                </c:pt>
                <c:pt idx="682">
                  <c:v>59.222000000000001</c:v>
                </c:pt>
                <c:pt idx="683">
                  <c:v>59.192</c:v>
                </c:pt>
                <c:pt idx="684">
                  <c:v>59.161999999999999</c:v>
                </c:pt>
                <c:pt idx="685">
                  <c:v>59.131</c:v>
                </c:pt>
                <c:pt idx="686">
                  <c:v>59.093000000000004</c:v>
                </c:pt>
                <c:pt idx="687">
                  <c:v>59.052999999999997</c:v>
                </c:pt>
                <c:pt idx="688">
                  <c:v>59.015000000000001</c:v>
                </c:pt>
                <c:pt idx="689">
                  <c:v>58.98</c:v>
                </c:pt>
                <c:pt idx="690">
                  <c:v>58.945</c:v>
                </c:pt>
                <c:pt idx="691">
                  <c:v>58.911000000000001</c:v>
                </c:pt>
                <c:pt idx="692">
                  <c:v>58.877000000000002</c:v>
                </c:pt>
                <c:pt idx="693">
                  <c:v>58.843000000000004</c:v>
                </c:pt>
                <c:pt idx="694">
                  <c:v>58.808999999999997</c:v>
                </c:pt>
                <c:pt idx="695">
                  <c:v>58.774000000000001</c:v>
                </c:pt>
                <c:pt idx="696">
                  <c:v>58.735999999999997</c:v>
                </c:pt>
                <c:pt idx="697">
                  <c:v>58.695999999999998</c:v>
                </c:pt>
                <c:pt idx="698">
                  <c:v>58.661999999999999</c:v>
                </c:pt>
                <c:pt idx="699">
                  <c:v>58.631999999999998</c:v>
                </c:pt>
                <c:pt idx="700">
                  <c:v>58.601999999999997</c:v>
                </c:pt>
                <c:pt idx="701">
                  <c:v>58.573</c:v>
                </c:pt>
                <c:pt idx="702">
                  <c:v>58.542999999999999</c:v>
                </c:pt>
                <c:pt idx="703">
                  <c:v>58.51</c:v>
                </c:pt>
                <c:pt idx="704">
                  <c:v>58.475000000000001</c:v>
                </c:pt>
                <c:pt idx="705">
                  <c:v>58.441000000000003</c:v>
                </c:pt>
                <c:pt idx="706">
                  <c:v>58.408000000000001</c:v>
                </c:pt>
                <c:pt idx="707">
                  <c:v>58.377000000000002</c:v>
                </c:pt>
                <c:pt idx="708">
                  <c:v>58.344999999999999</c:v>
                </c:pt>
                <c:pt idx="709">
                  <c:v>58.314</c:v>
                </c:pt>
                <c:pt idx="710">
                  <c:v>58.279000000000003</c:v>
                </c:pt>
                <c:pt idx="711">
                  <c:v>58.241</c:v>
                </c:pt>
                <c:pt idx="712">
                  <c:v>58.201000000000001</c:v>
                </c:pt>
                <c:pt idx="713">
                  <c:v>58.162999999999997</c:v>
                </c:pt>
                <c:pt idx="714">
                  <c:v>58.128</c:v>
                </c:pt>
                <c:pt idx="715">
                  <c:v>58.093000000000004</c:v>
                </c:pt>
                <c:pt idx="716">
                  <c:v>58.057000000000002</c:v>
                </c:pt>
                <c:pt idx="717">
                  <c:v>58.021999999999998</c:v>
                </c:pt>
                <c:pt idx="718">
                  <c:v>57.987000000000002</c:v>
                </c:pt>
                <c:pt idx="719">
                  <c:v>57.951999999999998</c:v>
                </c:pt>
                <c:pt idx="720">
                  <c:v>57.917000000000002</c:v>
                </c:pt>
                <c:pt idx="721">
                  <c:v>57.881999999999998</c:v>
                </c:pt>
                <c:pt idx="722">
                  <c:v>57.847000000000001</c:v>
                </c:pt>
                <c:pt idx="723">
                  <c:v>57.811999999999998</c:v>
                </c:pt>
                <c:pt idx="724">
                  <c:v>57.777000000000001</c:v>
                </c:pt>
                <c:pt idx="725">
                  <c:v>57.738999999999997</c:v>
                </c:pt>
                <c:pt idx="726">
                  <c:v>57.698999999999998</c:v>
                </c:pt>
                <c:pt idx="727">
                  <c:v>57.661000000000001</c:v>
                </c:pt>
                <c:pt idx="728">
                  <c:v>57.625</c:v>
                </c:pt>
                <c:pt idx="729">
                  <c:v>57.591000000000001</c:v>
                </c:pt>
                <c:pt idx="730">
                  <c:v>57.561</c:v>
                </c:pt>
                <c:pt idx="731">
                  <c:v>57.530999999999999</c:v>
                </c:pt>
                <c:pt idx="732">
                  <c:v>57.5</c:v>
                </c:pt>
                <c:pt idx="733">
                  <c:v>57.466000000000001</c:v>
                </c:pt>
                <c:pt idx="734">
                  <c:v>57.430999999999997</c:v>
                </c:pt>
                <c:pt idx="735">
                  <c:v>57.396000000000001</c:v>
                </c:pt>
                <c:pt idx="736">
                  <c:v>57.359000000000002</c:v>
                </c:pt>
                <c:pt idx="737">
                  <c:v>57.322000000000003</c:v>
                </c:pt>
                <c:pt idx="738">
                  <c:v>57.286999999999999</c:v>
                </c:pt>
                <c:pt idx="739">
                  <c:v>57.252000000000002</c:v>
                </c:pt>
                <c:pt idx="740">
                  <c:v>57.218000000000004</c:v>
                </c:pt>
                <c:pt idx="741">
                  <c:v>57.183999999999997</c:v>
                </c:pt>
                <c:pt idx="742">
                  <c:v>57.148000000000003</c:v>
                </c:pt>
                <c:pt idx="743">
                  <c:v>57.106999999999999</c:v>
                </c:pt>
                <c:pt idx="744">
                  <c:v>57.066000000000003</c:v>
                </c:pt>
                <c:pt idx="745">
                  <c:v>57.027999999999999</c:v>
                </c:pt>
                <c:pt idx="746">
                  <c:v>56.991999999999997</c:v>
                </c:pt>
                <c:pt idx="747">
                  <c:v>56.957000000000001</c:v>
                </c:pt>
                <c:pt idx="748">
                  <c:v>56.920999999999999</c:v>
                </c:pt>
                <c:pt idx="749">
                  <c:v>56.887999999999998</c:v>
                </c:pt>
                <c:pt idx="750">
                  <c:v>56.856999999999999</c:v>
                </c:pt>
                <c:pt idx="751">
                  <c:v>56.825000000000003</c:v>
                </c:pt>
                <c:pt idx="752">
                  <c:v>56.792000000000002</c:v>
                </c:pt>
                <c:pt idx="753">
                  <c:v>56.755000000000003</c:v>
                </c:pt>
                <c:pt idx="754">
                  <c:v>56.719000000000001</c:v>
                </c:pt>
                <c:pt idx="755">
                  <c:v>56.683</c:v>
                </c:pt>
                <c:pt idx="756">
                  <c:v>56.646000000000001</c:v>
                </c:pt>
                <c:pt idx="757">
                  <c:v>56.607999999999997</c:v>
                </c:pt>
                <c:pt idx="758">
                  <c:v>56.570999999999998</c:v>
                </c:pt>
                <c:pt idx="759">
                  <c:v>56.533999999999999</c:v>
                </c:pt>
                <c:pt idx="760">
                  <c:v>56.496000000000002</c:v>
                </c:pt>
                <c:pt idx="761">
                  <c:v>56.456000000000003</c:v>
                </c:pt>
                <c:pt idx="762">
                  <c:v>56.414000000000001</c:v>
                </c:pt>
                <c:pt idx="763">
                  <c:v>56.374000000000002</c:v>
                </c:pt>
                <c:pt idx="764">
                  <c:v>56.334000000000003</c:v>
                </c:pt>
                <c:pt idx="765">
                  <c:v>56.287999999999997</c:v>
                </c:pt>
                <c:pt idx="766">
                  <c:v>56.243000000000002</c:v>
                </c:pt>
                <c:pt idx="767">
                  <c:v>56.198</c:v>
                </c:pt>
                <c:pt idx="768">
                  <c:v>56.154000000000003</c:v>
                </c:pt>
                <c:pt idx="769">
                  <c:v>56.110999999999997</c:v>
                </c:pt>
                <c:pt idx="770">
                  <c:v>56.067999999999998</c:v>
                </c:pt>
                <c:pt idx="771">
                  <c:v>56.024999999999999</c:v>
                </c:pt>
                <c:pt idx="772">
                  <c:v>55.978999999999999</c:v>
                </c:pt>
                <c:pt idx="773">
                  <c:v>55.932000000000002</c:v>
                </c:pt>
                <c:pt idx="774">
                  <c:v>55.887</c:v>
                </c:pt>
                <c:pt idx="775">
                  <c:v>55.847000000000001</c:v>
                </c:pt>
                <c:pt idx="776">
                  <c:v>55.808</c:v>
                </c:pt>
                <c:pt idx="777">
                  <c:v>55.768999999999998</c:v>
                </c:pt>
                <c:pt idx="778">
                  <c:v>55.731000000000002</c:v>
                </c:pt>
                <c:pt idx="779">
                  <c:v>55.692999999999998</c:v>
                </c:pt>
                <c:pt idx="780">
                  <c:v>55.656999999999996</c:v>
                </c:pt>
                <c:pt idx="781">
                  <c:v>55.627000000000002</c:v>
                </c:pt>
                <c:pt idx="782">
                  <c:v>55.597000000000001</c:v>
                </c:pt>
                <c:pt idx="783">
                  <c:v>55.566000000000003</c:v>
                </c:pt>
                <c:pt idx="784">
                  <c:v>55.536000000000001</c:v>
                </c:pt>
                <c:pt idx="785">
                  <c:v>55.506</c:v>
                </c:pt>
                <c:pt idx="786">
                  <c:v>55.475999999999999</c:v>
                </c:pt>
                <c:pt idx="787">
                  <c:v>55.453000000000003</c:v>
                </c:pt>
                <c:pt idx="788">
                  <c:v>55.430999999999997</c:v>
                </c:pt>
                <c:pt idx="789">
                  <c:v>55.408999999999999</c:v>
                </c:pt>
                <c:pt idx="790">
                  <c:v>55.386000000000003</c:v>
                </c:pt>
                <c:pt idx="791">
                  <c:v>55.363999999999997</c:v>
                </c:pt>
                <c:pt idx="792">
                  <c:v>55.341999999999999</c:v>
                </c:pt>
                <c:pt idx="793">
                  <c:v>55.320999999999998</c:v>
                </c:pt>
                <c:pt idx="794">
                  <c:v>55.3</c:v>
                </c:pt>
                <c:pt idx="795">
                  <c:v>55.28</c:v>
                </c:pt>
                <c:pt idx="796">
                  <c:v>55.26</c:v>
                </c:pt>
                <c:pt idx="797">
                  <c:v>55.24</c:v>
                </c:pt>
                <c:pt idx="798">
                  <c:v>55.219000000000001</c:v>
                </c:pt>
                <c:pt idx="799">
                  <c:v>55.198999999999998</c:v>
                </c:pt>
                <c:pt idx="800">
                  <c:v>55.18</c:v>
                </c:pt>
                <c:pt idx="801">
                  <c:v>55.161999999999999</c:v>
                </c:pt>
                <c:pt idx="802">
                  <c:v>55.143999999999998</c:v>
                </c:pt>
                <c:pt idx="803">
                  <c:v>55.125999999999998</c:v>
                </c:pt>
                <c:pt idx="804">
                  <c:v>55.107999999999997</c:v>
                </c:pt>
                <c:pt idx="805">
                  <c:v>55.085999999999999</c:v>
                </c:pt>
                <c:pt idx="806">
                  <c:v>55.063000000000002</c:v>
                </c:pt>
                <c:pt idx="807">
                  <c:v>55.04</c:v>
                </c:pt>
                <c:pt idx="808">
                  <c:v>55.018999999999998</c:v>
                </c:pt>
                <c:pt idx="809">
                  <c:v>54.999000000000002</c:v>
                </c:pt>
                <c:pt idx="810">
                  <c:v>54.98</c:v>
                </c:pt>
                <c:pt idx="811">
                  <c:v>54.96</c:v>
                </c:pt>
                <c:pt idx="812">
                  <c:v>54.941000000000003</c:v>
                </c:pt>
                <c:pt idx="813">
                  <c:v>54.923999999999999</c:v>
                </c:pt>
                <c:pt idx="814">
                  <c:v>54.914000000000001</c:v>
                </c:pt>
                <c:pt idx="815">
                  <c:v>54.905000000000001</c:v>
                </c:pt>
                <c:pt idx="816">
                  <c:v>54.896000000000001</c:v>
                </c:pt>
                <c:pt idx="817">
                  <c:v>54.887999999999998</c:v>
                </c:pt>
                <c:pt idx="818">
                  <c:v>54.878999999999998</c:v>
                </c:pt>
                <c:pt idx="819">
                  <c:v>54.871000000000002</c:v>
                </c:pt>
                <c:pt idx="820">
                  <c:v>54.865000000000002</c:v>
                </c:pt>
                <c:pt idx="821">
                  <c:v>54.866999999999997</c:v>
                </c:pt>
                <c:pt idx="822">
                  <c:v>54.87</c:v>
                </c:pt>
                <c:pt idx="823">
                  <c:v>54.872</c:v>
                </c:pt>
                <c:pt idx="824">
                  <c:v>54.875</c:v>
                </c:pt>
                <c:pt idx="825">
                  <c:v>54.875999999999998</c:v>
                </c:pt>
                <c:pt idx="826">
                  <c:v>54.874000000000002</c:v>
                </c:pt>
                <c:pt idx="827">
                  <c:v>54.871000000000002</c:v>
                </c:pt>
                <c:pt idx="828">
                  <c:v>54.871000000000002</c:v>
                </c:pt>
                <c:pt idx="829">
                  <c:v>54.872</c:v>
                </c:pt>
                <c:pt idx="830">
                  <c:v>54.874000000000002</c:v>
                </c:pt>
                <c:pt idx="831">
                  <c:v>54.875999999999998</c:v>
                </c:pt>
                <c:pt idx="832">
                  <c:v>54.878</c:v>
                </c:pt>
                <c:pt idx="833">
                  <c:v>54.88</c:v>
                </c:pt>
                <c:pt idx="834">
                  <c:v>54.884</c:v>
                </c:pt>
                <c:pt idx="835">
                  <c:v>54.889000000000003</c:v>
                </c:pt>
                <c:pt idx="836">
                  <c:v>54.895000000000003</c:v>
                </c:pt>
                <c:pt idx="837">
                  <c:v>54.9</c:v>
                </c:pt>
                <c:pt idx="838">
                  <c:v>54.905000000000001</c:v>
                </c:pt>
                <c:pt idx="839">
                  <c:v>54.91</c:v>
                </c:pt>
                <c:pt idx="840">
                  <c:v>54.917000000000002</c:v>
                </c:pt>
                <c:pt idx="841">
                  <c:v>54.924999999999997</c:v>
                </c:pt>
                <c:pt idx="842">
                  <c:v>54.936</c:v>
                </c:pt>
                <c:pt idx="843">
                  <c:v>54.948</c:v>
                </c:pt>
                <c:pt idx="844">
                  <c:v>54.959000000000003</c:v>
                </c:pt>
                <c:pt idx="845">
                  <c:v>54.970999999999997</c:v>
                </c:pt>
                <c:pt idx="846">
                  <c:v>54.981999999999999</c:v>
                </c:pt>
                <c:pt idx="847">
                  <c:v>54.994</c:v>
                </c:pt>
                <c:pt idx="848">
                  <c:v>55.009</c:v>
                </c:pt>
                <c:pt idx="849">
                  <c:v>55.024999999999999</c:v>
                </c:pt>
                <c:pt idx="850">
                  <c:v>55.040999999999997</c:v>
                </c:pt>
                <c:pt idx="851">
                  <c:v>55.055999999999997</c:v>
                </c:pt>
                <c:pt idx="852">
                  <c:v>55.072000000000003</c:v>
                </c:pt>
                <c:pt idx="853">
                  <c:v>55.088000000000001</c:v>
                </c:pt>
                <c:pt idx="854">
                  <c:v>55.103999999999999</c:v>
                </c:pt>
                <c:pt idx="855">
                  <c:v>55.122999999999998</c:v>
                </c:pt>
                <c:pt idx="856">
                  <c:v>55.140999999999998</c:v>
                </c:pt>
                <c:pt idx="857">
                  <c:v>55.155999999999999</c:v>
                </c:pt>
                <c:pt idx="858">
                  <c:v>55.170999999999999</c:v>
                </c:pt>
                <c:pt idx="859">
                  <c:v>55.188000000000002</c:v>
                </c:pt>
                <c:pt idx="860">
                  <c:v>55.207000000000001</c:v>
                </c:pt>
                <c:pt idx="861">
                  <c:v>55.226999999999997</c:v>
                </c:pt>
                <c:pt idx="862">
                  <c:v>55.25</c:v>
                </c:pt>
                <c:pt idx="863">
                  <c:v>55.273000000000003</c:v>
                </c:pt>
                <c:pt idx="864">
                  <c:v>55.295999999999999</c:v>
                </c:pt>
                <c:pt idx="865">
                  <c:v>55.32</c:v>
                </c:pt>
                <c:pt idx="866">
                  <c:v>55.343000000000004</c:v>
                </c:pt>
                <c:pt idx="867">
                  <c:v>55.366</c:v>
                </c:pt>
                <c:pt idx="868">
                  <c:v>55.39</c:v>
                </c:pt>
                <c:pt idx="869">
                  <c:v>55.415999999999997</c:v>
                </c:pt>
                <c:pt idx="870">
                  <c:v>55.442</c:v>
                </c:pt>
                <c:pt idx="871">
                  <c:v>55.468000000000004</c:v>
                </c:pt>
                <c:pt idx="872">
                  <c:v>55.494</c:v>
                </c:pt>
                <c:pt idx="873">
                  <c:v>55.52</c:v>
                </c:pt>
                <c:pt idx="874">
                  <c:v>55.545999999999999</c:v>
                </c:pt>
                <c:pt idx="875">
                  <c:v>55.573</c:v>
                </c:pt>
                <c:pt idx="876">
                  <c:v>55.606000000000002</c:v>
                </c:pt>
                <c:pt idx="877">
                  <c:v>55.640999999999998</c:v>
                </c:pt>
                <c:pt idx="878">
                  <c:v>55.677999999999997</c:v>
                </c:pt>
                <c:pt idx="879">
                  <c:v>55.713999999999999</c:v>
                </c:pt>
                <c:pt idx="880">
                  <c:v>55.749000000000002</c:v>
                </c:pt>
                <c:pt idx="881">
                  <c:v>55.781999999999996</c:v>
                </c:pt>
                <c:pt idx="882">
                  <c:v>55.817</c:v>
                </c:pt>
                <c:pt idx="883">
                  <c:v>55.857999999999997</c:v>
                </c:pt>
                <c:pt idx="884">
                  <c:v>55.9</c:v>
                </c:pt>
                <c:pt idx="885">
                  <c:v>55.941000000000003</c:v>
                </c:pt>
                <c:pt idx="886">
                  <c:v>55.981999999999999</c:v>
                </c:pt>
                <c:pt idx="887">
                  <c:v>56.023000000000003</c:v>
                </c:pt>
                <c:pt idx="888">
                  <c:v>56.064</c:v>
                </c:pt>
                <c:pt idx="889">
                  <c:v>56.106999999999999</c:v>
                </c:pt>
                <c:pt idx="890">
                  <c:v>56.152999999999999</c:v>
                </c:pt>
                <c:pt idx="891">
                  <c:v>56.2</c:v>
                </c:pt>
                <c:pt idx="892">
                  <c:v>56.246000000000002</c:v>
                </c:pt>
                <c:pt idx="893">
                  <c:v>56.29</c:v>
                </c:pt>
                <c:pt idx="894">
                  <c:v>56.332000000000001</c:v>
                </c:pt>
                <c:pt idx="895">
                  <c:v>56.374000000000002</c:v>
                </c:pt>
                <c:pt idx="896">
                  <c:v>56.420999999999999</c:v>
                </c:pt>
                <c:pt idx="897">
                  <c:v>56.472000000000001</c:v>
                </c:pt>
                <c:pt idx="898">
                  <c:v>56.524000000000001</c:v>
                </c:pt>
                <c:pt idx="899">
                  <c:v>56.575000000000003</c:v>
                </c:pt>
                <c:pt idx="900">
                  <c:v>56.625999999999998</c:v>
                </c:pt>
                <c:pt idx="901">
                  <c:v>56.677</c:v>
                </c:pt>
                <c:pt idx="902">
                  <c:v>56.728999999999999</c:v>
                </c:pt>
                <c:pt idx="903">
                  <c:v>56.781999999999996</c:v>
                </c:pt>
                <c:pt idx="904">
                  <c:v>56.841000000000001</c:v>
                </c:pt>
                <c:pt idx="905">
                  <c:v>56.901000000000003</c:v>
                </c:pt>
                <c:pt idx="906">
                  <c:v>56.96</c:v>
                </c:pt>
                <c:pt idx="907">
                  <c:v>57.015999999999998</c:v>
                </c:pt>
                <c:pt idx="908">
                  <c:v>57.070999999999998</c:v>
                </c:pt>
                <c:pt idx="909">
                  <c:v>57.125</c:v>
                </c:pt>
                <c:pt idx="910">
                  <c:v>57.176000000000002</c:v>
                </c:pt>
                <c:pt idx="911">
                  <c:v>57.231000000000002</c:v>
                </c:pt>
                <c:pt idx="912">
                  <c:v>57.289000000000001</c:v>
                </c:pt>
                <c:pt idx="913">
                  <c:v>57.347000000000001</c:v>
                </c:pt>
                <c:pt idx="914">
                  <c:v>57.405999999999999</c:v>
                </c:pt>
                <c:pt idx="915">
                  <c:v>57.463999999999999</c:v>
                </c:pt>
                <c:pt idx="916">
                  <c:v>57.523000000000003</c:v>
                </c:pt>
                <c:pt idx="917">
                  <c:v>57.581000000000003</c:v>
                </c:pt>
                <c:pt idx="918">
                  <c:v>57.642000000000003</c:v>
                </c:pt>
                <c:pt idx="919">
                  <c:v>57.704000000000001</c:v>
                </c:pt>
                <c:pt idx="920">
                  <c:v>57.765000000000001</c:v>
                </c:pt>
                <c:pt idx="921">
                  <c:v>57.826000000000001</c:v>
                </c:pt>
                <c:pt idx="922">
                  <c:v>57.887</c:v>
                </c:pt>
                <c:pt idx="923">
                  <c:v>57.948999999999998</c:v>
                </c:pt>
                <c:pt idx="924">
                  <c:v>58.01</c:v>
                </c:pt>
                <c:pt idx="925">
                  <c:v>58.070999999999998</c:v>
                </c:pt>
                <c:pt idx="926">
                  <c:v>58.131999999999998</c:v>
                </c:pt>
                <c:pt idx="927">
                  <c:v>58.192</c:v>
                </c:pt>
                <c:pt idx="928">
                  <c:v>58.253</c:v>
                </c:pt>
                <c:pt idx="929">
                  <c:v>58.314</c:v>
                </c:pt>
                <c:pt idx="930">
                  <c:v>58.375</c:v>
                </c:pt>
                <c:pt idx="931">
                  <c:v>58.435000000000002</c:v>
                </c:pt>
                <c:pt idx="932">
                  <c:v>58.497</c:v>
                </c:pt>
                <c:pt idx="933">
                  <c:v>58.557000000000002</c:v>
                </c:pt>
                <c:pt idx="934">
                  <c:v>58.613999999999997</c:v>
                </c:pt>
                <c:pt idx="935">
                  <c:v>58.673000000000002</c:v>
                </c:pt>
                <c:pt idx="936">
                  <c:v>58.732999999999997</c:v>
                </c:pt>
                <c:pt idx="937">
                  <c:v>58.795000000000002</c:v>
                </c:pt>
                <c:pt idx="938">
                  <c:v>58.856999999999999</c:v>
                </c:pt>
                <c:pt idx="939">
                  <c:v>58.917999999999999</c:v>
                </c:pt>
                <c:pt idx="940">
                  <c:v>58.98</c:v>
                </c:pt>
                <c:pt idx="941">
                  <c:v>59.040999999999997</c:v>
                </c:pt>
                <c:pt idx="942">
                  <c:v>59.101999999999997</c:v>
                </c:pt>
                <c:pt idx="943">
                  <c:v>59.162999999999997</c:v>
                </c:pt>
                <c:pt idx="944">
                  <c:v>59.225000000000001</c:v>
                </c:pt>
                <c:pt idx="945">
                  <c:v>59.286000000000001</c:v>
                </c:pt>
                <c:pt idx="946">
                  <c:v>59.35</c:v>
                </c:pt>
                <c:pt idx="947">
                  <c:v>59.414000000000001</c:v>
                </c:pt>
                <c:pt idx="948">
                  <c:v>59.478000000000002</c:v>
                </c:pt>
                <c:pt idx="949">
                  <c:v>59.542000000000002</c:v>
                </c:pt>
                <c:pt idx="950">
                  <c:v>59.606999999999999</c:v>
                </c:pt>
                <c:pt idx="951">
                  <c:v>59.670999999999999</c:v>
                </c:pt>
                <c:pt idx="952">
                  <c:v>59.734000000000002</c:v>
                </c:pt>
                <c:pt idx="953">
                  <c:v>59.795999999999999</c:v>
                </c:pt>
                <c:pt idx="954">
                  <c:v>59.857999999999997</c:v>
                </c:pt>
                <c:pt idx="955">
                  <c:v>59.92</c:v>
                </c:pt>
                <c:pt idx="956">
                  <c:v>59.981999999999999</c:v>
                </c:pt>
                <c:pt idx="957">
                  <c:v>60.043999999999997</c:v>
                </c:pt>
                <c:pt idx="958">
                  <c:v>60.106000000000002</c:v>
                </c:pt>
                <c:pt idx="959">
                  <c:v>60.168999999999997</c:v>
                </c:pt>
                <c:pt idx="960">
                  <c:v>60.232999999999997</c:v>
                </c:pt>
                <c:pt idx="961">
                  <c:v>60.298000000000002</c:v>
                </c:pt>
                <c:pt idx="962">
                  <c:v>60.363</c:v>
                </c:pt>
                <c:pt idx="963">
                  <c:v>60.427</c:v>
                </c:pt>
                <c:pt idx="964">
                  <c:v>60.491999999999997</c:v>
                </c:pt>
                <c:pt idx="965">
                  <c:v>60.557000000000002</c:v>
                </c:pt>
                <c:pt idx="966">
                  <c:v>60.62</c:v>
                </c:pt>
                <c:pt idx="967">
                  <c:v>60.683</c:v>
                </c:pt>
                <c:pt idx="968">
                  <c:v>60.746000000000002</c:v>
                </c:pt>
                <c:pt idx="969">
                  <c:v>60.808</c:v>
                </c:pt>
                <c:pt idx="970">
                  <c:v>60.871000000000002</c:v>
                </c:pt>
                <c:pt idx="971">
                  <c:v>60.933</c:v>
                </c:pt>
                <c:pt idx="972">
                  <c:v>60.996000000000002</c:v>
                </c:pt>
                <c:pt idx="973">
                  <c:v>61.058999999999997</c:v>
                </c:pt>
                <c:pt idx="974">
                  <c:v>61.122999999999998</c:v>
                </c:pt>
                <c:pt idx="975">
                  <c:v>61.186999999999998</c:v>
                </c:pt>
                <c:pt idx="976">
                  <c:v>61.25</c:v>
                </c:pt>
                <c:pt idx="977">
                  <c:v>61.314</c:v>
                </c:pt>
                <c:pt idx="978">
                  <c:v>61.377000000000002</c:v>
                </c:pt>
                <c:pt idx="979">
                  <c:v>61.441000000000003</c:v>
                </c:pt>
                <c:pt idx="980">
                  <c:v>61.503</c:v>
                </c:pt>
                <c:pt idx="981">
                  <c:v>61.564</c:v>
                </c:pt>
                <c:pt idx="982">
                  <c:v>61.624000000000002</c:v>
                </c:pt>
                <c:pt idx="983">
                  <c:v>61.680999999999997</c:v>
                </c:pt>
                <c:pt idx="984">
                  <c:v>61.738999999999997</c:v>
                </c:pt>
                <c:pt idx="985">
                  <c:v>61.798999999999999</c:v>
                </c:pt>
                <c:pt idx="986">
                  <c:v>61.86</c:v>
                </c:pt>
                <c:pt idx="987">
                  <c:v>61.918999999999997</c:v>
                </c:pt>
                <c:pt idx="988">
                  <c:v>61.975000000000001</c:v>
                </c:pt>
                <c:pt idx="989">
                  <c:v>62.03</c:v>
                </c:pt>
                <c:pt idx="990">
                  <c:v>62.087000000000003</c:v>
                </c:pt>
                <c:pt idx="991">
                  <c:v>62.146000000000001</c:v>
                </c:pt>
                <c:pt idx="992">
                  <c:v>62.204999999999998</c:v>
                </c:pt>
                <c:pt idx="993">
                  <c:v>62.262999999999998</c:v>
                </c:pt>
                <c:pt idx="994">
                  <c:v>62.319000000000003</c:v>
                </c:pt>
                <c:pt idx="995">
                  <c:v>62.375999999999998</c:v>
                </c:pt>
                <c:pt idx="996">
                  <c:v>62.432000000000002</c:v>
                </c:pt>
                <c:pt idx="997">
                  <c:v>62.488</c:v>
                </c:pt>
                <c:pt idx="998">
                  <c:v>62.545000000000002</c:v>
                </c:pt>
                <c:pt idx="999">
                  <c:v>62.600999999999999</c:v>
                </c:pt>
                <c:pt idx="1000">
                  <c:v>62.656999999999996</c:v>
                </c:pt>
                <c:pt idx="1001">
                  <c:v>62.713000000000001</c:v>
                </c:pt>
                <c:pt idx="1002">
                  <c:v>62.768999999999998</c:v>
                </c:pt>
                <c:pt idx="1003">
                  <c:v>62.825000000000003</c:v>
                </c:pt>
                <c:pt idx="1004">
                  <c:v>62.881</c:v>
                </c:pt>
                <c:pt idx="1005">
                  <c:v>62.936999999999998</c:v>
                </c:pt>
                <c:pt idx="1006">
                  <c:v>62.991999999999997</c:v>
                </c:pt>
                <c:pt idx="1007">
                  <c:v>63.05</c:v>
                </c:pt>
                <c:pt idx="1008">
                  <c:v>63.107999999999997</c:v>
                </c:pt>
                <c:pt idx="1009">
                  <c:v>63.164999999999999</c:v>
                </c:pt>
                <c:pt idx="1010">
                  <c:v>63.22</c:v>
                </c:pt>
                <c:pt idx="1011">
                  <c:v>63.274000000000001</c:v>
                </c:pt>
                <c:pt idx="1012">
                  <c:v>63.328000000000003</c:v>
                </c:pt>
                <c:pt idx="1013">
                  <c:v>63.381999999999998</c:v>
                </c:pt>
                <c:pt idx="1014">
                  <c:v>63.436</c:v>
                </c:pt>
                <c:pt idx="1015">
                  <c:v>63.493000000000002</c:v>
                </c:pt>
                <c:pt idx="1016">
                  <c:v>63.552</c:v>
                </c:pt>
                <c:pt idx="1017">
                  <c:v>63.610999999999997</c:v>
                </c:pt>
                <c:pt idx="1018">
                  <c:v>63.67</c:v>
                </c:pt>
                <c:pt idx="1019">
                  <c:v>63.728999999999999</c:v>
                </c:pt>
                <c:pt idx="1020">
                  <c:v>63.787999999999997</c:v>
                </c:pt>
                <c:pt idx="1021">
                  <c:v>63.847000000000001</c:v>
                </c:pt>
                <c:pt idx="1022">
                  <c:v>63.905999999999999</c:v>
                </c:pt>
                <c:pt idx="1023">
                  <c:v>63.965000000000003</c:v>
                </c:pt>
                <c:pt idx="1024">
                  <c:v>64.022999999999996</c:v>
                </c:pt>
                <c:pt idx="1025">
                  <c:v>64.081999999999994</c:v>
                </c:pt>
                <c:pt idx="1026">
                  <c:v>64.141000000000005</c:v>
                </c:pt>
                <c:pt idx="1027">
                  <c:v>64.197999999999993</c:v>
                </c:pt>
                <c:pt idx="1028">
                  <c:v>64.253</c:v>
                </c:pt>
                <c:pt idx="1029">
                  <c:v>64.307000000000002</c:v>
                </c:pt>
                <c:pt idx="1030">
                  <c:v>64.36</c:v>
                </c:pt>
                <c:pt idx="1031">
                  <c:v>64.414000000000001</c:v>
                </c:pt>
                <c:pt idx="1032">
                  <c:v>64.466999999999999</c:v>
                </c:pt>
                <c:pt idx="1033">
                  <c:v>64.52</c:v>
                </c:pt>
                <c:pt idx="1034">
                  <c:v>64.573999999999998</c:v>
                </c:pt>
                <c:pt idx="1035">
                  <c:v>64.628</c:v>
                </c:pt>
                <c:pt idx="1036">
                  <c:v>64.683000000000007</c:v>
                </c:pt>
                <c:pt idx="1037">
                  <c:v>64.736999999999995</c:v>
                </c:pt>
                <c:pt idx="1038">
                  <c:v>64.792000000000002</c:v>
                </c:pt>
                <c:pt idx="1039">
                  <c:v>64.846999999999994</c:v>
                </c:pt>
                <c:pt idx="1040">
                  <c:v>64.900999999999996</c:v>
                </c:pt>
                <c:pt idx="1041">
                  <c:v>64.953999999999994</c:v>
                </c:pt>
                <c:pt idx="1042">
                  <c:v>65.004999999999995</c:v>
                </c:pt>
                <c:pt idx="1043">
                  <c:v>65.055999999999997</c:v>
                </c:pt>
                <c:pt idx="1044">
                  <c:v>65.106999999999999</c:v>
                </c:pt>
                <c:pt idx="1045">
                  <c:v>65.158000000000001</c:v>
                </c:pt>
                <c:pt idx="1046">
                  <c:v>65.212999999999994</c:v>
                </c:pt>
                <c:pt idx="1047">
                  <c:v>65.268000000000001</c:v>
                </c:pt>
                <c:pt idx="1048">
                  <c:v>65.320999999999998</c:v>
                </c:pt>
                <c:pt idx="1049">
                  <c:v>65.372</c:v>
                </c:pt>
                <c:pt idx="1050">
                  <c:v>65.421999999999997</c:v>
                </c:pt>
                <c:pt idx="1051">
                  <c:v>65.472999999999999</c:v>
                </c:pt>
                <c:pt idx="1052">
                  <c:v>65.522999999999996</c:v>
                </c:pt>
                <c:pt idx="1053">
                  <c:v>65.572999999999993</c:v>
                </c:pt>
                <c:pt idx="1054">
                  <c:v>65.623000000000005</c:v>
                </c:pt>
                <c:pt idx="1055">
                  <c:v>65.673000000000002</c:v>
                </c:pt>
                <c:pt idx="1056">
                  <c:v>65.721999999999994</c:v>
                </c:pt>
                <c:pt idx="1057">
                  <c:v>65.774000000000001</c:v>
                </c:pt>
                <c:pt idx="1058">
                  <c:v>65.825999999999993</c:v>
                </c:pt>
                <c:pt idx="1059">
                  <c:v>65.876999999999995</c:v>
                </c:pt>
                <c:pt idx="1060">
                  <c:v>65.926000000000002</c:v>
                </c:pt>
                <c:pt idx="1061">
                  <c:v>65.974000000000004</c:v>
                </c:pt>
                <c:pt idx="1062">
                  <c:v>66.021000000000001</c:v>
                </c:pt>
                <c:pt idx="1063">
                  <c:v>66.066999999999993</c:v>
                </c:pt>
                <c:pt idx="1064">
                  <c:v>66.114000000000004</c:v>
                </c:pt>
                <c:pt idx="1065">
                  <c:v>66.162000000000006</c:v>
                </c:pt>
                <c:pt idx="1066">
                  <c:v>66.212999999999994</c:v>
                </c:pt>
                <c:pt idx="1067">
                  <c:v>66.262</c:v>
                </c:pt>
                <c:pt idx="1068">
                  <c:v>66.308999999999997</c:v>
                </c:pt>
                <c:pt idx="1069">
                  <c:v>66.352999999999994</c:v>
                </c:pt>
                <c:pt idx="1070">
                  <c:v>66.397999999999996</c:v>
                </c:pt>
                <c:pt idx="1071">
                  <c:v>66.441999999999993</c:v>
                </c:pt>
                <c:pt idx="1072">
                  <c:v>66.486000000000004</c:v>
                </c:pt>
                <c:pt idx="1073">
                  <c:v>66.531000000000006</c:v>
                </c:pt>
                <c:pt idx="1074">
                  <c:v>66.575000000000003</c:v>
                </c:pt>
                <c:pt idx="1075">
                  <c:v>66.619</c:v>
                </c:pt>
                <c:pt idx="1076">
                  <c:v>66.661000000000001</c:v>
                </c:pt>
                <c:pt idx="1077">
                  <c:v>66.700999999999993</c:v>
                </c:pt>
                <c:pt idx="1078">
                  <c:v>66.741</c:v>
                </c:pt>
                <c:pt idx="1079">
                  <c:v>66.784000000000006</c:v>
                </c:pt>
                <c:pt idx="1080">
                  <c:v>66.826999999999998</c:v>
                </c:pt>
                <c:pt idx="1081">
                  <c:v>66.87</c:v>
                </c:pt>
                <c:pt idx="1082">
                  <c:v>66.912000000000006</c:v>
                </c:pt>
                <c:pt idx="1083">
                  <c:v>66.951999999999998</c:v>
                </c:pt>
                <c:pt idx="1084">
                  <c:v>66.992999999999995</c:v>
                </c:pt>
                <c:pt idx="1085">
                  <c:v>67.037000000000006</c:v>
                </c:pt>
                <c:pt idx="1086">
                  <c:v>67.081999999999994</c:v>
                </c:pt>
                <c:pt idx="1087">
                  <c:v>67.123999999999995</c:v>
                </c:pt>
                <c:pt idx="1088">
                  <c:v>67.164000000000001</c:v>
                </c:pt>
                <c:pt idx="1089">
                  <c:v>67.203000000000003</c:v>
                </c:pt>
                <c:pt idx="1090">
                  <c:v>67.241</c:v>
                </c:pt>
                <c:pt idx="1091">
                  <c:v>67.278999999999996</c:v>
                </c:pt>
                <c:pt idx="1092">
                  <c:v>67.316999999999993</c:v>
                </c:pt>
                <c:pt idx="1093">
                  <c:v>67.352999999999994</c:v>
                </c:pt>
                <c:pt idx="1094">
                  <c:v>67.387</c:v>
                </c:pt>
                <c:pt idx="1095">
                  <c:v>67.42</c:v>
                </c:pt>
                <c:pt idx="1096">
                  <c:v>67.453999999999994</c:v>
                </c:pt>
                <c:pt idx="1097">
                  <c:v>67.488</c:v>
                </c:pt>
                <c:pt idx="1098">
                  <c:v>67.522999999999996</c:v>
                </c:pt>
                <c:pt idx="1099">
                  <c:v>67.558000000000007</c:v>
                </c:pt>
                <c:pt idx="1100">
                  <c:v>67.591999999999999</c:v>
                </c:pt>
                <c:pt idx="1101">
                  <c:v>67.626999999999995</c:v>
                </c:pt>
                <c:pt idx="1102">
                  <c:v>67.661000000000001</c:v>
                </c:pt>
                <c:pt idx="1103">
                  <c:v>67.694999999999993</c:v>
                </c:pt>
                <c:pt idx="1104">
                  <c:v>67.73</c:v>
                </c:pt>
                <c:pt idx="1105">
                  <c:v>67.763999999999996</c:v>
                </c:pt>
                <c:pt idx="1106">
                  <c:v>67.796999999999997</c:v>
                </c:pt>
                <c:pt idx="1107">
                  <c:v>67.831000000000003</c:v>
                </c:pt>
                <c:pt idx="1108">
                  <c:v>67.863</c:v>
                </c:pt>
                <c:pt idx="1109">
                  <c:v>67.894000000000005</c:v>
                </c:pt>
                <c:pt idx="1110">
                  <c:v>67.924999999999997</c:v>
                </c:pt>
                <c:pt idx="1111">
                  <c:v>67.956000000000003</c:v>
                </c:pt>
                <c:pt idx="1112">
                  <c:v>67.986999999999995</c:v>
                </c:pt>
                <c:pt idx="1113">
                  <c:v>68.018000000000001</c:v>
                </c:pt>
                <c:pt idx="1114">
                  <c:v>68.048000000000002</c:v>
                </c:pt>
                <c:pt idx="1115">
                  <c:v>68.075999999999993</c:v>
                </c:pt>
                <c:pt idx="1116">
                  <c:v>68.102999999999994</c:v>
                </c:pt>
                <c:pt idx="1117">
                  <c:v>68.13</c:v>
                </c:pt>
                <c:pt idx="1118">
                  <c:v>68.158000000000001</c:v>
                </c:pt>
                <c:pt idx="1119">
                  <c:v>68.188000000000002</c:v>
                </c:pt>
                <c:pt idx="1120">
                  <c:v>68.218000000000004</c:v>
                </c:pt>
                <c:pt idx="1121">
                  <c:v>68.242999999999995</c:v>
                </c:pt>
                <c:pt idx="1122">
                  <c:v>68.263999999999996</c:v>
                </c:pt>
                <c:pt idx="1123">
                  <c:v>68.284000000000006</c:v>
                </c:pt>
                <c:pt idx="1124">
                  <c:v>68.304000000000002</c:v>
                </c:pt>
                <c:pt idx="1125">
                  <c:v>68.325000000000003</c:v>
                </c:pt>
                <c:pt idx="1126">
                  <c:v>68.344999999999999</c:v>
                </c:pt>
                <c:pt idx="1127">
                  <c:v>68.366</c:v>
                </c:pt>
                <c:pt idx="1128">
                  <c:v>68.387</c:v>
                </c:pt>
                <c:pt idx="1129">
                  <c:v>68.406999999999996</c:v>
                </c:pt>
                <c:pt idx="1130">
                  <c:v>68.426000000000002</c:v>
                </c:pt>
                <c:pt idx="1131">
                  <c:v>68.442999999999998</c:v>
                </c:pt>
                <c:pt idx="1132">
                  <c:v>68.459999999999994</c:v>
                </c:pt>
                <c:pt idx="1133">
                  <c:v>68.478999999999999</c:v>
                </c:pt>
                <c:pt idx="1134">
                  <c:v>68.498999999999995</c:v>
                </c:pt>
                <c:pt idx="1135">
                  <c:v>68.519000000000005</c:v>
                </c:pt>
                <c:pt idx="1136">
                  <c:v>68.534999999999997</c:v>
                </c:pt>
                <c:pt idx="1137">
                  <c:v>68.551000000000002</c:v>
                </c:pt>
                <c:pt idx="1138">
                  <c:v>68.569000000000003</c:v>
                </c:pt>
                <c:pt idx="1139">
                  <c:v>68.587000000000003</c:v>
                </c:pt>
                <c:pt idx="1140">
                  <c:v>68.605999999999995</c:v>
                </c:pt>
                <c:pt idx="1141">
                  <c:v>68.623999999999995</c:v>
                </c:pt>
                <c:pt idx="1142">
                  <c:v>68.641000000000005</c:v>
                </c:pt>
                <c:pt idx="1143">
                  <c:v>68.659000000000006</c:v>
                </c:pt>
                <c:pt idx="1144">
                  <c:v>68.676000000000002</c:v>
                </c:pt>
                <c:pt idx="1145">
                  <c:v>68.691000000000003</c:v>
                </c:pt>
                <c:pt idx="1146">
                  <c:v>68.703999999999994</c:v>
                </c:pt>
                <c:pt idx="1147">
                  <c:v>68.715000000000003</c:v>
                </c:pt>
                <c:pt idx="1148">
                  <c:v>68.724999999999994</c:v>
                </c:pt>
                <c:pt idx="1149">
                  <c:v>68.734999999999999</c:v>
                </c:pt>
                <c:pt idx="1150">
                  <c:v>68.745999999999995</c:v>
                </c:pt>
                <c:pt idx="1151">
                  <c:v>68.760000000000005</c:v>
                </c:pt>
                <c:pt idx="1152">
                  <c:v>68.774000000000001</c:v>
                </c:pt>
                <c:pt idx="1153">
                  <c:v>68.781999999999996</c:v>
                </c:pt>
                <c:pt idx="1154">
                  <c:v>68.789000000000001</c:v>
                </c:pt>
                <c:pt idx="1155">
                  <c:v>68.795000000000002</c:v>
                </c:pt>
                <c:pt idx="1156">
                  <c:v>68.8</c:v>
                </c:pt>
                <c:pt idx="1157">
                  <c:v>68.805999999999997</c:v>
                </c:pt>
                <c:pt idx="1158">
                  <c:v>68.811999999999998</c:v>
                </c:pt>
                <c:pt idx="1159">
                  <c:v>68.819999999999993</c:v>
                </c:pt>
                <c:pt idx="1160">
                  <c:v>68.828000000000003</c:v>
                </c:pt>
                <c:pt idx="1161">
                  <c:v>68.834999999999994</c:v>
                </c:pt>
                <c:pt idx="1162">
                  <c:v>68.840999999999994</c:v>
                </c:pt>
                <c:pt idx="1163">
                  <c:v>68.844999999999999</c:v>
                </c:pt>
                <c:pt idx="1164">
                  <c:v>68.849000000000004</c:v>
                </c:pt>
                <c:pt idx="1165">
                  <c:v>68.855999999999995</c:v>
                </c:pt>
                <c:pt idx="1166">
                  <c:v>68.861999999999995</c:v>
                </c:pt>
                <c:pt idx="1167">
                  <c:v>68.867999999999995</c:v>
                </c:pt>
                <c:pt idx="1168">
                  <c:v>68.870999999999995</c:v>
                </c:pt>
                <c:pt idx="1169">
                  <c:v>68.873999999999995</c:v>
                </c:pt>
                <c:pt idx="1170">
                  <c:v>68.876999999999995</c:v>
                </c:pt>
                <c:pt idx="1171">
                  <c:v>68.882000000000005</c:v>
                </c:pt>
                <c:pt idx="1172">
                  <c:v>68.887</c:v>
                </c:pt>
                <c:pt idx="1173">
                  <c:v>68.89</c:v>
                </c:pt>
                <c:pt idx="1174">
                  <c:v>68.891000000000005</c:v>
                </c:pt>
                <c:pt idx="1175">
                  <c:v>68.891000000000005</c:v>
                </c:pt>
                <c:pt idx="1176">
                  <c:v>68.891000000000005</c:v>
                </c:pt>
                <c:pt idx="1177">
                  <c:v>68.891999999999996</c:v>
                </c:pt>
                <c:pt idx="1178">
                  <c:v>68.893000000000001</c:v>
                </c:pt>
                <c:pt idx="1179">
                  <c:v>68.894999999999996</c:v>
                </c:pt>
                <c:pt idx="1180">
                  <c:v>68.897999999999996</c:v>
                </c:pt>
                <c:pt idx="1181">
                  <c:v>68.900000000000006</c:v>
                </c:pt>
                <c:pt idx="1182">
                  <c:v>68.903000000000006</c:v>
                </c:pt>
                <c:pt idx="1183">
                  <c:v>68.905000000000001</c:v>
                </c:pt>
                <c:pt idx="1184">
                  <c:v>68.906999999999996</c:v>
                </c:pt>
                <c:pt idx="1185">
                  <c:v>68.906999999999996</c:v>
                </c:pt>
                <c:pt idx="1186">
                  <c:v>68.903999999999996</c:v>
                </c:pt>
                <c:pt idx="1187">
                  <c:v>68.900999999999996</c:v>
                </c:pt>
                <c:pt idx="1188">
                  <c:v>68.899000000000001</c:v>
                </c:pt>
                <c:pt idx="1189">
                  <c:v>68.899000000000001</c:v>
                </c:pt>
                <c:pt idx="1190">
                  <c:v>68.899000000000001</c:v>
                </c:pt>
                <c:pt idx="1191">
                  <c:v>68.899000000000001</c:v>
                </c:pt>
                <c:pt idx="1192">
                  <c:v>68.897999999999996</c:v>
                </c:pt>
                <c:pt idx="1193">
                  <c:v>68.896000000000001</c:v>
                </c:pt>
                <c:pt idx="1194">
                  <c:v>68.894999999999996</c:v>
                </c:pt>
                <c:pt idx="1195">
                  <c:v>68.894000000000005</c:v>
                </c:pt>
                <c:pt idx="1196">
                  <c:v>68.891999999999996</c:v>
                </c:pt>
                <c:pt idx="1197">
                  <c:v>68.893000000000001</c:v>
                </c:pt>
                <c:pt idx="1198">
                  <c:v>68.897999999999996</c:v>
                </c:pt>
                <c:pt idx="1199">
                  <c:v>68.903000000000006</c:v>
                </c:pt>
                <c:pt idx="1200">
                  <c:v>68.906999999999996</c:v>
                </c:pt>
                <c:pt idx="1201">
                  <c:v>68.909000000000006</c:v>
                </c:pt>
                <c:pt idx="1202">
                  <c:v>68.911000000000001</c:v>
                </c:pt>
                <c:pt idx="1203">
                  <c:v>68.912000000000006</c:v>
                </c:pt>
                <c:pt idx="1204">
                  <c:v>68.915000000000006</c:v>
                </c:pt>
                <c:pt idx="1205">
                  <c:v>68.918000000000006</c:v>
                </c:pt>
                <c:pt idx="1206">
                  <c:v>68.921999999999997</c:v>
                </c:pt>
                <c:pt idx="1207">
                  <c:v>68.924999999999997</c:v>
                </c:pt>
                <c:pt idx="1208">
                  <c:v>68.929000000000002</c:v>
                </c:pt>
                <c:pt idx="1209">
                  <c:v>68.932000000000002</c:v>
                </c:pt>
                <c:pt idx="1210">
                  <c:v>68.936000000000007</c:v>
                </c:pt>
                <c:pt idx="1211">
                  <c:v>68.94</c:v>
                </c:pt>
                <c:pt idx="1212">
                  <c:v>68.945999999999998</c:v>
                </c:pt>
                <c:pt idx="1213">
                  <c:v>68.953999999999994</c:v>
                </c:pt>
                <c:pt idx="1214">
                  <c:v>68.960999999999999</c:v>
                </c:pt>
                <c:pt idx="1215">
                  <c:v>68.965999999999994</c:v>
                </c:pt>
                <c:pt idx="1216">
                  <c:v>68.97</c:v>
                </c:pt>
                <c:pt idx="1217">
                  <c:v>68.974999999999994</c:v>
                </c:pt>
                <c:pt idx="1218">
                  <c:v>68.978999999999999</c:v>
                </c:pt>
                <c:pt idx="1219">
                  <c:v>68.983000000000004</c:v>
                </c:pt>
                <c:pt idx="1220">
                  <c:v>68.986999999999995</c:v>
                </c:pt>
                <c:pt idx="1221">
                  <c:v>68.994</c:v>
                </c:pt>
                <c:pt idx="1222">
                  <c:v>69.001000000000005</c:v>
                </c:pt>
                <c:pt idx="1223">
                  <c:v>69.007000000000005</c:v>
                </c:pt>
                <c:pt idx="1224">
                  <c:v>69.010999999999996</c:v>
                </c:pt>
                <c:pt idx="1225">
                  <c:v>69.013000000000005</c:v>
                </c:pt>
                <c:pt idx="1226">
                  <c:v>69.013999999999996</c:v>
                </c:pt>
                <c:pt idx="1227">
                  <c:v>69.016000000000005</c:v>
                </c:pt>
                <c:pt idx="1228">
                  <c:v>69.018000000000001</c:v>
                </c:pt>
                <c:pt idx="1229">
                  <c:v>69.02</c:v>
                </c:pt>
                <c:pt idx="1230">
                  <c:v>69.022000000000006</c:v>
                </c:pt>
                <c:pt idx="1231">
                  <c:v>69.025000000000006</c:v>
                </c:pt>
                <c:pt idx="1232">
                  <c:v>69.028000000000006</c:v>
                </c:pt>
                <c:pt idx="1233">
                  <c:v>69.028000000000006</c:v>
                </c:pt>
                <c:pt idx="1234">
                  <c:v>69.028000000000006</c:v>
                </c:pt>
                <c:pt idx="1235">
                  <c:v>69.027000000000001</c:v>
                </c:pt>
                <c:pt idx="1236">
                  <c:v>69.027000000000001</c:v>
                </c:pt>
                <c:pt idx="1237">
                  <c:v>69.025999999999996</c:v>
                </c:pt>
                <c:pt idx="1238">
                  <c:v>69.025000000000006</c:v>
                </c:pt>
                <c:pt idx="1239">
                  <c:v>69.025000000000006</c:v>
                </c:pt>
                <c:pt idx="1240">
                  <c:v>69.024000000000001</c:v>
                </c:pt>
                <c:pt idx="1241">
                  <c:v>69.022999999999996</c:v>
                </c:pt>
                <c:pt idx="1242">
                  <c:v>69.022000000000006</c:v>
                </c:pt>
                <c:pt idx="1243">
                  <c:v>69.018000000000001</c:v>
                </c:pt>
                <c:pt idx="1244">
                  <c:v>69.012</c:v>
                </c:pt>
                <c:pt idx="1245">
                  <c:v>69.007000000000005</c:v>
                </c:pt>
                <c:pt idx="1246">
                  <c:v>69.001000000000005</c:v>
                </c:pt>
                <c:pt idx="1247">
                  <c:v>68.995999999999995</c:v>
                </c:pt>
                <c:pt idx="1248">
                  <c:v>68.992000000000004</c:v>
                </c:pt>
                <c:pt idx="1249">
                  <c:v>68.988</c:v>
                </c:pt>
                <c:pt idx="1250">
                  <c:v>68.983000000000004</c:v>
                </c:pt>
                <c:pt idx="1251">
                  <c:v>68.975999999999999</c:v>
                </c:pt>
                <c:pt idx="1252">
                  <c:v>68.966999999999999</c:v>
                </c:pt>
                <c:pt idx="1253">
                  <c:v>68.959000000000003</c:v>
                </c:pt>
                <c:pt idx="1254">
                  <c:v>68.951999999999998</c:v>
                </c:pt>
                <c:pt idx="1255">
                  <c:v>68.947000000000003</c:v>
                </c:pt>
                <c:pt idx="1256">
                  <c:v>68.942999999999998</c:v>
                </c:pt>
                <c:pt idx="1257">
                  <c:v>68.938000000000002</c:v>
                </c:pt>
                <c:pt idx="1258">
                  <c:v>68.930999999999997</c:v>
                </c:pt>
                <c:pt idx="1259">
                  <c:v>68.924000000000007</c:v>
                </c:pt>
                <c:pt idx="1260">
                  <c:v>68.918999999999997</c:v>
                </c:pt>
                <c:pt idx="1261">
                  <c:v>68.914000000000001</c:v>
                </c:pt>
                <c:pt idx="1262">
                  <c:v>68.908000000000001</c:v>
                </c:pt>
                <c:pt idx="1263">
                  <c:v>68.900999999999996</c:v>
                </c:pt>
                <c:pt idx="1264">
                  <c:v>68.891000000000005</c:v>
                </c:pt>
                <c:pt idx="1265">
                  <c:v>68.882000000000005</c:v>
                </c:pt>
                <c:pt idx="1266">
                  <c:v>68.873999999999995</c:v>
                </c:pt>
                <c:pt idx="1267">
                  <c:v>68.867000000000004</c:v>
                </c:pt>
                <c:pt idx="1268">
                  <c:v>68.858000000000004</c:v>
                </c:pt>
                <c:pt idx="1269">
                  <c:v>68.849000000000004</c:v>
                </c:pt>
                <c:pt idx="1270">
                  <c:v>68.838999999999999</c:v>
                </c:pt>
                <c:pt idx="1271">
                  <c:v>68.828999999999994</c:v>
                </c:pt>
                <c:pt idx="1272">
                  <c:v>68.819000000000003</c:v>
                </c:pt>
                <c:pt idx="1273">
                  <c:v>68.808999999999997</c:v>
                </c:pt>
                <c:pt idx="1274">
                  <c:v>68.799000000000007</c:v>
                </c:pt>
                <c:pt idx="1275">
                  <c:v>68.787000000000006</c:v>
                </c:pt>
                <c:pt idx="1276">
                  <c:v>68.772999999999996</c:v>
                </c:pt>
                <c:pt idx="1277">
                  <c:v>68.759</c:v>
                </c:pt>
                <c:pt idx="1278">
                  <c:v>68.745999999999995</c:v>
                </c:pt>
                <c:pt idx="1279">
                  <c:v>68.733999999999995</c:v>
                </c:pt>
                <c:pt idx="1280">
                  <c:v>68.722999999999999</c:v>
                </c:pt>
                <c:pt idx="1281">
                  <c:v>68.709999999999994</c:v>
                </c:pt>
                <c:pt idx="1282">
                  <c:v>68.697999999999993</c:v>
                </c:pt>
                <c:pt idx="1283">
                  <c:v>68.685000000000002</c:v>
                </c:pt>
                <c:pt idx="1284">
                  <c:v>68.671000000000006</c:v>
                </c:pt>
                <c:pt idx="1285">
                  <c:v>68.656000000000006</c:v>
                </c:pt>
                <c:pt idx="1286">
                  <c:v>68.64</c:v>
                </c:pt>
                <c:pt idx="1287">
                  <c:v>68.623999999999995</c:v>
                </c:pt>
                <c:pt idx="1288">
                  <c:v>68.613</c:v>
                </c:pt>
                <c:pt idx="1289">
                  <c:v>68.600999999999999</c:v>
                </c:pt>
                <c:pt idx="1290">
                  <c:v>68.588999999999999</c:v>
                </c:pt>
                <c:pt idx="1291">
                  <c:v>68.575000000000003</c:v>
                </c:pt>
                <c:pt idx="1292">
                  <c:v>68.561000000000007</c:v>
                </c:pt>
                <c:pt idx="1293">
                  <c:v>68.546000000000006</c:v>
                </c:pt>
                <c:pt idx="1294">
                  <c:v>68.531999999999996</c:v>
                </c:pt>
                <c:pt idx="1295">
                  <c:v>68.52</c:v>
                </c:pt>
                <c:pt idx="1296">
                  <c:v>68.506</c:v>
                </c:pt>
                <c:pt idx="1297">
                  <c:v>68.492000000000004</c:v>
                </c:pt>
                <c:pt idx="1298">
                  <c:v>68.475999999999999</c:v>
                </c:pt>
                <c:pt idx="1299">
                  <c:v>68.459999999999994</c:v>
                </c:pt>
                <c:pt idx="1300">
                  <c:v>68.447000000000003</c:v>
                </c:pt>
                <c:pt idx="1301">
                  <c:v>68.433999999999997</c:v>
                </c:pt>
                <c:pt idx="1302">
                  <c:v>68.42</c:v>
                </c:pt>
                <c:pt idx="1303">
                  <c:v>68.406000000000006</c:v>
                </c:pt>
                <c:pt idx="1304">
                  <c:v>68.39</c:v>
                </c:pt>
                <c:pt idx="1305">
                  <c:v>68.373999999999995</c:v>
                </c:pt>
                <c:pt idx="1306">
                  <c:v>68.358999999999995</c:v>
                </c:pt>
                <c:pt idx="1307">
                  <c:v>68.343999999999994</c:v>
                </c:pt>
                <c:pt idx="1308">
                  <c:v>68.33</c:v>
                </c:pt>
                <c:pt idx="1309">
                  <c:v>68.314999999999998</c:v>
                </c:pt>
                <c:pt idx="1310">
                  <c:v>68.301000000000002</c:v>
                </c:pt>
                <c:pt idx="1311">
                  <c:v>68.286000000000001</c:v>
                </c:pt>
                <c:pt idx="1312">
                  <c:v>68.272000000000006</c:v>
                </c:pt>
                <c:pt idx="1313">
                  <c:v>68.257000000000005</c:v>
                </c:pt>
                <c:pt idx="1314">
                  <c:v>68.242000000000004</c:v>
                </c:pt>
                <c:pt idx="1315">
                  <c:v>68.227999999999994</c:v>
                </c:pt>
                <c:pt idx="1316">
                  <c:v>68.212999999999994</c:v>
                </c:pt>
                <c:pt idx="1317">
                  <c:v>68.197999999999993</c:v>
                </c:pt>
                <c:pt idx="1318">
                  <c:v>68.185000000000002</c:v>
                </c:pt>
                <c:pt idx="1319">
                  <c:v>68.173000000000002</c:v>
                </c:pt>
                <c:pt idx="1320">
                  <c:v>68.164000000000001</c:v>
                </c:pt>
                <c:pt idx="1321">
                  <c:v>68.153999999999996</c:v>
                </c:pt>
                <c:pt idx="1322">
                  <c:v>68.141000000000005</c:v>
                </c:pt>
                <c:pt idx="1323">
                  <c:v>68.128</c:v>
                </c:pt>
                <c:pt idx="1324">
                  <c:v>68.114999999999995</c:v>
                </c:pt>
                <c:pt idx="1325">
                  <c:v>68.102000000000004</c:v>
                </c:pt>
                <c:pt idx="1326">
                  <c:v>68.088999999999999</c:v>
                </c:pt>
                <c:pt idx="1327">
                  <c:v>68.075999999999993</c:v>
                </c:pt>
                <c:pt idx="1328">
                  <c:v>68.063000000000002</c:v>
                </c:pt>
                <c:pt idx="1329">
                  <c:v>68.05</c:v>
                </c:pt>
                <c:pt idx="1330">
                  <c:v>68.037000000000006</c:v>
                </c:pt>
                <c:pt idx="1331">
                  <c:v>68.024000000000001</c:v>
                </c:pt>
                <c:pt idx="1332">
                  <c:v>68.010999999999996</c:v>
                </c:pt>
                <c:pt idx="1333">
                  <c:v>67.995999999999995</c:v>
                </c:pt>
                <c:pt idx="1334">
                  <c:v>67.981999999999999</c:v>
                </c:pt>
                <c:pt idx="1335">
                  <c:v>67.968000000000004</c:v>
                </c:pt>
                <c:pt idx="1336">
                  <c:v>67.953999999999994</c:v>
                </c:pt>
                <c:pt idx="1337">
                  <c:v>67.941000000000003</c:v>
                </c:pt>
                <c:pt idx="1338">
                  <c:v>67.930000000000007</c:v>
                </c:pt>
                <c:pt idx="1339">
                  <c:v>67.915999999999997</c:v>
                </c:pt>
                <c:pt idx="1340">
                  <c:v>67.899000000000001</c:v>
                </c:pt>
                <c:pt idx="1341">
                  <c:v>67.88</c:v>
                </c:pt>
                <c:pt idx="1342">
                  <c:v>67.861000000000004</c:v>
                </c:pt>
                <c:pt idx="1343">
                  <c:v>67.840999999999994</c:v>
                </c:pt>
                <c:pt idx="1344">
                  <c:v>67.823999999999998</c:v>
                </c:pt>
                <c:pt idx="1345">
                  <c:v>67.804000000000002</c:v>
                </c:pt>
                <c:pt idx="1346">
                  <c:v>67.784000000000006</c:v>
                </c:pt>
                <c:pt idx="1347">
                  <c:v>67.762</c:v>
                </c:pt>
                <c:pt idx="1348">
                  <c:v>67.741</c:v>
                </c:pt>
                <c:pt idx="1349">
                  <c:v>67.72</c:v>
                </c:pt>
                <c:pt idx="1350">
                  <c:v>67.698999999999998</c:v>
                </c:pt>
                <c:pt idx="1351">
                  <c:v>67.677000000000007</c:v>
                </c:pt>
                <c:pt idx="1352">
                  <c:v>67.653000000000006</c:v>
                </c:pt>
                <c:pt idx="1353">
                  <c:v>67.628</c:v>
                </c:pt>
                <c:pt idx="1354">
                  <c:v>67.600999999999999</c:v>
                </c:pt>
                <c:pt idx="1355">
                  <c:v>67.573999999999998</c:v>
                </c:pt>
                <c:pt idx="1356">
                  <c:v>67.549000000000007</c:v>
                </c:pt>
                <c:pt idx="1357">
                  <c:v>67.524000000000001</c:v>
                </c:pt>
                <c:pt idx="1358">
                  <c:v>67.5</c:v>
                </c:pt>
                <c:pt idx="1359">
                  <c:v>67.474000000000004</c:v>
                </c:pt>
                <c:pt idx="1360">
                  <c:v>67.444999999999993</c:v>
                </c:pt>
                <c:pt idx="1361">
                  <c:v>67.417000000000002</c:v>
                </c:pt>
                <c:pt idx="1362">
                  <c:v>67.39</c:v>
                </c:pt>
                <c:pt idx="1363">
                  <c:v>67.363</c:v>
                </c:pt>
                <c:pt idx="1364">
                  <c:v>67.334000000000003</c:v>
                </c:pt>
                <c:pt idx="1365">
                  <c:v>67.301000000000002</c:v>
                </c:pt>
                <c:pt idx="1366">
                  <c:v>67.266000000000005</c:v>
                </c:pt>
                <c:pt idx="1367">
                  <c:v>67.230999999999995</c:v>
                </c:pt>
                <c:pt idx="1368">
                  <c:v>67.198999999999998</c:v>
                </c:pt>
                <c:pt idx="1369">
                  <c:v>67.168000000000006</c:v>
                </c:pt>
                <c:pt idx="1370">
                  <c:v>67.137</c:v>
                </c:pt>
                <c:pt idx="1371">
                  <c:v>67.108000000000004</c:v>
                </c:pt>
                <c:pt idx="1372">
                  <c:v>67.078000000000003</c:v>
                </c:pt>
                <c:pt idx="1373">
                  <c:v>67.049000000000007</c:v>
                </c:pt>
                <c:pt idx="1374">
                  <c:v>67.019000000000005</c:v>
                </c:pt>
                <c:pt idx="1375">
                  <c:v>66.989999999999995</c:v>
                </c:pt>
                <c:pt idx="1376">
                  <c:v>66.960999999999999</c:v>
                </c:pt>
                <c:pt idx="1377">
                  <c:v>66.930999999999997</c:v>
                </c:pt>
                <c:pt idx="1378">
                  <c:v>66.902000000000001</c:v>
                </c:pt>
                <c:pt idx="1379">
                  <c:v>66.873000000000005</c:v>
                </c:pt>
                <c:pt idx="1380">
                  <c:v>66.843999999999994</c:v>
                </c:pt>
                <c:pt idx="1381">
                  <c:v>66.814999999999998</c:v>
                </c:pt>
                <c:pt idx="1382">
                  <c:v>66.784999999999997</c:v>
                </c:pt>
                <c:pt idx="1383">
                  <c:v>66.754999999999995</c:v>
                </c:pt>
                <c:pt idx="1384">
                  <c:v>66.724000000000004</c:v>
                </c:pt>
                <c:pt idx="1385">
                  <c:v>66.694000000000003</c:v>
                </c:pt>
                <c:pt idx="1386">
                  <c:v>66.662999999999997</c:v>
                </c:pt>
                <c:pt idx="1387">
                  <c:v>66.632999999999996</c:v>
                </c:pt>
                <c:pt idx="1388">
                  <c:v>66.602000000000004</c:v>
                </c:pt>
                <c:pt idx="1389">
                  <c:v>66.570999999999998</c:v>
                </c:pt>
                <c:pt idx="1390">
                  <c:v>66.539000000000001</c:v>
                </c:pt>
                <c:pt idx="1391">
                  <c:v>66.507000000000005</c:v>
                </c:pt>
                <c:pt idx="1392">
                  <c:v>66.474999999999994</c:v>
                </c:pt>
                <c:pt idx="1393">
                  <c:v>66.442999999999998</c:v>
                </c:pt>
                <c:pt idx="1394">
                  <c:v>66.412000000000006</c:v>
                </c:pt>
                <c:pt idx="1395">
                  <c:v>66.382000000000005</c:v>
                </c:pt>
                <c:pt idx="1396">
                  <c:v>66.352999999999994</c:v>
                </c:pt>
                <c:pt idx="1397">
                  <c:v>66.325000000000003</c:v>
                </c:pt>
                <c:pt idx="1398">
                  <c:v>66.296000000000006</c:v>
                </c:pt>
                <c:pt idx="1399">
                  <c:v>66.266999999999996</c:v>
                </c:pt>
                <c:pt idx="1400">
                  <c:v>66.239000000000004</c:v>
                </c:pt>
                <c:pt idx="1401">
                  <c:v>66.212000000000003</c:v>
                </c:pt>
                <c:pt idx="1402">
                  <c:v>66.186000000000007</c:v>
                </c:pt>
                <c:pt idx="1403">
                  <c:v>66.16</c:v>
                </c:pt>
                <c:pt idx="1404">
                  <c:v>66.135000000000005</c:v>
                </c:pt>
                <c:pt idx="1405">
                  <c:v>66.108999999999995</c:v>
                </c:pt>
                <c:pt idx="1406">
                  <c:v>66.084000000000003</c:v>
                </c:pt>
                <c:pt idx="1407">
                  <c:v>66.058000000000007</c:v>
                </c:pt>
                <c:pt idx="1408">
                  <c:v>66.034000000000006</c:v>
                </c:pt>
                <c:pt idx="1409">
                  <c:v>66.010000000000005</c:v>
                </c:pt>
                <c:pt idx="1410">
                  <c:v>65.986000000000004</c:v>
                </c:pt>
                <c:pt idx="1411">
                  <c:v>65.962000000000003</c:v>
                </c:pt>
                <c:pt idx="1412">
                  <c:v>65.938000000000002</c:v>
                </c:pt>
                <c:pt idx="1413">
                  <c:v>65.914000000000001</c:v>
                </c:pt>
                <c:pt idx="1414">
                  <c:v>65.89</c:v>
                </c:pt>
                <c:pt idx="1415">
                  <c:v>65.866</c:v>
                </c:pt>
                <c:pt idx="1416">
                  <c:v>65.841999999999999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33-4DB3-95DE-0034A20DD06F}"/>
            </c:ext>
          </c:extLst>
        </c:ser>
        <c:ser>
          <c:idx val="1"/>
          <c:order val="1"/>
          <c:tx>
            <c:v>BHP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strRef>
              <c:f>'Kawasaki ZX750-J Power Torque'!$B$2:$B$1419</c:f>
              <c:strCache>
                <c:ptCount val="1417"/>
                <c:pt idx="0">
                  <c:v>RPM</c:v>
                </c:pt>
                <c:pt idx="1">
                  <c:v>3550</c:v>
                </c:pt>
                <c:pt idx="2">
                  <c:v>3555</c:v>
                </c:pt>
                <c:pt idx="3">
                  <c:v>3560</c:v>
                </c:pt>
                <c:pt idx="4">
                  <c:v>3565</c:v>
                </c:pt>
                <c:pt idx="5">
                  <c:v>3570</c:v>
                </c:pt>
                <c:pt idx="6">
                  <c:v>3575</c:v>
                </c:pt>
                <c:pt idx="7">
                  <c:v>3580</c:v>
                </c:pt>
                <c:pt idx="8">
                  <c:v>3585</c:v>
                </c:pt>
                <c:pt idx="9">
                  <c:v>3590</c:v>
                </c:pt>
                <c:pt idx="10">
                  <c:v>3595</c:v>
                </c:pt>
                <c:pt idx="11">
                  <c:v>3600</c:v>
                </c:pt>
                <c:pt idx="12">
                  <c:v>3605</c:v>
                </c:pt>
                <c:pt idx="13">
                  <c:v>3610</c:v>
                </c:pt>
                <c:pt idx="14">
                  <c:v>3615</c:v>
                </c:pt>
                <c:pt idx="15">
                  <c:v>3620</c:v>
                </c:pt>
                <c:pt idx="16">
                  <c:v>3625</c:v>
                </c:pt>
                <c:pt idx="17">
                  <c:v>3630</c:v>
                </c:pt>
                <c:pt idx="18">
                  <c:v>3635</c:v>
                </c:pt>
                <c:pt idx="19">
                  <c:v>3640</c:v>
                </c:pt>
                <c:pt idx="20">
                  <c:v>3645</c:v>
                </c:pt>
                <c:pt idx="21">
                  <c:v>3650</c:v>
                </c:pt>
                <c:pt idx="22">
                  <c:v>3655</c:v>
                </c:pt>
                <c:pt idx="23">
                  <c:v>3660</c:v>
                </c:pt>
                <c:pt idx="24">
                  <c:v>3665</c:v>
                </c:pt>
                <c:pt idx="25">
                  <c:v>3670</c:v>
                </c:pt>
                <c:pt idx="26">
                  <c:v>3675</c:v>
                </c:pt>
                <c:pt idx="27">
                  <c:v>3680</c:v>
                </c:pt>
                <c:pt idx="28">
                  <c:v>3685</c:v>
                </c:pt>
                <c:pt idx="29">
                  <c:v>3690</c:v>
                </c:pt>
                <c:pt idx="30">
                  <c:v>3695</c:v>
                </c:pt>
                <c:pt idx="31">
                  <c:v>3700</c:v>
                </c:pt>
                <c:pt idx="32">
                  <c:v>3705</c:v>
                </c:pt>
                <c:pt idx="33">
                  <c:v>3710</c:v>
                </c:pt>
                <c:pt idx="34">
                  <c:v>3715</c:v>
                </c:pt>
                <c:pt idx="35">
                  <c:v>3720</c:v>
                </c:pt>
                <c:pt idx="36">
                  <c:v>3725</c:v>
                </c:pt>
                <c:pt idx="37">
                  <c:v>3730</c:v>
                </c:pt>
                <c:pt idx="38">
                  <c:v>3735</c:v>
                </c:pt>
                <c:pt idx="39">
                  <c:v>3740</c:v>
                </c:pt>
                <c:pt idx="40">
                  <c:v>3745</c:v>
                </c:pt>
                <c:pt idx="41">
                  <c:v>3750</c:v>
                </c:pt>
                <c:pt idx="42">
                  <c:v>3755</c:v>
                </c:pt>
                <c:pt idx="43">
                  <c:v>3760</c:v>
                </c:pt>
                <c:pt idx="44">
                  <c:v>3765</c:v>
                </c:pt>
                <c:pt idx="45">
                  <c:v>3770</c:v>
                </c:pt>
                <c:pt idx="46">
                  <c:v>3775</c:v>
                </c:pt>
                <c:pt idx="47">
                  <c:v>3780</c:v>
                </c:pt>
                <c:pt idx="48">
                  <c:v>3785</c:v>
                </c:pt>
                <c:pt idx="49">
                  <c:v>3790</c:v>
                </c:pt>
                <c:pt idx="50">
                  <c:v>3795</c:v>
                </c:pt>
                <c:pt idx="51">
                  <c:v>3800</c:v>
                </c:pt>
                <c:pt idx="52">
                  <c:v>3805</c:v>
                </c:pt>
                <c:pt idx="53">
                  <c:v>3810</c:v>
                </c:pt>
                <c:pt idx="54">
                  <c:v>3815</c:v>
                </c:pt>
                <c:pt idx="55">
                  <c:v>3820</c:v>
                </c:pt>
                <c:pt idx="56">
                  <c:v>3825</c:v>
                </c:pt>
                <c:pt idx="57">
                  <c:v>3830</c:v>
                </c:pt>
                <c:pt idx="58">
                  <c:v>3835</c:v>
                </c:pt>
                <c:pt idx="59">
                  <c:v>3840</c:v>
                </c:pt>
                <c:pt idx="60">
                  <c:v>3845</c:v>
                </c:pt>
                <c:pt idx="61">
                  <c:v>3850</c:v>
                </c:pt>
                <c:pt idx="62">
                  <c:v>3855</c:v>
                </c:pt>
                <c:pt idx="63">
                  <c:v>3860</c:v>
                </c:pt>
                <c:pt idx="64">
                  <c:v>3865</c:v>
                </c:pt>
                <c:pt idx="65">
                  <c:v>3870</c:v>
                </c:pt>
                <c:pt idx="66">
                  <c:v>3875</c:v>
                </c:pt>
                <c:pt idx="67">
                  <c:v>3880</c:v>
                </c:pt>
                <c:pt idx="68">
                  <c:v>3885</c:v>
                </c:pt>
                <c:pt idx="69">
                  <c:v>3890</c:v>
                </c:pt>
                <c:pt idx="70">
                  <c:v>3895</c:v>
                </c:pt>
                <c:pt idx="71">
                  <c:v>3900</c:v>
                </c:pt>
                <c:pt idx="72">
                  <c:v>3905</c:v>
                </c:pt>
                <c:pt idx="73">
                  <c:v>3910</c:v>
                </c:pt>
                <c:pt idx="74">
                  <c:v>3915</c:v>
                </c:pt>
                <c:pt idx="75">
                  <c:v>3920</c:v>
                </c:pt>
                <c:pt idx="76">
                  <c:v>3925</c:v>
                </c:pt>
                <c:pt idx="77">
                  <c:v>3930</c:v>
                </c:pt>
                <c:pt idx="78">
                  <c:v>3935</c:v>
                </c:pt>
                <c:pt idx="79">
                  <c:v>3940</c:v>
                </c:pt>
                <c:pt idx="80">
                  <c:v>3945</c:v>
                </c:pt>
                <c:pt idx="81">
                  <c:v>3950</c:v>
                </c:pt>
                <c:pt idx="82">
                  <c:v>3955</c:v>
                </c:pt>
                <c:pt idx="83">
                  <c:v>3960</c:v>
                </c:pt>
                <c:pt idx="84">
                  <c:v>3965</c:v>
                </c:pt>
                <c:pt idx="85">
                  <c:v>3970</c:v>
                </c:pt>
                <c:pt idx="86">
                  <c:v>3975</c:v>
                </c:pt>
                <c:pt idx="87">
                  <c:v>3980</c:v>
                </c:pt>
                <c:pt idx="88">
                  <c:v>3985</c:v>
                </c:pt>
                <c:pt idx="89">
                  <c:v>3990</c:v>
                </c:pt>
                <c:pt idx="90">
                  <c:v>3995</c:v>
                </c:pt>
                <c:pt idx="91">
                  <c:v>4000</c:v>
                </c:pt>
                <c:pt idx="92">
                  <c:v>4005</c:v>
                </c:pt>
                <c:pt idx="93">
                  <c:v>4010</c:v>
                </c:pt>
                <c:pt idx="94">
                  <c:v>4015</c:v>
                </c:pt>
                <c:pt idx="95">
                  <c:v>4020</c:v>
                </c:pt>
                <c:pt idx="96">
                  <c:v>4025</c:v>
                </c:pt>
                <c:pt idx="97">
                  <c:v>4030</c:v>
                </c:pt>
                <c:pt idx="98">
                  <c:v>4035</c:v>
                </c:pt>
                <c:pt idx="99">
                  <c:v>4040</c:v>
                </c:pt>
                <c:pt idx="100">
                  <c:v>4045</c:v>
                </c:pt>
                <c:pt idx="101">
                  <c:v>4050</c:v>
                </c:pt>
                <c:pt idx="102">
                  <c:v>4055</c:v>
                </c:pt>
                <c:pt idx="103">
                  <c:v>4060</c:v>
                </c:pt>
                <c:pt idx="104">
                  <c:v>4065</c:v>
                </c:pt>
                <c:pt idx="105">
                  <c:v>4070</c:v>
                </c:pt>
                <c:pt idx="106">
                  <c:v>4075</c:v>
                </c:pt>
                <c:pt idx="107">
                  <c:v>4080</c:v>
                </c:pt>
                <c:pt idx="108">
                  <c:v>4085</c:v>
                </c:pt>
                <c:pt idx="109">
                  <c:v>4090</c:v>
                </c:pt>
                <c:pt idx="110">
                  <c:v>4095</c:v>
                </c:pt>
                <c:pt idx="111">
                  <c:v>4100</c:v>
                </c:pt>
                <c:pt idx="112">
                  <c:v>4105</c:v>
                </c:pt>
                <c:pt idx="113">
                  <c:v>4110</c:v>
                </c:pt>
                <c:pt idx="114">
                  <c:v>4115</c:v>
                </c:pt>
                <c:pt idx="115">
                  <c:v>4120</c:v>
                </c:pt>
                <c:pt idx="116">
                  <c:v>4125</c:v>
                </c:pt>
                <c:pt idx="117">
                  <c:v>4130</c:v>
                </c:pt>
                <c:pt idx="118">
                  <c:v>4135</c:v>
                </c:pt>
                <c:pt idx="119">
                  <c:v>4140</c:v>
                </c:pt>
                <c:pt idx="120">
                  <c:v>4145</c:v>
                </c:pt>
                <c:pt idx="121">
                  <c:v>4150</c:v>
                </c:pt>
                <c:pt idx="122">
                  <c:v>4155</c:v>
                </c:pt>
                <c:pt idx="123">
                  <c:v>4160</c:v>
                </c:pt>
                <c:pt idx="124">
                  <c:v>4165</c:v>
                </c:pt>
                <c:pt idx="125">
                  <c:v>4170</c:v>
                </c:pt>
                <c:pt idx="126">
                  <c:v>4175</c:v>
                </c:pt>
                <c:pt idx="127">
                  <c:v>4180</c:v>
                </c:pt>
                <c:pt idx="128">
                  <c:v>4185</c:v>
                </c:pt>
                <c:pt idx="129">
                  <c:v>4190</c:v>
                </c:pt>
                <c:pt idx="130">
                  <c:v>4195</c:v>
                </c:pt>
                <c:pt idx="131">
                  <c:v>4200</c:v>
                </c:pt>
                <c:pt idx="132">
                  <c:v>4205</c:v>
                </c:pt>
                <c:pt idx="133">
                  <c:v>4210</c:v>
                </c:pt>
                <c:pt idx="134">
                  <c:v>4215</c:v>
                </c:pt>
                <c:pt idx="135">
                  <c:v>4220</c:v>
                </c:pt>
                <c:pt idx="136">
                  <c:v>4225</c:v>
                </c:pt>
                <c:pt idx="137">
                  <c:v>4230</c:v>
                </c:pt>
                <c:pt idx="138">
                  <c:v>4235</c:v>
                </c:pt>
                <c:pt idx="139">
                  <c:v>4240</c:v>
                </c:pt>
                <c:pt idx="140">
                  <c:v>4245</c:v>
                </c:pt>
                <c:pt idx="141">
                  <c:v>4250</c:v>
                </c:pt>
                <c:pt idx="142">
                  <c:v>4255</c:v>
                </c:pt>
                <c:pt idx="143">
                  <c:v>4260</c:v>
                </c:pt>
                <c:pt idx="144">
                  <c:v>4265</c:v>
                </c:pt>
                <c:pt idx="145">
                  <c:v>4270</c:v>
                </c:pt>
                <c:pt idx="146">
                  <c:v>4275</c:v>
                </c:pt>
                <c:pt idx="147">
                  <c:v>4280</c:v>
                </c:pt>
                <c:pt idx="148">
                  <c:v>4285</c:v>
                </c:pt>
                <c:pt idx="149">
                  <c:v>4290</c:v>
                </c:pt>
                <c:pt idx="150">
                  <c:v>4295</c:v>
                </c:pt>
                <c:pt idx="151">
                  <c:v>4300</c:v>
                </c:pt>
                <c:pt idx="152">
                  <c:v>4305</c:v>
                </c:pt>
                <c:pt idx="153">
                  <c:v>4310</c:v>
                </c:pt>
                <c:pt idx="154">
                  <c:v>4315</c:v>
                </c:pt>
                <c:pt idx="155">
                  <c:v>4320</c:v>
                </c:pt>
                <c:pt idx="156">
                  <c:v>4325</c:v>
                </c:pt>
                <c:pt idx="157">
                  <c:v>4330</c:v>
                </c:pt>
                <c:pt idx="158">
                  <c:v>4335</c:v>
                </c:pt>
                <c:pt idx="159">
                  <c:v>4340</c:v>
                </c:pt>
                <c:pt idx="160">
                  <c:v>4345</c:v>
                </c:pt>
                <c:pt idx="161">
                  <c:v>4350</c:v>
                </c:pt>
                <c:pt idx="162">
                  <c:v>4355</c:v>
                </c:pt>
                <c:pt idx="163">
                  <c:v>4360</c:v>
                </c:pt>
                <c:pt idx="164">
                  <c:v>4365</c:v>
                </c:pt>
                <c:pt idx="165">
                  <c:v>4370</c:v>
                </c:pt>
                <c:pt idx="166">
                  <c:v>4375</c:v>
                </c:pt>
                <c:pt idx="167">
                  <c:v>4380</c:v>
                </c:pt>
                <c:pt idx="168">
                  <c:v>4385</c:v>
                </c:pt>
                <c:pt idx="169">
                  <c:v>4390</c:v>
                </c:pt>
                <c:pt idx="170">
                  <c:v>4395</c:v>
                </c:pt>
                <c:pt idx="171">
                  <c:v>4400</c:v>
                </c:pt>
                <c:pt idx="172">
                  <c:v>4405</c:v>
                </c:pt>
                <c:pt idx="173">
                  <c:v>4410</c:v>
                </c:pt>
                <c:pt idx="174">
                  <c:v>4415</c:v>
                </c:pt>
                <c:pt idx="175">
                  <c:v>4420</c:v>
                </c:pt>
                <c:pt idx="176">
                  <c:v>4425</c:v>
                </c:pt>
                <c:pt idx="177">
                  <c:v>4430</c:v>
                </c:pt>
                <c:pt idx="178">
                  <c:v>4435</c:v>
                </c:pt>
                <c:pt idx="179">
                  <c:v>4440</c:v>
                </c:pt>
                <c:pt idx="180">
                  <c:v>4445</c:v>
                </c:pt>
                <c:pt idx="181">
                  <c:v>4450</c:v>
                </c:pt>
                <c:pt idx="182">
                  <c:v>4455</c:v>
                </c:pt>
                <c:pt idx="183">
                  <c:v>4460</c:v>
                </c:pt>
                <c:pt idx="184">
                  <c:v>4465</c:v>
                </c:pt>
                <c:pt idx="185">
                  <c:v>4470</c:v>
                </c:pt>
                <c:pt idx="186">
                  <c:v>4475</c:v>
                </c:pt>
                <c:pt idx="187">
                  <c:v>4480</c:v>
                </c:pt>
                <c:pt idx="188">
                  <c:v>4485</c:v>
                </c:pt>
                <c:pt idx="189">
                  <c:v>4490</c:v>
                </c:pt>
                <c:pt idx="190">
                  <c:v>4495</c:v>
                </c:pt>
                <c:pt idx="191">
                  <c:v>4500</c:v>
                </c:pt>
                <c:pt idx="192">
                  <c:v>4505</c:v>
                </c:pt>
                <c:pt idx="193">
                  <c:v>4510</c:v>
                </c:pt>
                <c:pt idx="194">
                  <c:v>4515</c:v>
                </c:pt>
                <c:pt idx="195">
                  <c:v>4520</c:v>
                </c:pt>
                <c:pt idx="196">
                  <c:v>4525</c:v>
                </c:pt>
                <c:pt idx="197">
                  <c:v>4530</c:v>
                </c:pt>
                <c:pt idx="198">
                  <c:v>4535</c:v>
                </c:pt>
                <c:pt idx="199">
                  <c:v>4540</c:v>
                </c:pt>
                <c:pt idx="200">
                  <c:v>4545</c:v>
                </c:pt>
                <c:pt idx="201">
                  <c:v>4550</c:v>
                </c:pt>
                <c:pt idx="202">
                  <c:v>4555</c:v>
                </c:pt>
                <c:pt idx="203">
                  <c:v>4560</c:v>
                </c:pt>
                <c:pt idx="204">
                  <c:v>4565</c:v>
                </c:pt>
                <c:pt idx="205">
                  <c:v>4570</c:v>
                </c:pt>
                <c:pt idx="206">
                  <c:v>4575</c:v>
                </c:pt>
                <c:pt idx="207">
                  <c:v>4580</c:v>
                </c:pt>
                <c:pt idx="208">
                  <c:v>4585</c:v>
                </c:pt>
                <c:pt idx="209">
                  <c:v>4590</c:v>
                </c:pt>
                <c:pt idx="210">
                  <c:v>4595</c:v>
                </c:pt>
                <c:pt idx="211">
                  <c:v>4600</c:v>
                </c:pt>
                <c:pt idx="212">
                  <c:v>4605</c:v>
                </c:pt>
                <c:pt idx="213">
                  <c:v>4610</c:v>
                </c:pt>
                <c:pt idx="214">
                  <c:v>4615</c:v>
                </c:pt>
                <c:pt idx="215">
                  <c:v>4620</c:v>
                </c:pt>
                <c:pt idx="216">
                  <c:v>4625</c:v>
                </c:pt>
                <c:pt idx="217">
                  <c:v>4630</c:v>
                </c:pt>
                <c:pt idx="218">
                  <c:v>4635</c:v>
                </c:pt>
                <c:pt idx="219">
                  <c:v>4640</c:v>
                </c:pt>
                <c:pt idx="220">
                  <c:v>4645</c:v>
                </c:pt>
                <c:pt idx="221">
                  <c:v>4650</c:v>
                </c:pt>
                <c:pt idx="222">
                  <c:v>4655</c:v>
                </c:pt>
                <c:pt idx="223">
                  <c:v>4660</c:v>
                </c:pt>
                <c:pt idx="224">
                  <c:v>4665</c:v>
                </c:pt>
                <c:pt idx="225">
                  <c:v>4670</c:v>
                </c:pt>
                <c:pt idx="226">
                  <c:v>4675</c:v>
                </c:pt>
                <c:pt idx="227">
                  <c:v>4680</c:v>
                </c:pt>
                <c:pt idx="228">
                  <c:v>4685</c:v>
                </c:pt>
                <c:pt idx="229">
                  <c:v>4690</c:v>
                </c:pt>
                <c:pt idx="230">
                  <c:v>4695</c:v>
                </c:pt>
                <c:pt idx="231">
                  <c:v>4700</c:v>
                </c:pt>
                <c:pt idx="232">
                  <c:v>4705</c:v>
                </c:pt>
                <c:pt idx="233">
                  <c:v>4710</c:v>
                </c:pt>
                <c:pt idx="234">
                  <c:v>4715</c:v>
                </c:pt>
                <c:pt idx="235">
                  <c:v>4720</c:v>
                </c:pt>
                <c:pt idx="236">
                  <c:v>4725</c:v>
                </c:pt>
                <c:pt idx="237">
                  <c:v>4730</c:v>
                </c:pt>
                <c:pt idx="238">
                  <c:v>4735</c:v>
                </c:pt>
                <c:pt idx="239">
                  <c:v>4740</c:v>
                </c:pt>
                <c:pt idx="240">
                  <c:v>4745</c:v>
                </c:pt>
                <c:pt idx="241">
                  <c:v>4750</c:v>
                </c:pt>
                <c:pt idx="242">
                  <c:v>4755</c:v>
                </c:pt>
                <c:pt idx="243">
                  <c:v>4760</c:v>
                </c:pt>
                <c:pt idx="244">
                  <c:v>4765</c:v>
                </c:pt>
                <c:pt idx="245">
                  <c:v>4770</c:v>
                </c:pt>
                <c:pt idx="246">
                  <c:v>4775</c:v>
                </c:pt>
                <c:pt idx="247">
                  <c:v>4780</c:v>
                </c:pt>
                <c:pt idx="248">
                  <c:v>4785</c:v>
                </c:pt>
                <c:pt idx="249">
                  <c:v>4790</c:v>
                </c:pt>
                <c:pt idx="250">
                  <c:v>4795</c:v>
                </c:pt>
                <c:pt idx="251">
                  <c:v>4800</c:v>
                </c:pt>
                <c:pt idx="252">
                  <c:v>4805</c:v>
                </c:pt>
                <c:pt idx="253">
                  <c:v>4810</c:v>
                </c:pt>
                <c:pt idx="254">
                  <c:v>4815</c:v>
                </c:pt>
                <c:pt idx="255">
                  <c:v>4820</c:v>
                </c:pt>
                <c:pt idx="256">
                  <c:v>4825</c:v>
                </c:pt>
                <c:pt idx="257">
                  <c:v>4830</c:v>
                </c:pt>
                <c:pt idx="258">
                  <c:v>4835</c:v>
                </c:pt>
                <c:pt idx="259">
                  <c:v>4840</c:v>
                </c:pt>
                <c:pt idx="260">
                  <c:v>4845</c:v>
                </c:pt>
                <c:pt idx="261">
                  <c:v>4850</c:v>
                </c:pt>
                <c:pt idx="262">
                  <c:v>4855</c:v>
                </c:pt>
                <c:pt idx="263">
                  <c:v>4860</c:v>
                </c:pt>
                <c:pt idx="264">
                  <c:v>4865</c:v>
                </c:pt>
                <c:pt idx="265">
                  <c:v>4870</c:v>
                </c:pt>
                <c:pt idx="266">
                  <c:v>4875</c:v>
                </c:pt>
                <c:pt idx="267">
                  <c:v>4880</c:v>
                </c:pt>
                <c:pt idx="268">
                  <c:v>4885</c:v>
                </c:pt>
                <c:pt idx="269">
                  <c:v>4890</c:v>
                </c:pt>
                <c:pt idx="270">
                  <c:v>4895</c:v>
                </c:pt>
                <c:pt idx="271">
                  <c:v>4900</c:v>
                </c:pt>
                <c:pt idx="272">
                  <c:v>4905</c:v>
                </c:pt>
                <c:pt idx="273">
                  <c:v>4910</c:v>
                </c:pt>
                <c:pt idx="274">
                  <c:v>4915</c:v>
                </c:pt>
                <c:pt idx="275">
                  <c:v>4920</c:v>
                </c:pt>
                <c:pt idx="276">
                  <c:v>4925</c:v>
                </c:pt>
                <c:pt idx="277">
                  <c:v>4930</c:v>
                </c:pt>
                <c:pt idx="278">
                  <c:v>4935</c:v>
                </c:pt>
                <c:pt idx="279">
                  <c:v>4940</c:v>
                </c:pt>
                <c:pt idx="280">
                  <c:v>4945</c:v>
                </c:pt>
                <c:pt idx="281">
                  <c:v>4950</c:v>
                </c:pt>
                <c:pt idx="282">
                  <c:v>4955</c:v>
                </c:pt>
                <c:pt idx="283">
                  <c:v>4960</c:v>
                </c:pt>
                <c:pt idx="284">
                  <c:v>4965</c:v>
                </c:pt>
                <c:pt idx="285">
                  <c:v>4970</c:v>
                </c:pt>
                <c:pt idx="286">
                  <c:v>4975</c:v>
                </c:pt>
                <c:pt idx="287">
                  <c:v>4980</c:v>
                </c:pt>
                <c:pt idx="288">
                  <c:v>4985</c:v>
                </c:pt>
                <c:pt idx="289">
                  <c:v>4990</c:v>
                </c:pt>
                <c:pt idx="290">
                  <c:v>4995</c:v>
                </c:pt>
                <c:pt idx="291">
                  <c:v>5000</c:v>
                </c:pt>
                <c:pt idx="292">
                  <c:v>5005</c:v>
                </c:pt>
                <c:pt idx="293">
                  <c:v>5010</c:v>
                </c:pt>
                <c:pt idx="294">
                  <c:v>5015</c:v>
                </c:pt>
                <c:pt idx="295">
                  <c:v>5020</c:v>
                </c:pt>
                <c:pt idx="296">
                  <c:v>5025</c:v>
                </c:pt>
                <c:pt idx="297">
                  <c:v>5030</c:v>
                </c:pt>
                <c:pt idx="298">
                  <c:v>5035</c:v>
                </c:pt>
                <c:pt idx="299">
                  <c:v>5040</c:v>
                </c:pt>
                <c:pt idx="300">
                  <c:v>5045</c:v>
                </c:pt>
                <c:pt idx="301">
                  <c:v>5050</c:v>
                </c:pt>
                <c:pt idx="302">
                  <c:v>5055</c:v>
                </c:pt>
                <c:pt idx="303">
                  <c:v>5060</c:v>
                </c:pt>
                <c:pt idx="304">
                  <c:v>5065</c:v>
                </c:pt>
                <c:pt idx="305">
                  <c:v>5070</c:v>
                </c:pt>
                <c:pt idx="306">
                  <c:v>5075</c:v>
                </c:pt>
                <c:pt idx="307">
                  <c:v>5080</c:v>
                </c:pt>
                <c:pt idx="308">
                  <c:v>5085</c:v>
                </c:pt>
                <c:pt idx="309">
                  <c:v>5090</c:v>
                </c:pt>
                <c:pt idx="310">
                  <c:v>5095</c:v>
                </c:pt>
                <c:pt idx="311">
                  <c:v>5100</c:v>
                </c:pt>
                <c:pt idx="312">
                  <c:v>5105</c:v>
                </c:pt>
                <c:pt idx="313">
                  <c:v>5110</c:v>
                </c:pt>
                <c:pt idx="314">
                  <c:v>5115</c:v>
                </c:pt>
                <c:pt idx="315">
                  <c:v>5120</c:v>
                </c:pt>
                <c:pt idx="316">
                  <c:v>5125</c:v>
                </c:pt>
                <c:pt idx="317">
                  <c:v>5130</c:v>
                </c:pt>
                <c:pt idx="318">
                  <c:v>5135</c:v>
                </c:pt>
                <c:pt idx="319">
                  <c:v>5140</c:v>
                </c:pt>
                <c:pt idx="320">
                  <c:v>5145</c:v>
                </c:pt>
                <c:pt idx="321">
                  <c:v>5150</c:v>
                </c:pt>
                <c:pt idx="322">
                  <c:v>5155</c:v>
                </c:pt>
                <c:pt idx="323">
                  <c:v>5160</c:v>
                </c:pt>
                <c:pt idx="324">
                  <c:v>5165</c:v>
                </c:pt>
                <c:pt idx="325">
                  <c:v>5170</c:v>
                </c:pt>
                <c:pt idx="326">
                  <c:v>5175</c:v>
                </c:pt>
                <c:pt idx="327">
                  <c:v>5180</c:v>
                </c:pt>
                <c:pt idx="328">
                  <c:v>5185</c:v>
                </c:pt>
                <c:pt idx="329">
                  <c:v>5190</c:v>
                </c:pt>
                <c:pt idx="330">
                  <c:v>5195</c:v>
                </c:pt>
                <c:pt idx="331">
                  <c:v>5200</c:v>
                </c:pt>
                <c:pt idx="332">
                  <c:v>5205</c:v>
                </c:pt>
                <c:pt idx="333">
                  <c:v>5210</c:v>
                </c:pt>
                <c:pt idx="334">
                  <c:v>5215</c:v>
                </c:pt>
                <c:pt idx="335">
                  <c:v>5220</c:v>
                </c:pt>
                <c:pt idx="336">
                  <c:v>5225</c:v>
                </c:pt>
                <c:pt idx="337">
                  <c:v>5230</c:v>
                </c:pt>
                <c:pt idx="338">
                  <c:v>5235</c:v>
                </c:pt>
                <c:pt idx="339">
                  <c:v>5240</c:v>
                </c:pt>
                <c:pt idx="340">
                  <c:v>5245</c:v>
                </c:pt>
                <c:pt idx="341">
                  <c:v>5250</c:v>
                </c:pt>
                <c:pt idx="342">
                  <c:v>5255</c:v>
                </c:pt>
                <c:pt idx="343">
                  <c:v>5260</c:v>
                </c:pt>
                <c:pt idx="344">
                  <c:v>5265</c:v>
                </c:pt>
                <c:pt idx="345">
                  <c:v>5270</c:v>
                </c:pt>
                <c:pt idx="346">
                  <c:v>5275</c:v>
                </c:pt>
                <c:pt idx="347">
                  <c:v>5280</c:v>
                </c:pt>
                <c:pt idx="348">
                  <c:v>5285</c:v>
                </c:pt>
                <c:pt idx="349">
                  <c:v>5290</c:v>
                </c:pt>
                <c:pt idx="350">
                  <c:v>5295</c:v>
                </c:pt>
                <c:pt idx="351">
                  <c:v>5300</c:v>
                </c:pt>
                <c:pt idx="352">
                  <c:v>5305</c:v>
                </c:pt>
                <c:pt idx="353">
                  <c:v>5310</c:v>
                </c:pt>
                <c:pt idx="354">
                  <c:v>5315</c:v>
                </c:pt>
                <c:pt idx="355">
                  <c:v>5320</c:v>
                </c:pt>
                <c:pt idx="356">
                  <c:v>5325</c:v>
                </c:pt>
                <c:pt idx="357">
                  <c:v>5330</c:v>
                </c:pt>
                <c:pt idx="358">
                  <c:v>5335</c:v>
                </c:pt>
                <c:pt idx="359">
                  <c:v>5340</c:v>
                </c:pt>
                <c:pt idx="360">
                  <c:v>5345</c:v>
                </c:pt>
                <c:pt idx="361">
                  <c:v>5350</c:v>
                </c:pt>
                <c:pt idx="362">
                  <c:v>5355</c:v>
                </c:pt>
                <c:pt idx="363">
                  <c:v>5360</c:v>
                </c:pt>
                <c:pt idx="364">
                  <c:v>5365</c:v>
                </c:pt>
                <c:pt idx="365">
                  <c:v>5370</c:v>
                </c:pt>
                <c:pt idx="366">
                  <c:v>5375</c:v>
                </c:pt>
                <c:pt idx="367">
                  <c:v>5380</c:v>
                </c:pt>
                <c:pt idx="368">
                  <c:v>5385</c:v>
                </c:pt>
                <c:pt idx="369">
                  <c:v>5390</c:v>
                </c:pt>
                <c:pt idx="370">
                  <c:v>5395</c:v>
                </c:pt>
                <c:pt idx="371">
                  <c:v>5400</c:v>
                </c:pt>
                <c:pt idx="372">
                  <c:v>5405</c:v>
                </c:pt>
                <c:pt idx="373">
                  <c:v>5410</c:v>
                </c:pt>
                <c:pt idx="374">
                  <c:v>5415</c:v>
                </c:pt>
                <c:pt idx="375">
                  <c:v>5420</c:v>
                </c:pt>
                <c:pt idx="376">
                  <c:v>5425</c:v>
                </c:pt>
                <c:pt idx="377">
                  <c:v>5430</c:v>
                </c:pt>
                <c:pt idx="378">
                  <c:v>5435</c:v>
                </c:pt>
                <c:pt idx="379">
                  <c:v>5440</c:v>
                </c:pt>
                <c:pt idx="380">
                  <c:v>5445</c:v>
                </c:pt>
                <c:pt idx="381">
                  <c:v>5450</c:v>
                </c:pt>
                <c:pt idx="382">
                  <c:v>5455</c:v>
                </c:pt>
                <c:pt idx="383">
                  <c:v>5460</c:v>
                </c:pt>
                <c:pt idx="384">
                  <c:v>5465</c:v>
                </c:pt>
                <c:pt idx="385">
                  <c:v>5470</c:v>
                </c:pt>
                <c:pt idx="386">
                  <c:v>5475</c:v>
                </c:pt>
                <c:pt idx="387">
                  <c:v>5480</c:v>
                </c:pt>
                <c:pt idx="388">
                  <c:v>5485</c:v>
                </c:pt>
                <c:pt idx="389">
                  <c:v>5490</c:v>
                </c:pt>
                <c:pt idx="390">
                  <c:v>5495</c:v>
                </c:pt>
                <c:pt idx="391">
                  <c:v>5500</c:v>
                </c:pt>
                <c:pt idx="392">
                  <c:v>5505</c:v>
                </c:pt>
                <c:pt idx="393">
                  <c:v>5510</c:v>
                </c:pt>
                <c:pt idx="394">
                  <c:v>5515</c:v>
                </c:pt>
                <c:pt idx="395">
                  <c:v>5520</c:v>
                </c:pt>
                <c:pt idx="396">
                  <c:v>5525</c:v>
                </c:pt>
                <c:pt idx="397">
                  <c:v>5530</c:v>
                </c:pt>
                <c:pt idx="398">
                  <c:v>5535</c:v>
                </c:pt>
                <c:pt idx="399">
                  <c:v>5540</c:v>
                </c:pt>
                <c:pt idx="400">
                  <c:v>5545</c:v>
                </c:pt>
                <c:pt idx="401">
                  <c:v>5550</c:v>
                </c:pt>
                <c:pt idx="402">
                  <c:v>5555</c:v>
                </c:pt>
                <c:pt idx="403">
                  <c:v>5560</c:v>
                </c:pt>
                <c:pt idx="404">
                  <c:v>5565</c:v>
                </c:pt>
                <c:pt idx="405">
                  <c:v>5570</c:v>
                </c:pt>
                <c:pt idx="406">
                  <c:v>5575</c:v>
                </c:pt>
                <c:pt idx="407">
                  <c:v>5580</c:v>
                </c:pt>
                <c:pt idx="408">
                  <c:v>5585</c:v>
                </c:pt>
                <c:pt idx="409">
                  <c:v>5590</c:v>
                </c:pt>
                <c:pt idx="410">
                  <c:v>5595</c:v>
                </c:pt>
                <c:pt idx="411">
                  <c:v>5600</c:v>
                </c:pt>
                <c:pt idx="412">
                  <c:v>5605</c:v>
                </c:pt>
                <c:pt idx="413">
                  <c:v>5610</c:v>
                </c:pt>
                <c:pt idx="414">
                  <c:v>5615</c:v>
                </c:pt>
                <c:pt idx="415">
                  <c:v>5620</c:v>
                </c:pt>
                <c:pt idx="416">
                  <c:v>5625</c:v>
                </c:pt>
                <c:pt idx="417">
                  <c:v>5630</c:v>
                </c:pt>
                <c:pt idx="418">
                  <c:v>5635</c:v>
                </c:pt>
                <c:pt idx="419">
                  <c:v>5640</c:v>
                </c:pt>
                <c:pt idx="420">
                  <c:v>5645</c:v>
                </c:pt>
                <c:pt idx="421">
                  <c:v>5650</c:v>
                </c:pt>
                <c:pt idx="422">
                  <c:v>5655</c:v>
                </c:pt>
                <c:pt idx="423">
                  <c:v>5660</c:v>
                </c:pt>
                <c:pt idx="424">
                  <c:v>5665</c:v>
                </c:pt>
                <c:pt idx="425">
                  <c:v>5670</c:v>
                </c:pt>
                <c:pt idx="426">
                  <c:v>5675</c:v>
                </c:pt>
                <c:pt idx="427">
                  <c:v>5680</c:v>
                </c:pt>
                <c:pt idx="428">
                  <c:v>5685</c:v>
                </c:pt>
                <c:pt idx="429">
                  <c:v>5690</c:v>
                </c:pt>
                <c:pt idx="430">
                  <c:v>5695</c:v>
                </c:pt>
                <c:pt idx="431">
                  <c:v>5700</c:v>
                </c:pt>
                <c:pt idx="432">
                  <c:v>5705</c:v>
                </c:pt>
                <c:pt idx="433">
                  <c:v>5710</c:v>
                </c:pt>
                <c:pt idx="434">
                  <c:v>5715</c:v>
                </c:pt>
                <c:pt idx="435">
                  <c:v>5720</c:v>
                </c:pt>
                <c:pt idx="436">
                  <c:v>5725</c:v>
                </c:pt>
                <c:pt idx="437">
                  <c:v>5730</c:v>
                </c:pt>
                <c:pt idx="438">
                  <c:v>5735</c:v>
                </c:pt>
                <c:pt idx="439">
                  <c:v>5740</c:v>
                </c:pt>
                <c:pt idx="440">
                  <c:v>5745</c:v>
                </c:pt>
                <c:pt idx="441">
                  <c:v>5750</c:v>
                </c:pt>
                <c:pt idx="442">
                  <c:v>5755</c:v>
                </c:pt>
                <c:pt idx="443">
                  <c:v>5760</c:v>
                </c:pt>
                <c:pt idx="444">
                  <c:v>5765</c:v>
                </c:pt>
                <c:pt idx="445">
                  <c:v>5770</c:v>
                </c:pt>
                <c:pt idx="446">
                  <c:v>5775</c:v>
                </c:pt>
                <c:pt idx="447">
                  <c:v>5780</c:v>
                </c:pt>
                <c:pt idx="448">
                  <c:v>5785</c:v>
                </c:pt>
                <c:pt idx="449">
                  <c:v>5790</c:v>
                </c:pt>
                <c:pt idx="450">
                  <c:v>5795</c:v>
                </c:pt>
                <c:pt idx="451">
                  <c:v>5800</c:v>
                </c:pt>
                <c:pt idx="452">
                  <c:v>5805</c:v>
                </c:pt>
                <c:pt idx="453">
                  <c:v>5810</c:v>
                </c:pt>
                <c:pt idx="454">
                  <c:v>5815</c:v>
                </c:pt>
                <c:pt idx="455">
                  <c:v>5820</c:v>
                </c:pt>
                <c:pt idx="456">
                  <c:v>5825</c:v>
                </c:pt>
                <c:pt idx="457">
                  <c:v>5830</c:v>
                </c:pt>
                <c:pt idx="458">
                  <c:v>5835</c:v>
                </c:pt>
                <c:pt idx="459">
                  <c:v>5840</c:v>
                </c:pt>
                <c:pt idx="460">
                  <c:v>5845</c:v>
                </c:pt>
                <c:pt idx="461">
                  <c:v>5850</c:v>
                </c:pt>
                <c:pt idx="462">
                  <c:v>5855</c:v>
                </c:pt>
                <c:pt idx="463">
                  <c:v>5860</c:v>
                </c:pt>
                <c:pt idx="464">
                  <c:v>5865</c:v>
                </c:pt>
                <c:pt idx="465">
                  <c:v>5870</c:v>
                </c:pt>
                <c:pt idx="466">
                  <c:v>5875</c:v>
                </c:pt>
                <c:pt idx="467">
                  <c:v>5880</c:v>
                </c:pt>
                <c:pt idx="468">
                  <c:v>5885</c:v>
                </c:pt>
                <c:pt idx="469">
                  <c:v>5890</c:v>
                </c:pt>
                <c:pt idx="470">
                  <c:v>5895</c:v>
                </c:pt>
                <c:pt idx="471">
                  <c:v>5900</c:v>
                </c:pt>
                <c:pt idx="472">
                  <c:v>5905</c:v>
                </c:pt>
                <c:pt idx="473">
                  <c:v>5910</c:v>
                </c:pt>
                <c:pt idx="474">
                  <c:v>5915</c:v>
                </c:pt>
                <c:pt idx="475">
                  <c:v>5920</c:v>
                </c:pt>
                <c:pt idx="476">
                  <c:v>5925</c:v>
                </c:pt>
                <c:pt idx="477">
                  <c:v>5930</c:v>
                </c:pt>
                <c:pt idx="478">
                  <c:v>5935</c:v>
                </c:pt>
                <c:pt idx="479">
                  <c:v>5940</c:v>
                </c:pt>
                <c:pt idx="480">
                  <c:v>5945</c:v>
                </c:pt>
                <c:pt idx="481">
                  <c:v>5950</c:v>
                </c:pt>
                <c:pt idx="482">
                  <c:v>5955</c:v>
                </c:pt>
                <c:pt idx="483">
                  <c:v>5960</c:v>
                </c:pt>
                <c:pt idx="484">
                  <c:v>5965</c:v>
                </c:pt>
                <c:pt idx="485">
                  <c:v>5970</c:v>
                </c:pt>
                <c:pt idx="486">
                  <c:v>5975</c:v>
                </c:pt>
                <c:pt idx="487">
                  <c:v>5980</c:v>
                </c:pt>
                <c:pt idx="488">
                  <c:v>5985</c:v>
                </c:pt>
                <c:pt idx="489">
                  <c:v>5990</c:v>
                </c:pt>
                <c:pt idx="490">
                  <c:v>5995</c:v>
                </c:pt>
                <c:pt idx="491">
                  <c:v>6000</c:v>
                </c:pt>
                <c:pt idx="492">
                  <c:v>6005</c:v>
                </c:pt>
                <c:pt idx="493">
                  <c:v>6010</c:v>
                </c:pt>
                <c:pt idx="494">
                  <c:v>6015</c:v>
                </c:pt>
                <c:pt idx="495">
                  <c:v>6020</c:v>
                </c:pt>
                <c:pt idx="496">
                  <c:v>6025</c:v>
                </c:pt>
                <c:pt idx="497">
                  <c:v>6030</c:v>
                </c:pt>
                <c:pt idx="498">
                  <c:v>6035</c:v>
                </c:pt>
                <c:pt idx="499">
                  <c:v>6040</c:v>
                </c:pt>
                <c:pt idx="500">
                  <c:v>6045</c:v>
                </c:pt>
                <c:pt idx="501">
                  <c:v>6050</c:v>
                </c:pt>
                <c:pt idx="502">
                  <c:v>6055</c:v>
                </c:pt>
                <c:pt idx="503">
                  <c:v>6060</c:v>
                </c:pt>
                <c:pt idx="504">
                  <c:v>6065</c:v>
                </c:pt>
                <c:pt idx="505">
                  <c:v>6070</c:v>
                </c:pt>
                <c:pt idx="506">
                  <c:v>6075</c:v>
                </c:pt>
                <c:pt idx="507">
                  <c:v>6080</c:v>
                </c:pt>
                <c:pt idx="508">
                  <c:v>6085</c:v>
                </c:pt>
                <c:pt idx="509">
                  <c:v>6090</c:v>
                </c:pt>
                <c:pt idx="510">
                  <c:v>6095</c:v>
                </c:pt>
                <c:pt idx="511">
                  <c:v>6100</c:v>
                </c:pt>
                <c:pt idx="512">
                  <c:v>6105</c:v>
                </c:pt>
                <c:pt idx="513">
                  <c:v>6110</c:v>
                </c:pt>
                <c:pt idx="514">
                  <c:v>6115</c:v>
                </c:pt>
                <c:pt idx="515">
                  <c:v>6120</c:v>
                </c:pt>
                <c:pt idx="516">
                  <c:v>6125</c:v>
                </c:pt>
                <c:pt idx="517">
                  <c:v>6130</c:v>
                </c:pt>
                <c:pt idx="518">
                  <c:v>6135</c:v>
                </c:pt>
                <c:pt idx="519">
                  <c:v>6140</c:v>
                </c:pt>
                <c:pt idx="520">
                  <c:v>6145</c:v>
                </c:pt>
                <c:pt idx="521">
                  <c:v>6150</c:v>
                </c:pt>
                <c:pt idx="522">
                  <c:v>6155</c:v>
                </c:pt>
                <c:pt idx="523">
                  <c:v>6160</c:v>
                </c:pt>
                <c:pt idx="524">
                  <c:v>6165</c:v>
                </c:pt>
                <c:pt idx="525">
                  <c:v>6170</c:v>
                </c:pt>
                <c:pt idx="526">
                  <c:v>6175</c:v>
                </c:pt>
                <c:pt idx="527">
                  <c:v>6180</c:v>
                </c:pt>
                <c:pt idx="528">
                  <c:v>6185</c:v>
                </c:pt>
                <c:pt idx="529">
                  <c:v>6190</c:v>
                </c:pt>
                <c:pt idx="530">
                  <c:v>6195</c:v>
                </c:pt>
                <c:pt idx="531">
                  <c:v>6200</c:v>
                </c:pt>
                <c:pt idx="532">
                  <c:v>6205</c:v>
                </c:pt>
                <c:pt idx="533">
                  <c:v>6210</c:v>
                </c:pt>
                <c:pt idx="534">
                  <c:v>6215</c:v>
                </c:pt>
                <c:pt idx="535">
                  <c:v>6220</c:v>
                </c:pt>
                <c:pt idx="536">
                  <c:v>6225</c:v>
                </c:pt>
                <c:pt idx="537">
                  <c:v>6230</c:v>
                </c:pt>
                <c:pt idx="538">
                  <c:v>6235</c:v>
                </c:pt>
                <c:pt idx="539">
                  <c:v>6240</c:v>
                </c:pt>
                <c:pt idx="540">
                  <c:v>6245</c:v>
                </c:pt>
                <c:pt idx="541">
                  <c:v>6250</c:v>
                </c:pt>
                <c:pt idx="542">
                  <c:v>6255</c:v>
                </c:pt>
                <c:pt idx="543">
                  <c:v>6260</c:v>
                </c:pt>
                <c:pt idx="544">
                  <c:v>6265</c:v>
                </c:pt>
                <c:pt idx="545">
                  <c:v>6270</c:v>
                </c:pt>
                <c:pt idx="546">
                  <c:v>6275</c:v>
                </c:pt>
                <c:pt idx="547">
                  <c:v>6280</c:v>
                </c:pt>
                <c:pt idx="548">
                  <c:v>6285</c:v>
                </c:pt>
                <c:pt idx="549">
                  <c:v>6290</c:v>
                </c:pt>
                <c:pt idx="550">
                  <c:v>6295</c:v>
                </c:pt>
                <c:pt idx="551">
                  <c:v>6300</c:v>
                </c:pt>
                <c:pt idx="552">
                  <c:v>6305</c:v>
                </c:pt>
                <c:pt idx="553">
                  <c:v>6310</c:v>
                </c:pt>
                <c:pt idx="554">
                  <c:v>6315</c:v>
                </c:pt>
                <c:pt idx="555">
                  <c:v>6320</c:v>
                </c:pt>
                <c:pt idx="556">
                  <c:v>6325</c:v>
                </c:pt>
                <c:pt idx="557">
                  <c:v>6330</c:v>
                </c:pt>
                <c:pt idx="558">
                  <c:v>6335</c:v>
                </c:pt>
                <c:pt idx="559">
                  <c:v>6340</c:v>
                </c:pt>
                <c:pt idx="560">
                  <c:v>6345</c:v>
                </c:pt>
                <c:pt idx="561">
                  <c:v>6350</c:v>
                </c:pt>
                <c:pt idx="562">
                  <c:v>6355</c:v>
                </c:pt>
                <c:pt idx="563">
                  <c:v>6360</c:v>
                </c:pt>
                <c:pt idx="564">
                  <c:v>6365</c:v>
                </c:pt>
                <c:pt idx="565">
                  <c:v>6370</c:v>
                </c:pt>
                <c:pt idx="566">
                  <c:v>6375</c:v>
                </c:pt>
                <c:pt idx="567">
                  <c:v>6380</c:v>
                </c:pt>
                <c:pt idx="568">
                  <c:v>6385</c:v>
                </c:pt>
                <c:pt idx="569">
                  <c:v>6390</c:v>
                </c:pt>
                <c:pt idx="570">
                  <c:v>6395</c:v>
                </c:pt>
                <c:pt idx="571">
                  <c:v>6400</c:v>
                </c:pt>
                <c:pt idx="572">
                  <c:v>6405</c:v>
                </c:pt>
                <c:pt idx="573">
                  <c:v>6410</c:v>
                </c:pt>
                <c:pt idx="574">
                  <c:v>6415</c:v>
                </c:pt>
                <c:pt idx="575">
                  <c:v>6420</c:v>
                </c:pt>
                <c:pt idx="576">
                  <c:v>6425</c:v>
                </c:pt>
                <c:pt idx="577">
                  <c:v>6430</c:v>
                </c:pt>
                <c:pt idx="578">
                  <c:v>6435</c:v>
                </c:pt>
                <c:pt idx="579">
                  <c:v>6440</c:v>
                </c:pt>
                <c:pt idx="580">
                  <c:v>6445</c:v>
                </c:pt>
                <c:pt idx="581">
                  <c:v>6450</c:v>
                </c:pt>
                <c:pt idx="582">
                  <c:v>6455</c:v>
                </c:pt>
                <c:pt idx="583">
                  <c:v>6460</c:v>
                </c:pt>
                <c:pt idx="584">
                  <c:v>6465</c:v>
                </c:pt>
                <c:pt idx="585">
                  <c:v>6470</c:v>
                </c:pt>
                <c:pt idx="586">
                  <c:v>6475</c:v>
                </c:pt>
                <c:pt idx="587">
                  <c:v>6480</c:v>
                </c:pt>
                <c:pt idx="588">
                  <c:v>6485</c:v>
                </c:pt>
                <c:pt idx="589">
                  <c:v>6490</c:v>
                </c:pt>
                <c:pt idx="590">
                  <c:v>6495</c:v>
                </c:pt>
                <c:pt idx="591">
                  <c:v>6500</c:v>
                </c:pt>
                <c:pt idx="592">
                  <c:v>6505</c:v>
                </c:pt>
                <c:pt idx="593">
                  <c:v>6510</c:v>
                </c:pt>
                <c:pt idx="594">
                  <c:v>6515</c:v>
                </c:pt>
                <c:pt idx="595">
                  <c:v>6520</c:v>
                </c:pt>
                <c:pt idx="596">
                  <c:v>6525</c:v>
                </c:pt>
                <c:pt idx="597">
                  <c:v>6530</c:v>
                </c:pt>
                <c:pt idx="598">
                  <c:v>6535</c:v>
                </c:pt>
                <c:pt idx="599">
                  <c:v>6540</c:v>
                </c:pt>
                <c:pt idx="600">
                  <c:v>6545</c:v>
                </c:pt>
                <c:pt idx="601">
                  <c:v>6550</c:v>
                </c:pt>
                <c:pt idx="602">
                  <c:v>6555</c:v>
                </c:pt>
                <c:pt idx="603">
                  <c:v>6560</c:v>
                </c:pt>
                <c:pt idx="604">
                  <c:v>6565</c:v>
                </c:pt>
                <c:pt idx="605">
                  <c:v>6570</c:v>
                </c:pt>
                <c:pt idx="606">
                  <c:v>6575</c:v>
                </c:pt>
                <c:pt idx="607">
                  <c:v>6580</c:v>
                </c:pt>
                <c:pt idx="608">
                  <c:v>6585</c:v>
                </c:pt>
                <c:pt idx="609">
                  <c:v>6590</c:v>
                </c:pt>
                <c:pt idx="610">
                  <c:v>6595</c:v>
                </c:pt>
                <c:pt idx="611">
                  <c:v>6600</c:v>
                </c:pt>
                <c:pt idx="612">
                  <c:v>6605</c:v>
                </c:pt>
                <c:pt idx="613">
                  <c:v>6610</c:v>
                </c:pt>
                <c:pt idx="614">
                  <c:v>6615</c:v>
                </c:pt>
                <c:pt idx="615">
                  <c:v>6620</c:v>
                </c:pt>
                <c:pt idx="616">
                  <c:v>6625</c:v>
                </c:pt>
                <c:pt idx="617">
                  <c:v>6630</c:v>
                </c:pt>
                <c:pt idx="618">
                  <c:v>6635</c:v>
                </c:pt>
                <c:pt idx="619">
                  <c:v>6640</c:v>
                </c:pt>
                <c:pt idx="620">
                  <c:v>6645</c:v>
                </c:pt>
                <c:pt idx="621">
                  <c:v>6650</c:v>
                </c:pt>
                <c:pt idx="622">
                  <c:v>6655</c:v>
                </c:pt>
                <c:pt idx="623">
                  <c:v>6660</c:v>
                </c:pt>
                <c:pt idx="624">
                  <c:v>6665</c:v>
                </c:pt>
                <c:pt idx="625">
                  <c:v>6670</c:v>
                </c:pt>
                <c:pt idx="626">
                  <c:v>6675</c:v>
                </c:pt>
                <c:pt idx="627">
                  <c:v>6680</c:v>
                </c:pt>
                <c:pt idx="628">
                  <c:v>6685</c:v>
                </c:pt>
                <c:pt idx="629">
                  <c:v>6690</c:v>
                </c:pt>
                <c:pt idx="630">
                  <c:v>6695</c:v>
                </c:pt>
                <c:pt idx="631">
                  <c:v>6700</c:v>
                </c:pt>
                <c:pt idx="632">
                  <c:v>6705</c:v>
                </c:pt>
                <c:pt idx="633">
                  <c:v>6710</c:v>
                </c:pt>
                <c:pt idx="634">
                  <c:v>6715</c:v>
                </c:pt>
                <c:pt idx="635">
                  <c:v>6720</c:v>
                </c:pt>
                <c:pt idx="636">
                  <c:v>6725</c:v>
                </c:pt>
                <c:pt idx="637">
                  <c:v>6730</c:v>
                </c:pt>
                <c:pt idx="638">
                  <c:v>6735</c:v>
                </c:pt>
                <c:pt idx="639">
                  <c:v>6740</c:v>
                </c:pt>
                <c:pt idx="640">
                  <c:v>6745</c:v>
                </c:pt>
                <c:pt idx="641">
                  <c:v>6750</c:v>
                </c:pt>
                <c:pt idx="642">
                  <c:v>6755</c:v>
                </c:pt>
                <c:pt idx="643">
                  <c:v>6760</c:v>
                </c:pt>
                <c:pt idx="644">
                  <c:v>6765</c:v>
                </c:pt>
                <c:pt idx="645">
                  <c:v>6770</c:v>
                </c:pt>
                <c:pt idx="646">
                  <c:v>6775</c:v>
                </c:pt>
                <c:pt idx="647">
                  <c:v>6780</c:v>
                </c:pt>
                <c:pt idx="648">
                  <c:v>6785</c:v>
                </c:pt>
                <c:pt idx="649">
                  <c:v>6790</c:v>
                </c:pt>
                <c:pt idx="650">
                  <c:v>6795</c:v>
                </c:pt>
                <c:pt idx="651">
                  <c:v>6800</c:v>
                </c:pt>
                <c:pt idx="652">
                  <c:v>6805</c:v>
                </c:pt>
                <c:pt idx="653">
                  <c:v>6810</c:v>
                </c:pt>
                <c:pt idx="654">
                  <c:v>6815</c:v>
                </c:pt>
                <c:pt idx="655">
                  <c:v>6820</c:v>
                </c:pt>
                <c:pt idx="656">
                  <c:v>6825</c:v>
                </c:pt>
                <c:pt idx="657">
                  <c:v>6830</c:v>
                </c:pt>
                <c:pt idx="658">
                  <c:v>6835</c:v>
                </c:pt>
                <c:pt idx="659">
                  <c:v>6840</c:v>
                </c:pt>
                <c:pt idx="660">
                  <c:v>6845</c:v>
                </c:pt>
                <c:pt idx="661">
                  <c:v>6850</c:v>
                </c:pt>
                <c:pt idx="662">
                  <c:v>6855</c:v>
                </c:pt>
                <c:pt idx="663">
                  <c:v>6860</c:v>
                </c:pt>
                <c:pt idx="664">
                  <c:v>6865</c:v>
                </c:pt>
                <c:pt idx="665">
                  <c:v>6870</c:v>
                </c:pt>
                <c:pt idx="666">
                  <c:v>6875</c:v>
                </c:pt>
                <c:pt idx="667">
                  <c:v>6880</c:v>
                </c:pt>
                <c:pt idx="668">
                  <c:v>6885</c:v>
                </c:pt>
                <c:pt idx="669">
                  <c:v>6890</c:v>
                </c:pt>
                <c:pt idx="670">
                  <c:v>6895</c:v>
                </c:pt>
                <c:pt idx="671">
                  <c:v>6900</c:v>
                </c:pt>
                <c:pt idx="672">
                  <c:v>6905</c:v>
                </c:pt>
                <c:pt idx="673">
                  <c:v>6910</c:v>
                </c:pt>
                <c:pt idx="674">
                  <c:v>6915</c:v>
                </c:pt>
                <c:pt idx="675">
                  <c:v>6920</c:v>
                </c:pt>
                <c:pt idx="676">
                  <c:v>6925</c:v>
                </c:pt>
                <c:pt idx="677">
                  <c:v>6930</c:v>
                </c:pt>
                <c:pt idx="678">
                  <c:v>6935</c:v>
                </c:pt>
                <c:pt idx="679">
                  <c:v>6940</c:v>
                </c:pt>
                <c:pt idx="680">
                  <c:v>6945</c:v>
                </c:pt>
                <c:pt idx="681">
                  <c:v>6950</c:v>
                </c:pt>
                <c:pt idx="682">
                  <c:v>6955</c:v>
                </c:pt>
                <c:pt idx="683">
                  <c:v>6960</c:v>
                </c:pt>
                <c:pt idx="684">
                  <c:v>6965</c:v>
                </c:pt>
                <c:pt idx="685">
                  <c:v>6970</c:v>
                </c:pt>
                <c:pt idx="686">
                  <c:v>6975</c:v>
                </c:pt>
                <c:pt idx="687">
                  <c:v>6980</c:v>
                </c:pt>
                <c:pt idx="688">
                  <c:v>6985</c:v>
                </c:pt>
                <c:pt idx="689">
                  <c:v>6990</c:v>
                </c:pt>
                <c:pt idx="690">
                  <c:v>6995</c:v>
                </c:pt>
                <c:pt idx="691">
                  <c:v>7000</c:v>
                </c:pt>
                <c:pt idx="692">
                  <c:v>7005</c:v>
                </c:pt>
                <c:pt idx="693">
                  <c:v>7010</c:v>
                </c:pt>
                <c:pt idx="694">
                  <c:v>7015</c:v>
                </c:pt>
                <c:pt idx="695">
                  <c:v>7020</c:v>
                </c:pt>
                <c:pt idx="696">
                  <c:v>7025</c:v>
                </c:pt>
                <c:pt idx="697">
                  <c:v>7030</c:v>
                </c:pt>
                <c:pt idx="698">
                  <c:v>7035</c:v>
                </c:pt>
                <c:pt idx="699">
                  <c:v>7040</c:v>
                </c:pt>
                <c:pt idx="700">
                  <c:v>7045</c:v>
                </c:pt>
                <c:pt idx="701">
                  <c:v>7050</c:v>
                </c:pt>
                <c:pt idx="702">
                  <c:v>7055</c:v>
                </c:pt>
                <c:pt idx="703">
                  <c:v>7060</c:v>
                </c:pt>
                <c:pt idx="704">
                  <c:v>7065</c:v>
                </c:pt>
                <c:pt idx="705">
                  <c:v>7070</c:v>
                </c:pt>
                <c:pt idx="706">
                  <c:v>7075</c:v>
                </c:pt>
                <c:pt idx="707">
                  <c:v>7080</c:v>
                </c:pt>
                <c:pt idx="708">
                  <c:v>7085</c:v>
                </c:pt>
                <c:pt idx="709">
                  <c:v>7090</c:v>
                </c:pt>
                <c:pt idx="710">
                  <c:v>7095</c:v>
                </c:pt>
                <c:pt idx="711">
                  <c:v>7100</c:v>
                </c:pt>
                <c:pt idx="712">
                  <c:v>7105</c:v>
                </c:pt>
                <c:pt idx="713">
                  <c:v>7110</c:v>
                </c:pt>
                <c:pt idx="714">
                  <c:v>7115</c:v>
                </c:pt>
                <c:pt idx="715">
                  <c:v>7120</c:v>
                </c:pt>
                <c:pt idx="716">
                  <c:v>7125</c:v>
                </c:pt>
                <c:pt idx="717">
                  <c:v>7130</c:v>
                </c:pt>
                <c:pt idx="718">
                  <c:v>7135</c:v>
                </c:pt>
                <c:pt idx="719">
                  <c:v>7140</c:v>
                </c:pt>
                <c:pt idx="720">
                  <c:v>7145</c:v>
                </c:pt>
                <c:pt idx="721">
                  <c:v>7150</c:v>
                </c:pt>
                <c:pt idx="722">
                  <c:v>7155</c:v>
                </c:pt>
                <c:pt idx="723">
                  <c:v>7160</c:v>
                </c:pt>
                <c:pt idx="724">
                  <c:v>7165</c:v>
                </c:pt>
                <c:pt idx="725">
                  <c:v>7170</c:v>
                </c:pt>
                <c:pt idx="726">
                  <c:v>7175</c:v>
                </c:pt>
                <c:pt idx="727">
                  <c:v>7180</c:v>
                </c:pt>
                <c:pt idx="728">
                  <c:v>7185</c:v>
                </c:pt>
                <c:pt idx="729">
                  <c:v>7190</c:v>
                </c:pt>
                <c:pt idx="730">
                  <c:v>7195</c:v>
                </c:pt>
                <c:pt idx="731">
                  <c:v>7200</c:v>
                </c:pt>
                <c:pt idx="732">
                  <c:v>7205</c:v>
                </c:pt>
                <c:pt idx="733">
                  <c:v>7210</c:v>
                </c:pt>
                <c:pt idx="734">
                  <c:v>7215</c:v>
                </c:pt>
                <c:pt idx="735">
                  <c:v>7220</c:v>
                </c:pt>
                <c:pt idx="736">
                  <c:v>7225</c:v>
                </c:pt>
                <c:pt idx="737">
                  <c:v>7230</c:v>
                </c:pt>
                <c:pt idx="738">
                  <c:v>7235</c:v>
                </c:pt>
                <c:pt idx="739">
                  <c:v>7240</c:v>
                </c:pt>
                <c:pt idx="740">
                  <c:v>7245</c:v>
                </c:pt>
                <c:pt idx="741">
                  <c:v>7250</c:v>
                </c:pt>
                <c:pt idx="742">
                  <c:v>7255</c:v>
                </c:pt>
                <c:pt idx="743">
                  <c:v>7260</c:v>
                </c:pt>
                <c:pt idx="744">
                  <c:v>7265</c:v>
                </c:pt>
                <c:pt idx="745">
                  <c:v>7270</c:v>
                </c:pt>
                <c:pt idx="746">
                  <c:v>7275</c:v>
                </c:pt>
                <c:pt idx="747">
                  <c:v>7280</c:v>
                </c:pt>
                <c:pt idx="748">
                  <c:v>7285</c:v>
                </c:pt>
                <c:pt idx="749">
                  <c:v>7290</c:v>
                </c:pt>
                <c:pt idx="750">
                  <c:v>7295</c:v>
                </c:pt>
                <c:pt idx="751">
                  <c:v>7300</c:v>
                </c:pt>
                <c:pt idx="752">
                  <c:v>7305</c:v>
                </c:pt>
                <c:pt idx="753">
                  <c:v>7310</c:v>
                </c:pt>
                <c:pt idx="754">
                  <c:v>7315</c:v>
                </c:pt>
                <c:pt idx="755">
                  <c:v>7320</c:v>
                </c:pt>
                <c:pt idx="756">
                  <c:v>7325</c:v>
                </c:pt>
                <c:pt idx="757">
                  <c:v>7330</c:v>
                </c:pt>
                <c:pt idx="758">
                  <c:v>7335</c:v>
                </c:pt>
                <c:pt idx="759">
                  <c:v>7340</c:v>
                </c:pt>
                <c:pt idx="760">
                  <c:v>7345</c:v>
                </c:pt>
                <c:pt idx="761">
                  <c:v>7350</c:v>
                </c:pt>
                <c:pt idx="762">
                  <c:v>7355</c:v>
                </c:pt>
                <c:pt idx="763">
                  <c:v>7360</c:v>
                </c:pt>
                <c:pt idx="764">
                  <c:v>7365</c:v>
                </c:pt>
                <c:pt idx="765">
                  <c:v>7370</c:v>
                </c:pt>
                <c:pt idx="766">
                  <c:v>7375</c:v>
                </c:pt>
                <c:pt idx="767">
                  <c:v>7380</c:v>
                </c:pt>
                <c:pt idx="768">
                  <c:v>7385</c:v>
                </c:pt>
                <c:pt idx="769">
                  <c:v>7390</c:v>
                </c:pt>
                <c:pt idx="770">
                  <c:v>7395</c:v>
                </c:pt>
                <c:pt idx="771">
                  <c:v>7400</c:v>
                </c:pt>
                <c:pt idx="772">
                  <c:v>7405</c:v>
                </c:pt>
                <c:pt idx="773">
                  <c:v>7410</c:v>
                </c:pt>
                <c:pt idx="774">
                  <c:v>7415</c:v>
                </c:pt>
                <c:pt idx="775">
                  <c:v>7420</c:v>
                </c:pt>
                <c:pt idx="776">
                  <c:v>7425</c:v>
                </c:pt>
                <c:pt idx="777">
                  <c:v>7430</c:v>
                </c:pt>
                <c:pt idx="778">
                  <c:v>7435</c:v>
                </c:pt>
                <c:pt idx="779">
                  <c:v>7440</c:v>
                </c:pt>
                <c:pt idx="780">
                  <c:v>7445</c:v>
                </c:pt>
                <c:pt idx="781">
                  <c:v>7450</c:v>
                </c:pt>
                <c:pt idx="782">
                  <c:v>7455</c:v>
                </c:pt>
                <c:pt idx="783">
                  <c:v>7460</c:v>
                </c:pt>
                <c:pt idx="784">
                  <c:v>7465</c:v>
                </c:pt>
                <c:pt idx="785">
                  <c:v>7470</c:v>
                </c:pt>
                <c:pt idx="786">
                  <c:v>7475</c:v>
                </c:pt>
                <c:pt idx="787">
                  <c:v>7480</c:v>
                </c:pt>
                <c:pt idx="788">
                  <c:v>7485</c:v>
                </c:pt>
                <c:pt idx="789">
                  <c:v>7490</c:v>
                </c:pt>
                <c:pt idx="790">
                  <c:v>7495</c:v>
                </c:pt>
                <c:pt idx="791">
                  <c:v>7500</c:v>
                </c:pt>
                <c:pt idx="792">
                  <c:v>7505</c:v>
                </c:pt>
                <c:pt idx="793">
                  <c:v>7510</c:v>
                </c:pt>
                <c:pt idx="794">
                  <c:v>7515</c:v>
                </c:pt>
                <c:pt idx="795">
                  <c:v>7520</c:v>
                </c:pt>
                <c:pt idx="796">
                  <c:v>7525</c:v>
                </c:pt>
                <c:pt idx="797">
                  <c:v>7530</c:v>
                </c:pt>
                <c:pt idx="798">
                  <c:v>7535</c:v>
                </c:pt>
                <c:pt idx="799">
                  <c:v>7540</c:v>
                </c:pt>
                <c:pt idx="800">
                  <c:v>7545</c:v>
                </c:pt>
                <c:pt idx="801">
                  <c:v>7550</c:v>
                </c:pt>
                <c:pt idx="802">
                  <c:v>7555</c:v>
                </c:pt>
                <c:pt idx="803">
                  <c:v>7560</c:v>
                </c:pt>
                <c:pt idx="804">
                  <c:v>7565</c:v>
                </c:pt>
                <c:pt idx="805">
                  <c:v>7570</c:v>
                </c:pt>
                <c:pt idx="806">
                  <c:v>7575</c:v>
                </c:pt>
                <c:pt idx="807">
                  <c:v>7580</c:v>
                </c:pt>
                <c:pt idx="808">
                  <c:v>7585</c:v>
                </c:pt>
                <c:pt idx="809">
                  <c:v>7590</c:v>
                </c:pt>
                <c:pt idx="810">
                  <c:v>7595</c:v>
                </c:pt>
                <c:pt idx="811">
                  <c:v>7600</c:v>
                </c:pt>
                <c:pt idx="812">
                  <c:v>7605</c:v>
                </c:pt>
                <c:pt idx="813">
                  <c:v>7610</c:v>
                </c:pt>
                <c:pt idx="814">
                  <c:v>7615</c:v>
                </c:pt>
                <c:pt idx="815">
                  <c:v>7620</c:v>
                </c:pt>
                <c:pt idx="816">
                  <c:v>7625</c:v>
                </c:pt>
                <c:pt idx="817">
                  <c:v>7630</c:v>
                </c:pt>
                <c:pt idx="818">
                  <c:v>7635</c:v>
                </c:pt>
                <c:pt idx="819">
                  <c:v>7640</c:v>
                </c:pt>
                <c:pt idx="820">
                  <c:v>7645</c:v>
                </c:pt>
                <c:pt idx="821">
                  <c:v>7650</c:v>
                </c:pt>
                <c:pt idx="822">
                  <c:v>7655</c:v>
                </c:pt>
                <c:pt idx="823">
                  <c:v>7660</c:v>
                </c:pt>
                <c:pt idx="824">
                  <c:v>7665</c:v>
                </c:pt>
                <c:pt idx="825">
                  <c:v>7670</c:v>
                </c:pt>
                <c:pt idx="826">
                  <c:v>7675</c:v>
                </c:pt>
                <c:pt idx="827">
                  <c:v>7680</c:v>
                </c:pt>
                <c:pt idx="828">
                  <c:v>7685</c:v>
                </c:pt>
                <c:pt idx="829">
                  <c:v>7690</c:v>
                </c:pt>
                <c:pt idx="830">
                  <c:v>7695</c:v>
                </c:pt>
                <c:pt idx="831">
                  <c:v>7700</c:v>
                </c:pt>
                <c:pt idx="832">
                  <c:v>7705</c:v>
                </c:pt>
                <c:pt idx="833">
                  <c:v>7710</c:v>
                </c:pt>
                <c:pt idx="834">
                  <c:v>7715</c:v>
                </c:pt>
                <c:pt idx="835">
                  <c:v>7720</c:v>
                </c:pt>
                <c:pt idx="836">
                  <c:v>7725</c:v>
                </c:pt>
                <c:pt idx="837">
                  <c:v>7730</c:v>
                </c:pt>
                <c:pt idx="838">
                  <c:v>7735</c:v>
                </c:pt>
                <c:pt idx="839">
                  <c:v>7740</c:v>
                </c:pt>
                <c:pt idx="840">
                  <c:v>7745</c:v>
                </c:pt>
                <c:pt idx="841">
                  <c:v>7750</c:v>
                </c:pt>
                <c:pt idx="842">
                  <c:v>7755</c:v>
                </c:pt>
                <c:pt idx="843">
                  <c:v>7760</c:v>
                </c:pt>
                <c:pt idx="844">
                  <c:v>7765</c:v>
                </c:pt>
                <c:pt idx="845">
                  <c:v>7770</c:v>
                </c:pt>
                <c:pt idx="846">
                  <c:v>7775</c:v>
                </c:pt>
                <c:pt idx="847">
                  <c:v>7780</c:v>
                </c:pt>
                <c:pt idx="848">
                  <c:v>7785</c:v>
                </c:pt>
                <c:pt idx="849">
                  <c:v>7790</c:v>
                </c:pt>
                <c:pt idx="850">
                  <c:v>7795</c:v>
                </c:pt>
                <c:pt idx="851">
                  <c:v>7800</c:v>
                </c:pt>
                <c:pt idx="852">
                  <c:v>7805</c:v>
                </c:pt>
                <c:pt idx="853">
                  <c:v>7810</c:v>
                </c:pt>
                <c:pt idx="854">
                  <c:v>7815</c:v>
                </c:pt>
                <c:pt idx="855">
                  <c:v>7820</c:v>
                </c:pt>
                <c:pt idx="856">
                  <c:v>7825</c:v>
                </c:pt>
                <c:pt idx="857">
                  <c:v>7830</c:v>
                </c:pt>
                <c:pt idx="858">
                  <c:v>7835</c:v>
                </c:pt>
                <c:pt idx="859">
                  <c:v>7840</c:v>
                </c:pt>
                <c:pt idx="860">
                  <c:v>7845</c:v>
                </c:pt>
                <c:pt idx="861">
                  <c:v>7850</c:v>
                </c:pt>
                <c:pt idx="862">
                  <c:v>7855</c:v>
                </c:pt>
                <c:pt idx="863">
                  <c:v>7860</c:v>
                </c:pt>
                <c:pt idx="864">
                  <c:v>7865</c:v>
                </c:pt>
                <c:pt idx="865">
                  <c:v>7870</c:v>
                </c:pt>
                <c:pt idx="866">
                  <c:v>7875</c:v>
                </c:pt>
                <c:pt idx="867">
                  <c:v>7880</c:v>
                </c:pt>
                <c:pt idx="868">
                  <c:v>7885</c:v>
                </c:pt>
                <c:pt idx="869">
                  <c:v>7890</c:v>
                </c:pt>
                <c:pt idx="870">
                  <c:v>7895</c:v>
                </c:pt>
                <c:pt idx="871">
                  <c:v>7900</c:v>
                </c:pt>
                <c:pt idx="872">
                  <c:v>7905</c:v>
                </c:pt>
                <c:pt idx="873">
                  <c:v>7910</c:v>
                </c:pt>
                <c:pt idx="874">
                  <c:v>7915</c:v>
                </c:pt>
                <c:pt idx="875">
                  <c:v>7920</c:v>
                </c:pt>
                <c:pt idx="876">
                  <c:v>7925</c:v>
                </c:pt>
                <c:pt idx="877">
                  <c:v>7930</c:v>
                </c:pt>
                <c:pt idx="878">
                  <c:v>7935</c:v>
                </c:pt>
                <c:pt idx="879">
                  <c:v>7940</c:v>
                </c:pt>
                <c:pt idx="880">
                  <c:v>7945</c:v>
                </c:pt>
                <c:pt idx="881">
                  <c:v>7950</c:v>
                </c:pt>
                <c:pt idx="882">
                  <c:v>7955</c:v>
                </c:pt>
                <c:pt idx="883">
                  <c:v>7960</c:v>
                </c:pt>
                <c:pt idx="884">
                  <c:v>7965</c:v>
                </c:pt>
                <c:pt idx="885">
                  <c:v>7970</c:v>
                </c:pt>
                <c:pt idx="886">
                  <c:v>7975</c:v>
                </c:pt>
                <c:pt idx="887">
                  <c:v>7980</c:v>
                </c:pt>
                <c:pt idx="888">
                  <c:v>7985</c:v>
                </c:pt>
                <c:pt idx="889">
                  <c:v>7990</c:v>
                </c:pt>
                <c:pt idx="890">
                  <c:v>7995</c:v>
                </c:pt>
                <c:pt idx="891">
                  <c:v>8000</c:v>
                </c:pt>
                <c:pt idx="892">
                  <c:v>8005</c:v>
                </c:pt>
                <c:pt idx="893">
                  <c:v>8010</c:v>
                </c:pt>
                <c:pt idx="894">
                  <c:v>8015</c:v>
                </c:pt>
                <c:pt idx="895">
                  <c:v>8020</c:v>
                </c:pt>
                <c:pt idx="896">
                  <c:v>8025</c:v>
                </c:pt>
                <c:pt idx="897">
                  <c:v>8030</c:v>
                </c:pt>
                <c:pt idx="898">
                  <c:v>8035</c:v>
                </c:pt>
                <c:pt idx="899">
                  <c:v>8040</c:v>
                </c:pt>
                <c:pt idx="900">
                  <c:v>8045</c:v>
                </c:pt>
                <c:pt idx="901">
                  <c:v>8050</c:v>
                </c:pt>
                <c:pt idx="902">
                  <c:v>8055</c:v>
                </c:pt>
                <c:pt idx="903">
                  <c:v>8060</c:v>
                </c:pt>
                <c:pt idx="904">
                  <c:v>8065</c:v>
                </c:pt>
                <c:pt idx="905">
                  <c:v>8070</c:v>
                </c:pt>
                <c:pt idx="906">
                  <c:v>8075</c:v>
                </c:pt>
                <c:pt idx="907">
                  <c:v>8080</c:v>
                </c:pt>
                <c:pt idx="908">
                  <c:v>8085</c:v>
                </c:pt>
                <c:pt idx="909">
                  <c:v>8090</c:v>
                </c:pt>
                <c:pt idx="910">
                  <c:v>8095</c:v>
                </c:pt>
                <c:pt idx="911">
                  <c:v>8100</c:v>
                </c:pt>
                <c:pt idx="912">
                  <c:v>8105</c:v>
                </c:pt>
                <c:pt idx="913">
                  <c:v>8110</c:v>
                </c:pt>
                <c:pt idx="914">
                  <c:v>8115</c:v>
                </c:pt>
                <c:pt idx="915">
                  <c:v>8120</c:v>
                </c:pt>
                <c:pt idx="916">
                  <c:v>8125</c:v>
                </c:pt>
                <c:pt idx="917">
                  <c:v>8130</c:v>
                </c:pt>
                <c:pt idx="918">
                  <c:v>8135</c:v>
                </c:pt>
                <c:pt idx="919">
                  <c:v>8140</c:v>
                </c:pt>
                <c:pt idx="920">
                  <c:v>8145</c:v>
                </c:pt>
                <c:pt idx="921">
                  <c:v>8150</c:v>
                </c:pt>
                <c:pt idx="922">
                  <c:v>8155</c:v>
                </c:pt>
                <c:pt idx="923">
                  <c:v>8160</c:v>
                </c:pt>
                <c:pt idx="924">
                  <c:v>8165</c:v>
                </c:pt>
                <c:pt idx="925">
                  <c:v>8170</c:v>
                </c:pt>
                <c:pt idx="926">
                  <c:v>8175</c:v>
                </c:pt>
                <c:pt idx="927">
                  <c:v>8180</c:v>
                </c:pt>
                <c:pt idx="928">
                  <c:v>8185</c:v>
                </c:pt>
                <c:pt idx="929">
                  <c:v>8190</c:v>
                </c:pt>
                <c:pt idx="930">
                  <c:v>8195</c:v>
                </c:pt>
                <c:pt idx="931">
                  <c:v>8200</c:v>
                </c:pt>
                <c:pt idx="932">
                  <c:v>8205</c:v>
                </c:pt>
                <c:pt idx="933">
                  <c:v>8210</c:v>
                </c:pt>
                <c:pt idx="934">
                  <c:v>8215</c:v>
                </c:pt>
                <c:pt idx="935">
                  <c:v>8220</c:v>
                </c:pt>
                <c:pt idx="936">
                  <c:v>8225</c:v>
                </c:pt>
                <c:pt idx="937">
                  <c:v>8230</c:v>
                </c:pt>
                <c:pt idx="938">
                  <c:v>8235</c:v>
                </c:pt>
                <c:pt idx="939">
                  <c:v>8240</c:v>
                </c:pt>
                <c:pt idx="940">
                  <c:v>8245</c:v>
                </c:pt>
                <c:pt idx="941">
                  <c:v>8250</c:v>
                </c:pt>
                <c:pt idx="942">
                  <c:v>8255</c:v>
                </c:pt>
                <c:pt idx="943">
                  <c:v>8260</c:v>
                </c:pt>
                <c:pt idx="944">
                  <c:v>8265</c:v>
                </c:pt>
                <c:pt idx="945">
                  <c:v>8270</c:v>
                </c:pt>
                <c:pt idx="946">
                  <c:v>8275</c:v>
                </c:pt>
                <c:pt idx="947">
                  <c:v>8280</c:v>
                </c:pt>
                <c:pt idx="948">
                  <c:v>8285</c:v>
                </c:pt>
                <c:pt idx="949">
                  <c:v>8290</c:v>
                </c:pt>
                <c:pt idx="950">
                  <c:v>8295</c:v>
                </c:pt>
                <c:pt idx="951">
                  <c:v>8300</c:v>
                </c:pt>
                <c:pt idx="952">
                  <c:v>8305</c:v>
                </c:pt>
                <c:pt idx="953">
                  <c:v>8310</c:v>
                </c:pt>
                <c:pt idx="954">
                  <c:v>8315</c:v>
                </c:pt>
                <c:pt idx="955">
                  <c:v>8320</c:v>
                </c:pt>
                <c:pt idx="956">
                  <c:v>8325</c:v>
                </c:pt>
                <c:pt idx="957">
                  <c:v>8330</c:v>
                </c:pt>
                <c:pt idx="958">
                  <c:v>8335</c:v>
                </c:pt>
                <c:pt idx="959">
                  <c:v>8340</c:v>
                </c:pt>
                <c:pt idx="960">
                  <c:v>8345</c:v>
                </c:pt>
                <c:pt idx="961">
                  <c:v>8350</c:v>
                </c:pt>
                <c:pt idx="962">
                  <c:v>8355</c:v>
                </c:pt>
                <c:pt idx="963">
                  <c:v>8360</c:v>
                </c:pt>
                <c:pt idx="964">
                  <c:v>8365</c:v>
                </c:pt>
                <c:pt idx="965">
                  <c:v>8370</c:v>
                </c:pt>
                <c:pt idx="966">
                  <c:v>8375</c:v>
                </c:pt>
                <c:pt idx="967">
                  <c:v>8380</c:v>
                </c:pt>
                <c:pt idx="968">
                  <c:v>8385</c:v>
                </c:pt>
                <c:pt idx="969">
                  <c:v>8390</c:v>
                </c:pt>
                <c:pt idx="970">
                  <c:v>8395</c:v>
                </c:pt>
                <c:pt idx="971">
                  <c:v>8400</c:v>
                </c:pt>
                <c:pt idx="972">
                  <c:v>8405</c:v>
                </c:pt>
                <c:pt idx="973">
                  <c:v>8410</c:v>
                </c:pt>
                <c:pt idx="974">
                  <c:v>8415</c:v>
                </c:pt>
                <c:pt idx="975">
                  <c:v>8420</c:v>
                </c:pt>
                <c:pt idx="976">
                  <c:v>8425</c:v>
                </c:pt>
                <c:pt idx="977">
                  <c:v>8430</c:v>
                </c:pt>
                <c:pt idx="978">
                  <c:v>8435</c:v>
                </c:pt>
                <c:pt idx="979">
                  <c:v>8440</c:v>
                </c:pt>
                <c:pt idx="980">
                  <c:v>8445</c:v>
                </c:pt>
                <c:pt idx="981">
                  <c:v>8450</c:v>
                </c:pt>
                <c:pt idx="982">
                  <c:v>8455</c:v>
                </c:pt>
                <c:pt idx="983">
                  <c:v>8460</c:v>
                </c:pt>
                <c:pt idx="984">
                  <c:v>8465</c:v>
                </c:pt>
                <c:pt idx="985">
                  <c:v>8470</c:v>
                </c:pt>
                <c:pt idx="986">
                  <c:v>8475</c:v>
                </c:pt>
                <c:pt idx="987">
                  <c:v>8480</c:v>
                </c:pt>
                <c:pt idx="988">
                  <c:v>8485</c:v>
                </c:pt>
                <c:pt idx="989">
                  <c:v>8490</c:v>
                </c:pt>
                <c:pt idx="990">
                  <c:v>8495</c:v>
                </c:pt>
                <c:pt idx="991">
                  <c:v>8500</c:v>
                </c:pt>
                <c:pt idx="992">
                  <c:v>8505</c:v>
                </c:pt>
                <c:pt idx="993">
                  <c:v>8510</c:v>
                </c:pt>
                <c:pt idx="994">
                  <c:v>8515</c:v>
                </c:pt>
                <c:pt idx="995">
                  <c:v>8520</c:v>
                </c:pt>
                <c:pt idx="996">
                  <c:v>8525</c:v>
                </c:pt>
                <c:pt idx="997">
                  <c:v>8530</c:v>
                </c:pt>
                <c:pt idx="998">
                  <c:v>8535</c:v>
                </c:pt>
                <c:pt idx="999">
                  <c:v>8540</c:v>
                </c:pt>
                <c:pt idx="1000">
                  <c:v>8545</c:v>
                </c:pt>
                <c:pt idx="1001">
                  <c:v>8550</c:v>
                </c:pt>
                <c:pt idx="1002">
                  <c:v>8555</c:v>
                </c:pt>
                <c:pt idx="1003">
                  <c:v>8560</c:v>
                </c:pt>
                <c:pt idx="1004">
                  <c:v>8565</c:v>
                </c:pt>
                <c:pt idx="1005">
                  <c:v>8570</c:v>
                </c:pt>
                <c:pt idx="1006">
                  <c:v>8575</c:v>
                </c:pt>
                <c:pt idx="1007">
                  <c:v>8580</c:v>
                </c:pt>
                <c:pt idx="1008">
                  <c:v>8585</c:v>
                </c:pt>
                <c:pt idx="1009">
                  <c:v>8590</c:v>
                </c:pt>
                <c:pt idx="1010">
                  <c:v>8595</c:v>
                </c:pt>
                <c:pt idx="1011">
                  <c:v>8600</c:v>
                </c:pt>
                <c:pt idx="1012">
                  <c:v>8605</c:v>
                </c:pt>
                <c:pt idx="1013">
                  <c:v>8610</c:v>
                </c:pt>
                <c:pt idx="1014">
                  <c:v>8615</c:v>
                </c:pt>
                <c:pt idx="1015">
                  <c:v>8620</c:v>
                </c:pt>
                <c:pt idx="1016">
                  <c:v>8625</c:v>
                </c:pt>
                <c:pt idx="1017">
                  <c:v>8630</c:v>
                </c:pt>
                <c:pt idx="1018">
                  <c:v>8635</c:v>
                </c:pt>
                <c:pt idx="1019">
                  <c:v>8640</c:v>
                </c:pt>
                <c:pt idx="1020">
                  <c:v>8645</c:v>
                </c:pt>
                <c:pt idx="1021">
                  <c:v>8650</c:v>
                </c:pt>
                <c:pt idx="1022">
                  <c:v>8655</c:v>
                </c:pt>
                <c:pt idx="1023">
                  <c:v>8660</c:v>
                </c:pt>
                <c:pt idx="1024">
                  <c:v>8665</c:v>
                </c:pt>
                <c:pt idx="1025">
                  <c:v>8670</c:v>
                </c:pt>
                <c:pt idx="1026">
                  <c:v>8675</c:v>
                </c:pt>
                <c:pt idx="1027">
                  <c:v>8680</c:v>
                </c:pt>
                <c:pt idx="1028">
                  <c:v>8685</c:v>
                </c:pt>
                <c:pt idx="1029">
                  <c:v>8690</c:v>
                </c:pt>
                <c:pt idx="1030">
                  <c:v>8695</c:v>
                </c:pt>
                <c:pt idx="1031">
                  <c:v>8700</c:v>
                </c:pt>
                <c:pt idx="1032">
                  <c:v>8705</c:v>
                </c:pt>
                <c:pt idx="1033">
                  <c:v>8710</c:v>
                </c:pt>
                <c:pt idx="1034">
                  <c:v>8715</c:v>
                </c:pt>
                <c:pt idx="1035">
                  <c:v>8720</c:v>
                </c:pt>
                <c:pt idx="1036">
                  <c:v>8725</c:v>
                </c:pt>
                <c:pt idx="1037">
                  <c:v>8730</c:v>
                </c:pt>
                <c:pt idx="1038">
                  <c:v>8735</c:v>
                </c:pt>
                <c:pt idx="1039">
                  <c:v>8740</c:v>
                </c:pt>
                <c:pt idx="1040">
                  <c:v>8745</c:v>
                </c:pt>
                <c:pt idx="1041">
                  <c:v>8750</c:v>
                </c:pt>
                <c:pt idx="1042">
                  <c:v>8755</c:v>
                </c:pt>
                <c:pt idx="1043">
                  <c:v>8760</c:v>
                </c:pt>
                <c:pt idx="1044">
                  <c:v>8765</c:v>
                </c:pt>
                <c:pt idx="1045">
                  <c:v>8770</c:v>
                </c:pt>
                <c:pt idx="1046">
                  <c:v>8775</c:v>
                </c:pt>
                <c:pt idx="1047">
                  <c:v>8780</c:v>
                </c:pt>
                <c:pt idx="1048">
                  <c:v>8785</c:v>
                </c:pt>
                <c:pt idx="1049">
                  <c:v>8790</c:v>
                </c:pt>
                <c:pt idx="1050">
                  <c:v>8795</c:v>
                </c:pt>
                <c:pt idx="1051">
                  <c:v>8800</c:v>
                </c:pt>
                <c:pt idx="1052">
                  <c:v>8805</c:v>
                </c:pt>
                <c:pt idx="1053">
                  <c:v>8810</c:v>
                </c:pt>
                <c:pt idx="1054">
                  <c:v>8815</c:v>
                </c:pt>
                <c:pt idx="1055">
                  <c:v>8820</c:v>
                </c:pt>
                <c:pt idx="1056">
                  <c:v>8825</c:v>
                </c:pt>
                <c:pt idx="1057">
                  <c:v>8830</c:v>
                </c:pt>
                <c:pt idx="1058">
                  <c:v>8835</c:v>
                </c:pt>
                <c:pt idx="1059">
                  <c:v>8840</c:v>
                </c:pt>
                <c:pt idx="1060">
                  <c:v>8845</c:v>
                </c:pt>
                <c:pt idx="1061">
                  <c:v>8850</c:v>
                </c:pt>
                <c:pt idx="1062">
                  <c:v>8855</c:v>
                </c:pt>
                <c:pt idx="1063">
                  <c:v>8860</c:v>
                </c:pt>
                <c:pt idx="1064">
                  <c:v>8865</c:v>
                </c:pt>
                <c:pt idx="1065">
                  <c:v>8870</c:v>
                </c:pt>
                <c:pt idx="1066">
                  <c:v>8875</c:v>
                </c:pt>
                <c:pt idx="1067">
                  <c:v>8880</c:v>
                </c:pt>
                <c:pt idx="1068">
                  <c:v>8885</c:v>
                </c:pt>
                <c:pt idx="1069">
                  <c:v>8890</c:v>
                </c:pt>
                <c:pt idx="1070">
                  <c:v>8895</c:v>
                </c:pt>
                <c:pt idx="1071">
                  <c:v>8900</c:v>
                </c:pt>
                <c:pt idx="1072">
                  <c:v>8905</c:v>
                </c:pt>
                <c:pt idx="1073">
                  <c:v>8910</c:v>
                </c:pt>
                <c:pt idx="1074">
                  <c:v>8915</c:v>
                </c:pt>
                <c:pt idx="1075">
                  <c:v>8920</c:v>
                </c:pt>
                <c:pt idx="1076">
                  <c:v>8925</c:v>
                </c:pt>
                <c:pt idx="1077">
                  <c:v>8930</c:v>
                </c:pt>
                <c:pt idx="1078">
                  <c:v>8935</c:v>
                </c:pt>
                <c:pt idx="1079">
                  <c:v>8940</c:v>
                </c:pt>
                <c:pt idx="1080">
                  <c:v>8945</c:v>
                </c:pt>
                <c:pt idx="1081">
                  <c:v>8950</c:v>
                </c:pt>
                <c:pt idx="1082">
                  <c:v>8955</c:v>
                </c:pt>
                <c:pt idx="1083">
                  <c:v>8960</c:v>
                </c:pt>
                <c:pt idx="1084">
                  <c:v>8965</c:v>
                </c:pt>
                <c:pt idx="1085">
                  <c:v>8970</c:v>
                </c:pt>
                <c:pt idx="1086">
                  <c:v>8975</c:v>
                </c:pt>
                <c:pt idx="1087">
                  <c:v>8980</c:v>
                </c:pt>
                <c:pt idx="1088">
                  <c:v>8985</c:v>
                </c:pt>
                <c:pt idx="1089">
                  <c:v>8990</c:v>
                </c:pt>
                <c:pt idx="1090">
                  <c:v>8995</c:v>
                </c:pt>
                <c:pt idx="1091">
                  <c:v>9000</c:v>
                </c:pt>
                <c:pt idx="1092">
                  <c:v>9005</c:v>
                </c:pt>
                <c:pt idx="1093">
                  <c:v>9010</c:v>
                </c:pt>
                <c:pt idx="1094">
                  <c:v>9015</c:v>
                </c:pt>
                <c:pt idx="1095">
                  <c:v>9020</c:v>
                </c:pt>
                <c:pt idx="1096">
                  <c:v>9025</c:v>
                </c:pt>
                <c:pt idx="1097">
                  <c:v>9030</c:v>
                </c:pt>
                <c:pt idx="1098">
                  <c:v>9035</c:v>
                </c:pt>
                <c:pt idx="1099">
                  <c:v>9040</c:v>
                </c:pt>
                <c:pt idx="1100">
                  <c:v>9045</c:v>
                </c:pt>
                <c:pt idx="1101">
                  <c:v>9050</c:v>
                </c:pt>
                <c:pt idx="1102">
                  <c:v>9055</c:v>
                </c:pt>
                <c:pt idx="1103">
                  <c:v>9060</c:v>
                </c:pt>
                <c:pt idx="1104">
                  <c:v>9065</c:v>
                </c:pt>
                <c:pt idx="1105">
                  <c:v>9070</c:v>
                </c:pt>
                <c:pt idx="1106">
                  <c:v>9075</c:v>
                </c:pt>
                <c:pt idx="1107">
                  <c:v>9080</c:v>
                </c:pt>
                <c:pt idx="1108">
                  <c:v>9085</c:v>
                </c:pt>
                <c:pt idx="1109">
                  <c:v>9090</c:v>
                </c:pt>
                <c:pt idx="1110">
                  <c:v>9095</c:v>
                </c:pt>
                <c:pt idx="1111">
                  <c:v>9100</c:v>
                </c:pt>
                <c:pt idx="1112">
                  <c:v>9105</c:v>
                </c:pt>
                <c:pt idx="1113">
                  <c:v>9110</c:v>
                </c:pt>
                <c:pt idx="1114">
                  <c:v>9115</c:v>
                </c:pt>
                <c:pt idx="1115">
                  <c:v>9120</c:v>
                </c:pt>
                <c:pt idx="1116">
                  <c:v>9125</c:v>
                </c:pt>
                <c:pt idx="1117">
                  <c:v>9130</c:v>
                </c:pt>
                <c:pt idx="1118">
                  <c:v>9135</c:v>
                </c:pt>
                <c:pt idx="1119">
                  <c:v>9140</c:v>
                </c:pt>
                <c:pt idx="1120">
                  <c:v>9145</c:v>
                </c:pt>
                <c:pt idx="1121">
                  <c:v>9150</c:v>
                </c:pt>
                <c:pt idx="1122">
                  <c:v>9155</c:v>
                </c:pt>
                <c:pt idx="1123">
                  <c:v>9160</c:v>
                </c:pt>
                <c:pt idx="1124">
                  <c:v>9165</c:v>
                </c:pt>
                <c:pt idx="1125">
                  <c:v>9170</c:v>
                </c:pt>
                <c:pt idx="1126">
                  <c:v>9175</c:v>
                </c:pt>
                <c:pt idx="1127">
                  <c:v>9180</c:v>
                </c:pt>
                <c:pt idx="1128">
                  <c:v>9185</c:v>
                </c:pt>
                <c:pt idx="1129">
                  <c:v>9190</c:v>
                </c:pt>
                <c:pt idx="1130">
                  <c:v>9195</c:v>
                </c:pt>
                <c:pt idx="1131">
                  <c:v>9200</c:v>
                </c:pt>
                <c:pt idx="1132">
                  <c:v>9205</c:v>
                </c:pt>
                <c:pt idx="1133">
                  <c:v>9210</c:v>
                </c:pt>
                <c:pt idx="1134">
                  <c:v>9215</c:v>
                </c:pt>
                <c:pt idx="1135">
                  <c:v>9220</c:v>
                </c:pt>
                <c:pt idx="1136">
                  <c:v>9225</c:v>
                </c:pt>
                <c:pt idx="1137">
                  <c:v>9230</c:v>
                </c:pt>
                <c:pt idx="1138">
                  <c:v>9235</c:v>
                </c:pt>
                <c:pt idx="1139">
                  <c:v>9240</c:v>
                </c:pt>
                <c:pt idx="1140">
                  <c:v>9245</c:v>
                </c:pt>
                <c:pt idx="1141">
                  <c:v>9250</c:v>
                </c:pt>
                <c:pt idx="1142">
                  <c:v>9255</c:v>
                </c:pt>
                <c:pt idx="1143">
                  <c:v>9260</c:v>
                </c:pt>
                <c:pt idx="1144">
                  <c:v>9265</c:v>
                </c:pt>
                <c:pt idx="1145">
                  <c:v>9270</c:v>
                </c:pt>
                <c:pt idx="1146">
                  <c:v>9275</c:v>
                </c:pt>
                <c:pt idx="1147">
                  <c:v>9280</c:v>
                </c:pt>
                <c:pt idx="1148">
                  <c:v>9285</c:v>
                </c:pt>
                <c:pt idx="1149">
                  <c:v>9290</c:v>
                </c:pt>
                <c:pt idx="1150">
                  <c:v>9295</c:v>
                </c:pt>
                <c:pt idx="1151">
                  <c:v>9300</c:v>
                </c:pt>
                <c:pt idx="1152">
                  <c:v>9305</c:v>
                </c:pt>
                <c:pt idx="1153">
                  <c:v>9310</c:v>
                </c:pt>
                <c:pt idx="1154">
                  <c:v>9315</c:v>
                </c:pt>
                <c:pt idx="1155">
                  <c:v>9320</c:v>
                </c:pt>
                <c:pt idx="1156">
                  <c:v>9325</c:v>
                </c:pt>
                <c:pt idx="1157">
                  <c:v>9330</c:v>
                </c:pt>
                <c:pt idx="1158">
                  <c:v>9335</c:v>
                </c:pt>
                <c:pt idx="1159">
                  <c:v>9340</c:v>
                </c:pt>
                <c:pt idx="1160">
                  <c:v>9345</c:v>
                </c:pt>
                <c:pt idx="1161">
                  <c:v>9350</c:v>
                </c:pt>
                <c:pt idx="1162">
                  <c:v>9355</c:v>
                </c:pt>
                <c:pt idx="1163">
                  <c:v>9360</c:v>
                </c:pt>
                <c:pt idx="1164">
                  <c:v>9365</c:v>
                </c:pt>
                <c:pt idx="1165">
                  <c:v>9370</c:v>
                </c:pt>
                <c:pt idx="1166">
                  <c:v>9375</c:v>
                </c:pt>
                <c:pt idx="1167">
                  <c:v>9380</c:v>
                </c:pt>
                <c:pt idx="1168">
                  <c:v>9385</c:v>
                </c:pt>
                <c:pt idx="1169">
                  <c:v>9390</c:v>
                </c:pt>
                <c:pt idx="1170">
                  <c:v>9395</c:v>
                </c:pt>
                <c:pt idx="1171">
                  <c:v>9400</c:v>
                </c:pt>
                <c:pt idx="1172">
                  <c:v>9405</c:v>
                </c:pt>
                <c:pt idx="1173">
                  <c:v>9410</c:v>
                </c:pt>
                <c:pt idx="1174">
                  <c:v>9415</c:v>
                </c:pt>
                <c:pt idx="1175">
                  <c:v>9420</c:v>
                </c:pt>
                <c:pt idx="1176">
                  <c:v>9425</c:v>
                </c:pt>
                <c:pt idx="1177">
                  <c:v>9430</c:v>
                </c:pt>
                <c:pt idx="1178">
                  <c:v>9435</c:v>
                </c:pt>
                <c:pt idx="1179">
                  <c:v>9440</c:v>
                </c:pt>
                <c:pt idx="1180">
                  <c:v>9445</c:v>
                </c:pt>
                <c:pt idx="1181">
                  <c:v>9450</c:v>
                </c:pt>
                <c:pt idx="1182">
                  <c:v>9455</c:v>
                </c:pt>
                <c:pt idx="1183">
                  <c:v>9460</c:v>
                </c:pt>
                <c:pt idx="1184">
                  <c:v>9465</c:v>
                </c:pt>
                <c:pt idx="1185">
                  <c:v>9470</c:v>
                </c:pt>
                <c:pt idx="1186">
                  <c:v>9475</c:v>
                </c:pt>
                <c:pt idx="1187">
                  <c:v>9480</c:v>
                </c:pt>
                <c:pt idx="1188">
                  <c:v>9485</c:v>
                </c:pt>
                <c:pt idx="1189">
                  <c:v>9490</c:v>
                </c:pt>
                <c:pt idx="1190">
                  <c:v>9495</c:v>
                </c:pt>
                <c:pt idx="1191">
                  <c:v>9500</c:v>
                </c:pt>
                <c:pt idx="1192">
                  <c:v>9505</c:v>
                </c:pt>
                <c:pt idx="1193">
                  <c:v>9510</c:v>
                </c:pt>
                <c:pt idx="1194">
                  <c:v>9515</c:v>
                </c:pt>
                <c:pt idx="1195">
                  <c:v>9520</c:v>
                </c:pt>
                <c:pt idx="1196">
                  <c:v>9525</c:v>
                </c:pt>
                <c:pt idx="1197">
                  <c:v>9530</c:v>
                </c:pt>
                <c:pt idx="1198">
                  <c:v>9535</c:v>
                </c:pt>
                <c:pt idx="1199">
                  <c:v>9540</c:v>
                </c:pt>
                <c:pt idx="1200">
                  <c:v>9545</c:v>
                </c:pt>
                <c:pt idx="1201">
                  <c:v>9550</c:v>
                </c:pt>
                <c:pt idx="1202">
                  <c:v>9555</c:v>
                </c:pt>
                <c:pt idx="1203">
                  <c:v>9560</c:v>
                </c:pt>
                <c:pt idx="1204">
                  <c:v>9565</c:v>
                </c:pt>
                <c:pt idx="1205">
                  <c:v>9570</c:v>
                </c:pt>
                <c:pt idx="1206">
                  <c:v>9575</c:v>
                </c:pt>
                <c:pt idx="1207">
                  <c:v>9580</c:v>
                </c:pt>
                <c:pt idx="1208">
                  <c:v>9585</c:v>
                </c:pt>
                <c:pt idx="1209">
                  <c:v>9590</c:v>
                </c:pt>
                <c:pt idx="1210">
                  <c:v>9595</c:v>
                </c:pt>
                <c:pt idx="1211">
                  <c:v>9600</c:v>
                </c:pt>
                <c:pt idx="1212">
                  <c:v>9605</c:v>
                </c:pt>
                <c:pt idx="1213">
                  <c:v>9610</c:v>
                </c:pt>
                <c:pt idx="1214">
                  <c:v>9615</c:v>
                </c:pt>
                <c:pt idx="1215">
                  <c:v>9620</c:v>
                </c:pt>
                <c:pt idx="1216">
                  <c:v>9625</c:v>
                </c:pt>
                <c:pt idx="1217">
                  <c:v>9630</c:v>
                </c:pt>
                <c:pt idx="1218">
                  <c:v>9635</c:v>
                </c:pt>
                <c:pt idx="1219">
                  <c:v>9640</c:v>
                </c:pt>
                <c:pt idx="1220">
                  <c:v>9645</c:v>
                </c:pt>
                <c:pt idx="1221">
                  <c:v>9650</c:v>
                </c:pt>
                <c:pt idx="1222">
                  <c:v>9655</c:v>
                </c:pt>
                <c:pt idx="1223">
                  <c:v>9660</c:v>
                </c:pt>
                <c:pt idx="1224">
                  <c:v>9665</c:v>
                </c:pt>
                <c:pt idx="1225">
                  <c:v>9670</c:v>
                </c:pt>
                <c:pt idx="1226">
                  <c:v>9675</c:v>
                </c:pt>
                <c:pt idx="1227">
                  <c:v>9680</c:v>
                </c:pt>
                <c:pt idx="1228">
                  <c:v>9685</c:v>
                </c:pt>
                <c:pt idx="1229">
                  <c:v>9690</c:v>
                </c:pt>
                <c:pt idx="1230">
                  <c:v>9695</c:v>
                </c:pt>
                <c:pt idx="1231">
                  <c:v>9700</c:v>
                </c:pt>
                <c:pt idx="1232">
                  <c:v>9705</c:v>
                </c:pt>
                <c:pt idx="1233">
                  <c:v>9710</c:v>
                </c:pt>
                <c:pt idx="1234">
                  <c:v>9715</c:v>
                </c:pt>
                <c:pt idx="1235">
                  <c:v>9720</c:v>
                </c:pt>
                <c:pt idx="1236">
                  <c:v>9725</c:v>
                </c:pt>
                <c:pt idx="1237">
                  <c:v>9730</c:v>
                </c:pt>
                <c:pt idx="1238">
                  <c:v>9735</c:v>
                </c:pt>
                <c:pt idx="1239">
                  <c:v>9740</c:v>
                </c:pt>
                <c:pt idx="1240">
                  <c:v>9745</c:v>
                </c:pt>
                <c:pt idx="1241">
                  <c:v>9750</c:v>
                </c:pt>
                <c:pt idx="1242">
                  <c:v>9755</c:v>
                </c:pt>
                <c:pt idx="1243">
                  <c:v>9760</c:v>
                </c:pt>
                <c:pt idx="1244">
                  <c:v>9765</c:v>
                </c:pt>
                <c:pt idx="1245">
                  <c:v>9770</c:v>
                </c:pt>
                <c:pt idx="1246">
                  <c:v>9775</c:v>
                </c:pt>
                <c:pt idx="1247">
                  <c:v>9780</c:v>
                </c:pt>
                <c:pt idx="1248">
                  <c:v>9785</c:v>
                </c:pt>
                <c:pt idx="1249">
                  <c:v>9790</c:v>
                </c:pt>
                <c:pt idx="1250">
                  <c:v>9795</c:v>
                </c:pt>
                <c:pt idx="1251">
                  <c:v>9800</c:v>
                </c:pt>
                <c:pt idx="1252">
                  <c:v>9805</c:v>
                </c:pt>
                <c:pt idx="1253">
                  <c:v>9810</c:v>
                </c:pt>
                <c:pt idx="1254">
                  <c:v>9815</c:v>
                </c:pt>
                <c:pt idx="1255">
                  <c:v>9820</c:v>
                </c:pt>
                <c:pt idx="1256">
                  <c:v>9825</c:v>
                </c:pt>
                <c:pt idx="1257">
                  <c:v>9830</c:v>
                </c:pt>
                <c:pt idx="1258">
                  <c:v>9835</c:v>
                </c:pt>
                <c:pt idx="1259">
                  <c:v>9840</c:v>
                </c:pt>
                <c:pt idx="1260">
                  <c:v>9845</c:v>
                </c:pt>
                <c:pt idx="1261">
                  <c:v>9850</c:v>
                </c:pt>
                <c:pt idx="1262">
                  <c:v>9855</c:v>
                </c:pt>
                <c:pt idx="1263">
                  <c:v>9860</c:v>
                </c:pt>
                <c:pt idx="1264">
                  <c:v>9865</c:v>
                </c:pt>
                <c:pt idx="1265">
                  <c:v>9870</c:v>
                </c:pt>
                <c:pt idx="1266">
                  <c:v>9875</c:v>
                </c:pt>
                <c:pt idx="1267">
                  <c:v>9880</c:v>
                </c:pt>
                <c:pt idx="1268">
                  <c:v>9885</c:v>
                </c:pt>
                <c:pt idx="1269">
                  <c:v>9890</c:v>
                </c:pt>
                <c:pt idx="1270">
                  <c:v>9895</c:v>
                </c:pt>
                <c:pt idx="1271">
                  <c:v>9900</c:v>
                </c:pt>
                <c:pt idx="1272">
                  <c:v>9905</c:v>
                </c:pt>
                <c:pt idx="1273">
                  <c:v>9910</c:v>
                </c:pt>
                <c:pt idx="1274">
                  <c:v>9915</c:v>
                </c:pt>
                <c:pt idx="1275">
                  <c:v>9920</c:v>
                </c:pt>
                <c:pt idx="1276">
                  <c:v>9925</c:v>
                </c:pt>
                <c:pt idx="1277">
                  <c:v>9930</c:v>
                </c:pt>
                <c:pt idx="1278">
                  <c:v>9935</c:v>
                </c:pt>
                <c:pt idx="1279">
                  <c:v>9940</c:v>
                </c:pt>
                <c:pt idx="1280">
                  <c:v>9945</c:v>
                </c:pt>
                <c:pt idx="1281">
                  <c:v>9950</c:v>
                </c:pt>
                <c:pt idx="1282">
                  <c:v>9955</c:v>
                </c:pt>
                <c:pt idx="1283">
                  <c:v>9960</c:v>
                </c:pt>
                <c:pt idx="1284">
                  <c:v>9965</c:v>
                </c:pt>
                <c:pt idx="1285">
                  <c:v>9970</c:v>
                </c:pt>
                <c:pt idx="1286">
                  <c:v>9975</c:v>
                </c:pt>
                <c:pt idx="1287">
                  <c:v>9980</c:v>
                </c:pt>
                <c:pt idx="1288">
                  <c:v>9985</c:v>
                </c:pt>
                <c:pt idx="1289">
                  <c:v>9990</c:v>
                </c:pt>
                <c:pt idx="1290">
                  <c:v>9995</c:v>
                </c:pt>
                <c:pt idx="1291">
                  <c:v>10000</c:v>
                </c:pt>
                <c:pt idx="1292">
                  <c:v>10005</c:v>
                </c:pt>
                <c:pt idx="1293">
                  <c:v>10010</c:v>
                </c:pt>
                <c:pt idx="1294">
                  <c:v>10015</c:v>
                </c:pt>
                <c:pt idx="1295">
                  <c:v>10020</c:v>
                </c:pt>
                <c:pt idx="1296">
                  <c:v>10025</c:v>
                </c:pt>
                <c:pt idx="1297">
                  <c:v>10030</c:v>
                </c:pt>
                <c:pt idx="1298">
                  <c:v>10035</c:v>
                </c:pt>
                <c:pt idx="1299">
                  <c:v>10040</c:v>
                </c:pt>
                <c:pt idx="1300">
                  <c:v>10045</c:v>
                </c:pt>
                <c:pt idx="1301">
                  <c:v>10050</c:v>
                </c:pt>
                <c:pt idx="1302">
                  <c:v>10055</c:v>
                </c:pt>
                <c:pt idx="1303">
                  <c:v>10060</c:v>
                </c:pt>
                <c:pt idx="1304">
                  <c:v>10065</c:v>
                </c:pt>
                <c:pt idx="1305">
                  <c:v>10070</c:v>
                </c:pt>
                <c:pt idx="1306">
                  <c:v>10075</c:v>
                </c:pt>
                <c:pt idx="1307">
                  <c:v>10080</c:v>
                </c:pt>
                <c:pt idx="1308">
                  <c:v>10085</c:v>
                </c:pt>
                <c:pt idx="1309">
                  <c:v>10090</c:v>
                </c:pt>
                <c:pt idx="1310">
                  <c:v>10095</c:v>
                </c:pt>
                <c:pt idx="1311">
                  <c:v>10100</c:v>
                </c:pt>
                <c:pt idx="1312">
                  <c:v>10105</c:v>
                </c:pt>
                <c:pt idx="1313">
                  <c:v>10110</c:v>
                </c:pt>
                <c:pt idx="1314">
                  <c:v>10115</c:v>
                </c:pt>
                <c:pt idx="1315">
                  <c:v>10120</c:v>
                </c:pt>
                <c:pt idx="1316">
                  <c:v>10125</c:v>
                </c:pt>
                <c:pt idx="1317">
                  <c:v>10130</c:v>
                </c:pt>
                <c:pt idx="1318">
                  <c:v>10135</c:v>
                </c:pt>
                <c:pt idx="1319">
                  <c:v>10140</c:v>
                </c:pt>
                <c:pt idx="1320">
                  <c:v>10145</c:v>
                </c:pt>
                <c:pt idx="1321">
                  <c:v>10150</c:v>
                </c:pt>
                <c:pt idx="1322">
                  <c:v>10155</c:v>
                </c:pt>
                <c:pt idx="1323">
                  <c:v>10160</c:v>
                </c:pt>
                <c:pt idx="1324">
                  <c:v>10165</c:v>
                </c:pt>
                <c:pt idx="1325">
                  <c:v>10170</c:v>
                </c:pt>
                <c:pt idx="1326">
                  <c:v>10175</c:v>
                </c:pt>
                <c:pt idx="1327">
                  <c:v>10180</c:v>
                </c:pt>
                <c:pt idx="1328">
                  <c:v>10185</c:v>
                </c:pt>
                <c:pt idx="1329">
                  <c:v>10190</c:v>
                </c:pt>
                <c:pt idx="1330">
                  <c:v>10195</c:v>
                </c:pt>
                <c:pt idx="1331">
                  <c:v>10200</c:v>
                </c:pt>
                <c:pt idx="1332">
                  <c:v>10205</c:v>
                </c:pt>
                <c:pt idx="1333">
                  <c:v>10210</c:v>
                </c:pt>
                <c:pt idx="1334">
                  <c:v>10215</c:v>
                </c:pt>
                <c:pt idx="1335">
                  <c:v>10220</c:v>
                </c:pt>
                <c:pt idx="1336">
                  <c:v>10225</c:v>
                </c:pt>
                <c:pt idx="1337">
                  <c:v>10230</c:v>
                </c:pt>
                <c:pt idx="1338">
                  <c:v>10235</c:v>
                </c:pt>
                <c:pt idx="1339">
                  <c:v>10240</c:v>
                </c:pt>
                <c:pt idx="1340">
                  <c:v>10245</c:v>
                </c:pt>
                <c:pt idx="1341">
                  <c:v>10250</c:v>
                </c:pt>
                <c:pt idx="1342">
                  <c:v>10255</c:v>
                </c:pt>
                <c:pt idx="1343">
                  <c:v>10260</c:v>
                </c:pt>
                <c:pt idx="1344">
                  <c:v>10265</c:v>
                </c:pt>
                <c:pt idx="1345">
                  <c:v>10270</c:v>
                </c:pt>
                <c:pt idx="1346">
                  <c:v>10275</c:v>
                </c:pt>
                <c:pt idx="1347">
                  <c:v>10280</c:v>
                </c:pt>
                <c:pt idx="1348">
                  <c:v>10285</c:v>
                </c:pt>
                <c:pt idx="1349">
                  <c:v>10290</c:v>
                </c:pt>
                <c:pt idx="1350">
                  <c:v>10295</c:v>
                </c:pt>
                <c:pt idx="1351">
                  <c:v>10300</c:v>
                </c:pt>
                <c:pt idx="1352">
                  <c:v>10305</c:v>
                </c:pt>
                <c:pt idx="1353">
                  <c:v>10310</c:v>
                </c:pt>
                <c:pt idx="1354">
                  <c:v>10315</c:v>
                </c:pt>
                <c:pt idx="1355">
                  <c:v>10320</c:v>
                </c:pt>
                <c:pt idx="1356">
                  <c:v>10325</c:v>
                </c:pt>
                <c:pt idx="1357">
                  <c:v>10330</c:v>
                </c:pt>
                <c:pt idx="1358">
                  <c:v>10335</c:v>
                </c:pt>
                <c:pt idx="1359">
                  <c:v>10340</c:v>
                </c:pt>
                <c:pt idx="1360">
                  <c:v>10345</c:v>
                </c:pt>
                <c:pt idx="1361">
                  <c:v>10350</c:v>
                </c:pt>
                <c:pt idx="1362">
                  <c:v>10355</c:v>
                </c:pt>
                <c:pt idx="1363">
                  <c:v>10360</c:v>
                </c:pt>
                <c:pt idx="1364">
                  <c:v>10365</c:v>
                </c:pt>
                <c:pt idx="1365">
                  <c:v>10370</c:v>
                </c:pt>
                <c:pt idx="1366">
                  <c:v>10375</c:v>
                </c:pt>
                <c:pt idx="1367">
                  <c:v>10380</c:v>
                </c:pt>
                <c:pt idx="1368">
                  <c:v>10385</c:v>
                </c:pt>
                <c:pt idx="1369">
                  <c:v>10390</c:v>
                </c:pt>
                <c:pt idx="1370">
                  <c:v>10395</c:v>
                </c:pt>
                <c:pt idx="1371">
                  <c:v>10400</c:v>
                </c:pt>
                <c:pt idx="1372">
                  <c:v>10405</c:v>
                </c:pt>
                <c:pt idx="1373">
                  <c:v>10410</c:v>
                </c:pt>
                <c:pt idx="1374">
                  <c:v>10415</c:v>
                </c:pt>
                <c:pt idx="1375">
                  <c:v>10420</c:v>
                </c:pt>
                <c:pt idx="1376">
                  <c:v>10425</c:v>
                </c:pt>
                <c:pt idx="1377">
                  <c:v>10430</c:v>
                </c:pt>
                <c:pt idx="1378">
                  <c:v>10435</c:v>
                </c:pt>
                <c:pt idx="1379">
                  <c:v>10440</c:v>
                </c:pt>
                <c:pt idx="1380">
                  <c:v>10445</c:v>
                </c:pt>
                <c:pt idx="1381">
                  <c:v>10450</c:v>
                </c:pt>
                <c:pt idx="1382">
                  <c:v>10455</c:v>
                </c:pt>
                <c:pt idx="1383">
                  <c:v>10460</c:v>
                </c:pt>
                <c:pt idx="1384">
                  <c:v>10465</c:v>
                </c:pt>
                <c:pt idx="1385">
                  <c:v>10470</c:v>
                </c:pt>
                <c:pt idx="1386">
                  <c:v>10475</c:v>
                </c:pt>
                <c:pt idx="1387">
                  <c:v>10480</c:v>
                </c:pt>
                <c:pt idx="1388">
                  <c:v>10485</c:v>
                </c:pt>
                <c:pt idx="1389">
                  <c:v>10490</c:v>
                </c:pt>
                <c:pt idx="1390">
                  <c:v>10495</c:v>
                </c:pt>
                <c:pt idx="1391">
                  <c:v>10500</c:v>
                </c:pt>
                <c:pt idx="1392">
                  <c:v>10505</c:v>
                </c:pt>
                <c:pt idx="1393">
                  <c:v>10510</c:v>
                </c:pt>
                <c:pt idx="1394">
                  <c:v>10515</c:v>
                </c:pt>
                <c:pt idx="1395">
                  <c:v>10520</c:v>
                </c:pt>
                <c:pt idx="1396">
                  <c:v>10525</c:v>
                </c:pt>
                <c:pt idx="1397">
                  <c:v>10530</c:v>
                </c:pt>
                <c:pt idx="1398">
                  <c:v>10535</c:v>
                </c:pt>
                <c:pt idx="1399">
                  <c:v>10540</c:v>
                </c:pt>
                <c:pt idx="1400">
                  <c:v>10545</c:v>
                </c:pt>
                <c:pt idx="1401">
                  <c:v>10550</c:v>
                </c:pt>
                <c:pt idx="1402">
                  <c:v>10555</c:v>
                </c:pt>
                <c:pt idx="1403">
                  <c:v>10560</c:v>
                </c:pt>
                <c:pt idx="1404">
                  <c:v>10565</c:v>
                </c:pt>
                <c:pt idx="1405">
                  <c:v>10570</c:v>
                </c:pt>
                <c:pt idx="1406">
                  <c:v>10575</c:v>
                </c:pt>
                <c:pt idx="1407">
                  <c:v>10580</c:v>
                </c:pt>
                <c:pt idx="1408">
                  <c:v>10585</c:v>
                </c:pt>
                <c:pt idx="1409">
                  <c:v>10590</c:v>
                </c:pt>
                <c:pt idx="1410">
                  <c:v>10595</c:v>
                </c:pt>
                <c:pt idx="1411">
                  <c:v>10600</c:v>
                </c:pt>
                <c:pt idx="1412">
                  <c:v>10605</c:v>
                </c:pt>
                <c:pt idx="1413">
                  <c:v>10610</c:v>
                </c:pt>
                <c:pt idx="1414">
                  <c:v>10615</c:v>
                </c:pt>
                <c:pt idx="1415">
                  <c:v>10620</c:v>
                </c:pt>
                <c:pt idx="1416">
                  <c:v>10625</c:v>
                </c:pt>
              </c:strCache>
            </c:strRef>
          </c:xVal>
          <c:yVal>
            <c:numRef>
              <c:f>'Kawasaki ZX750-J Power Torque'!$D$2:$D$1419</c:f>
              <c:numCache>
                <c:formatCode>General</c:formatCode>
                <c:ptCount val="1418"/>
                <c:pt idx="0">
                  <c:v>0</c:v>
                </c:pt>
                <c:pt idx="1">
                  <c:v>12.037000000000001</c:v>
                </c:pt>
                <c:pt idx="2">
                  <c:v>12.138</c:v>
                </c:pt>
                <c:pt idx="3">
                  <c:v>12.239000000000001</c:v>
                </c:pt>
                <c:pt idx="4">
                  <c:v>12.34</c:v>
                </c:pt>
                <c:pt idx="5">
                  <c:v>12.441000000000001</c:v>
                </c:pt>
                <c:pt idx="6">
                  <c:v>12.542</c:v>
                </c:pt>
                <c:pt idx="7">
                  <c:v>12.643000000000001</c:v>
                </c:pt>
                <c:pt idx="8">
                  <c:v>12.744</c:v>
                </c:pt>
                <c:pt idx="9">
                  <c:v>12.845000000000001</c:v>
                </c:pt>
                <c:pt idx="10">
                  <c:v>12.946</c:v>
                </c:pt>
                <c:pt idx="11">
                  <c:v>13.047000000000001</c:v>
                </c:pt>
                <c:pt idx="12">
                  <c:v>13.148</c:v>
                </c:pt>
                <c:pt idx="13">
                  <c:v>13.25</c:v>
                </c:pt>
                <c:pt idx="14">
                  <c:v>13.351000000000001</c:v>
                </c:pt>
                <c:pt idx="15">
                  <c:v>13.452999999999999</c:v>
                </c:pt>
                <c:pt idx="16">
                  <c:v>13.554</c:v>
                </c:pt>
                <c:pt idx="17">
                  <c:v>13.656000000000001</c:v>
                </c:pt>
                <c:pt idx="18">
                  <c:v>13.757999999999999</c:v>
                </c:pt>
                <c:pt idx="19">
                  <c:v>13.859</c:v>
                </c:pt>
                <c:pt idx="20">
                  <c:v>13.961</c:v>
                </c:pt>
                <c:pt idx="21">
                  <c:v>14.063000000000001</c:v>
                </c:pt>
                <c:pt idx="22">
                  <c:v>14.164</c:v>
                </c:pt>
                <c:pt idx="23">
                  <c:v>14.266</c:v>
                </c:pt>
                <c:pt idx="24">
                  <c:v>14.372</c:v>
                </c:pt>
                <c:pt idx="25">
                  <c:v>14.481</c:v>
                </c:pt>
                <c:pt idx="26">
                  <c:v>14.590999999999999</c:v>
                </c:pt>
                <c:pt idx="27">
                  <c:v>14.701000000000001</c:v>
                </c:pt>
                <c:pt idx="28">
                  <c:v>14.811</c:v>
                </c:pt>
                <c:pt idx="29">
                  <c:v>14.920999999999999</c:v>
                </c:pt>
                <c:pt idx="30">
                  <c:v>15.031000000000001</c:v>
                </c:pt>
                <c:pt idx="31">
                  <c:v>15.143000000000001</c:v>
                </c:pt>
                <c:pt idx="32">
                  <c:v>15.26</c:v>
                </c:pt>
                <c:pt idx="33">
                  <c:v>15.39</c:v>
                </c:pt>
                <c:pt idx="34">
                  <c:v>15.52</c:v>
                </c:pt>
                <c:pt idx="35">
                  <c:v>15.65</c:v>
                </c:pt>
                <c:pt idx="36">
                  <c:v>15.78</c:v>
                </c:pt>
                <c:pt idx="37">
                  <c:v>15.917</c:v>
                </c:pt>
                <c:pt idx="38">
                  <c:v>16.076000000000001</c:v>
                </c:pt>
                <c:pt idx="39">
                  <c:v>16.234999999999999</c:v>
                </c:pt>
                <c:pt idx="40">
                  <c:v>16.408000000000001</c:v>
                </c:pt>
                <c:pt idx="41">
                  <c:v>16.600000000000001</c:v>
                </c:pt>
                <c:pt idx="42">
                  <c:v>16.806000000000001</c:v>
                </c:pt>
                <c:pt idx="43">
                  <c:v>17.013000000000002</c:v>
                </c:pt>
                <c:pt idx="44">
                  <c:v>17.192</c:v>
                </c:pt>
                <c:pt idx="45">
                  <c:v>17.347000000000001</c:v>
                </c:pt>
                <c:pt idx="46">
                  <c:v>17.474</c:v>
                </c:pt>
                <c:pt idx="47">
                  <c:v>17.591000000000001</c:v>
                </c:pt>
                <c:pt idx="48">
                  <c:v>17.702000000000002</c:v>
                </c:pt>
                <c:pt idx="49">
                  <c:v>17.797999999999998</c:v>
                </c:pt>
                <c:pt idx="50">
                  <c:v>17.890999999999998</c:v>
                </c:pt>
                <c:pt idx="51">
                  <c:v>17.984999999999999</c:v>
                </c:pt>
                <c:pt idx="52">
                  <c:v>18.073</c:v>
                </c:pt>
                <c:pt idx="53">
                  <c:v>18.155999999999999</c:v>
                </c:pt>
                <c:pt idx="54">
                  <c:v>18.238</c:v>
                </c:pt>
                <c:pt idx="55">
                  <c:v>18.32</c:v>
                </c:pt>
                <c:pt idx="56">
                  <c:v>18.401</c:v>
                </c:pt>
                <c:pt idx="57">
                  <c:v>18.483000000000001</c:v>
                </c:pt>
                <c:pt idx="58">
                  <c:v>18.562999999999999</c:v>
                </c:pt>
                <c:pt idx="59">
                  <c:v>18.643999999999998</c:v>
                </c:pt>
                <c:pt idx="60">
                  <c:v>18.724</c:v>
                </c:pt>
                <c:pt idx="61">
                  <c:v>18.805</c:v>
                </c:pt>
                <c:pt idx="62">
                  <c:v>18.885000000000002</c:v>
                </c:pt>
                <c:pt idx="63">
                  <c:v>18.963999999999999</c:v>
                </c:pt>
                <c:pt idx="64">
                  <c:v>19.042000000000002</c:v>
                </c:pt>
                <c:pt idx="65">
                  <c:v>19.12</c:v>
                </c:pt>
                <c:pt idx="66">
                  <c:v>19.198</c:v>
                </c:pt>
                <c:pt idx="67">
                  <c:v>19.274999999999999</c:v>
                </c:pt>
                <c:pt idx="68">
                  <c:v>19.353000000000002</c:v>
                </c:pt>
                <c:pt idx="69">
                  <c:v>19.431000000000001</c:v>
                </c:pt>
                <c:pt idx="70">
                  <c:v>19.510000000000002</c:v>
                </c:pt>
                <c:pt idx="71">
                  <c:v>19.59</c:v>
                </c:pt>
                <c:pt idx="72">
                  <c:v>19.670999999999999</c:v>
                </c:pt>
                <c:pt idx="73">
                  <c:v>19.751999999999999</c:v>
                </c:pt>
                <c:pt idx="74">
                  <c:v>19.832000000000001</c:v>
                </c:pt>
                <c:pt idx="75">
                  <c:v>19.913</c:v>
                </c:pt>
                <c:pt idx="76">
                  <c:v>19.994</c:v>
                </c:pt>
                <c:pt idx="77">
                  <c:v>20.074999999999999</c:v>
                </c:pt>
                <c:pt idx="78">
                  <c:v>20.157</c:v>
                </c:pt>
                <c:pt idx="79">
                  <c:v>20.241</c:v>
                </c:pt>
                <c:pt idx="80">
                  <c:v>20.324999999999999</c:v>
                </c:pt>
                <c:pt idx="81">
                  <c:v>20.408999999999999</c:v>
                </c:pt>
                <c:pt idx="82">
                  <c:v>20.494</c:v>
                </c:pt>
                <c:pt idx="83">
                  <c:v>20.577999999999999</c:v>
                </c:pt>
                <c:pt idx="84">
                  <c:v>20.661999999999999</c:v>
                </c:pt>
                <c:pt idx="85">
                  <c:v>20.745999999999999</c:v>
                </c:pt>
                <c:pt idx="86">
                  <c:v>20.831</c:v>
                </c:pt>
                <c:pt idx="87">
                  <c:v>20.917999999999999</c:v>
                </c:pt>
                <c:pt idx="88">
                  <c:v>21.006</c:v>
                </c:pt>
                <c:pt idx="89">
                  <c:v>21.093</c:v>
                </c:pt>
                <c:pt idx="90">
                  <c:v>21.181000000000001</c:v>
                </c:pt>
                <c:pt idx="91">
                  <c:v>21.268999999999998</c:v>
                </c:pt>
                <c:pt idx="92">
                  <c:v>21.356999999999999</c:v>
                </c:pt>
                <c:pt idx="93">
                  <c:v>21.445</c:v>
                </c:pt>
                <c:pt idx="94">
                  <c:v>21.533000000000001</c:v>
                </c:pt>
                <c:pt idx="95">
                  <c:v>21.622</c:v>
                </c:pt>
                <c:pt idx="96">
                  <c:v>21.713999999999999</c:v>
                </c:pt>
                <c:pt idx="97">
                  <c:v>21.806000000000001</c:v>
                </c:pt>
                <c:pt idx="98">
                  <c:v>21.898</c:v>
                </c:pt>
                <c:pt idx="99">
                  <c:v>21.99</c:v>
                </c:pt>
                <c:pt idx="100">
                  <c:v>22.082000000000001</c:v>
                </c:pt>
                <c:pt idx="101">
                  <c:v>22.173999999999999</c:v>
                </c:pt>
                <c:pt idx="102">
                  <c:v>22.265999999999998</c:v>
                </c:pt>
                <c:pt idx="103">
                  <c:v>22.36</c:v>
                </c:pt>
                <c:pt idx="104">
                  <c:v>22.454999999999998</c:v>
                </c:pt>
                <c:pt idx="105">
                  <c:v>22.550999999999998</c:v>
                </c:pt>
                <c:pt idx="106">
                  <c:v>22.648</c:v>
                </c:pt>
                <c:pt idx="107">
                  <c:v>22.744</c:v>
                </c:pt>
                <c:pt idx="108">
                  <c:v>22.84</c:v>
                </c:pt>
                <c:pt idx="109">
                  <c:v>22.937000000000001</c:v>
                </c:pt>
                <c:pt idx="110">
                  <c:v>23.033000000000001</c:v>
                </c:pt>
                <c:pt idx="111">
                  <c:v>23.13</c:v>
                </c:pt>
                <c:pt idx="112">
                  <c:v>23.231000000000002</c:v>
                </c:pt>
                <c:pt idx="113">
                  <c:v>23.332000000000001</c:v>
                </c:pt>
                <c:pt idx="114">
                  <c:v>23.431999999999999</c:v>
                </c:pt>
                <c:pt idx="115">
                  <c:v>23.533000000000001</c:v>
                </c:pt>
                <c:pt idx="116">
                  <c:v>23.634</c:v>
                </c:pt>
                <c:pt idx="117">
                  <c:v>23.734999999999999</c:v>
                </c:pt>
                <c:pt idx="118">
                  <c:v>23.835999999999999</c:v>
                </c:pt>
                <c:pt idx="119">
                  <c:v>23.94</c:v>
                </c:pt>
                <c:pt idx="120">
                  <c:v>24.045999999999999</c:v>
                </c:pt>
                <c:pt idx="121">
                  <c:v>24.152000000000001</c:v>
                </c:pt>
                <c:pt idx="122">
                  <c:v>24.257999999999999</c:v>
                </c:pt>
                <c:pt idx="123">
                  <c:v>24.363</c:v>
                </c:pt>
                <c:pt idx="124">
                  <c:v>24.469000000000001</c:v>
                </c:pt>
                <c:pt idx="125">
                  <c:v>24.577000000000002</c:v>
                </c:pt>
                <c:pt idx="126">
                  <c:v>24.686</c:v>
                </c:pt>
                <c:pt idx="127">
                  <c:v>24.797999999999998</c:v>
                </c:pt>
                <c:pt idx="128">
                  <c:v>24.91</c:v>
                </c:pt>
                <c:pt idx="129">
                  <c:v>25.021999999999998</c:v>
                </c:pt>
                <c:pt idx="130">
                  <c:v>25.132999999999999</c:v>
                </c:pt>
                <c:pt idx="131">
                  <c:v>25.245000000000001</c:v>
                </c:pt>
                <c:pt idx="132">
                  <c:v>25.356999999999999</c:v>
                </c:pt>
                <c:pt idx="133">
                  <c:v>25.469000000000001</c:v>
                </c:pt>
                <c:pt idx="134">
                  <c:v>25.581</c:v>
                </c:pt>
                <c:pt idx="135">
                  <c:v>25.692</c:v>
                </c:pt>
                <c:pt idx="136">
                  <c:v>25.803999999999998</c:v>
                </c:pt>
                <c:pt idx="137">
                  <c:v>25.917000000000002</c:v>
                </c:pt>
                <c:pt idx="138">
                  <c:v>26.032</c:v>
                </c:pt>
                <c:pt idx="139">
                  <c:v>26.149000000000001</c:v>
                </c:pt>
                <c:pt idx="140">
                  <c:v>26.265999999999998</c:v>
                </c:pt>
                <c:pt idx="141">
                  <c:v>26.382999999999999</c:v>
                </c:pt>
                <c:pt idx="142">
                  <c:v>26.498999999999999</c:v>
                </c:pt>
                <c:pt idx="143">
                  <c:v>26.614999999999998</c:v>
                </c:pt>
                <c:pt idx="144">
                  <c:v>26.728999999999999</c:v>
                </c:pt>
                <c:pt idx="145">
                  <c:v>26.844000000000001</c:v>
                </c:pt>
                <c:pt idx="146">
                  <c:v>26.957999999999998</c:v>
                </c:pt>
                <c:pt idx="147">
                  <c:v>27.071999999999999</c:v>
                </c:pt>
                <c:pt idx="148">
                  <c:v>27.186</c:v>
                </c:pt>
                <c:pt idx="149">
                  <c:v>27.297999999999998</c:v>
                </c:pt>
                <c:pt idx="150">
                  <c:v>27.41</c:v>
                </c:pt>
                <c:pt idx="151">
                  <c:v>27.521999999999998</c:v>
                </c:pt>
                <c:pt idx="152">
                  <c:v>27.634</c:v>
                </c:pt>
                <c:pt idx="153">
                  <c:v>27.745000000000001</c:v>
                </c:pt>
                <c:pt idx="154">
                  <c:v>27.853000000000002</c:v>
                </c:pt>
                <c:pt idx="155">
                  <c:v>27.957000000000001</c:v>
                </c:pt>
                <c:pt idx="156">
                  <c:v>28.062000000000001</c:v>
                </c:pt>
                <c:pt idx="157">
                  <c:v>28.166</c:v>
                </c:pt>
                <c:pt idx="158">
                  <c:v>28.27</c:v>
                </c:pt>
                <c:pt idx="159">
                  <c:v>28.373999999999999</c:v>
                </c:pt>
                <c:pt idx="160">
                  <c:v>28.475999999999999</c:v>
                </c:pt>
                <c:pt idx="161">
                  <c:v>28.577999999999999</c:v>
                </c:pt>
                <c:pt idx="162">
                  <c:v>28.68</c:v>
                </c:pt>
                <c:pt idx="163">
                  <c:v>28.782</c:v>
                </c:pt>
                <c:pt idx="164">
                  <c:v>28.882999999999999</c:v>
                </c:pt>
                <c:pt idx="165">
                  <c:v>28.981999999999999</c:v>
                </c:pt>
                <c:pt idx="166">
                  <c:v>29.08</c:v>
                </c:pt>
                <c:pt idx="167">
                  <c:v>29.177</c:v>
                </c:pt>
                <c:pt idx="168">
                  <c:v>29.274000000000001</c:v>
                </c:pt>
                <c:pt idx="169">
                  <c:v>29.370999999999999</c:v>
                </c:pt>
                <c:pt idx="170">
                  <c:v>29.466000000000001</c:v>
                </c:pt>
                <c:pt idx="171">
                  <c:v>29.558</c:v>
                </c:pt>
                <c:pt idx="172">
                  <c:v>29.649000000000001</c:v>
                </c:pt>
                <c:pt idx="173">
                  <c:v>29.739000000000001</c:v>
                </c:pt>
                <c:pt idx="174">
                  <c:v>29.83</c:v>
                </c:pt>
                <c:pt idx="175">
                  <c:v>29.92</c:v>
                </c:pt>
                <c:pt idx="176">
                  <c:v>30.007999999999999</c:v>
                </c:pt>
                <c:pt idx="177">
                  <c:v>30.094999999999999</c:v>
                </c:pt>
                <c:pt idx="178">
                  <c:v>30.181000000000001</c:v>
                </c:pt>
                <c:pt idx="179">
                  <c:v>30.266999999999999</c:v>
                </c:pt>
                <c:pt idx="180">
                  <c:v>30.353999999999999</c:v>
                </c:pt>
                <c:pt idx="181">
                  <c:v>30.44</c:v>
                </c:pt>
                <c:pt idx="182">
                  <c:v>30.523</c:v>
                </c:pt>
                <c:pt idx="183">
                  <c:v>30.603000000000002</c:v>
                </c:pt>
                <c:pt idx="184">
                  <c:v>30.683</c:v>
                </c:pt>
                <c:pt idx="185">
                  <c:v>30.762</c:v>
                </c:pt>
                <c:pt idx="186">
                  <c:v>30.841999999999999</c:v>
                </c:pt>
                <c:pt idx="187">
                  <c:v>30.922000000000001</c:v>
                </c:pt>
                <c:pt idx="188">
                  <c:v>31.003</c:v>
                </c:pt>
                <c:pt idx="189">
                  <c:v>31.085000000000001</c:v>
                </c:pt>
                <c:pt idx="190">
                  <c:v>31.167000000000002</c:v>
                </c:pt>
                <c:pt idx="191">
                  <c:v>31.25</c:v>
                </c:pt>
                <c:pt idx="192">
                  <c:v>31.332000000000001</c:v>
                </c:pt>
                <c:pt idx="193">
                  <c:v>31.413</c:v>
                </c:pt>
                <c:pt idx="194">
                  <c:v>31.494</c:v>
                </c:pt>
                <c:pt idx="195">
                  <c:v>31.571999999999999</c:v>
                </c:pt>
                <c:pt idx="196">
                  <c:v>31.65</c:v>
                </c:pt>
                <c:pt idx="197">
                  <c:v>31.728000000000002</c:v>
                </c:pt>
                <c:pt idx="198">
                  <c:v>31.806999999999999</c:v>
                </c:pt>
                <c:pt idx="199">
                  <c:v>31.885000000000002</c:v>
                </c:pt>
                <c:pt idx="200">
                  <c:v>31.963000000000001</c:v>
                </c:pt>
                <c:pt idx="201">
                  <c:v>32.040999999999997</c:v>
                </c:pt>
                <c:pt idx="202">
                  <c:v>32.119999999999997</c:v>
                </c:pt>
                <c:pt idx="203">
                  <c:v>32.198</c:v>
                </c:pt>
                <c:pt idx="204">
                  <c:v>32.276000000000003</c:v>
                </c:pt>
                <c:pt idx="205">
                  <c:v>32.353999999999999</c:v>
                </c:pt>
                <c:pt idx="206">
                  <c:v>32.430999999999997</c:v>
                </c:pt>
                <c:pt idx="207">
                  <c:v>32.506</c:v>
                </c:pt>
                <c:pt idx="208">
                  <c:v>32.58</c:v>
                </c:pt>
                <c:pt idx="209">
                  <c:v>32.655000000000001</c:v>
                </c:pt>
                <c:pt idx="210">
                  <c:v>32.728999999999999</c:v>
                </c:pt>
                <c:pt idx="211">
                  <c:v>32.804000000000002</c:v>
                </c:pt>
                <c:pt idx="212">
                  <c:v>32.878</c:v>
                </c:pt>
                <c:pt idx="213">
                  <c:v>32.951999999999998</c:v>
                </c:pt>
                <c:pt idx="214">
                  <c:v>33.026000000000003</c:v>
                </c:pt>
                <c:pt idx="215">
                  <c:v>33.1</c:v>
                </c:pt>
                <c:pt idx="216">
                  <c:v>33.173000000000002</c:v>
                </c:pt>
                <c:pt idx="217">
                  <c:v>33.247</c:v>
                </c:pt>
                <c:pt idx="218">
                  <c:v>33.320999999999998</c:v>
                </c:pt>
                <c:pt idx="219">
                  <c:v>33.395000000000003</c:v>
                </c:pt>
                <c:pt idx="220">
                  <c:v>33.468000000000004</c:v>
                </c:pt>
                <c:pt idx="221">
                  <c:v>33.542000000000002</c:v>
                </c:pt>
                <c:pt idx="222">
                  <c:v>33.616</c:v>
                </c:pt>
                <c:pt idx="223">
                  <c:v>33.69</c:v>
                </c:pt>
                <c:pt idx="224">
                  <c:v>33.762999999999998</c:v>
                </c:pt>
                <c:pt idx="225">
                  <c:v>33.835000000000001</c:v>
                </c:pt>
                <c:pt idx="226">
                  <c:v>33.906999999999996</c:v>
                </c:pt>
                <c:pt idx="227">
                  <c:v>33.978000000000002</c:v>
                </c:pt>
                <c:pt idx="228">
                  <c:v>34.049999999999997</c:v>
                </c:pt>
                <c:pt idx="229">
                  <c:v>34.121000000000002</c:v>
                </c:pt>
                <c:pt idx="230">
                  <c:v>34.192999999999998</c:v>
                </c:pt>
                <c:pt idx="231">
                  <c:v>34.262</c:v>
                </c:pt>
                <c:pt idx="232">
                  <c:v>34.331000000000003</c:v>
                </c:pt>
                <c:pt idx="233">
                  <c:v>34.401000000000003</c:v>
                </c:pt>
                <c:pt idx="234">
                  <c:v>34.47</c:v>
                </c:pt>
                <c:pt idx="235">
                  <c:v>34.539000000000001</c:v>
                </c:pt>
                <c:pt idx="236">
                  <c:v>34.609000000000002</c:v>
                </c:pt>
                <c:pt idx="237">
                  <c:v>34.68</c:v>
                </c:pt>
                <c:pt idx="238">
                  <c:v>34.752000000000002</c:v>
                </c:pt>
                <c:pt idx="239">
                  <c:v>34.823</c:v>
                </c:pt>
                <c:pt idx="240">
                  <c:v>34.895000000000003</c:v>
                </c:pt>
                <c:pt idx="241">
                  <c:v>34.966000000000001</c:v>
                </c:pt>
                <c:pt idx="242">
                  <c:v>35.036999999999999</c:v>
                </c:pt>
                <c:pt idx="243">
                  <c:v>35.106999999999999</c:v>
                </c:pt>
                <c:pt idx="244">
                  <c:v>35.174999999999997</c:v>
                </c:pt>
                <c:pt idx="245">
                  <c:v>35.244</c:v>
                </c:pt>
                <c:pt idx="246">
                  <c:v>35.311999999999998</c:v>
                </c:pt>
                <c:pt idx="247">
                  <c:v>35.381</c:v>
                </c:pt>
                <c:pt idx="248">
                  <c:v>35.448999999999998</c:v>
                </c:pt>
                <c:pt idx="249">
                  <c:v>35.517000000000003</c:v>
                </c:pt>
                <c:pt idx="250">
                  <c:v>35.585999999999999</c:v>
                </c:pt>
                <c:pt idx="251">
                  <c:v>35.654000000000003</c:v>
                </c:pt>
                <c:pt idx="252">
                  <c:v>35.722999999999999</c:v>
                </c:pt>
                <c:pt idx="253">
                  <c:v>35.790999999999997</c:v>
                </c:pt>
                <c:pt idx="254">
                  <c:v>35.86</c:v>
                </c:pt>
                <c:pt idx="255">
                  <c:v>35.927999999999997</c:v>
                </c:pt>
                <c:pt idx="256">
                  <c:v>35.997</c:v>
                </c:pt>
                <c:pt idx="257">
                  <c:v>36.064999999999998</c:v>
                </c:pt>
                <c:pt idx="258">
                  <c:v>36.133000000000003</c:v>
                </c:pt>
                <c:pt idx="259">
                  <c:v>36.201999999999998</c:v>
                </c:pt>
                <c:pt idx="260">
                  <c:v>36.271000000000001</c:v>
                </c:pt>
                <c:pt idx="261">
                  <c:v>36.341000000000001</c:v>
                </c:pt>
                <c:pt idx="262">
                  <c:v>36.411999999999999</c:v>
                </c:pt>
                <c:pt idx="263">
                  <c:v>36.481999999999999</c:v>
                </c:pt>
                <c:pt idx="264">
                  <c:v>36.552999999999997</c:v>
                </c:pt>
                <c:pt idx="265">
                  <c:v>36.624000000000002</c:v>
                </c:pt>
                <c:pt idx="266">
                  <c:v>36.694000000000003</c:v>
                </c:pt>
                <c:pt idx="267">
                  <c:v>36.764000000000003</c:v>
                </c:pt>
                <c:pt idx="268">
                  <c:v>36.832999999999998</c:v>
                </c:pt>
                <c:pt idx="269">
                  <c:v>36.902000000000001</c:v>
                </c:pt>
                <c:pt idx="270">
                  <c:v>36.972000000000001</c:v>
                </c:pt>
                <c:pt idx="271">
                  <c:v>37.040999999999997</c:v>
                </c:pt>
                <c:pt idx="272">
                  <c:v>37.11</c:v>
                </c:pt>
                <c:pt idx="273">
                  <c:v>37.18</c:v>
                </c:pt>
                <c:pt idx="274">
                  <c:v>37.249000000000002</c:v>
                </c:pt>
                <c:pt idx="275">
                  <c:v>37.317999999999998</c:v>
                </c:pt>
                <c:pt idx="276">
                  <c:v>37.387999999999998</c:v>
                </c:pt>
                <c:pt idx="277">
                  <c:v>37.457000000000001</c:v>
                </c:pt>
                <c:pt idx="278">
                  <c:v>37.526000000000003</c:v>
                </c:pt>
                <c:pt idx="279">
                  <c:v>37.595999999999997</c:v>
                </c:pt>
                <c:pt idx="280">
                  <c:v>37.664999999999999</c:v>
                </c:pt>
                <c:pt idx="281">
                  <c:v>37.734000000000002</c:v>
                </c:pt>
                <c:pt idx="282">
                  <c:v>37.804000000000002</c:v>
                </c:pt>
                <c:pt idx="283">
                  <c:v>37.872999999999998</c:v>
                </c:pt>
                <c:pt idx="284">
                  <c:v>37.942</c:v>
                </c:pt>
                <c:pt idx="285">
                  <c:v>38.01</c:v>
                </c:pt>
                <c:pt idx="286">
                  <c:v>38.076999999999998</c:v>
                </c:pt>
                <c:pt idx="287">
                  <c:v>38.143999999999998</c:v>
                </c:pt>
                <c:pt idx="288">
                  <c:v>38.210999999999999</c:v>
                </c:pt>
                <c:pt idx="289">
                  <c:v>38.277999999999999</c:v>
                </c:pt>
                <c:pt idx="290">
                  <c:v>38.344999999999999</c:v>
                </c:pt>
                <c:pt idx="291">
                  <c:v>38.411999999999999</c:v>
                </c:pt>
                <c:pt idx="292">
                  <c:v>38.478999999999999</c:v>
                </c:pt>
                <c:pt idx="293">
                  <c:v>38.545999999999999</c:v>
                </c:pt>
                <c:pt idx="294">
                  <c:v>38.613999999999997</c:v>
                </c:pt>
                <c:pt idx="295">
                  <c:v>38.680999999999997</c:v>
                </c:pt>
                <c:pt idx="296">
                  <c:v>38.747999999999998</c:v>
                </c:pt>
                <c:pt idx="297">
                  <c:v>38.814999999999998</c:v>
                </c:pt>
                <c:pt idx="298">
                  <c:v>38.881999999999998</c:v>
                </c:pt>
                <c:pt idx="299">
                  <c:v>38.948999999999998</c:v>
                </c:pt>
                <c:pt idx="300">
                  <c:v>39.015999999999998</c:v>
                </c:pt>
                <c:pt idx="301">
                  <c:v>39.082999999999998</c:v>
                </c:pt>
                <c:pt idx="302">
                  <c:v>39.15</c:v>
                </c:pt>
                <c:pt idx="303">
                  <c:v>39.218000000000004</c:v>
                </c:pt>
                <c:pt idx="304">
                  <c:v>39.287999999999997</c:v>
                </c:pt>
                <c:pt idx="305">
                  <c:v>39.356999999999999</c:v>
                </c:pt>
                <c:pt idx="306">
                  <c:v>39.426000000000002</c:v>
                </c:pt>
                <c:pt idx="307">
                  <c:v>39.496000000000002</c:v>
                </c:pt>
                <c:pt idx="308">
                  <c:v>39.564999999999998</c:v>
                </c:pt>
                <c:pt idx="309">
                  <c:v>39.634999999999998</c:v>
                </c:pt>
                <c:pt idx="310">
                  <c:v>39.704999999999998</c:v>
                </c:pt>
                <c:pt idx="311">
                  <c:v>39.774999999999999</c:v>
                </c:pt>
                <c:pt idx="312">
                  <c:v>39.844999999999999</c:v>
                </c:pt>
                <c:pt idx="313">
                  <c:v>39.914999999999999</c:v>
                </c:pt>
                <c:pt idx="314">
                  <c:v>39.984999999999999</c:v>
                </c:pt>
                <c:pt idx="315">
                  <c:v>40.054000000000002</c:v>
                </c:pt>
                <c:pt idx="316">
                  <c:v>40.122</c:v>
                </c:pt>
                <c:pt idx="317">
                  <c:v>40.189</c:v>
                </c:pt>
                <c:pt idx="318">
                  <c:v>40.256</c:v>
                </c:pt>
                <c:pt idx="319">
                  <c:v>40.323</c:v>
                </c:pt>
                <c:pt idx="320">
                  <c:v>40.39</c:v>
                </c:pt>
                <c:pt idx="321">
                  <c:v>40.457999999999998</c:v>
                </c:pt>
                <c:pt idx="322">
                  <c:v>40.527000000000001</c:v>
                </c:pt>
                <c:pt idx="323">
                  <c:v>40.595999999999997</c:v>
                </c:pt>
                <c:pt idx="324">
                  <c:v>40.664999999999999</c:v>
                </c:pt>
                <c:pt idx="325">
                  <c:v>40.734999999999999</c:v>
                </c:pt>
                <c:pt idx="326">
                  <c:v>40.804000000000002</c:v>
                </c:pt>
                <c:pt idx="327">
                  <c:v>40.872999999999998</c:v>
                </c:pt>
                <c:pt idx="328">
                  <c:v>40.94</c:v>
                </c:pt>
                <c:pt idx="329">
                  <c:v>41.006999999999998</c:v>
                </c:pt>
                <c:pt idx="330">
                  <c:v>41.073999999999998</c:v>
                </c:pt>
                <c:pt idx="331">
                  <c:v>41.142000000000003</c:v>
                </c:pt>
                <c:pt idx="332">
                  <c:v>41.209000000000003</c:v>
                </c:pt>
                <c:pt idx="333">
                  <c:v>41.276000000000003</c:v>
                </c:pt>
                <c:pt idx="334">
                  <c:v>41.343000000000004</c:v>
                </c:pt>
                <c:pt idx="335">
                  <c:v>41.41</c:v>
                </c:pt>
                <c:pt idx="336">
                  <c:v>41.476999999999997</c:v>
                </c:pt>
                <c:pt idx="337">
                  <c:v>41.543999999999997</c:v>
                </c:pt>
                <c:pt idx="338">
                  <c:v>41.610999999999997</c:v>
                </c:pt>
                <c:pt idx="339">
                  <c:v>41.677999999999997</c:v>
                </c:pt>
                <c:pt idx="340">
                  <c:v>41.746000000000002</c:v>
                </c:pt>
                <c:pt idx="341">
                  <c:v>41.814</c:v>
                </c:pt>
                <c:pt idx="342">
                  <c:v>41.881999999999998</c:v>
                </c:pt>
                <c:pt idx="343">
                  <c:v>41.95</c:v>
                </c:pt>
                <c:pt idx="344">
                  <c:v>42.018000000000001</c:v>
                </c:pt>
                <c:pt idx="345">
                  <c:v>42.085999999999999</c:v>
                </c:pt>
                <c:pt idx="346">
                  <c:v>42.155000000000001</c:v>
                </c:pt>
                <c:pt idx="347">
                  <c:v>42.223999999999997</c:v>
                </c:pt>
                <c:pt idx="348">
                  <c:v>42.292999999999999</c:v>
                </c:pt>
                <c:pt idx="349">
                  <c:v>42.363</c:v>
                </c:pt>
                <c:pt idx="350">
                  <c:v>42.432000000000002</c:v>
                </c:pt>
                <c:pt idx="351">
                  <c:v>42.500999999999998</c:v>
                </c:pt>
                <c:pt idx="352">
                  <c:v>42.570999999999998</c:v>
                </c:pt>
                <c:pt idx="353">
                  <c:v>42.64</c:v>
                </c:pt>
                <c:pt idx="354">
                  <c:v>42.709000000000003</c:v>
                </c:pt>
                <c:pt idx="355">
                  <c:v>42.777999999999999</c:v>
                </c:pt>
                <c:pt idx="356">
                  <c:v>42.847999999999999</c:v>
                </c:pt>
                <c:pt idx="357">
                  <c:v>42.917000000000002</c:v>
                </c:pt>
                <c:pt idx="358">
                  <c:v>42.984999999999999</c:v>
                </c:pt>
                <c:pt idx="359">
                  <c:v>43.05</c:v>
                </c:pt>
                <c:pt idx="360">
                  <c:v>43.116</c:v>
                </c:pt>
                <c:pt idx="361">
                  <c:v>43.182000000000002</c:v>
                </c:pt>
                <c:pt idx="362">
                  <c:v>43.247999999999998</c:v>
                </c:pt>
                <c:pt idx="363">
                  <c:v>43.313000000000002</c:v>
                </c:pt>
                <c:pt idx="364">
                  <c:v>43.378999999999998</c:v>
                </c:pt>
                <c:pt idx="365">
                  <c:v>43.444000000000003</c:v>
                </c:pt>
                <c:pt idx="366">
                  <c:v>43.509</c:v>
                </c:pt>
                <c:pt idx="367">
                  <c:v>43.573</c:v>
                </c:pt>
                <c:pt idx="368">
                  <c:v>43.637999999999998</c:v>
                </c:pt>
                <c:pt idx="369">
                  <c:v>43.703000000000003</c:v>
                </c:pt>
                <c:pt idx="370">
                  <c:v>43.767000000000003</c:v>
                </c:pt>
                <c:pt idx="371">
                  <c:v>43.83</c:v>
                </c:pt>
                <c:pt idx="372">
                  <c:v>43.893000000000001</c:v>
                </c:pt>
                <c:pt idx="373">
                  <c:v>43.954999999999998</c:v>
                </c:pt>
                <c:pt idx="374">
                  <c:v>44.018000000000001</c:v>
                </c:pt>
                <c:pt idx="375">
                  <c:v>44.08</c:v>
                </c:pt>
                <c:pt idx="376">
                  <c:v>44.143000000000001</c:v>
                </c:pt>
                <c:pt idx="377">
                  <c:v>44.206000000000003</c:v>
                </c:pt>
                <c:pt idx="378">
                  <c:v>44.268000000000001</c:v>
                </c:pt>
                <c:pt idx="379">
                  <c:v>44.331000000000003</c:v>
                </c:pt>
                <c:pt idx="380">
                  <c:v>44.393000000000001</c:v>
                </c:pt>
                <c:pt idx="381">
                  <c:v>44.456000000000003</c:v>
                </c:pt>
                <c:pt idx="382">
                  <c:v>44.518999999999998</c:v>
                </c:pt>
                <c:pt idx="383">
                  <c:v>44.581000000000003</c:v>
                </c:pt>
                <c:pt idx="384">
                  <c:v>44.643999999999998</c:v>
                </c:pt>
                <c:pt idx="385">
                  <c:v>44.706000000000003</c:v>
                </c:pt>
                <c:pt idx="386">
                  <c:v>44.768999999999998</c:v>
                </c:pt>
                <c:pt idx="387">
                  <c:v>44.832000000000001</c:v>
                </c:pt>
                <c:pt idx="388">
                  <c:v>44.893999999999998</c:v>
                </c:pt>
                <c:pt idx="389">
                  <c:v>44.957000000000001</c:v>
                </c:pt>
                <c:pt idx="390">
                  <c:v>45.018999999999998</c:v>
                </c:pt>
                <c:pt idx="391">
                  <c:v>45.082000000000001</c:v>
                </c:pt>
                <c:pt idx="392">
                  <c:v>45.145000000000003</c:v>
                </c:pt>
                <c:pt idx="393">
                  <c:v>45.207000000000001</c:v>
                </c:pt>
                <c:pt idx="394">
                  <c:v>45.27</c:v>
                </c:pt>
                <c:pt idx="395">
                  <c:v>45.332000000000001</c:v>
                </c:pt>
                <c:pt idx="396">
                  <c:v>45.395000000000003</c:v>
                </c:pt>
                <c:pt idx="397">
                  <c:v>45.457999999999998</c:v>
                </c:pt>
                <c:pt idx="398">
                  <c:v>45.52</c:v>
                </c:pt>
                <c:pt idx="399">
                  <c:v>45.582999999999998</c:v>
                </c:pt>
                <c:pt idx="400">
                  <c:v>45.645000000000003</c:v>
                </c:pt>
                <c:pt idx="401">
                  <c:v>45.706000000000003</c:v>
                </c:pt>
                <c:pt idx="402">
                  <c:v>45.767000000000003</c:v>
                </c:pt>
                <c:pt idx="403">
                  <c:v>45.826999999999998</c:v>
                </c:pt>
                <c:pt idx="404">
                  <c:v>45.887</c:v>
                </c:pt>
                <c:pt idx="405">
                  <c:v>45.948</c:v>
                </c:pt>
                <c:pt idx="406">
                  <c:v>46.008000000000003</c:v>
                </c:pt>
                <c:pt idx="407">
                  <c:v>46.067999999999998</c:v>
                </c:pt>
                <c:pt idx="408">
                  <c:v>46.127000000000002</c:v>
                </c:pt>
                <c:pt idx="409">
                  <c:v>46.186</c:v>
                </c:pt>
                <c:pt idx="410">
                  <c:v>46.244999999999997</c:v>
                </c:pt>
                <c:pt idx="411">
                  <c:v>46.304000000000002</c:v>
                </c:pt>
                <c:pt idx="412">
                  <c:v>46.363999999999997</c:v>
                </c:pt>
                <c:pt idx="413">
                  <c:v>46.423999999999999</c:v>
                </c:pt>
                <c:pt idx="414">
                  <c:v>46.484999999999999</c:v>
                </c:pt>
                <c:pt idx="415">
                  <c:v>46.546999999999997</c:v>
                </c:pt>
                <c:pt idx="416">
                  <c:v>46.607999999999997</c:v>
                </c:pt>
                <c:pt idx="417">
                  <c:v>46.668999999999997</c:v>
                </c:pt>
                <c:pt idx="418">
                  <c:v>46.731000000000002</c:v>
                </c:pt>
                <c:pt idx="419">
                  <c:v>46.790999999999997</c:v>
                </c:pt>
                <c:pt idx="420">
                  <c:v>46.850999999999999</c:v>
                </c:pt>
                <c:pt idx="421">
                  <c:v>46.91</c:v>
                </c:pt>
                <c:pt idx="422">
                  <c:v>46.969000000000001</c:v>
                </c:pt>
                <c:pt idx="423">
                  <c:v>47.027999999999999</c:v>
                </c:pt>
                <c:pt idx="424">
                  <c:v>47.087000000000003</c:v>
                </c:pt>
                <c:pt idx="425">
                  <c:v>47.146000000000001</c:v>
                </c:pt>
                <c:pt idx="426">
                  <c:v>47.204000000000001</c:v>
                </c:pt>
                <c:pt idx="427">
                  <c:v>47.262999999999998</c:v>
                </c:pt>
                <c:pt idx="428">
                  <c:v>47.320999999999998</c:v>
                </c:pt>
                <c:pt idx="429">
                  <c:v>47.378999999999998</c:v>
                </c:pt>
                <c:pt idx="430">
                  <c:v>47.436999999999998</c:v>
                </c:pt>
                <c:pt idx="431">
                  <c:v>47.494999999999997</c:v>
                </c:pt>
                <c:pt idx="432">
                  <c:v>47.55</c:v>
                </c:pt>
                <c:pt idx="433">
                  <c:v>47.603999999999999</c:v>
                </c:pt>
                <c:pt idx="434">
                  <c:v>47.658999999999999</c:v>
                </c:pt>
                <c:pt idx="435">
                  <c:v>47.713999999999999</c:v>
                </c:pt>
                <c:pt idx="436">
                  <c:v>47.768999999999998</c:v>
                </c:pt>
                <c:pt idx="437">
                  <c:v>47.823999999999998</c:v>
                </c:pt>
                <c:pt idx="438">
                  <c:v>47.877000000000002</c:v>
                </c:pt>
                <c:pt idx="439">
                  <c:v>47.930999999999997</c:v>
                </c:pt>
                <c:pt idx="440">
                  <c:v>47.984999999999999</c:v>
                </c:pt>
                <c:pt idx="441">
                  <c:v>48.039000000000001</c:v>
                </c:pt>
                <c:pt idx="442">
                  <c:v>48.091999999999999</c:v>
                </c:pt>
                <c:pt idx="443">
                  <c:v>48.146000000000001</c:v>
                </c:pt>
                <c:pt idx="444">
                  <c:v>48.198</c:v>
                </c:pt>
                <c:pt idx="445">
                  <c:v>48.249000000000002</c:v>
                </c:pt>
                <c:pt idx="446">
                  <c:v>48.301000000000002</c:v>
                </c:pt>
                <c:pt idx="447">
                  <c:v>48.351999999999997</c:v>
                </c:pt>
                <c:pt idx="448">
                  <c:v>48.402999999999999</c:v>
                </c:pt>
                <c:pt idx="449">
                  <c:v>48.454999999999998</c:v>
                </c:pt>
                <c:pt idx="450">
                  <c:v>48.503</c:v>
                </c:pt>
                <c:pt idx="451">
                  <c:v>48.55</c:v>
                </c:pt>
                <c:pt idx="452">
                  <c:v>48.597000000000001</c:v>
                </c:pt>
                <c:pt idx="453">
                  <c:v>48.643999999999998</c:v>
                </c:pt>
                <c:pt idx="454">
                  <c:v>48.691000000000003</c:v>
                </c:pt>
                <c:pt idx="455">
                  <c:v>48.738</c:v>
                </c:pt>
                <c:pt idx="456">
                  <c:v>48.783000000000001</c:v>
                </c:pt>
                <c:pt idx="457">
                  <c:v>48.828000000000003</c:v>
                </c:pt>
                <c:pt idx="458">
                  <c:v>48.872999999999998</c:v>
                </c:pt>
                <c:pt idx="459">
                  <c:v>48.917999999999999</c:v>
                </c:pt>
                <c:pt idx="460">
                  <c:v>48.962000000000003</c:v>
                </c:pt>
                <c:pt idx="461">
                  <c:v>49.006999999999998</c:v>
                </c:pt>
                <c:pt idx="462">
                  <c:v>49.051000000000002</c:v>
                </c:pt>
                <c:pt idx="463">
                  <c:v>49.094000000000001</c:v>
                </c:pt>
                <c:pt idx="464">
                  <c:v>49.137999999999998</c:v>
                </c:pt>
                <c:pt idx="465">
                  <c:v>49.180999999999997</c:v>
                </c:pt>
                <c:pt idx="466">
                  <c:v>49.223999999999997</c:v>
                </c:pt>
                <c:pt idx="467">
                  <c:v>49.268000000000001</c:v>
                </c:pt>
                <c:pt idx="468">
                  <c:v>49.308999999999997</c:v>
                </c:pt>
                <c:pt idx="469">
                  <c:v>49.35</c:v>
                </c:pt>
                <c:pt idx="470">
                  <c:v>49.39</c:v>
                </c:pt>
                <c:pt idx="471">
                  <c:v>49.43</c:v>
                </c:pt>
                <c:pt idx="472">
                  <c:v>49.47</c:v>
                </c:pt>
                <c:pt idx="473">
                  <c:v>49.511000000000003</c:v>
                </c:pt>
                <c:pt idx="474">
                  <c:v>49.55</c:v>
                </c:pt>
                <c:pt idx="475">
                  <c:v>49.588000000000001</c:v>
                </c:pt>
                <c:pt idx="476">
                  <c:v>49.625999999999998</c:v>
                </c:pt>
                <c:pt idx="477">
                  <c:v>49.664000000000001</c:v>
                </c:pt>
                <c:pt idx="478">
                  <c:v>49.701999999999998</c:v>
                </c:pt>
                <c:pt idx="479">
                  <c:v>49.74</c:v>
                </c:pt>
                <c:pt idx="480">
                  <c:v>49.777999999999999</c:v>
                </c:pt>
                <c:pt idx="481">
                  <c:v>49.816000000000003</c:v>
                </c:pt>
                <c:pt idx="482">
                  <c:v>49.853999999999999</c:v>
                </c:pt>
                <c:pt idx="483">
                  <c:v>49.892000000000003</c:v>
                </c:pt>
                <c:pt idx="484">
                  <c:v>49.93</c:v>
                </c:pt>
                <c:pt idx="485">
                  <c:v>49.968000000000004</c:v>
                </c:pt>
                <c:pt idx="486">
                  <c:v>50.005000000000003</c:v>
                </c:pt>
                <c:pt idx="487">
                  <c:v>50.040999999999997</c:v>
                </c:pt>
                <c:pt idx="488">
                  <c:v>50.076999999999998</c:v>
                </c:pt>
                <c:pt idx="489">
                  <c:v>50.112000000000002</c:v>
                </c:pt>
                <c:pt idx="490">
                  <c:v>50.148000000000003</c:v>
                </c:pt>
                <c:pt idx="491">
                  <c:v>50.183999999999997</c:v>
                </c:pt>
                <c:pt idx="492">
                  <c:v>50.219000000000001</c:v>
                </c:pt>
                <c:pt idx="493">
                  <c:v>50.252000000000002</c:v>
                </c:pt>
                <c:pt idx="494">
                  <c:v>50.284999999999997</c:v>
                </c:pt>
                <c:pt idx="495">
                  <c:v>50.317999999999998</c:v>
                </c:pt>
                <c:pt idx="496">
                  <c:v>50.350999999999999</c:v>
                </c:pt>
                <c:pt idx="497">
                  <c:v>50.383000000000003</c:v>
                </c:pt>
                <c:pt idx="498">
                  <c:v>50.415999999999997</c:v>
                </c:pt>
                <c:pt idx="499">
                  <c:v>50.448</c:v>
                </c:pt>
                <c:pt idx="500">
                  <c:v>50.478999999999999</c:v>
                </c:pt>
                <c:pt idx="501">
                  <c:v>50.51</c:v>
                </c:pt>
                <c:pt idx="502">
                  <c:v>50.540999999999997</c:v>
                </c:pt>
                <c:pt idx="503">
                  <c:v>50.573</c:v>
                </c:pt>
                <c:pt idx="504">
                  <c:v>50.603999999999999</c:v>
                </c:pt>
                <c:pt idx="505">
                  <c:v>50.634999999999998</c:v>
                </c:pt>
                <c:pt idx="506">
                  <c:v>50.664999999999999</c:v>
                </c:pt>
                <c:pt idx="507">
                  <c:v>50.695999999999998</c:v>
                </c:pt>
                <c:pt idx="508">
                  <c:v>50.726999999999997</c:v>
                </c:pt>
                <c:pt idx="509">
                  <c:v>50.758000000000003</c:v>
                </c:pt>
                <c:pt idx="510">
                  <c:v>50.787999999999997</c:v>
                </c:pt>
                <c:pt idx="511">
                  <c:v>50.819000000000003</c:v>
                </c:pt>
                <c:pt idx="512">
                  <c:v>50.85</c:v>
                </c:pt>
                <c:pt idx="513">
                  <c:v>50.88</c:v>
                </c:pt>
                <c:pt idx="514">
                  <c:v>50.911000000000001</c:v>
                </c:pt>
                <c:pt idx="515">
                  <c:v>50.942</c:v>
                </c:pt>
                <c:pt idx="516">
                  <c:v>50.972000000000001</c:v>
                </c:pt>
                <c:pt idx="517">
                  <c:v>51.002000000000002</c:v>
                </c:pt>
                <c:pt idx="518">
                  <c:v>51.03</c:v>
                </c:pt>
                <c:pt idx="519">
                  <c:v>51.058999999999997</c:v>
                </c:pt>
                <c:pt idx="520">
                  <c:v>51.087000000000003</c:v>
                </c:pt>
                <c:pt idx="521">
                  <c:v>51.116</c:v>
                </c:pt>
                <c:pt idx="522">
                  <c:v>51.143999999999998</c:v>
                </c:pt>
                <c:pt idx="523">
                  <c:v>51.173999999999999</c:v>
                </c:pt>
                <c:pt idx="524">
                  <c:v>51.204000000000001</c:v>
                </c:pt>
                <c:pt idx="525">
                  <c:v>51.234999999999999</c:v>
                </c:pt>
                <c:pt idx="526">
                  <c:v>51.265999999999998</c:v>
                </c:pt>
                <c:pt idx="527">
                  <c:v>51.295999999999999</c:v>
                </c:pt>
                <c:pt idx="528">
                  <c:v>51.326999999999998</c:v>
                </c:pt>
                <c:pt idx="529">
                  <c:v>51.356999999999999</c:v>
                </c:pt>
                <c:pt idx="530">
                  <c:v>51.384999999999998</c:v>
                </c:pt>
                <c:pt idx="531">
                  <c:v>51.412999999999997</c:v>
                </c:pt>
                <c:pt idx="532">
                  <c:v>51.441000000000003</c:v>
                </c:pt>
                <c:pt idx="533">
                  <c:v>51.469000000000001</c:v>
                </c:pt>
                <c:pt idx="534">
                  <c:v>51.497</c:v>
                </c:pt>
                <c:pt idx="535">
                  <c:v>51.524999999999999</c:v>
                </c:pt>
                <c:pt idx="536">
                  <c:v>51.552999999999997</c:v>
                </c:pt>
                <c:pt idx="537">
                  <c:v>51.582000000000001</c:v>
                </c:pt>
                <c:pt idx="538">
                  <c:v>51.61</c:v>
                </c:pt>
                <c:pt idx="539">
                  <c:v>51.639000000000003</c:v>
                </c:pt>
                <c:pt idx="540">
                  <c:v>51.667000000000002</c:v>
                </c:pt>
                <c:pt idx="541">
                  <c:v>51.695999999999998</c:v>
                </c:pt>
                <c:pt idx="542">
                  <c:v>51.722999999999999</c:v>
                </c:pt>
                <c:pt idx="543">
                  <c:v>51.747999999999998</c:v>
                </c:pt>
                <c:pt idx="544">
                  <c:v>51.774000000000001</c:v>
                </c:pt>
                <c:pt idx="545">
                  <c:v>51.8</c:v>
                </c:pt>
                <c:pt idx="546">
                  <c:v>51.826000000000001</c:v>
                </c:pt>
                <c:pt idx="547">
                  <c:v>51.851999999999997</c:v>
                </c:pt>
                <c:pt idx="548">
                  <c:v>51.878</c:v>
                </c:pt>
                <c:pt idx="549">
                  <c:v>51.904000000000003</c:v>
                </c:pt>
                <c:pt idx="550">
                  <c:v>51.93</c:v>
                </c:pt>
                <c:pt idx="551">
                  <c:v>51.957000000000001</c:v>
                </c:pt>
                <c:pt idx="552">
                  <c:v>51.982999999999997</c:v>
                </c:pt>
                <c:pt idx="553">
                  <c:v>52.009</c:v>
                </c:pt>
                <c:pt idx="554">
                  <c:v>52.034999999999997</c:v>
                </c:pt>
                <c:pt idx="555">
                  <c:v>52.061999999999998</c:v>
                </c:pt>
                <c:pt idx="556">
                  <c:v>52.088000000000001</c:v>
                </c:pt>
                <c:pt idx="557">
                  <c:v>52.113999999999997</c:v>
                </c:pt>
                <c:pt idx="558">
                  <c:v>52.140999999999998</c:v>
                </c:pt>
                <c:pt idx="559">
                  <c:v>52.167000000000002</c:v>
                </c:pt>
                <c:pt idx="560">
                  <c:v>52.192999999999998</c:v>
                </c:pt>
                <c:pt idx="561">
                  <c:v>52.219000000000001</c:v>
                </c:pt>
                <c:pt idx="562">
                  <c:v>52.244999999999997</c:v>
                </c:pt>
                <c:pt idx="563">
                  <c:v>52.271000000000001</c:v>
                </c:pt>
                <c:pt idx="564">
                  <c:v>52.295999999999999</c:v>
                </c:pt>
                <c:pt idx="565">
                  <c:v>52.322000000000003</c:v>
                </c:pt>
                <c:pt idx="566">
                  <c:v>52.347999999999999</c:v>
                </c:pt>
                <c:pt idx="567">
                  <c:v>52.374000000000002</c:v>
                </c:pt>
                <c:pt idx="568">
                  <c:v>52.4</c:v>
                </c:pt>
                <c:pt idx="569">
                  <c:v>52.427</c:v>
                </c:pt>
                <c:pt idx="570">
                  <c:v>52.453000000000003</c:v>
                </c:pt>
                <c:pt idx="571">
                  <c:v>52.478999999999999</c:v>
                </c:pt>
                <c:pt idx="572">
                  <c:v>52.506</c:v>
                </c:pt>
                <c:pt idx="573">
                  <c:v>52.533000000000001</c:v>
                </c:pt>
                <c:pt idx="574">
                  <c:v>52.561</c:v>
                </c:pt>
                <c:pt idx="575">
                  <c:v>52.588999999999999</c:v>
                </c:pt>
                <c:pt idx="576">
                  <c:v>52.616</c:v>
                </c:pt>
                <c:pt idx="577">
                  <c:v>52.643999999999998</c:v>
                </c:pt>
                <c:pt idx="578">
                  <c:v>52.671999999999997</c:v>
                </c:pt>
                <c:pt idx="579">
                  <c:v>52.7</c:v>
                </c:pt>
                <c:pt idx="580">
                  <c:v>52.726999999999997</c:v>
                </c:pt>
                <c:pt idx="581">
                  <c:v>52.753</c:v>
                </c:pt>
                <c:pt idx="582">
                  <c:v>52.779000000000003</c:v>
                </c:pt>
                <c:pt idx="583">
                  <c:v>52.805</c:v>
                </c:pt>
                <c:pt idx="584">
                  <c:v>52.832000000000001</c:v>
                </c:pt>
                <c:pt idx="585">
                  <c:v>52.857999999999997</c:v>
                </c:pt>
                <c:pt idx="586">
                  <c:v>52.886000000000003</c:v>
                </c:pt>
                <c:pt idx="587">
                  <c:v>52.914000000000001</c:v>
                </c:pt>
                <c:pt idx="588">
                  <c:v>52.942</c:v>
                </c:pt>
                <c:pt idx="589">
                  <c:v>52.97</c:v>
                </c:pt>
                <c:pt idx="590">
                  <c:v>52.997999999999998</c:v>
                </c:pt>
                <c:pt idx="591">
                  <c:v>53.024999999999999</c:v>
                </c:pt>
                <c:pt idx="592">
                  <c:v>53.052</c:v>
                </c:pt>
                <c:pt idx="593">
                  <c:v>53.078000000000003</c:v>
                </c:pt>
                <c:pt idx="594">
                  <c:v>53.103999999999999</c:v>
                </c:pt>
                <c:pt idx="595">
                  <c:v>53.13</c:v>
                </c:pt>
                <c:pt idx="596">
                  <c:v>53.155999999999999</c:v>
                </c:pt>
                <c:pt idx="597">
                  <c:v>53.180999999999997</c:v>
                </c:pt>
                <c:pt idx="598">
                  <c:v>53.206000000000003</c:v>
                </c:pt>
                <c:pt idx="599">
                  <c:v>53.231000000000002</c:v>
                </c:pt>
                <c:pt idx="600">
                  <c:v>53.255000000000003</c:v>
                </c:pt>
                <c:pt idx="601">
                  <c:v>53.279000000000003</c:v>
                </c:pt>
                <c:pt idx="602">
                  <c:v>53.302999999999997</c:v>
                </c:pt>
                <c:pt idx="603">
                  <c:v>53.326999999999998</c:v>
                </c:pt>
                <c:pt idx="604">
                  <c:v>53.350999999999999</c:v>
                </c:pt>
                <c:pt idx="605">
                  <c:v>53.372999999999998</c:v>
                </c:pt>
                <c:pt idx="606">
                  <c:v>53.393999999999998</c:v>
                </c:pt>
                <c:pt idx="607">
                  <c:v>53.415999999999997</c:v>
                </c:pt>
                <c:pt idx="608">
                  <c:v>53.436999999999998</c:v>
                </c:pt>
                <c:pt idx="609">
                  <c:v>53.459000000000003</c:v>
                </c:pt>
                <c:pt idx="610">
                  <c:v>53.481000000000002</c:v>
                </c:pt>
                <c:pt idx="611">
                  <c:v>53.503999999999998</c:v>
                </c:pt>
                <c:pt idx="612">
                  <c:v>53.527999999999999</c:v>
                </c:pt>
                <c:pt idx="613">
                  <c:v>53.552</c:v>
                </c:pt>
                <c:pt idx="614">
                  <c:v>53.576000000000001</c:v>
                </c:pt>
                <c:pt idx="615">
                  <c:v>53.6</c:v>
                </c:pt>
                <c:pt idx="616">
                  <c:v>53.624000000000002</c:v>
                </c:pt>
                <c:pt idx="617">
                  <c:v>53.646000000000001</c:v>
                </c:pt>
                <c:pt idx="618">
                  <c:v>53.665999999999997</c:v>
                </c:pt>
                <c:pt idx="619">
                  <c:v>53.686</c:v>
                </c:pt>
                <c:pt idx="620">
                  <c:v>53.706000000000003</c:v>
                </c:pt>
                <c:pt idx="621">
                  <c:v>53.725000000000001</c:v>
                </c:pt>
                <c:pt idx="622">
                  <c:v>53.744999999999997</c:v>
                </c:pt>
                <c:pt idx="623">
                  <c:v>53.764000000000003</c:v>
                </c:pt>
                <c:pt idx="624">
                  <c:v>53.781999999999996</c:v>
                </c:pt>
                <c:pt idx="625">
                  <c:v>53.798999999999999</c:v>
                </c:pt>
                <c:pt idx="626">
                  <c:v>53.817</c:v>
                </c:pt>
                <c:pt idx="627">
                  <c:v>53.834000000000003</c:v>
                </c:pt>
                <c:pt idx="628">
                  <c:v>53.851999999999997</c:v>
                </c:pt>
                <c:pt idx="629">
                  <c:v>53.87</c:v>
                </c:pt>
                <c:pt idx="630">
                  <c:v>53.889000000000003</c:v>
                </c:pt>
                <c:pt idx="631">
                  <c:v>53.908999999999999</c:v>
                </c:pt>
                <c:pt idx="632">
                  <c:v>53.929000000000002</c:v>
                </c:pt>
                <c:pt idx="633">
                  <c:v>53.948</c:v>
                </c:pt>
                <c:pt idx="634">
                  <c:v>53.968000000000004</c:v>
                </c:pt>
                <c:pt idx="635">
                  <c:v>53.988</c:v>
                </c:pt>
                <c:pt idx="636">
                  <c:v>54.005000000000003</c:v>
                </c:pt>
                <c:pt idx="637">
                  <c:v>54.023000000000003</c:v>
                </c:pt>
                <c:pt idx="638">
                  <c:v>54.04</c:v>
                </c:pt>
                <c:pt idx="639">
                  <c:v>54.057000000000002</c:v>
                </c:pt>
                <c:pt idx="640">
                  <c:v>54.073999999999998</c:v>
                </c:pt>
                <c:pt idx="641">
                  <c:v>54.091000000000001</c:v>
                </c:pt>
                <c:pt idx="642">
                  <c:v>54.104999999999997</c:v>
                </c:pt>
                <c:pt idx="643">
                  <c:v>54.116</c:v>
                </c:pt>
                <c:pt idx="644">
                  <c:v>54.127000000000002</c:v>
                </c:pt>
                <c:pt idx="645">
                  <c:v>54.137999999999998</c:v>
                </c:pt>
                <c:pt idx="646">
                  <c:v>54.149000000000001</c:v>
                </c:pt>
                <c:pt idx="647">
                  <c:v>54.16</c:v>
                </c:pt>
                <c:pt idx="648">
                  <c:v>54.168999999999997</c:v>
                </c:pt>
                <c:pt idx="649">
                  <c:v>54.176000000000002</c:v>
                </c:pt>
                <c:pt idx="650">
                  <c:v>54.183</c:v>
                </c:pt>
                <c:pt idx="651">
                  <c:v>54.19</c:v>
                </c:pt>
                <c:pt idx="652">
                  <c:v>54.195999999999998</c:v>
                </c:pt>
                <c:pt idx="653">
                  <c:v>54.203000000000003</c:v>
                </c:pt>
                <c:pt idx="654">
                  <c:v>54.21</c:v>
                </c:pt>
                <c:pt idx="655">
                  <c:v>54.216999999999999</c:v>
                </c:pt>
                <c:pt idx="656">
                  <c:v>54.222999999999999</c:v>
                </c:pt>
                <c:pt idx="657">
                  <c:v>54.23</c:v>
                </c:pt>
                <c:pt idx="658">
                  <c:v>54.237000000000002</c:v>
                </c:pt>
                <c:pt idx="659">
                  <c:v>54.243000000000002</c:v>
                </c:pt>
                <c:pt idx="660">
                  <c:v>54.252000000000002</c:v>
                </c:pt>
                <c:pt idx="661">
                  <c:v>54.262</c:v>
                </c:pt>
                <c:pt idx="662">
                  <c:v>54.273000000000003</c:v>
                </c:pt>
                <c:pt idx="663">
                  <c:v>54.283999999999999</c:v>
                </c:pt>
                <c:pt idx="664">
                  <c:v>54.295000000000002</c:v>
                </c:pt>
                <c:pt idx="665">
                  <c:v>54.305999999999997</c:v>
                </c:pt>
                <c:pt idx="666">
                  <c:v>54.317</c:v>
                </c:pt>
                <c:pt idx="667">
                  <c:v>54.329000000000001</c:v>
                </c:pt>
                <c:pt idx="668">
                  <c:v>54.341999999999999</c:v>
                </c:pt>
                <c:pt idx="669">
                  <c:v>54.354999999999997</c:v>
                </c:pt>
                <c:pt idx="670">
                  <c:v>54.368000000000002</c:v>
                </c:pt>
                <c:pt idx="671">
                  <c:v>54.381</c:v>
                </c:pt>
                <c:pt idx="672">
                  <c:v>54.393999999999998</c:v>
                </c:pt>
                <c:pt idx="673">
                  <c:v>54.405000000000001</c:v>
                </c:pt>
                <c:pt idx="674">
                  <c:v>54.415999999999997</c:v>
                </c:pt>
                <c:pt idx="675">
                  <c:v>54.427</c:v>
                </c:pt>
                <c:pt idx="676">
                  <c:v>54.438000000000002</c:v>
                </c:pt>
                <c:pt idx="677">
                  <c:v>54.448</c:v>
                </c:pt>
                <c:pt idx="678">
                  <c:v>54.459000000000003</c:v>
                </c:pt>
                <c:pt idx="679">
                  <c:v>54.469000000000001</c:v>
                </c:pt>
                <c:pt idx="680">
                  <c:v>54.475000000000001</c:v>
                </c:pt>
                <c:pt idx="681">
                  <c:v>54.481000000000002</c:v>
                </c:pt>
                <c:pt idx="682">
                  <c:v>54.488</c:v>
                </c:pt>
                <c:pt idx="683">
                  <c:v>54.494</c:v>
                </c:pt>
                <c:pt idx="684">
                  <c:v>54.500999999999998</c:v>
                </c:pt>
                <c:pt idx="685">
                  <c:v>54.506999999999998</c:v>
                </c:pt>
                <c:pt idx="686">
                  <c:v>54.509</c:v>
                </c:pt>
                <c:pt idx="687">
                  <c:v>54.512</c:v>
                </c:pt>
                <c:pt idx="688">
                  <c:v>54.514000000000003</c:v>
                </c:pt>
                <c:pt idx="689">
                  <c:v>54.515999999999998</c:v>
                </c:pt>
                <c:pt idx="690">
                  <c:v>54.518000000000001</c:v>
                </c:pt>
                <c:pt idx="691">
                  <c:v>54.52</c:v>
                </c:pt>
                <c:pt idx="692">
                  <c:v>54.521999999999998</c:v>
                </c:pt>
                <c:pt idx="693">
                  <c:v>54.524000000000001</c:v>
                </c:pt>
                <c:pt idx="694">
                  <c:v>54.527000000000001</c:v>
                </c:pt>
                <c:pt idx="695">
                  <c:v>54.529000000000003</c:v>
                </c:pt>
                <c:pt idx="696">
                  <c:v>54.530999999999999</c:v>
                </c:pt>
                <c:pt idx="697">
                  <c:v>54.533000000000001</c:v>
                </c:pt>
                <c:pt idx="698">
                  <c:v>54.537999999999997</c:v>
                </c:pt>
                <c:pt idx="699">
                  <c:v>54.543999999999997</c:v>
                </c:pt>
                <c:pt idx="700">
                  <c:v>54.55</c:v>
                </c:pt>
                <c:pt idx="701">
                  <c:v>54.557000000000002</c:v>
                </c:pt>
                <c:pt idx="702">
                  <c:v>54.563000000000002</c:v>
                </c:pt>
                <c:pt idx="703">
                  <c:v>54.57</c:v>
                </c:pt>
                <c:pt idx="704">
                  <c:v>54.575000000000003</c:v>
                </c:pt>
                <c:pt idx="705">
                  <c:v>54.58</c:v>
                </c:pt>
                <c:pt idx="706">
                  <c:v>54.584000000000003</c:v>
                </c:pt>
                <c:pt idx="707">
                  <c:v>54.588999999999999</c:v>
                </c:pt>
                <c:pt idx="708">
                  <c:v>54.593000000000004</c:v>
                </c:pt>
                <c:pt idx="709">
                  <c:v>54.597000000000001</c:v>
                </c:pt>
                <c:pt idx="710">
                  <c:v>54.600999999999999</c:v>
                </c:pt>
                <c:pt idx="711">
                  <c:v>54.601999999999997</c:v>
                </c:pt>
                <c:pt idx="712">
                  <c:v>54.601999999999997</c:v>
                </c:pt>
                <c:pt idx="713">
                  <c:v>54.601999999999997</c:v>
                </c:pt>
                <c:pt idx="714">
                  <c:v>54.601999999999997</c:v>
                </c:pt>
                <c:pt idx="715">
                  <c:v>54.601999999999997</c:v>
                </c:pt>
                <c:pt idx="716">
                  <c:v>54.601999999999997</c:v>
                </c:pt>
                <c:pt idx="717">
                  <c:v>54.601999999999997</c:v>
                </c:pt>
                <c:pt idx="718">
                  <c:v>54.601999999999997</c:v>
                </c:pt>
                <c:pt idx="719">
                  <c:v>54.601999999999997</c:v>
                </c:pt>
                <c:pt idx="720">
                  <c:v>54.601999999999997</c:v>
                </c:pt>
                <c:pt idx="721">
                  <c:v>54.601999999999997</c:v>
                </c:pt>
                <c:pt idx="722">
                  <c:v>54.601999999999997</c:v>
                </c:pt>
                <c:pt idx="723">
                  <c:v>54.601999999999997</c:v>
                </c:pt>
                <c:pt idx="724">
                  <c:v>54.601999999999997</c:v>
                </c:pt>
                <c:pt idx="725">
                  <c:v>54.601999999999997</c:v>
                </c:pt>
                <c:pt idx="726">
                  <c:v>54.601999999999997</c:v>
                </c:pt>
                <c:pt idx="727">
                  <c:v>54.601999999999997</c:v>
                </c:pt>
                <c:pt idx="728">
                  <c:v>54.601999999999997</c:v>
                </c:pt>
                <c:pt idx="729">
                  <c:v>54.603000000000002</c:v>
                </c:pt>
                <c:pt idx="730">
                  <c:v>54.606999999999999</c:v>
                </c:pt>
                <c:pt idx="731">
                  <c:v>54.610999999999997</c:v>
                </c:pt>
                <c:pt idx="732">
                  <c:v>54.615000000000002</c:v>
                </c:pt>
                <c:pt idx="733">
                  <c:v>54.619</c:v>
                </c:pt>
                <c:pt idx="734">
                  <c:v>54.622999999999998</c:v>
                </c:pt>
                <c:pt idx="735">
                  <c:v>54.627000000000002</c:v>
                </c:pt>
                <c:pt idx="736">
                  <c:v>54.628999999999998</c:v>
                </c:pt>
                <c:pt idx="737">
                  <c:v>54.63</c:v>
                </c:pt>
                <c:pt idx="738">
                  <c:v>54.63</c:v>
                </c:pt>
                <c:pt idx="739">
                  <c:v>54.63</c:v>
                </c:pt>
                <c:pt idx="740">
                  <c:v>54.63</c:v>
                </c:pt>
                <c:pt idx="741">
                  <c:v>54.63</c:v>
                </c:pt>
                <c:pt idx="742">
                  <c:v>54.628999999999998</c:v>
                </c:pt>
                <c:pt idx="743">
                  <c:v>54.627000000000002</c:v>
                </c:pt>
                <c:pt idx="744">
                  <c:v>54.625</c:v>
                </c:pt>
                <c:pt idx="745">
                  <c:v>54.622999999999998</c:v>
                </c:pt>
                <c:pt idx="746">
                  <c:v>54.621000000000002</c:v>
                </c:pt>
                <c:pt idx="747">
                  <c:v>54.618000000000002</c:v>
                </c:pt>
                <c:pt idx="748">
                  <c:v>54.616999999999997</c:v>
                </c:pt>
                <c:pt idx="749">
                  <c:v>54.618000000000002</c:v>
                </c:pt>
                <c:pt idx="750">
                  <c:v>54.62</c:v>
                </c:pt>
                <c:pt idx="751">
                  <c:v>54.622</c:v>
                </c:pt>
                <c:pt idx="752">
                  <c:v>54.624000000000002</c:v>
                </c:pt>
                <c:pt idx="753">
                  <c:v>54.625999999999998</c:v>
                </c:pt>
                <c:pt idx="754">
                  <c:v>54.628</c:v>
                </c:pt>
                <c:pt idx="755">
                  <c:v>54.627000000000002</c:v>
                </c:pt>
                <c:pt idx="756">
                  <c:v>54.622999999999998</c:v>
                </c:pt>
                <c:pt idx="757">
                  <c:v>54.619</c:v>
                </c:pt>
                <c:pt idx="758">
                  <c:v>54.615000000000002</c:v>
                </c:pt>
                <c:pt idx="759">
                  <c:v>54.610999999999997</c:v>
                </c:pt>
                <c:pt idx="760">
                  <c:v>54.606000000000002</c:v>
                </c:pt>
                <c:pt idx="761">
                  <c:v>54.598999999999997</c:v>
                </c:pt>
                <c:pt idx="762">
                  <c:v>54.588000000000001</c:v>
                </c:pt>
                <c:pt idx="763">
                  <c:v>54.575000000000003</c:v>
                </c:pt>
                <c:pt idx="764">
                  <c:v>54.561999999999998</c:v>
                </c:pt>
                <c:pt idx="765">
                  <c:v>54.548000000000002</c:v>
                </c:pt>
                <c:pt idx="766">
                  <c:v>54.534999999999997</c:v>
                </c:pt>
                <c:pt idx="767">
                  <c:v>54.523000000000003</c:v>
                </c:pt>
                <c:pt idx="768">
                  <c:v>54.511000000000003</c:v>
                </c:pt>
                <c:pt idx="769">
                  <c:v>54.5</c:v>
                </c:pt>
                <c:pt idx="770">
                  <c:v>54.49</c:v>
                </c:pt>
                <c:pt idx="771">
                  <c:v>54.478999999999999</c:v>
                </c:pt>
                <c:pt idx="772">
                  <c:v>54.468000000000004</c:v>
                </c:pt>
                <c:pt idx="773">
                  <c:v>54.457999999999998</c:v>
                </c:pt>
                <c:pt idx="774">
                  <c:v>54.448999999999998</c:v>
                </c:pt>
                <c:pt idx="775">
                  <c:v>54.442</c:v>
                </c:pt>
                <c:pt idx="776">
                  <c:v>54.436</c:v>
                </c:pt>
                <c:pt idx="777">
                  <c:v>54.429000000000002</c:v>
                </c:pt>
                <c:pt idx="778">
                  <c:v>54.423000000000002</c:v>
                </c:pt>
                <c:pt idx="779">
                  <c:v>54.417000000000002</c:v>
                </c:pt>
                <c:pt idx="780">
                  <c:v>54.412999999999997</c:v>
                </c:pt>
                <c:pt idx="781">
                  <c:v>54.414999999999999</c:v>
                </c:pt>
                <c:pt idx="782">
                  <c:v>54.417000000000002</c:v>
                </c:pt>
                <c:pt idx="783">
                  <c:v>54.418999999999997</c:v>
                </c:pt>
                <c:pt idx="784">
                  <c:v>54.420999999999999</c:v>
                </c:pt>
                <c:pt idx="785">
                  <c:v>54.423000000000002</c:v>
                </c:pt>
                <c:pt idx="786">
                  <c:v>54.426000000000002</c:v>
                </c:pt>
                <c:pt idx="787">
                  <c:v>54.435000000000002</c:v>
                </c:pt>
                <c:pt idx="788">
                  <c:v>54.445</c:v>
                </c:pt>
                <c:pt idx="789">
                  <c:v>54.454999999999998</c:v>
                </c:pt>
                <c:pt idx="790">
                  <c:v>54.466000000000001</c:v>
                </c:pt>
                <c:pt idx="791">
                  <c:v>54.475999999999999</c:v>
                </c:pt>
                <c:pt idx="792">
                  <c:v>54.485999999999997</c:v>
                </c:pt>
                <c:pt idx="793">
                  <c:v>54.497</c:v>
                </c:pt>
                <c:pt idx="794">
                  <c:v>54.509</c:v>
                </c:pt>
                <c:pt idx="795">
                  <c:v>54.521000000000001</c:v>
                </c:pt>
                <c:pt idx="796">
                  <c:v>54.533000000000001</c:v>
                </c:pt>
                <c:pt idx="797">
                  <c:v>54.545000000000002</c:v>
                </c:pt>
                <c:pt idx="798">
                  <c:v>54.558</c:v>
                </c:pt>
                <c:pt idx="799">
                  <c:v>54.57</c:v>
                </c:pt>
                <c:pt idx="800">
                  <c:v>54.582999999999998</c:v>
                </c:pt>
                <c:pt idx="801">
                  <c:v>54.597000000000001</c:v>
                </c:pt>
                <c:pt idx="802">
                  <c:v>54.612000000000002</c:v>
                </c:pt>
                <c:pt idx="803">
                  <c:v>54.625999999999998</c:v>
                </c:pt>
                <c:pt idx="804">
                  <c:v>54.64</c:v>
                </c:pt>
                <c:pt idx="805">
                  <c:v>54.654000000000003</c:v>
                </c:pt>
                <c:pt idx="806">
                  <c:v>54.667999999999999</c:v>
                </c:pt>
                <c:pt idx="807">
                  <c:v>54.680999999999997</c:v>
                </c:pt>
                <c:pt idx="808">
                  <c:v>54.692999999999998</c:v>
                </c:pt>
                <c:pt idx="809">
                  <c:v>54.704999999999998</c:v>
                </c:pt>
                <c:pt idx="810">
                  <c:v>54.718000000000004</c:v>
                </c:pt>
                <c:pt idx="811">
                  <c:v>54.73</c:v>
                </c:pt>
                <c:pt idx="812">
                  <c:v>54.741999999999997</c:v>
                </c:pt>
                <c:pt idx="813">
                  <c:v>54.756999999999998</c:v>
                </c:pt>
                <c:pt idx="814">
                  <c:v>54.78</c:v>
                </c:pt>
                <c:pt idx="815">
                  <c:v>54.804000000000002</c:v>
                </c:pt>
                <c:pt idx="816">
                  <c:v>54.828000000000003</c:v>
                </c:pt>
                <c:pt idx="817">
                  <c:v>54.851999999999997</c:v>
                </c:pt>
                <c:pt idx="818">
                  <c:v>54.875999999999998</c:v>
                </c:pt>
                <c:pt idx="819">
                  <c:v>54.901000000000003</c:v>
                </c:pt>
                <c:pt idx="820">
                  <c:v>54.927999999999997</c:v>
                </c:pt>
                <c:pt idx="821">
                  <c:v>54.963999999999999</c:v>
                </c:pt>
                <c:pt idx="822">
                  <c:v>55</c:v>
                </c:pt>
                <c:pt idx="823">
                  <c:v>55.036000000000001</c:v>
                </c:pt>
                <c:pt idx="824">
                  <c:v>55.072000000000003</c:v>
                </c:pt>
                <c:pt idx="825">
                  <c:v>55.107999999999997</c:v>
                </c:pt>
                <c:pt idx="826">
                  <c:v>55.143999999999998</c:v>
                </c:pt>
                <c:pt idx="827">
                  <c:v>55.179000000000002</c:v>
                </c:pt>
                <c:pt idx="828">
                  <c:v>55.215000000000003</c:v>
                </c:pt>
                <c:pt idx="829">
                  <c:v>55.25</c:v>
                </c:pt>
                <c:pt idx="830">
                  <c:v>55.284999999999997</c:v>
                </c:pt>
                <c:pt idx="831">
                  <c:v>55.320999999999998</c:v>
                </c:pt>
                <c:pt idx="832">
                  <c:v>55.356000000000002</c:v>
                </c:pt>
                <c:pt idx="833">
                  <c:v>55.390999999999998</c:v>
                </c:pt>
                <c:pt idx="834">
                  <c:v>55.429000000000002</c:v>
                </c:pt>
                <c:pt idx="835">
                  <c:v>55.468000000000004</c:v>
                </c:pt>
                <c:pt idx="836">
                  <c:v>55.506999999999998</c:v>
                </c:pt>
                <c:pt idx="837">
                  <c:v>55.546999999999997</c:v>
                </c:pt>
                <c:pt idx="838">
                  <c:v>55.585999999999999</c:v>
                </c:pt>
                <c:pt idx="839">
                  <c:v>55.625</c:v>
                </c:pt>
                <c:pt idx="840">
                  <c:v>55.664999999999999</c:v>
                </c:pt>
                <c:pt idx="841">
                  <c:v>55.707999999999998</c:v>
                </c:pt>
                <c:pt idx="842">
                  <c:v>55.753999999999998</c:v>
                </c:pt>
                <c:pt idx="843">
                  <c:v>55.8</c:v>
                </c:pt>
                <c:pt idx="844">
                  <c:v>55.845999999999997</c:v>
                </c:pt>
                <c:pt idx="845">
                  <c:v>55.892000000000003</c:v>
                </c:pt>
                <c:pt idx="846">
                  <c:v>55.938000000000002</c:v>
                </c:pt>
                <c:pt idx="847">
                  <c:v>55.984999999999999</c:v>
                </c:pt>
                <c:pt idx="848">
                  <c:v>56.033999999999999</c:v>
                </c:pt>
                <c:pt idx="849">
                  <c:v>56.085000000000001</c:v>
                </c:pt>
                <c:pt idx="850">
                  <c:v>56.136000000000003</c:v>
                </c:pt>
                <c:pt idx="851">
                  <c:v>56.186999999999998</c:v>
                </c:pt>
                <c:pt idx="852">
                  <c:v>56.238</c:v>
                </c:pt>
                <c:pt idx="853">
                  <c:v>56.289000000000001</c:v>
                </c:pt>
                <c:pt idx="854">
                  <c:v>56.34</c:v>
                </c:pt>
                <c:pt idx="855">
                  <c:v>56.395000000000003</c:v>
                </c:pt>
                <c:pt idx="856">
                  <c:v>56.45</c:v>
                </c:pt>
                <c:pt idx="857">
                  <c:v>56.505000000000003</c:v>
                </c:pt>
                <c:pt idx="858">
                  <c:v>56.558999999999997</c:v>
                </c:pt>
                <c:pt idx="859">
                  <c:v>56.613999999999997</c:v>
                </c:pt>
                <c:pt idx="860">
                  <c:v>56.668999999999997</c:v>
                </c:pt>
                <c:pt idx="861">
                  <c:v>56.725000000000001</c:v>
                </c:pt>
                <c:pt idx="862">
                  <c:v>56.781999999999996</c:v>
                </c:pt>
                <c:pt idx="863">
                  <c:v>56.84</c:v>
                </c:pt>
                <c:pt idx="864">
                  <c:v>56.898000000000003</c:v>
                </c:pt>
                <c:pt idx="865">
                  <c:v>56.956000000000003</c:v>
                </c:pt>
                <c:pt idx="866">
                  <c:v>57.014000000000003</c:v>
                </c:pt>
                <c:pt idx="867">
                  <c:v>57.072000000000003</c:v>
                </c:pt>
                <c:pt idx="868">
                  <c:v>57.131</c:v>
                </c:pt>
                <c:pt idx="869">
                  <c:v>57.192999999999998</c:v>
                </c:pt>
                <c:pt idx="870">
                  <c:v>57.256</c:v>
                </c:pt>
                <c:pt idx="871">
                  <c:v>57.319000000000003</c:v>
                </c:pt>
                <c:pt idx="872">
                  <c:v>57.381999999999998</c:v>
                </c:pt>
                <c:pt idx="873">
                  <c:v>57.444000000000003</c:v>
                </c:pt>
                <c:pt idx="874">
                  <c:v>57.506999999999998</c:v>
                </c:pt>
                <c:pt idx="875">
                  <c:v>57.572000000000003</c:v>
                </c:pt>
                <c:pt idx="876">
                  <c:v>57.643000000000001</c:v>
                </c:pt>
                <c:pt idx="877">
                  <c:v>57.713000000000001</c:v>
                </c:pt>
                <c:pt idx="878">
                  <c:v>57.783999999999999</c:v>
                </c:pt>
                <c:pt idx="879">
                  <c:v>57.853999999999999</c:v>
                </c:pt>
                <c:pt idx="880">
                  <c:v>57.924999999999997</c:v>
                </c:pt>
                <c:pt idx="881">
                  <c:v>57.996000000000002</c:v>
                </c:pt>
                <c:pt idx="882">
                  <c:v>58.07</c:v>
                </c:pt>
                <c:pt idx="883">
                  <c:v>58.15</c:v>
                </c:pt>
                <c:pt idx="884">
                  <c:v>58.23</c:v>
                </c:pt>
                <c:pt idx="885">
                  <c:v>58.311</c:v>
                </c:pt>
                <c:pt idx="886">
                  <c:v>58.390999999999998</c:v>
                </c:pt>
                <c:pt idx="887">
                  <c:v>58.472000000000001</c:v>
                </c:pt>
                <c:pt idx="888">
                  <c:v>58.552</c:v>
                </c:pt>
                <c:pt idx="889">
                  <c:v>58.636000000000003</c:v>
                </c:pt>
                <c:pt idx="890">
                  <c:v>58.722000000000001</c:v>
                </c:pt>
                <c:pt idx="891">
                  <c:v>58.808</c:v>
                </c:pt>
                <c:pt idx="892">
                  <c:v>58.895000000000003</c:v>
                </c:pt>
                <c:pt idx="893">
                  <c:v>58.981999999999999</c:v>
                </c:pt>
                <c:pt idx="894">
                  <c:v>59.069000000000003</c:v>
                </c:pt>
                <c:pt idx="895">
                  <c:v>59.155000000000001</c:v>
                </c:pt>
                <c:pt idx="896">
                  <c:v>59.244999999999997</c:v>
                </c:pt>
                <c:pt idx="897">
                  <c:v>59.337000000000003</c:v>
                </c:pt>
                <c:pt idx="898">
                  <c:v>59.43</c:v>
                </c:pt>
                <c:pt idx="899">
                  <c:v>59.523000000000003</c:v>
                </c:pt>
                <c:pt idx="900">
                  <c:v>59.616</c:v>
                </c:pt>
                <c:pt idx="901">
                  <c:v>59.707999999999998</c:v>
                </c:pt>
                <c:pt idx="902">
                  <c:v>59.801000000000002</c:v>
                </c:pt>
                <c:pt idx="903">
                  <c:v>59.896000000000001</c:v>
                </c:pt>
                <c:pt idx="904">
                  <c:v>59.994</c:v>
                </c:pt>
                <c:pt idx="905">
                  <c:v>60.091999999999999</c:v>
                </c:pt>
                <c:pt idx="906">
                  <c:v>60.191000000000003</c:v>
                </c:pt>
                <c:pt idx="907">
                  <c:v>60.289000000000001</c:v>
                </c:pt>
                <c:pt idx="908">
                  <c:v>60.387999999999998</c:v>
                </c:pt>
                <c:pt idx="909">
                  <c:v>60.485999999999997</c:v>
                </c:pt>
                <c:pt idx="910">
                  <c:v>60.585000000000001</c:v>
                </c:pt>
                <c:pt idx="911">
                  <c:v>60.686999999999998</c:v>
                </c:pt>
                <c:pt idx="912">
                  <c:v>60.79</c:v>
                </c:pt>
                <c:pt idx="913">
                  <c:v>60.892000000000003</c:v>
                </c:pt>
                <c:pt idx="914">
                  <c:v>60.994</c:v>
                </c:pt>
                <c:pt idx="915">
                  <c:v>61.095999999999997</c:v>
                </c:pt>
                <c:pt idx="916">
                  <c:v>61.198999999999998</c:v>
                </c:pt>
                <c:pt idx="917">
                  <c:v>61.301000000000002</c:v>
                </c:pt>
                <c:pt idx="918">
                  <c:v>61.405999999999999</c:v>
                </c:pt>
                <c:pt idx="919">
                  <c:v>61.512</c:v>
                </c:pt>
                <c:pt idx="920">
                  <c:v>61.618000000000002</c:v>
                </c:pt>
                <c:pt idx="921">
                  <c:v>61.725000000000001</c:v>
                </c:pt>
                <c:pt idx="922">
                  <c:v>61.831000000000003</c:v>
                </c:pt>
                <c:pt idx="923">
                  <c:v>61.936999999999998</c:v>
                </c:pt>
                <c:pt idx="924">
                  <c:v>62.042999999999999</c:v>
                </c:pt>
                <c:pt idx="925">
                  <c:v>62.149000000000001</c:v>
                </c:pt>
                <c:pt idx="926">
                  <c:v>62.255000000000003</c:v>
                </c:pt>
                <c:pt idx="927">
                  <c:v>62.360999999999997</c:v>
                </c:pt>
                <c:pt idx="928">
                  <c:v>62.466999999999999</c:v>
                </c:pt>
                <c:pt idx="929">
                  <c:v>62.573</c:v>
                </c:pt>
                <c:pt idx="930">
                  <c:v>62.679000000000002</c:v>
                </c:pt>
                <c:pt idx="931">
                  <c:v>62.784999999999997</c:v>
                </c:pt>
                <c:pt idx="932">
                  <c:v>62.892000000000003</c:v>
                </c:pt>
                <c:pt idx="933">
                  <c:v>63</c:v>
                </c:pt>
                <c:pt idx="934">
                  <c:v>63.107999999999997</c:v>
                </c:pt>
                <c:pt idx="935">
                  <c:v>63.216000000000001</c:v>
                </c:pt>
                <c:pt idx="936">
                  <c:v>63.323</c:v>
                </c:pt>
                <c:pt idx="937">
                  <c:v>63.430999999999997</c:v>
                </c:pt>
                <c:pt idx="938">
                  <c:v>63.539000000000001</c:v>
                </c:pt>
                <c:pt idx="939">
                  <c:v>63.646999999999998</c:v>
                </c:pt>
                <c:pt idx="940">
                  <c:v>63.755000000000003</c:v>
                </c:pt>
                <c:pt idx="941">
                  <c:v>63.863</c:v>
                </c:pt>
                <c:pt idx="942">
                  <c:v>63.970999999999997</c:v>
                </c:pt>
                <c:pt idx="943">
                  <c:v>64.078999999999994</c:v>
                </c:pt>
                <c:pt idx="944">
                  <c:v>64.186000000000007</c:v>
                </c:pt>
                <c:pt idx="945">
                  <c:v>64.295000000000002</c:v>
                </c:pt>
                <c:pt idx="946">
                  <c:v>64.405000000000001</c:v>
                </c:pt>
                <c:pt idx="947">
                  <c:v>64.516999999999996</c:v>
                </c:pt>
                <c:pt idx="948">
                  <c:v>64.629000000000005</c:v>
                </c:pt>
                <c:pt idx="949">
                  <c:v>64.741</c:v>
                </c:pt>
                <c:pt idx="950">
                  <c:v>64.852999999999994</c:v>
                </c:pt>
                <c:pt idx="951">
                  <c:v>64.963999999999999</c:v>
                </c:pt>
                <c:pt idx="952">
                  <c:v>65.075999999999993</c:v>
                </c:pt>
                <c:pt idx="953">
                  <c:v>65.186000000000007</c:v>
                </c:pt>
                <c:pt idx="954">
                  <c:v>65.296000000000006</c:v>
                </c:pt>
                <c:pt idx="955">
                  <c:v>65.406000000000006</c:v>
                </c:pt>
                <c:pt idx="956">
                  <c:v>65.515000000000001</c:v>
                </c:pt>
                <c:pt idx="957">
                  <c:v>65.625</c:v>
                </c:pt>
                <c:pt idx="958">
                  <c:v>65.734999999999999</c:v>
                </c:pt>
                <c:pt idx="959">
                  <c:v>65.846000000000004</c:v>
                </c:pt>
                <c:pt idx="960">
                  <c:v>65.959000000000003</c:v>
                </c:pt>
                <c:pt idx="961">
                  <c:v>66.072999999999993</c:v>
                </c:pt>
                <c:pt idx="962">
                  <c:v>66.186999999999998</c:v>
                </c:pt>
                <c:pt idx="963">
                  <c:v>66.301000000000002</c:v>
                </c:pt>
                <c:pt idx="964">
                  <c:v>66.415000000000006</c:v>
                </c:pt>
                <c:pt idx="965">
                  <c:v>66.528000000000006</c:v>
                </c:pt>
                <c:pt idx="966">
                  <c:v>66.641000000000005</c:v>
                </c:pt>
                <c:pt idx="967">
                  <c:v>66.753</c:v>
                </c:pt>
                <c:pt idx="968">
                  <c:v>66.864999999999995</c:v>
                </c:pt>
                <c:pt idx="969">
                  <c:v>66.977000000000004</c:v>
                </c:pt>
                <c:pt idx="970">
                  <c:v>67.088999999999999</c:v>
                </c:pt>
                <c:pt idx="971">
                  <c:v>67.2</c:v>
                </c:pt>
                <c:pt idx="972">
                  <c:v>67.311999999999998</c:v>
                </c:pt>
                <c:pt idx="973">
                  <c:v>67.424999999999997</c:v>
                </c:pt>
                <c:pt idx="974">
                  <c:v>67.539000000000001</c:v>
                </c:pt>
                <c:pt idx="975">
                  <c:v>67.653000000000006</c:v>
                </c:pt>
                <c:pt idx="976">
                  <c:v>67.766000000000005</c:v>
                </c:pt>
                <c:pt idx="977">
                  <c:v>67.88</c:v>
                </c:pt>
                <c:pt idx="978">
                  <c:v>67.994</c:v>
                </c:pt>
                <c:pt idx="979">
                  <c:v>68.108000000000004</c:v>
                </c:pt>
                <c:pt idx="980">
                  <c:v>68.22</c:v>
                </c:pt>
                <c:pt idx="981">
                  <c:v>68.331999999999994</c:v>
                </c:pt>
                <c:pt idx="982">
                  <c:v>68.444000000000003</c:v>
                </c:pt>
                <c:pt idx="983">
                  <c:v>68.555000000000007</c:v>
                </c:pt>
                <c:pt idx="984">
                  <c:v>68.667000000000002</c:v>
                </c:pt>
                <c:pt idx="985">
                  <c:v>68.778999999999996</c:v>
                </c:pt>
                <c:pt idx="986">
                  <c:v>68.89</c:v>
                </c:pt>
                <c:pt idx="987">
                  <c:v>69.001000000000005</c:v>
                </c:pt>
                <c:pt idx="988">
                  <c:v>69.11</c:v>
                </c:pt>
                <c:pt idx="989">
                  <c:v>69.22</c:v>
                </c:pt>
                <c:pt idx="990">
                  <c:v>69.33</c:v>
                </c:pt>
                <c:pt idx="991">
                  <c:v>69.44</c:v>
                </c:pt>
                <c:pt idx="992">
                  <c:v>69.55</c:v>
                </c:pt>
                <c:pt idx="993">
                  <c:v>69.66</c:v>
                </c:pt>
                <c:pt idx="994">
                  <c:v>69.772000000000006</c:v>
                </c:pt>
                <c:pt idx="995">
                  <c:v>69.882999999999996</c:v>
                </c:pt>
                <c:pt idx="996">
                  <c:v>69.995000000000005</c:v>
                </c:pt>
                <c:pt idx="997">
                  <c:v>70.106999999999999</c:v>
                </c:pt>
                <c:pt idx="998">
                  <c:v>70.218999999999994</c:v>
                </c:pt>
                <c:pt idx="999">
                  <c:v>70.331000000000003</c:v>
                </c:pt>
                <c:pt idx="1000">
                  <c:v>70.441999999999993</c:v>
                </c:pt>
                <c:pt idx="1001">
                  <c:v>70.554000000000002</c:v>
                </c:pt>
                <c:pt idx="1002">
                  <c:v>70.665999999999997</c:v>
                </c:pt>
                <c:pt idx="1003">
                  <c:v>70.778000000000006</c:v>
                </c:pt>
                <c:pt idx="1004">
                  <c:v>70.888999999999996</c:v>
                </c:pt>
                <c:pt idx="1005">
                  <c:v>71.001000000000005</c:v>
                </c:pt>
                <c:pt idx="1006">
                  <c:v>71.113</c:v>
                </c:pt>
                <c:pt idx="1007">
                  <c:v>71.224000000000004</c:v>
                </c:pt>
                <c:pt idx="1008">
                  <c:v>71.334000000000003</c:v>
                </c:pt>
                <c:pt idx="1009">
                  <c:v>71.444000000000003</c:v>
                </c:pt>
                <c:pt idx="1010">
                  <c:v>71.554000000000002</c:v>
                </c:pt>
                <c:pt idx="1011">
                  <c:v>71.662999999999997</c:v>
                </c:pt>
                <c:pt idx="1012">
                  <c:v>71.772999999999996</c:v>
                </c:pt>
                <c:pt idx="1013">
                  <c:v>71.882999999999996</c:v>
                </c:pt>
                <c:pt idx="1014">
                  <c:v>71.994</c:v>
                </c:pt>
                <c:pt idx="1015">
                  <c:v>72.105999999999995</c:v>
                </c:pt>
                <c:pt idx="1016">
                  <c:v>72.216999999999999</c:v>
                </c:pt>
                <c:pt idx="1017">
                  <c:v>72.328999999999994</c:v>
                </c:pt>
                <c:pt idx="1018">
                  <c:v>72.441000000000003</c:v>
                </c:pt>
                <c:pt idx="1019">
                  <c:v>72.552999999999997</c:v>
                </c:pt>
                <c:pt idx="1020">
                  <c:v>72.665000000000006</c:v>
                </c:pt>
                <c:pt idx="1021">
                  <c:v>72.775999999999996</c:v>
                </c:pt>
                <c:pt idx="1022">
                  <c:v>72.888000000000005</c:v>
                </c:pt>
                <c:pt idx="1023">
                  <c:v>73</c:v>
                </c:pt>
                <c:pt idx="1024">
                  <c:v>73.111999999999995</c:v>
                </c:pt>
                <c:pt idx="1025">
                  <c:v>73.224000000000004</c:v>
                </c:pt>
                <c:pt idx="1026">
                  <c:v>73.334999999999994</c:v>
                </c:pt>
                <c:pt idx="1027">
                  <c:v>73.445999999999998</c:v>
                </c:pt>
                <c:pt idx="1028">
                  <c:v>73.554000000000002</c:v>
                </c:pt>
                <c:pt idx="1029">
                  <c:v>73.66</c:v>
                </c:pt>
                <c:pt idx="1030">
                  <c:v>73.766000000000005</c:v>
                </c:pt>
                <c:pt idx="1031">
                  <c:v>73.870999999999995</c:v>
                </c:pt>
                <c:pt idx="1032">
                  <c:v>73.977000000000004</c:v>
                </c:pt>
                <c:pt idx="1033">
                  <c:v>74.082999999999998</c:v>
                </c:pt>
                <c:pt idx="1034">
                  <c:v>74.188999999999993</c:v>
                </c:pt>
                <c:pt idx="1035">
                  <c:v>74.296999999999997</c:v>
                </c:pt>
                <c:pt idx="1036">
                  <c:v>74.405000000000001</c:v>
                </c:pt>
                <c:pt idx="1037">
                  <c:v>74.512</c:v>
                </c:pt>
                <c:pt idx="1038">
                  <c:v>74.62</c:v>
                </c:pt>
                <c:pt idx="1039">
                  <c:v>74.727999999999994</c:v>
                </c:pt>
                <c:pt idx="1040">
                  <c:v>74.834999999999994</c:v>
                </c:pt>
                <c:pt idx="1041">
                  <c:v>74.941000000000003</c:v>
                </c:pt>
                <c:pt idx="1042">
                  <c:v>75.046000000000006</c:v>
                </c:pt>
                <c:pt idx="1043">
                  <c:v>75.150000000000006</c:v>
                </c:pt>
                <c:pt idx="1044">
                  <c:v>75.254000000000005</c:v>
                </c:pt>
                <c:pt idx="1045">
                  <c:v>75.356999999999999</c:v>
                </c:pt>
                <c:pt idx="1046">
                  <c:v>75.460999999999999</c:v>
                </c:pt>
                <c:pt idx="1047">
                  <c:v>75.564999999999998</c:v>
                </c:pt>
                <c:pt idx="1048">
                  <c:v>75.668999999999997</c:v>
                </c:pt>
                <c:pt idx="1049">
                  <c:v>75.772000000000006</c:v>
                </c:pt>
                <c:pt idx="1050">
                  <c:v>75.876000000000005</c:v>
                </c:pt>
                <c:pt idx="1051">
                  <c:v>75.98</c:v>
                </c:pt>
                <c:pt idx="1052">
                  <c:v>76.082999999999998</c:v>
                </c:pt>
                <c:pt idx="1053">
                  <c:v>76.186999999999998</c:v>
                </c:pt>
                <c:pt idx="1054">
                  <c:v>76.290000000000006</c:v>
                </c:pt>
                <c:pt idx="1055">
                  <c:v>76.393000000000001</c:v>
                </c:pt>
                <c:pt idx="1056">
                  <c:v>76.495000000000005</c:v>
                </c:pt>
                <c:pt idx="1057">
                  <c:v>76.596999999999994</c:v>
                </c:pt>
                <c:pt idx="1058">
                  <c:v>76.697999999999993</c:v>
                </c:pt>
                <c:pt idx="1059">
                  <c:v>76.8</c:v>
                </c:pt>
                <c:pt idx="1060">
                  <c:v>76.902000000000001</c:v>
                </c:pt>
                <c:pt idx="1061">
                  <c:v>77.004000000000005</c:v>
                </c:pt>
                <c:pt idx="1062">
                  <c:v>77.103999999999999</c:v>
                </c:pt>
                <c:pt idx="1063">
                  <c:v>77.203000000000003</c:v>
                </c:pt>
                <c:pt idx="1064">
                  <c:v>77.302999999999997</c:v>
                </c:pt>
                <c:pt idx="1065">
                  <c:v>77.402000000000001</c:v>
                </c:pt>
                <c:pt idx="1066">
                  <c:v>77.501999999999995</c:v>
                </c:pt>
                <c:pt idx="1067">
                  <c:v>77.600999999999999</c:v>
                </c:pt>
                <c:pt idx="1068">
                  <c:v>77.7</c:v>
                </c:pt>
                <c:pt idx="1069">
                  <c:v>77.798000000000002</c:v>
                </c:pt>
                <c:pt idx="1070">
                  <c:v>77.896000000000001</c:v>
                </c:pt>
                <c:pt idx="1071">
                  <c:v>77.992999999999995</c:v>
                </c:pt>
                <c:pt idx="1072">
                  <c:v>78.090999999999994</c:v>
                </c:pt>
                <c:pt idx="1073">
                  <c:v>78.188000000000002</c:v>
                </c:pt>
                <c:pt idx="1074">
                  <c:v>78.286000000000001</c:v>
                </c:pt>
                <c:pt idx="1075">
                  <c:v>78.382999999999996</c:v>
                </c:pt>
                <c:pt idx="1076">
                  <c:v>78.480999999999995</c:v>
                </c:pt>
                <c:pt idx="1077">
                  <c:v>78.578000000000003</c:v>
                </c:pt>
                <c:pt idx="1078">
                  <c:v>78.674999999999997</c:v>
                </c:pt>
                <c:pt idx="1079">
                  <c:v>78.772999999999996</c:v>
                </c:pt>
                <c:pt idx="1080">
                  <c:v>78.87</c:v>
                </c:pt>
                <c:pt idx="1081">
                  <c:v>78.965999999999994</c:v>
                </c:pt>
                <c:pt idx="1082">
                  <c:v>79.061000000000007</c:v>
                </c:pt>
                <c:pt idx="1083">
                  <c:v>79.153999999999996</c:v>
                </c:pt>
                <c:pt idx="1084">
                  <c:v>79.248000000000005</c:v>
                </c:pt>
                <c:pt idx="1085">
                  <c:v>79.340999999999994</c:v>
                </c:pt>
                <c:pt idx="1086">
                  <c:v>79.435000000000002</c:v>
                </c:pt>
                <c:pt idx="1087">
                  <c:v>79.528000000000006</c:v>
                </c:pt>
                <c:pt idx="1088">
                  <c:v>79.620999999999995</c:v>
                </c:pt>
                <c:pt idx="1089">
                  <c:v>79.712000000000003</c:v>
                </c:pt>
                <c:pt idx="1090">
                  <c:v>79.802999999999997</c:v>
                </c:pt>
                <c:pt idx="1091">
                  <c:v>79.894000000000005</c:v>
                </c:pt>
                <c:pt idx="1092">
                  <c:v>79.984999999999999</c:v>
                </c:pt>
                <c:pt idx="1093">
                  <c:v>80.075999999999993</c:v>
                </c:pt>
                <c:pt idx="1094">
                  <c:v>80.167000000000002</c:v>
                </c:pt>
                <c:pt idx="1095">
                  <c:v>80.254999999999995</c:v>
                </c:pt>
                <c:pt idx="1096">
                  <c:v>80.341999999999999</c:v>
                </c:pt>
                <c:pt idx="1097">
                  <c:v>80.429000000000002</c:v>
                </c:pt>
                <c:pt idx="1098">
                  <c:v>80.516000000000005</c:v>
                </c:pt>
                <c:pt idx="1099">
                  <c:v>80.602999999999994</c:v>
                </c:pt>
                <c:pt idx="1100">
                  <c:v>80.69</c:v>
                </c:pt>
                <c:pt idx="1101">
                  <c:v>80.777000000000001</c:v>
                </c:pt>
                <c:pt idx="1102">
                  <c:v>80.864000000000004</c:v>
                </c:pt>
                <c:pt idx="1103">
                  <c:v>80.95</c:v>
                </c:pt>
                <c:pt idx="1104">
                  <c:v>81.037000000000006</c:v>
                </c:pt>
                <c:pt idx="1105">
                  <c:v>81.123000000000005</c:v>
                </c:pt>
                <c:pt idx="1106">
                  <c:v>81.209999999999994</c:v>
                </c:pt>
                <c:pt idx="1107">
                  <c:v>81.296000000000006</c:v>
                </c:pt>
                <c:pt idx="1108">
                  <c:v>81.38</c:v>
                </c:pt>
                <c:pt idx="1109">
                  <c:v>81.462999999999994</c:v>
                </c:pt>
                <c:pt idx="1110">
                  <c:v>81.545000000000002</c:v>
                </c:pt>
                <c:pt idx="1111">
                  <c:v>81.628</c:v>
                </c:pt>
                <c:pt idx="1112">
                  <c:v>81.710999999999999</c:v>
                </c:pt>
                <c:pt idx="1113">
                  <c:v>81.793999999999997</c:v>
                </c:pt>
                <c:pt idx="1114">
                  <c:v>81.875</c:v>
                </c:pt>
                <c:pt idx="1115">
                  <c:v>81.953999999999994</c:v>
                </c:pt>
                <c:pt idx="1116">
                  <c:v>82.031999999999996</c:v>
                </c:pt>
                <c:pt idx="1117">
                  <c:v>82.11</c:v>
                </c:pt>
                <c:pt idx="1118">
                  <c:v>82.188000000000002</c:v>
                </c:pt>
                <c:pt idx="1119">
                  <c:v>82.266000000000005</c:v>
                </c:pt>
                <c:pt idx="1120">
                  <c:v>82.343000000000004</c:v>
                </c:pt>
                <c:pt idx="1121">
                  <c:v>82.415999999999997</c:v>
                </c:pt>
                <c:pt idx="1122">
                  <c:v>82.486000000000004</c:v>
                </c:pt>
                <c:pt idx="1123">
                  <c:v>82.555000000000007</c:v>
                </c:pt>
                <c:pt idx="1124">
                  <c:v>82.625</c:v>
                </c:pt>
                <c:pt idx="1125">
                  <c:v>82.694999999999993</c:v>
                </c:pt>
                <c:pt idx="1126">
                  <c:v>82.763999999999996</c:v>
                </c:pt>
                <c:pt idx="1127">
                  <c:v>82.831999999999994</c:v>
                </c:pt>
                <c:pt idx="1128">
                  <c:v>82.897999999999996</c:v>
                </c:pt>
                <c:pt idx="1129">
                  <c:v>82.962999999999994</c:v>
                </c:pt>
                <c:pt idx="1130">
                  <c:v>83.028999999999996</c:v>
                </c:pt>
                <c:pt idx="1131">
                  <c:v>83.093999999999994</c:v>
                </c:pt>
                <c:pt idx="1132">
                  <c:v>83.159000000000006</c:v>
                </c:pt>
                <c:pt idx="1133">
                  <c:v>83.224999999999994</c:v>
                </c:pt>
                <c:pt idx="1134">
                  <c:v>83.29</c:v>
                </c:pt>
                <c:pt idx="1135">
                  <c:v>83.353999999999999</c:v>
                </c:pt>
                <c:pt idx="1136">
                  <c:v>83.418999999999997</c:v>
                </c:pt>
                <c:pt idx="1137">
                  <c:v>83.483000000000004</c:v>
                </c:pt>
                <c:pt idx="1138">
                  <c:v>83.548000000000002</c:v>
                </c:pt>
                <c:pt idx="1139">
                  <c:v>83.611999999999995</c:v>
                </c:pt>
                <c:pt idx="1140">
                  <c:v>83.674999999999997</c:v>
                </c:pt>
                <c:pt idx="1141">
                  <c:v>83.738</c:v>
                </c:pt>
                <c:pt idx="1142">
                  <c:v>83.8</c:v>
                </c:pt>
                <c:pt idx="1143">
                  <c:v>83.861999999999995</c:v>
                </c:pt>
                <c:pt idx="1144">
                  <c:v>83.924999999999997</c:v>
                </c:pt>
                <c:pt idx="1145">
                  <c:v>83.986999999999995</c:v>
                </c:pt>
                <c:pt idx="1146">
                  <c:v>84.049000000000007</c:v>
                </c:pt>
                <c:pt idx="1147">
                  <c:v>84.105000000000004</c:v>
                </c:pt>
                <c:pt idx="1148">
                  <c:v>84.162000000000006</c:v>
                </c:pt>
                <c:pt idx="1149">
                  <c:v>84.218999999999994</c:v>
                </c:pt>
                <c:pt idx="1150">
                  <c:v>84.275999999999996</c:v>
                </c:pt>
                <c:pt idx="1151">
                  <c:v>84.332999999999998</c:v>
                </c:pt>
                <c:pt idx="1152">
                  <c:v>84.39</c:v>
                </c:pt>
                <c:pt idx="1153">
                  <c:v>84.442999999999998</c:v>
                </c:pt>
                <c:pt idx="1154">
                  <c:v>84.495000000000005</c:v>
                </c:pt>
                <c:pt idx="1155">
                  <c:v>84.546000000000006</c:v>
                </c:pt>
                <c:pt idx="1156">
                  <c:v>84.597999999999999</c:v>
                </c:pt>
                <c:pt idx="1157">
                  <c:v>84.65</c:v>
                </c:pt>
                <c:pt idx="1158">
                  <c:v>84.700999999999993</c:v>
                </c:pt>
                <c:pt idx="1159">
                  <c:v>84.751999999999995</c:v>
                </c:pt>
                <c:pt idx="1160">
                  <c:v>84.801000000000002</c:v>
                </c:pt>
                <c:pt idx="1161">
                  <c:v>84.850999999999999</c:v>
                </c:pt>
                <c:pt idx="1162">
                  <c:v>84.9</c:v>
                </c:pt>
                <c:pt idx="1163">
                  <c:v>84.95</c:v>
                </c:pt>
                <c:pt idx="1164">
                  <c:v>84.998999999999995</c:v>
                </c:pt>
                <c:pt idx="1165">
                  <c:v>85.048000000000002</c:v>
                </c:pt>
                <c:pt idx="1166">
                  <c:v>85.096000000000004</c:v>
                </c:pt>
                <c:pt idx="1167">
                  <c:v>85.143000000000001</c:v>
                </c:pt>
                <c:pt idx="1168">
                  <c:v>85.19</c:v>
                </c:pt>
                <c:pt idx="1169">
                  <c:v>85.238</c:v>
                </c:pt>
                <c:pt idx="1170">
                  <c:v>85.284999999999997</c:v>
                </c:pt>
                <c:pt idx="1171">
                  <c:v>85.331999999999994</c:v>
                </c:pt>
                <c:pt idx="1172">
                  <c:v>85.376999999999995</c:v>
                </c:pt>
                <c:pt idx="1173">
                  <c:v>85.421999999999997</c:v>
                </c:pt>
                <c:pt idx="1174">
                  <c:v>85.465999999999994</c:v>
                </c:pt>
                <c:pt idx="1175">
                  <c:v>85.51</c:v>
                </c:pt>
                <c:pt idx="1176">
                  <c:v>85.554000000000002</c:v>
                </c:pt>
                <c:pt idx="1177">
                  <c:v>85.599000000000004</c:v>
                </c:pt>
                <c:pt idx="1178">
                  <c:v>85.644000000000005</c:v>
                </c:pt>
                <c:pt idx="1179">
                  <c:v>85.691000000000003</c:v>
                </c:pt>
                <c:pt idx="1180">
                  <c:v>85.739000000000004</c:v>
                </c:pt>
                <c:pt idx="1181">
                  <c:v>85.786000000000001</c:v>
                </c:pt>
                <c:pt idx="1182">
                  <c:v>85.832999999999998</c:v>
                </c:pt>
                <c:pt idx="1183">
                  <c:v>85.88</c:v>
                </c:pt>
                <c:pt idx="1184">
                  <c:v>85.927000000000007</c:v>
                </c:pt>
                <c:pt idx="1185">
                  <c:v>85.971999999999994</c:v>
                </c:pt>
                <c:pt idx="1186">
                  <c:v>86.016000000000005</c:v>
                </c:pt>
                <c:pt idx="1187">
                  <c:v>86.061000000000007</c:v>
                </c:pt>
                <c:pt idx="1188">
                  <c:v>86.105000000000004</c:v>
                </c:pt>
                <c:pt idx="1189">
                  <c:v>86.149000000000001</c:v>
                </c:pt>
                <c:pt idx="1190">
                  <c:v>86.192999999999998</c:v>
                </c:pt>
                <c:pt idx="1191">
                  <c:v>86.236999999999995</c:v>
                </c:pt>
                <c:pt idx="1192">
                  <c:v>86.278999999999996</c:v>
                </c:pt>
                <c:pt idx="1193">
                  <c:v>86.320999999999998</c:v>
                </c:pt>
                <c:pt idx="1194">
                  <c:v>86.363</c:v>
                </c:pt>
                <c:pt idx="1195">
                  <c:v>86.405000000000001</c:v>
                </c:pt>
                <c:pt idx="1196">
                  <c:v>86.447999999999993</c:v>
                </c:pt>
                <c:pt idx="1197">
                  <c:v>86.49</c:v>
                </c:pt>
                <c:pt idx="1198">
                  <c:v>86.537000000000006</c:v>
                </c:pt>
                <c:pt idx="1199">
                  <c:v>86.582999999999998</c:v>
                </c:pt>
                <c:pt idx="1200">
                  <c:v>86.629000000000005</c:v>
                </c:pt>
                <c:pt idx="1201">
                  <c:v>86.676000000000002</c:v>
                </c:pt>
                <c:pt idx="1202">
                  <c:v>86.721999999999994</c:v>
                </c:pt>
                <c:pt idx="1203">
                  <c:v>86.769000000000005</c:v>
                </c:pt>
                <c:pt idx="1204">
                  <c:v>86.816999999999993</c:v>
                </c:pt>
                <c:pt idx="1205">
                  <c:v>86.864999999999995</c:v>
                </c:pt>
                <c:pt idx="1206">
                  <c:v>86.912999999999997</c:v>
                </c:pt>
                <c:pt idx="1207">
                  <c:v>86.962000000000003</c:v>
                </c:pt>
                <c:pt idx="1208">
                  <c:v>87.01</c:v>
                </c:pt>
                <c:pt idx="1209">
                  <c:v>87.058999999999997</c:v>
                </c:pt>
                <c:pt idx="1210">
                  <c:v>87.108000000000004</c:v>
                </c:pt>
                <c:pt idx="1211">
                  <c:v>87.156999999999996</c:v>
                </c:pt>
                <c:pt idx="1212">
                  <c:v>87.206999999999994</c:v>
                </c:pt>
                <c:pt idx="1213">
                  <c:v>87.257000000000005</c:v>
                </c:pt>
                <c:pt idx="1214">
                  <c:v>87.307000000000002</c:v>
                </c:pt>
                <c:pt idx="1215">
                  <c:v>87.355999999999995</c:v>
                </c:pt>
                <c:pt idx="1216">
                  <c:v>87.406000000000006</c:v>
                </c:pt>
                <c:pt idx="1217">
                  <c:v>87.456000000000003</c:v>
                </c:pt>
                <c:pt idx="1218">
                  <c:v>87.504999999999995</c:v>
                </c:pt>
                <c:pt idx="1219">
                  <c:v>87.555000000000007</c:v>
                </c:pt>
                <c:pt idx="1220">
                  <c:v>87.605000000000004</c:v>
                </c:pt>
                <c:pt idx="1221">
                  <c:v>87.653999999999996</c:v>
                </c:pt>
                <c:pt idx="1222">
                  <c:v>87.703999999999994</c:v>
                </c:pt>
                <c:pt idx="1223">
                  <c:v>87.753</c:v>
                </c:pt>
                <c:pt idx="1224">
                  <c:v>87.8</c:v>
                </c:pt>
                <c:pt idx="1225">
                  <c:v>87.846000000000004</c:v>
                </c:pt>
                <c:pt idx="1226">
                  <c:v>87.893000000000001</c:v>
                </c:pt>
                <c:pt idx="1227">
                  <c:v>87.938999999999993</c:v>
                </c:pt>
                <c:pt idx="1228">
                  <c:v>87.984999999999999</c:v>
                </c:pt>
                <c:pt idx="1229">
                  <c:v>88.031000000000006</c:v>
                </c:pt>
                <c:pt idx="1230">
                  <c:v>88.075999999999993</c:v>
                </c:pt>
                <c:pt idx="1231">
                  <c:v>88.12</c:v>
                </c:pt>
                <c:pt idx="1232">
                  <c:v>88.162999999999997</c:v>
                </c:pt>
                <c:pt idx="1233">
                  <c:v>88.206999999999994</c:v>
                </c:pt>
                <c:pt idx="1234">
                  <c:v>88.25</c:v>
                </c:pt>
                <c:pt idx="1235">
                  <c:v>88.293999999999997</c:v>
                </c:pt>
                <c:pt idx="1236">
                  <c:v>88.337000000000003</c:v>
                </c:pt>
                <c:pt idx="1237">
                  <c:v>88.38</c:v>
                </c:pt>
                <c:pt idx="1238">
                  <c:v>88.423000000000002</c:v>
                </c:pt>
                <c:pt idx="1239">
                  <c:v>88.465999999999994</c:v>
                </c:pt>
                <c:pt idx="1240">
                  <c:v>88.509</c:v>
                </c:pt>
                <c:pt idx="1241">
                  <c:v>88.552000000000007</c:v>
                </c:pt>
                <c:pt idx="1242">
                  <c:v>88.594999999999999</c:v>
                </c:pt>
                <c:pt idx="1243">
                  <c:v>88.632999999999996</c:v>
                </c:pt>
                <c:pt idx="1244">
                  <c:v>88.67</c:v>
                </c:pt>
                <c:pt idx="1245">
                  <c:v>88.706999999999994</c:v>
                </c:pt>
                <c:pt idx="1246">
                  <c:v>88.742999999999995</c:v>
                </c:pt>
                <c:pt idx="1247">
                  <c:v>88.78</c:v>
                </c:pt>
                <c:pt idx="1248">
                  <c:v>88.816000000000003</c:v>
                </c:pt>
                <c:pt idx="1249">
                  <c:v>88.85</c:v>
                </c:pt>
                <c:pt idx="1250">
                  <c:v>88.882999999999996</c:v>
                </c:pt>
                <c:pt idx="1251">
                  <c:v>88.915000000000006</c:v>
                </c:pt>
                <c:pt idx="1252">
                  <c:v>88.947999999999993</c:v>
                </c:pt>
                <c:pt idx="1253">
                  <c:v>88.98</c:v>
                </c:pt>
                <c:pt idx="1254">
                  <c:v>89.012</c:v>
                </c:pt>
                <c:pt idx="1255">
                  <c:v>89.045000000000002</c:v>
                </c:pt>
                <c:pt idx="1256">
                  <c:v>89.078999999999994</c:v>
                </c:pt>
                <c:pt idx="1257">
                  <c:v>89.113</c:v>
                </c:pt>
                <c:pt idx="1258">
                  <c:v>89.147999999999996</c:v>
                </c:pt>
                <c:pt idx="1259">
                  <c:v>89.182000000000002</c:v>
                </c:pt>
                <c:pt idx="1260">
                  <c:v>89.216999999999999</c:v>
                </c:pt>
                <c:pt idx="1261">
                  <c:v>89.251000000000005</c:v>
                </c:pt>
                <c:pt idx="1262">
                  <c:v>89.283000000000001</c:v>
                </c:pt>
                <c:pt idx="1263">
                  <c:v>89.313000000000002</c:v>
                </c:pt>
                <c:pt idx="1264">
                  <c:v>89.343999999999994</c:v>
                </c:pt>
                <c:pt idx="1265">
                  <c:v>89.375</c:v>
                </c:pt>
                <c:pt idx="1266">
                  <c:v>89.405000000000001</c:v>
                </c:pt>
                <c:pt idx="1267">
                  <c:v>89.436000000000007</c:v>
                </c:pt>
                <c:pt idx="1268">
                  <c:v>89.463999999999999</c:v>
                </c:pt>
                <c:pt idx="1269">
                  <c:v>89.49</c:v>
                </c:pt>
                <c:pt idx="1270">
                  <c:v>89.516000000000005</c:v>
                </c:pt>
                <c:pt idx="1271">
                  <c:v>89.540999999999997</c:v>
                </c:pt>
                <c:pt idx="1272">
                  <c:v>89.566999999999993</c:v>
                </c:pt>
                <c:pt idx="1273">
                  <c:v>89.593000000000004</c:v>
                </c:pt>
                <c:pt idx="1274">
                  <c:v>89.617999999999995</c:v>
                </c:pt>
                <c:pt idx="1275">
                  <c:v>89.641999999999996</c:v>
                </c:pt>
                <c:pt idx="1276">
                  <c:v>89.667000000000002</c:v>
                </c:pt>
                <c:pt idx="1277">
                  <c:v>89.691000000000003</c:v>
                </c:pt>
                <c:pt idx="1278">
                  <c:v>89.715000000000003</c:v>
                </c:pt>
                <c:pt idx="1279">
                  <c:v>89.739000000000004</c:v>
                </c:pt>
                <c:pt idx="1280">
                  <c:v>89.762</c:v>
                </c:pt>
                <c:pt idx="1281">
                  <c:v>89.784000000000006</c:v>
                </c:pt>
                <c:pt idx="1282">
                  <c:v>89.805999999999997</c:v>
                </c:pt>
                <c:pt idx="1283">
                  <c:v>89.826999999999998</c:v>
                </c:pt>
                <c:pt idx="1284">
                  <c:v>89.849000000000004</c:v>
                </c:pt>
                <c:pt idx="1285">
                  <c:v>89.87</c:v>
                </c:pt>
                <c:pt idx="1286">
                  <c:v>89.891999999999996</c:v>
                </c:pt>
                <c:pt idx="1287">
                  <c:v>89.915000000000006</c:v>
                </c:pt>
                <c:pt idx="1288">
                  <c:v>89.938000000000002</c:v>
                </c:pt>
                <c:pt idx="1289">
                  <c:v>89.960999999999999</c:v>
                </c:pt>
                <c:pt idx="1290">
                  <c:v>89.983999999999995</c:v>
                </c:pt>
                <c:pt idx="1291">
                  <c:v>90.007000000000005</c:v>
                </c:pt>
                <c:pt idx="1292">
                  <c:v>90.031000000000006</c:v>
                </c:pt>
                <c:pt idx="1293">
                  <c:v>90.052999999999997</c:v>
                </c:pt>
                <c:pt idx="1294">
                  <c:v>90.075000000000003</c:v>
                </c:pt>
                <c:pt idx="1295">
                  <c:v>90.096000000000004</c:v>
                </c:pt>
                <c:pt idx="1296">
                  <c:v>90.117999999999995</c:v>
                </c:pt>
                <c:pt idx="1297">
                  <c:v>90.138999999999996</c:v>
                </c:pt>
                <c:pt idx="1298">
                  <c:v>90.161000000000001</c:v>
                </c:pt>
                <c:pt idx="1299">
                  <c:v>90.182000000000002</c:v>
                </c:pt>
                <c:pt idx="1300">
                  <c:v>90.203999999999994</c:v>
                </c:pt>
                <c:pt idx="1301">
                  <c:v>90.224999999999994</c:v>
                </c:pt>
                <c:pt idx="1302">
                  <c:v>90.245999999999995</c:v>
                </c:pt>
                <c:pt idx="1303">
                  <c:v>90.266999999999996</c:v>
                </c:pt>
                <c:pt idx="1304">
                  <c:v>90.287999999999997</c:v>
                </c:pt>
                <c:pt idx="1305">
                  <c:v>90.308999999999997</c:v>
                </c:pt>
                <c:pt idx="1306">
                  <c:v>90.331000000000003</c:v>
                </c:pt>
                <c:pt idx="1307">
                  <c:v>90.353999999999999</c:v>
                </c:pt>
                <c:pt idx="1308">
                  <c:v>90.378</c:v>
                </c:pt>
                <c:pt idx="1309">
                  <c:v>90.400999999999996</c:v>
                </c:pt>
                <c:pt idx="1310">
                  <c:v>90.424000000000007</c:v>
                </c:pt>
                <c:pt idx="1311">
                  <c:v>90.447000000000003</c:v>
                </c:pt>
                <c:pt idx="1312">
                  <c:v>90.47</c:v>
                </c:pt>
                <c:pt idx="1313">
                  <c:v>90.492999999999995</c:v>
                </c:pt>
                <c:pt idx="1314">
                  <c:v>90.516000000000005</c:v>
                </c:pt>
                <c:pt idx="1315">
                  <c:v>90.539000000000001</c:v>
                </c:pt>
                <c:pt idx="1316">
                  <c:v>90.561000000000007</c:v>
                </c:pt>
                <c:pt idx="1317">
                  <c:v>90.584000000000003</c:v>
                </c:pt>
                <c:pt idx="1318">
                  <c:v>90.606999999999999</c:v>
                </c:pt>
                <c:pt idx="1319">
                  <c:v>90.631</c:v>
                </c:pt>
                <c:pt idx="1320">
                  <c:v>90.656000000000006</c:v>
                </c:pt>
                <c:pt idx="1321">
                  <c:v>90.682000000000002</c:v>
                </c:pt>
                <c:pt idx="1322">
                  <c:v>90.706999999999994</c:v>
                </c:pt>
                <c:pt idx="1323">
                  <c:v>90.731999999999999</c:v>
                </c:pt>
                <c:pt idx="1324">
                  <c:v>90.757999999999996</c:v>
                </c:pt>
                <c:pt idx="1325">
                  <c:v>90.783000000000001</c:v>
                </c:pt>
                <c:pt idx="1326">
                  <c:v>90.808000000000007</c:v>
                </c:pt>
                <c:pt idx="1327">
                  <c:v>90.831999999999994</c:v>
                </c:pt>
                <c:pt idx="1328">
                  <c:v>90.856999999999999</c:v>
                </c:pt>
                <c:pt idx="1329">
                  <c:v>90.882000000000005</c:v>
                </c:pt>
                <c:pt idx="1330">
                  <c:v>90.906999999999996</c:v>
                </c:pt>
                <c:pt idx="1331">
                  <c:v>90.932000000000002</c:v>
                </c:pt>
                <c:pt idx="1332">
                  <c:v>90.956000000000003</c:v>
                </c:pt>
                <c:pt idx="1333">
                  <c:v>90.978999999999999</c:v>
                </c:pt>
                <c:pt idx="1334">
                  <c:v>91.001999999999995</c:v>
                </c:pt>
                <c:pt idx="1335">
                  <c:v>91.025999999999996</c:v>
                </c:pt>
                <c:pt idx="1336">
                  <c:v>91.049000000000007</c:v>
                </c:pt>
                <c:pt idx="1337">
                  <c:v>91.072000000000003</c:v>
                </c:pt>
                <c:pt idx="1338">
                  <c:v>91.094999999999999</c:v>
                </c:pt>
                <c:pt idx="1339">
                  <c:v>91.114000000000004</c:v>
                </c:pt>
                <c:pt idx="1340">
                  <c:v>91.132999999999996</c:v>
                </c:pt>
                <c:pt idx="1341">
                  <c:v>91.152000000000001</c:v>
                </c:pt>
                <c:pt idx="1342">
                  <c:v>91.171000000000006</c:v>
                </c:pt>
                <c:pt idx="1343">
                  <c:v>91.19</c:v>
                </c:pt>
                <c:pt idx="1344">
                  <c:v>91.209000000000003</c:v>
                </c:pt>
                <c:pt idx="1345">
                  <c:v>91.224000000000004</c:v>
                </c:pt>
                <c:pt idx="1346">
                  <c:v>91.236999999999995</c:v>
                </c:pt>
                <c:pt idx="1347">
                  <c:v>91.25</c:v>
                </c:pt>
                <c:pt idx="1348">
                  <c:v>91.263000000000005</c:v>
                </c:pt>
                <c:pt idx="1349">
                  <c:v>91.275999999999996</c:v>
                </c:pt>
                <c:pt idx="1350">
                  <c:v>91.289000000000001</c:v>
                </c:pt>
                <c:pt idx="1351">
                  <c:v>91.3</c:v>
                </c:pt>
                <c:pt idx="1352">
                  <c:v>91.308999999999997</c:v>
                </c:pt>
                <c:pt idx="1353">
                  <c:v>91.317999999999998</c:v>
                </c:pt>
                <c:pt idx="1354">
                  <c:v>91.326999999999998</c:v>
                </c:pt>
                <c:pt idx="1355">
                  <c:v>91.334999999999994</c:v>
                </c:pt>
                <c:pt idx="1356">
                  <c:v>91.343999999999994</c:v>
                </c:pt>
                <c:pt idx="1357">
                  <c:v>91.352000000000004</c:v>
                </c:pt>
                <c:pt idx="1358">
                  <c:v>91.358999999999995</c:v>
                </c:pt>
                <c:pt idx="1359">
                  <c:v>91.366</c:v>
                </c:pt>
                <c:pt idx="1360">
                  <c:v>91.372</c:v>
                </c:pt>
                <c:pt idx="1361">
                  <c:v>91.379000000000005</c:v>
                </c:pt>
                <c:pt idx="1362">
                  <c:v>91.385000000000005</c:v>
                </c:pt>
                <c:pt idx="1363">
                  <c:v>91.39</c:v>
                </c:pt>
                <c:pt idx="1364">
                  <c:v>91.391000000000005</c:v>
                </c:pt>
                <c:pt idx="1365">
                  <c:v>91.385999999999996</c:v>
                </c:pt>
                <c:pt idx="1366">
                  <c:v>91.382000000000005</c:v>
                </c:pt>
                <c:pt idx="1367">
                  <c:v>91.376999999999995</c:v>
                </c:pt>
                <c:pt idx="1368">
                  <c:v>91.373000000000005</c:v>
                </c:pt>
                <c:pt idx="1369">
                  <c:v>91.369</c:v>
                </c:pt>
                <c:pt idx="1370">
                  <c:v>91.364999999999995</c:v>
                </c:pt>
                <c:pt idx="1371">
                  <c:v>91.363</c:v>
                </c:pt>
                <c:pt idx="1372">
                  <c:v>91.361000000000004</c:v>
                </c:pt>
                <c:pt idx="1373">
                  <c:v>91.358999999999995</c:v>
                </c:pt>
                <c:pt idx="1374">
                  <c:v>91.355999999999995</c:v>
                </c:pt>
                <c:pt idx="1375">
                  <c:v>91.353999999999999</c:v>
                </c:pt>
                <c:pt idx="1376">
                  <c:v>91.352000000000004</c:v>
                </c:pt>
                <c:pt idx="1377">
                  <c:v>91.35</c:v>
                </c:pt>
                <c:pt idx="1378">
                  <c:v>91.347999999999999</c:v>
                </c:pt>
                <c:pt idx="1379">
                  <c:v>91.344999999999999</c:v>
                </c:pt>
                <c:pt idx="1380">
                  <c:v>91.343000000000004</c:v>
                </c:pt>
                <c:pt idx="1381">
                  <c:v>91.340999999999994</c:v>
                </c:pt>
                <c:pt idx="1382">
                  <c:v>91.337999999999994</c:v>
                </c:pt>
                <c:pt idx="1383">
                  <c:v>91.334000000000003</c:v>
                </c:pt>
                <c:pt idx="1384">
                  <c:v>91.33</c:v>
                </c:pt>
                <c:pt idx="1385">
                  <c:v>91.325000000000003</c:v>
                </c:pt>
                <c:pt idx="1386">
                  <c:v>91.320999999999998</c:v>
                </c:pt>
                <c:pt idx="1387">
                  <c:v>91.316999999999993</c:v>
                </c:pt>
                <c:pt idx="1388">
                  <c:v>91.311999999999998</c:v>
                </c:pt>
                <c:pt idx="1389">
                  <c:v>91.305999999999997</c:v>
                </c:pt>
                <c:pt idx="1390">
                  <c:v>91.3</c:v>
                </c:pt>
                <c:pt idx="1391">
                  <c:v>91.293000000000006</c:v>
                </c:pt>
                <c:pt idx="1392">
                  <c:v>91.286000000000001</c:v>
                </c:pt>
                <c:pt idx="1393">
                  <c:v>91.28</c:v>
                </c:pt>
                <c:pt idx="1394">
                  <c:v>91.272999999999996</c:v>
                </c:pt>
                <c:pt idx="1395">
                  <c:v>91.27</c:v>
                </c:pt>
                <c:pt idx="1396">
                  <c:v>91.268000000000001</c:v>
                </c:pt>
                <c:pt idx="1397">
                  <c:v>91.266000000000005</c:v>
                </c:pt>
                <c:pt idx="1398">
                  <c:v>91.263000000000005</c:v>
                </c:pt>
                <c:pt idx="1399">
                  <c:v>91.260999999999996</c:v>
                </c:pt>
                <c:pt idx="1400">
                  <c:v>91.259</c:v>
                </c:pt>
                <c:pt idx="1401">
                  <c:v>91.259</c:v>
                </c:pt>
                <c:pt idx="1402">
                  <c:v>91.260999999999996</c:v>
                </c:pt>
                <c:pt idx="1403">
                  <c:v>91.263000000000005</c:v>
                </c:pt>
                <c:pt idx="1404">
                  <c:v>91.265000000000001</c:v>
                </c:pt>
                <c:pt idx="1405">
                  <c:v>91.266999999999996</c:v>
                </c:pt>
                <c:pt idx="1406">
                  <c:v>91.269000000000005</c:v>
                </c:pt>
                <c:pt idx="1407">
                  <c:v>91.272000000000006</c:v>
                </c:pt>
                <c:pt idx="1408">
                  <c:v>91.275000000000006</c:v>
                </c:pt>
                <c:pt idx="1409">
                  <c:v>91.28</c:v>
                </c:pt>
                <c:pt idx="1410">
                  <c:v>91.284000000000006</c:v>
                </c:pt>
                <c:pt idx="1411">
                  <c:v>91.287999999999997</c:v>
                </c:pt>
                <c:pt idx="1412">
                  <c:v>91.292000000000002</c:v>
                </c:pt>
                <c:pt idx="1413">
                  <c:v>91.296000000000006</c:v>
                </c:pt>
                <c:pt idx="1414">
                  <c:v>91.301000000000002</c:v>
                </c:pt>
                <c:pt idx="1415">
                  <c:v>91.305000000000007</c:v>
                </c:pt>
                <c:pt idx="1416">
                  <c:v>91.308999999999997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33-4DB3-95DE-0034A20DD0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79061456"/>
        <c:axId val="1479059056"/>
      </c:scatterChart>
      <c:valAx>
        <c:axId val="14790614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9059056"/>
        <c:crosses val="autoZero"/>
        <c:crossBetween val="midCat"/>
      </c:valAx>
      <c:valAx>
        <c:axId val="147905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90614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Power</a:t>
            </a:r>
            <a:r>
              <a:rPr lang="en-US" baseline="0"/>
              <a:t> Torque</a:t>
            </a:r>
          </a:p>
          <a:p>
            <a:pPr>
              <a:defRPr/>
            </a:pP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'Aprilla RS250 Power Torque'!$C$2</c:f>
              <c:strCache>
                <c:ptCount val="1"/>
                <c:pt idx="0">
                  <c:v>BHP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'Aprilla RS250 Power Torque'!$B$3:$B$21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  <c:pt idx="18">
                  <c:v>12000</c:v>
                </c:pt>
              </c:numCache>
            </c:numRef>
          </c:xVal>
          <c:yVal>
            <c:numRef>
              <c:f>'Aprilla RS250 Power Torque'!$C$3:$C$21</c:f>
              <c:numCache>
                <c:formatCode>General</c:formatCode>
                <c:ptCount val="19"/>
                <c:pt idx="0">
                  <c:v>9</c:v>
                </c:pt>
                <c:pt idx="1">
                  <c:v>10.59</c:v>
                </c:pt>
                <c:pt idx="2">
                  <c:v>11.57</c:v>
                </c:pt>
                <c:pt idx="3">
                  <c:v>13.52</c:v>
                </c:pt>
                <c:pt idx="4">
                  <c:v>16.510000000000002</c:v>
                </c:pt>
                <c:pt idx="5">
                  <c:v>20.37</c:v>
                </c:pt>
                <c:pt idx="6">
                  <c:v>22.02</c:v>
                </c:pt>
                <c:pt idx="7">
                  <c:v>23.43</c:v>
                </c:pt>
                <c:pt idx="8">
                  <c:v>25.87</c:v>
                </c:pt>
                <c:pt idx="9">
                  <c:v>31.84</c:v>
                </c:pt>
                <c:pt idx="10">
                  <c:v>38.21</c:v>
                </c:pt>
                <c:pt idx="11">
                  <c:v>44.68</c:v>
                </c:pt>
                <c:pt idx="12">
                  <c:v>50.75</c:v>
                </c:pt>
                <c:pt idx="13">
                  <c:v>56.19</c:v>
                </c:pt>
                <c:pt idx="14">
                  <c:v>60.21</c:v>
                </c:pt>
                <c:pt idx="15">
                  <c:v>65.63</c:v>
                </c:pt>
                <c:pt idx="16">
                  <c:v>67.239999999999995</c:v>
                </c:pt>
                <c:pt idx="17">
                  <c:v>61.9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6F5-4F2B-8D7D-A1A9D6A0A208}"/>
            </c:ext>
          </c:extLst>
        </c:ser>
        <c:ser>
          <c:idx val="1"/>
          <c:order val="1"/>
          <c:tx>
            <c:v>Torque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'Aprilla RS250 Power Torque'!$B$3:$B$21</c:f>
              <c:numCache>
                <c:formatCode>General</c:formatCode>
                <c:ptCount val="19"/>
                <c:pt idx="0">
                  <c:v>3000</c:v>
                </c:pt>
                <c:pt idx="1">
                  <c:v>3500</c:v>
                </c:pt>
                <c:pt idx="2">
                  <c:v>4000</c:v>
                </c:pt>
                <c:pt idx="3">
                  <c:v>4500</c:v>
                </c:pt>
                <c:pt idx="4">
                  <c:v>5000</c:v>
                </c:pt>
                <c:pt idx="5">
                  <c:v>5500</c:v>
                </c:pt>
                <c:pt idx="6">
                  <c:v>6000</c:v>
                </c:pt>
                <c:pt idx="7">
                  <c:v>6500</c:v>
                </c:pt>
                <c:pt idx="8">
                  <c:v>7000</c:v>
                </c:pt>
                <c:pt idx="9">
                  <c:v>7500</c:v>
                </c:pt>
                <c:pt idx="10">
                  <c:v>8000</c:v>
                </c:pt>
                <c:pt idx="11">
                  <c:v>8500</c:v>
                </c:pt>
                <c:pt idx="12">
                  <c:v>9000</c:v>
                </c:pt>
                <c:pt idx="13">
                  <c:v>9500</c:v>
                </c:pt>
                <c:pt idx="14">
                  <c:v>10000</c:v>
                </c:pt>
                <c:pt idx="15">
                  <c:v>10500</c:v>
                </c:pt>
                <c:pt idx="16">
                  <c:v>11000</c:v>
                </c:pt>
                <c:pt idx="17">
                  <c:v>11500</c:v>
                </c:pt>
                <c:pt idx="18">
                  <c:v>12000</c:v>
                </c:pt>
              </c:numCache>
            </c:numRef>
          </c:xVal>
          <c:yVal>
            <c:numRef>
              <c:f>'Aprilla RS250 Power Torque'!$A$3:$A$20</c:f>
              <c:numCache>
                <c:formatCode>General</c:formatCode>
                <c:ptCount val="18"/>
                <c:pt idx="0">
                  <c:v>21.4</c:v>
                </c:pt>
                <c:pt idx="1">
                  <c:v>21.6</c:v>
                </c:pt>
                <c:pt idx="2">
                  <c:v>20.6</c:v>
                </c:pt>
                <c:pt idx="3">
                  <c:v>21.4</c:v>
                </c:pt>
                <c:pt idx="4">
                  <c:v>23.5</c:v>
                </c:pt>
                <c:pt idx="5">
                  <c:v>26.4</c:v>
                </c:pt>
                <c:pt idx="6">
                  <c:v>26.1</c:v>
                </c:pt>
                <c:pt idx="7">
                  <c:v>25.7</c:v>
                </c:pt>
                <c:pt idx="8">
                  <c:v>26.3</c:v>
                </c:pt>
                <c:pt idx="9">
                  <c:v>30.2</c:v>
                </c:pt>
                <c:pt idx="10">
                  <c:v>34</c:v>
                </c:pt>
                <c:pt idx="11">
                  <c:v>37.4</c:v>
                </c:pt>
                <c:pt idx="12">
                  <c:v>40.1</c:v>
                </c:pt>
                <c:pt idx="13">
                  <c:v>42.1</c:v>
                </c:pt>
                <c:pt idx="14">
                  <c:v>42.9</c:v>
                </c:pt>
                <c:pt idx="15">
                  <c:v>44.5</c:v>
                </c:pt>
                <c:pt idx="16">
                  <c:v>43.5</c:v>
                </c:pt>
                <c:pt idx="17">
                  <c:v>38.299999999999997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F00-4209-BC22-FC483A7C61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94056543"/>
        <c:axId val="1094057503"/>
      </c:scatterChart>
      <c:valAx>
        <c:axId val="10940565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RPM</a:t>
                </a:r>
              </a:p>
            </c:rich>
          </c:tx>
          <c:layout>
            <c:manualLayout>
              <c:xMode val="edge"/>
              <c:yMode val="edge"/>
              <c:x val="0.57845292540952675"/>
              <c:y val="0.88512462857185414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057503"/>
        <c:crosses val="autoZero"/>
        <c:crossBetween val="midCat"/>
      </c:valAx>
      <c:valAx>
        <c:axId val="10940575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405654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2.2717587352268306E-2"/>
          <c:y val="0.83913679726539514"/>
          <c:w val="0.37069639729824633"/>
          <c:h val="0.1596035120904981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Gearing Resistance - Kawasaki ZX750-J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053828049691827"/>
          <c:y val="6.9752462175861146E-2"/>
          <c:w val="0.85864129483814522"/>
          <c:h val="0.84204505686789155"/>
        </c:manualLayout>
      </c:layout>
      <c:scatterChart>
        <c:scatterStyle val="smooth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Resistanc'!$H$3:$H$1418</c:f>
              <c:numCache>
                <c:formatCode>General</c:formatCode>
                <c:ptCount val="1416"/>
                <c:pt idx="0">
                  <c:v>28.951450806028813</c:v>
                </c:pt>
                <c:pt idx="1">
                  <c:v>28.992227497304903</c:v>
                </c:pt>
                <c:pt idx="2">
                  <c:v>29.033004188581003</c:v>
                </c:pt>
                <c:pt idx="3">
                  <c:v>29.0737808798571</c:v>
                </c:pt>
                <c:pt idx="4">
                  <c:v>29.114557571133194</c:v>
                </c:pt>
                <c:pt idx="5">
                  <c:v>29.155334262409294</c:v>
                </c:pt>
                <c:pt idx="6">
                  <c:v>29.196110953685388</c:v>
                </c:pt>
                <c:pt idx="7">
                  <c:v>29.236887644961488</c:v>
                </c:pt>
                <c:pt idx="8">
                  <c:v>29.277664336237589</c:v>
                </c:pt>
                <c:pt idx="9">
                  <c:v>29.318441027513675</c:v>
                </c:pt>
                <c:pt idx="10">
                  <c:v>29.359217718789775</c:v>
                </c:pt>
                <c:pt idx="11">
                  <c:v>29.399994410065869</c:v>
                </c:pt>
                <c:pt idx="12">
                  <c:v>29.440771101341969</c:v>
                </c:pt>
                <c:pt idx="13">
                  <c:v>29.48154779261807</c:v>
                </c:pt>
                <c:pt idx="14">
                  <c:v>29.52232448389416</c:v>
                </c:pt>
                <c:pt idx="15">
                  <c:v>29.56310117517026</c:v>
                </c:pt>
                <c:pt idx="16">
                  <c:v>29.603877866446368</c:v>
                </c:pt>
                <c:pt idx="17">
                  <c:v>29.644654557722451</c:v>
                </c:pt>
                <c:pt idx="18">
                  <c:v>29.685431248998547</c:v>
                </c:pt>
                <c:pt idx="19">
                  <c:v>29.726207940274652</c:v>
                </c:pt>
                <c:pt idx="20">
                  <c:v>29.766984631550741</c:v>
                </c:pt>
                <c:pt idx="21">
                  <c:v>29.807761322826849</c:v>
                </c:pt>
                <c:pt idx="22">
                  <c:v>29.848538014102939</c:v>
                </c:pt>
                <c:pt idx="23">
                  <c:v>29.889314705379032</c:v>
                </c:pt>
                <c:pt idx="24">
                  <c:v>29.930091396655133</c:v>
                </c:pt>
                <c:pt idx="25">
                  <c:v>29.97086808793123</c:v>
                </c:pt>
                <c:pt idx="26">
                  <c:v>30.011644779207334</c:v>
                </c:pt>
                <c:pt idx="27">
                  <c:v>30.052421470483431</c:v>
                </c:pt>
                <c:pt idx="28">
                  <c:v>30.093198161759513</c:v>
                </c:pt>
                <c:pt idx="29">
                  <c:v>30.133974853035614</c:v>
                </c:pt>
                <c:pt idx="30">
                  <c:v>30.174751544311722</c:v>
                </c:pt>
                <c:pt idx="31">
                  <c:v>30.215528235587815</c:v>
                </c:pt>
                <c:pt idx="32">
                  <c:v>30.256304926863905</c:v>
                </c:pt>
                <c:pt idx="33">
                  <c:v>30.297081618140002</c:v>
                </c:pt>
                <c:pt idx="34">
                  <c:v>30.337858309416102</c:v>
                </c:pt>
                <c:pt idx="35">
                  <c:v>30.378635000692206</c:v>
                </c:pt>
                <c:pt idx="36">
                  <c:v>30.419411691968293</c:v>
                </c:pt>
                <c:pt idx="37">
                  <c:v>30.460188383244386</c:v>
                </c:pt>
                <c:pt idx="38">
                  <c:v>30.500965074520487</c:v>
                </c:pt>
                <c:pt idx="39">
                  <c:v>30.541741765796587</c:v>
                </c:pt>
                <c:pt idx="40">
                  <c:v>30.582518457072688</c:v>
                </c:pt>
                <c:pt idx="41">
                  <c:v>30.623295148348774</c:v>
                </c:pt>
                <c:pt idx="42">
                  <c:v>30.664071839624874</c:v>
                </c:pt>
                <c:pt idx="43">
                  <c:v>30.704848530900971</c:v>
                </c:pt>
                <c:pt idx="44">
                  <c:v>30.745625222177068</c:v>
                </c:pt>
                <c:pt idx="45">
                  <c:v>30.786401913453169</c:v>
                </c:pt>
                <c:pt idx="46">
                  <c:v>30.827178604729269</c:v>
                </c:pt>
                <c:pt idx="47">
                  <c:v>30.867955296005359</c:v>
                </c:pt>
                <c:pt idx="48">
                  <c:v>30.90873198728146</c:v>
                </c:pt>
                <c:pt idx="49">
                  <c:v>30.949508678557564</c:v>
                </c:pt>
                <c:pt idx="50">
                  <c:v>30.990285369833654</c:v>
                </c:pt>
                <c:pt idx="51">
                  <c:v>31.031062061109743</c:v>
                </c:pt>
                <c:pt idx="52">
                  <c:v>31.07183875238584</c:v>
                </c:pt>
                <c:pt idx="53">
                  <c:v>31.112615443661941</c:v>
                </c:pt>
                <c:pt idx="54">
                  <c:v>31.153392134938041</c:v>
                </c:pt>
                <c:pt idx="55">
                  <c:v>31.194168826214142</c:v>
                </c:pt>
                <c:pt idx="56">
                  <c:v>31.234945517490232</c:v>
                </c:pt>
                <c:pt idx="57">
                  <c:v>31.275722208766332</c:v>
                </c:pt>
                <c:pt idx="58">
                  <c:v>31.316498900042426</c:v>
                </c:pt>
                <c:pt idx="59">
                  <c:v>31.357275591318526</c:v>
                </c:pt>
                <c:pt idx="60">
                  <c:v>31.398052282594616</c:v>
                </c:pt>
                <c:pt idx="61">
                  <c:v>31.438828973870713</c:v>
                </c:pt>
                <c:pt idx="62">
                  <c:v>31.479605665146813</c:v>
                </c:pt>
                <c:pt idx="63">
                  <c:v>31.520382356422914</c:v>
                </c:pt>
                <c:pt idx="64">
                  <c:v>31.561159047699014</c:v>
                </c:pt>
                <c:pt idx="65">
                  <c:v>31.601935738975111</c:v>
                </c:pt>
                <c:pt idx="66">
                  <c:v>31.642712430251198</c:v>
                </c:pt>
                <c:pt idx="67">
                  <c:v>31.683489121527298</c:v>
                </c:pt>
                <c:pt idx="68">
                  <c:v>31.724265812803399</c:v>
                </c:pt>
                <c:pt idx="69">
                  <c:v>31.765042504079496</c:v>
                </c:pt>
                <c:pt idx="70">
                  <c:v>31.805819195355589</c:v>
                </c:pt>
                <c:pt idx="71">
                  <c:v>31.846595886631686</c:v>
                </c:pt>
                <c:pt idx="72">
                  <c:v>31.887372577907787</c:v>
                </c:pt>
                <c:pt idx="73">
                  <c:v>31.928149269183884</c:v>
                </c:pt>
                <c:pt idx="74">
                  <c:v>31.968925960459977</c:v>
                </c:pt>
                <c:pt idx="75">
                  <c:v>32.009702651736077</c:v>
                </c:pt>
                <c:pt idx="76">
                  <c:v>32.050479343012171</c:v>
                </c:pt>
                <c:pt idx="77">
                  <c:v>32.091256034288264</c:v>
                </c:pt>
                <c:pt idx="78">
                  <c:v>32.132032725564365</c:v>
                </c:pt>
                <c:pt idx="79">
                  <c:v>32.172809416840458</c:v>
                </c:pt>
                <c:pt idx="80">
                  <c:v>32.213586108116559</c:v>
                </c:pt>
                <c:pt idx="81">
                  <c:v>32.254362799392659</c:v>
                </c:pt>
                <c:pt idx="82">
                  <c:v>32.295139490668753</c:v>
                </c:pt>
                <c:pt idx="83">
                  <c:v>32.335916181944853</c:v>
                </c:pt>
                <c:pt idx="84">
                  <c:v>32.376692873220946</c:v>
                </c:pt>
                <c:pt idx="85">
                  <c:v>32.41746956449704</c:v>
                </c:pt>
                <c:pt idx="86">
                  <c:v>32.45824625577314</c:v>
                </c:pt>
                <c:pt idx="87">
                  <c:v>32.499022947049241</c:v>
                </c:pt>
                <c:pt idx="88">
                  <c:v>32.539799638325341</c:v>
                </c:pt>
                <c:pt idx="89">
                  <c:v>32.580576329601435</c:v>
                </c:pt>
                <c:pt idx="90">
                  <c:v>32.621353020877528</c:v>
                </c:pt>
                <c:pt idx="91">
                  <c:v>32.662129712153622</c:v>
                </c:pt>
                <c:pt idx="92">
                  <c:v>32.702906403429722</c:v>
                </c:pt>
                <c:pt idx="93">
                  <c:v>32.743683094705816</c:v>
                </c:pt>
                <c:pt idx="94">
                  <c:v>32.784459785981916</c:v>
                </c:pt>
                <c:pt idx="95">
                  <c:v>32.825236477258017</c:v>
                </c:pt>
                <c:pt idx="96">
                  <c:v>32.86601316853411</c:v>
                </c:pt>
                <c:pt idx="97">
                  <c:v>32.90678985981021</c:v>
                </c:pt>
                <c:pt idx="98">
                  <c:v>32.947566551086304</c:v>
                </c:pt>
                <c:pt idx="99">
                  <c:v>32.988343242362404</c:v>
                </c:pt>
                <c:pt idx="100">
                  <c:v>33.029119933638505</c:v>
                </c:pt>
                <c:pt idx="101">
                  <c:v>33.069896624914591</c:v>
                </c:pt>
                <c:pt idx="102">
                  <c:v>33.110673316190692</c:v>
                </c:pt>
                <c:pt idx="103">
                  <c:v>33.151450007466785</c:v>
                </c:pt>
                <c:pt idx="104">
                  <c:v>33.192226698742886</c:v>
                </c:pt>
                <c:pt idx="105">
                  <c:v>33.233003390018986</c:v>
                </c:pt>
                <c:pt idx="106">
                  <c:v>33.273780081295079</c:v>
                </c:pt>
                <c:pt idx="107">
                  <c:v>33.31455677257118</c:v>
                </c:pt>
                <c:pt idx="108">
                  <c:v>33.355333463847273</c:v>
                </c:pt>
                <c:pt idx="109">
                  <c:v>33.396110155123367</c:v>
                </c:pt>
                <c:pt idx="110">
                  <c:v>33.436886846399467</c:v>
                </c:pt>
                <c:pt idx="111">
                  <c:v>33.477663537675561</c:v>
                </c:pt>
                <c:pt idx="112">
                  <c:v>33.518440228951661</c:v>
                </c:pt>
                <c:pt idx="113">
                  <c:v>33.559216920227762</c:v>
                </c:pt>
                <c:pt idx="114">
                  <c:v>33.599993611503862</c:v>
                </c:pt>
                <c:pt idx="115">
                  <c:v>33.640770302779949</c:v>
                </c:pt>
                <c:pt idx="116">
                  <c:v>33.681546994056049</c:v>
                </c:pt>
                <c:pt idx="117">
                  <c:v>33.722323685332142</c:v>
                </c:pt>
                <c:pt idx="118">
                  <c:v>33.763100376608243</c:v>
                </c:pt>
                <c:pt idx="119">
                  <c:v>33.803877067884343</c:v>
                </c:pt>
                <c:pt idx="120">
                  <c:v>33.844653759160437</c:v>
                </c:pt>
                <c:pt idx="121">
                  <c:v>33.885430450436537</c:v>
                </c:pt>
                <c:pt idx="122">
                  <c:v>33.926207141712631</c:v>
                </c:pt>
                <c:pt idx="123">
                  <c:v>33.966983832988724</c:v>
                </c:pt>
                <c:pt idx="124">
                  <c:v>34.007760524264825</c:v>
                </c:pt>
                <c:pt idx="125">
                  <c:v>34.048537215540925</c:v>
                </c:pt>
                <c:pt idx="126">
                  <c:v>34.089313906817011</c:v>
                </c:pt>
                <c:pt idx="127">
                  <c:v>34.130090598093112</c:v>
                </c:pt>
                <c:pt idx="128">
                  <c:v>34.170867289369212</c:v>
                </c:pt>
                <c:pt idx="129">
                  <c:v>34.211643980645313</c:v>
                </c:pt>
                <c:pt idx="130">
                  <c:v>34.252420671921406</c:v>
                </c:pt>
                <c:pt idx="131">
                  <c:v>34.2931973631975</c:v>
                </c:pt>
                <c:pt idx="132">
                  <c:v>34.3339740544736</c:v>
                </c:pt>
                <c:pt idx="133">
                  <c:v>34.374750745749701</c:v>
                </c:pt>
                <c:pt idx="134">
                  <c:v>34.415527437025794</c:v>
                </c:pt>
                <c:pt idx="135">
                  <c:v>34.456304128301888</c:v>
                </c:pt>
                <c:pt idx="136">
                  <c:v>34.497080819577988</c:v>
                </c:pt>
                <c:pt idx="137">
                  <c:v>34.537857510854089</c:v>
                </c:pt>
                <c:pt idx="138">
                  <c:v>34.578634202130182</c:v>
                </c:pt>
                <c:pt idx="139">
                  <c:v>34.619410893406283</c:v>
                </c:pt>
                <c:pt idx="140">
                  <c:v>34.660187584682376</c:v>
                </c:pt>
                <c:pt idx="141">
                  <c:v>34.700964275958469</c:v>
                </c:pt>
                <c:pt idx="142">
                  <c:v>34.74174096723457</c:v>
                </c:pt>
                <c:pt idx="143">
                  <c:v>34.782517658510663</c:v>
                </c:pt>
                <c:pt idx="144">
                  <c:v>34.823294349786764</c:v>
                </c:pt>
                <c:pt idx="145">
                  <c:v>34.864071041062857</c:v>
                </c:pt>
                <c:pt idx="146">
                  <c:v>34.904847732338958</c:v>
                </c:pt>
                <c:pt idx="147">
                  <c:v>34.945624423615051</c:v>
                </c:pt>
                <c:pt idx="148">
                  <c:v>34.986401114891152</c:v>
                </c:pt>
                <c:pt idx="149">
                  <c:v>35.027177806167252</c:v>
                </c:pt>
                <c:pt idx="150">
                  <c:v>35.067954497443338</c:v>
                </c:pt>
                <c:pt idx="151">
                  <c:v>35.108731188719439</c:v>
                </c:pt>
                <c:pt idx="152">
                  <c:v>35.149507879995539</c:v>
                </c:pt>
                <c:pt idx="153">
                  <c:v>35.19028457127164</c:v>
                </c:pt>
                <c:pt idx="154">
                  <c:v>35.23106126254774</c:v>
                </c:pt>
                <c:pt idx="155">
                  <c:v>35.271837953823827</c:v>
                </c:pt>
                <c:pt idx="156">
                  <c:v>35.312614645099927</c:v>
                </c:pt>
                <c:pt idx="157">
                  <c:v>35.353391336376028</c:v>
                </c:pt>
                <c:pt idx="158">
                  <c:v>35.394168027652121</c:v>
                </c:pt>
                <c:pt idx="159">
                  <c:v>35.434944718928215</c:v>
                </c:pt>
                <c:pt idx="160">
                  <c:v>35.475721410204308</c:v>
                </c:pt>
                <c:pt idx="161">
                  <c:v>35.516498101480408</c:v>
                </c:pt>
                <c:pt idx="162">
                  <c:v>35.557274792756509</c:v>
                </c:pt>
                <c:pt idx="163">
                  <c:v>35.598051484032609</c:v>
                </c:pt>
                <c:pt idx="164">
                  <c:v>35.638828175308696</c:v>
                </c:pt>
                <c:pt idx="165">
                  <c:v>35.679604866584796</c:v>
                </c:pt>
                <c:pt idx="166">
                  <c:v>35.72038155786089</c:v>
                </c:pt>
                <c:pt idx="167">
                  <c:v>35.76115824913699</c:v>
                </c:pt>
                <c:pt idx="168">
                  <c:v>35.801934940413091</c:v>
                </c:pt>
                <c:pt idx="169">
                  <c:v>35.842711631689177</c:v>
                </c:pt>
                <c:pt idx="170">
                  <c:v>35.883488322965285</c:v>
                </c:pt>
                <c:pt idx="171">
                  <c:v>35.924265014241385</c:v>
                </c:pt>
                <c:pt idx="172">
                  <c:v>35.965041705517471</c:v>
                </c:pt>
                <c:pt idx="173">
                  <c:v>36.005818396793579</c:v>
                </c:pt>
                <c:pt idx="174">
                  <c:v>36.046595088069658</c:v>
                </c:pt>
                <c:pt idx="175">
                  <c:v>36.087371779345766</c:v>
                </c:pt>
                <c:pt idx="176">
                  <c:v>36.128148470621866</c:v>
                </c:pt>
                <c:pt idx="177">
                  <c:v>36.16892516189796</c:v>
                </c:pt>
                <c:pt idx="178">
                  <c:v>36.209701853174053</c:v>
                </c:pt>
                <c:pt idx="179">
                  <c:v>36.250478544450154</c:v>
                </c:pt>
                <c:pt idx="180">
                  <c:v>36.291255235726247</c:v>
                </c:pt>
                <c:pt idx="181">
                  <c:v>36.332031927002348</c:v>
                </c:pt>
                <c:pt idx="182">
                  <c:v>36.372808618278448</c:v>
                </c:pt>
                <c:pt idx="183">
                  <c:v>36.413585309554541</c:v>
                </c:pt>
                <c:pt idx="184">
                  <c:v>36.454362000830635</c:v>
                </c:pt>
                <c:pt idx="185">
                  <c:v>36.495138692106735</c:v>
                </c:pt>
                <c:pt idx="186">
                  <c:v>36.535915383382829</c:v>
                </c:pt>
                <c:pt idx="187">
                  <c:v>36.576692074658929</c:v>
                </c:pt>
                <c:pt idx="188">
                  <c:v>36.617468765935023</c:v>
                </c:pt>
                <c:pt idx="189">
                  <c:v>36.658245457211123</c:v>
                </c:pt>
                <c:pt idx="190">
                  <c:v>36.699022148487217</c:v>
                </c:pt>
                <c:pt idx="191">
                  <c:v>36.73979883976331</c:v>
                </c:pt>
                <c:pt idx="192">
                  <c:v>36.780575531039418</c:v>
                </c:pt>
                <c:pt idx="193">
                  <c:v>36.821352222315511</c:v>
                </c:pt>
                <c:pt idx="194">
                  <c:v>36.862128913591611</c:v>
                </c:pt>
                <c:pt idx="195">
                  <c:v>36.902905604867705</c:v>
                </c:pt>
                <c:pt idx="196">
                  <c:v>36.943682296143798</c:v>
                </c:pt>
                <c:pt idx="197">
                  <c:v>36.984458987419892</c:v>
                </c:pt>
                <c:pt idx="198">
                  <c:v>37.025235678695999</c:v>
                </c:pt>
                <c:pt idx="199">
                  <c:v>37.066012369972093</c:v>
                </c:pt>
                <c:pt idx="200">
                  <c:v>37.106789061248186</c:v>
                </c:pt>
                <c:pt idx="201">
                  <c:v>37.147565752524294</c:v>
                </c:pt>
                <c:pt idx="202">
                  <c:v>37.18834244380038</c:v>
                </c:pt>
                <c:pt idx="203">
                  <c:v>37.229119135076488</c:v>
                </c:pt>
                <c:pt idx="204">
                  <c:v>37.269895826352574</c:v>
                </c:pt>
                <c:pt idx="205">
                  <c:v>37.310672517628674</c:v>
                </c:pt>
                <c:pt idx="206">
                  <c:v>37.351449208904775</c:v>
                </c:pt>
                <c:pt idx="207">
                  <c:v>37.392225900180861</c:v>
                </c:pt>
                <c:pt idx="208">
                  <c:v>37.433002591456969</c:v>
                </c:pt>
                <c:pt idx="209">
                  <c:v>37.473779282733055</c:v>
                </c:pt>
                <c:pt idx="210">
                  <c:v>37.514555974009156</c:v>
                </c:pt>
                <c:pt idx="211">
                  <c:v>37.555332665285256</c:v>
                </c:pt>
                <c:pt idx="212">
                  <c:v>37.59610935656135</c:v>
                </c:pt>
                <c:pt idx="213">
                  <c:v>37.63688604783745</c:v>
                </c:pt>
                <c:pt idx="214">
                  <c:v>37.677662739113543</c:v>
                </c:pt>
                <c:pt idx="215">
                  <c:v>37.718439430389637</c:v>
                </c:pt>
                <c:pt idx="216">
                  <c:v>37.759216121665737</c:v>
                </c:pt>
                <c:pt idx="217">
                  <c:v>37.799992812941838</c:v>
                </c:pt>
                <c:pt idx="218">
                  <c:v>37.840769504217931</c:v>
                </c:pt>
                <c:pt idx="219">
                  <c:v>37.881546195494032</c:v>
                </c:pt>
                <c:pt idx="220">
                  <c:v>37.922322886770132</c:v>
                </c:pt>
                <c:pt idx="221">
                  <c:v>37.963099578046219</c:v>
                </c:pt>
                <c:pt idx="222">
                  <c:v>38.003876269322326</c:v>
                </c:pt>
                <c:pt idx="223">
                  <c:v>38.04465296059842</c:v>
                </c:pt>
                <c:pt idx="224">
                  <c:v>38.085429651874513</c:v>
                </c:pt>
                <c:pt idx="225">
                  <c:v>38.126206343150614</c:v>
                </c:pt>
                <c:pt idx="226">
                  <c:v>38.166983034426707</c:v>
                </c:pt>
                <c:pt idx="227">
                  <c:v>38.207759725702815</c:v>
                </c:pt>
                <c:pt idx="228">
                  <c:v>38.248536416978908</c:v>
                </c:pt>
                <c:pt idx="229">
                  <c:v>38.289313108254994</c:v>
                </c:pt>
                <c:pt idx="230">
                  <c:v>38.330089799531095</c:v>
                </c:pt>
                <c:pt idx="231">
                  <c:v>38.370866490807188</c:v>
                </c:pt>
                <c:pt idx="232">
                  <c:v>38.411643182083296</c:v>
                </c:pt>
                <c:pt idx="233">
                  <c:v>38.452419873359382</c:v>
                </c:pt>
                <c:pt idx="234">
                  <c:v>38.493196564635483</c:v>
                </c:pt>
                <c:pt idx="235">
                  <c:v>38.533973255911576</c:v>
                </c:pt>
                <c:pt idx="236">
                  <c:v>38.574749947187684</c:v>
                </c:pt>
                <c:pt idx="237">
                  <c:v>38.615526638463777</c:v>
                </c:pt>
                <c:pt idx="238">
                  <c:v>38.65630332973987</c:v>
                </c:pt>
                <c:pt idx="239">
                  <c:v>38.697080021015971</c:v>
                </c:pt>
                <c:pt idx="240">
                  <c:v>38.737856712292057</c:v>
                </c:pt>
                <c:pt idx="241">
                  <c:v>38.778633403568165</c:v>
                </c:pt>
                <c:pt idx="242">
                  <c:v>38.819410094844258</c:v>
                </c:pt>
                <c:pt idx="243">
                  <c:v>38.860186786120359</c:v>
                </c:pt>
                <c:pt idx="244">
                  <c:v>38.900963477396452</c:v>
                </c:pt>
                <c:pt idx="245">
                  <c:v>38.941740168672546</c:v>
                </c:pt>
                <c:pt idx="246">
                  <c:v>38.982516859948653</c:v>
                </c:pt>
                <c:pt idx="247">
                  <c:v>39.023293551224747</c:v>
                </c:pt>
                <c:pt idx="248">
                  <c:v>39.06407024250084</c:v>
                </c:pt>
                <c:pt idx="249">
                  <c:v>39.104846933776933</c:v>
                </c:pt>
                <c:pt idx="250">
                  <c:v>39.145623625053034</c:v>
                </c:pt>
                <c:pt idx="251">
                  <c:v>39.186400316329134</c:v>
                </c:pt>
                <c:pt idx="252">
                  <c:v>39.227177007605235</c:v>
                </c:pt>
                <c:pt idx="253">
                  <c:v>39.267953698881321</c:v>
                </c:pt>
                <c:pt idx="254">
                  <c:v>39.308730390157415</c:v>
                </c:pt>
                <c:pt idx="255">
                  <c:v>39.349507081433522</c:v>
                </c:pt>
                <c:pt idx="256">
                  <c:v>39.390283772709616</c:v>
                </c:pt>
                <c:pt idx="257">
                  <c:v>39.431060463985716</c:v>
                </c:pt>
                <c:pt idx="258">
                  <c:v>39.471837155261817</c:v>
                </c:pt>
                <c:pt idx="259">
                  <c:v>39.512613846537903</c:v>
                </c:pt>
                <c:pt idx="260">
                  <c:v>39.553390537814003</c:v>
                </c:pt>
                <c:pt idx="261">
                  <c:v>39.594167229090104</c:v>
                </c:pt>
                <c:pt idx="262">
                  <c:v>39.634943920366197</c:v>
                </c:pt>
                <c:pt idx="263">
                  <c:v>39.675720611642291</c:v>
                </c:pt>
                <c:pt idx="264">
                  <c:v>39.716497302918384</c:v>
                </c:pt>
                <c:pt idx="265">
                  <c:v>39.757273994194492</c:v>
                </c:pt>
                <c:pt idx="266">
                  <c:v>39.798050685470585</c:v>
                </c:pt>
                <c:pt idx="267">
                  <c:v>39.838827376746686</c:v>
                </c:pt>
                <c:pt idx="268">
                  <c:v>39.879604068022779</c:v>
                </c:pt>
                <c:pt idx="269">
                  <c:v>39.920380759298872</c:v>
                </c:pt>
                <c:pt idx="270">
                  <c:v>39.96115745057498</c:v>
                </c:pt>
                <c:pt idx="271">
                  <c:v>40.001934141851073</c:v>
                </c:pt>
                <c:pt idx="272">
                  <c:v>40.042710833127167</c:v>
                </c:pt>
                <c:pt idx="273">
                  <c:v>40.08348752440326</c:v>
                </c:pt>
                <c:pt idx="274">
                  <c:v>40.124264215679361</c:v>
                </c:pt>
                <c:pt idx="275">
                  <c:v>40.165040906955461</c:v>
                </c:pt>
                <c:pt idx="276">
                  <c:v>40.205817598231555</c:v>
                </c:pt>
                <c:pt idx="277">
                  <c:v>40.246594289507655</c:v>
                </c:pt>
                <c:pt idx="278">
                  <c:v>40.287370980783741</c:v>
                </c:pt>
                <c:pt idx="279">
                  <c:v>40.328147672059849</c:v>
                </c:pt>
                <c:pt idx="280">
                  <c:v>40.368924363335942</c:v>
                </c:pt>
                <c:pt idx="281">
                  <c:v>40.409701054612036</c:v>
                </c:pt>
                <c:pt idx="282">
                  <c:v>40.450477745888136</c:v>
                </c:pt>
                <c:pt idx="283">
                  <c:v>40.49125443716423</c:v>
                </c:pt>
                <c:pt idx="284">
                  <c:v>40.53203112844033</c:v>
                </c:pt>
                <c:pt idx="285">
                  <c:v>40.572807819716431</c:v>
                </c:pt>
                <c:pt idx="286">
                  <c:v>40.613584510992524</c:v>
                </c:pt>
                <c:pt idx="287">
                  <c:v>40.654361202268618</c:v>
                </c:pt>
                <c:pt idx="288">
                  <c:v>40.695137893544711</c:v>
                </c:pt>
                <c:pt idx="289">
                  <c:v>40.735914584820819</c:v>
                </c:pt>
                <c:pt idx="290">
                  <c:v>40.776691276096912</c:v>
                </c:pt>
                <c:pt idx="291">
                  <c:v>40.817467967373005</c:v>
                </c:pt>
                <c:pt idx="292">
                  <c:v>40.858244658649106</c:v>
                </c:pt>
                <c:pt idx="293">
                  <c:v>40.899021349925199</c:v>
                </c:pt>
                <c:pt idx="294">
                  <c:v>40.9397980412013</c:v>
                </c:pt>
                <c:pt idx="295">
                  <c:v>40.9805747324774</c:v>
                </c:pt>
                <c:pt idx="296">
                  <c:v>41.021351423753494</c:v>
                </c:pt>
                <c:pt idx="297">
                  <c:v>41.06212811502958</c:v>
                </c:pt>
                <c:pt idx="298">
                  <c:v>41.102904806305688</c:v>
                </c:pt>
                <c:pt idx="299">
                  <c:v>41.143681497581781</c:v>
                </c:pt>
                <c:pt idx="300">
                  <c:v>41.184458188857882</c:v>
                </c:pt>
                <c:pt idx="301">
                  <c:v>41.225234880133982</c:v>
                </c:pt>
                <c:pt idx="302">
                  <c:v>41.266011571410068</c:v>
                </c:pt>
                <c:pt idx="303">
                  <c:v>41.306788262686176</c:v>
                </c:pt>
                <c:pt idx="304">
                  <c:v>41.347564953962269</c:v>
                </c:pt>
                <c:pt idx="305">
                  <c:v>41.388341645238363</c:v>
                </c:pt>
                <c:pt idx="306">
                  <c:v>41.429118336514463</c:v>
                </c:pt>
                <c:pt idx="307">
                  <c:v>41.469895027790557</c:v>
                </c:pt>
                <c:pt idx="308">
                  <c:v>41.510671719066657</c:v>
                </c:pt>
                <c:pt idx="309">
                  <c:v>41.551448410342758</c:v>
                </c:pt>
                <c:pt idx="310">
                  <c:v>41.592225101618851</c:v>
                </c:pt>
                <c:pt idx="311">
                  <c:v>41.633001792894945</c:v>
                </c:pt>
                <c:pt idx="312">
                  <c:v>41.673778484171045</c:v>
                </c:pt>
                <c:pt idx="313">
                  <c:v>41.714555175447138</c:v>
                </c:pt>
                <c:pt idx="314">
                  <c:v>41.755331866723239</c:v>
                </c:pt>
                <c:pt idx="315">
                  <c:v>41.796108557999332</c:v>
                </c:pt>
                <c:pt idx="316">
                  <c:v>41.836885249275433</c:v>
                </c:pt>
                <c:pt idx="317">
                  <c:v>41.877661940551526</c:v>
                </c:pt>
                <c:pt idx="318">
                  <c:v>41.918438631827627</c:v>
                </c:pt>
                <c:pt idx="319">
                  <c:v>41.95921532310372</c:v>
                </c:pt>
                <c:pt idx="320">
                  <c:v>41.999992014379821</c:v>
                </c:pt>
                <c:pt idx="321">
                  <c:v>42.040768705655914</c:v>
                </c:pt>
                <c:pt idx="322">
                  <c:v>42.081545396932015</c:v>
                </c:pt>
                <c:pt idx="323">
                  <c:v>42.122322088208108</c:v>
                </c:pt>
                <c:pt idx="324">
                  <c:v>42.163098779484201</c:v>
                </c:pt>
                <c:pt idx="325">
                  <c:v>42.203875470760302</c:v>
                </c:pt>
                <c:pt idx="326">
                  <c:v>42.244652162036402</c:v>
                </c:pt>
                <c:pt idx="327">
                  <c:v>42.285428853312503</c:v>
                </c:pt>
                <c:pt idx="328">
                  <c:v>42.326205544588596</c:v>
                </c:pt>
                <c:pt idx="329">
                  <c:v>42.36698223586469</c:v>
                </c:pt>
                <c:pt idx="330">
                  <c:v>42.407758927140783</c:v>
                </c:pt>
                <c:pt idx="331">
                  <c:v>42.448535618416891</c:v>
                </c:pt>
                <c:pt idx="332">
                  <c:v>42.489312309692984</c:v>
                </c:pt>
                <c:pt idx="333">
                  <c:v>42.530089000969085</c:v>
                </c:pt>
                <c:pt idx="334">
                  <c:v>42.570865692245178</c:v>
                </c:pt>
                <c:pt idx="335">
                  <c:v>42.611642383521271</c:v>
                </c:pt>
                <c:pt idx="336">
                  <c:v>42.652419074797379</c:v>
                </c:pt>
                <c:pt idx="337">
                  <c:v>42.693195766073465</c:v>
                </c:pt>
                <c:pt idx="338">
                  <c:v>42.733972457349566</c:v>
                </c:pt>
                <c:pt idx="339">
                  <c:v>42.774749148625659</c:v>
                </c:pt>
                <c:pt idx="340">
                  <c:v>42.81552583990176</c:v>
                </c:pt>
                <c:pt idx="341">
                  <c:v>42.85630253117786</c:v>
                </c:pt>
                <c:pt idx="342">
                  <c:v>42.897079222453954</c:v>
                </c:pt>
                <c:pt idx="343">
                  <c:v>42.937855913730047</c:v>
                </c:pt>
                <c:pt idx="344">
                  <c:v>42.978632605006148</c:v>
                </c:pt>
                <c:pt idx="345">
                  <c:v>43.019409296282248</c:v>
                </c:pt>
                <c:pt idx="346">
                  <c:v>43.060185987558341</c:v>
                </c:pt>
                <c:pt idx="347">
                  <c:v>43.100962678834435</c:v>
                </c:pt>
                <c:pt idx="348">
                  <c:v>43.141739370110528</c:v>
                </c:pt>
                <c:pt idx="349">
                  <c:v>43.182516061386629</c:v>
                </c:pt>
                <c:pt idx="350">
                  <c:v>43.223292752662729</c:v>
                </c:pt>
                <c:pt idx="351">
                  <c:v>43.26406944393883</c:v>
                </c:pt>
                <c:pt idx="352">
                  <c:v>43.304846135214923</c:v>
                </c:pt>
                <c:pt idx="353">
                  <c:v>43.345622826491017</c:v>
                </c:pt>
                <c:pt idx="354">
                  <c:v>43.38639951776711</c:v>
                </c:pt>
                <c:pt idx="355">
                  <c:v>43.427176209043218</c:v>
                </c:pt>
                <c:pt idx="356">
                  <c:v>43.467952900319311</c:v>
                </c:pt>
                <c:pt idx="357">
                  <c:v>43.508729591595404</c:v>
                </c:pt>
                <c:pt idx="358">
                  <c:v>43.549506282871505</c:v>
                </c:pt>
                <c:pt idx="359">
                  <c:v>43.590282974147598</c:v>
                </c:pt>
                <c:pt idx="360">
                  <c:v>43.631059665423706</c:v>
                </c:pt>
                <c:pt idx="361">
                  <c:v>43.671836356699799</c:v>
                </c:pt>
                <c:pt idx="362">
                  <c:v>43.712613047975886</c:v>
                </c:pt>
                <c:pt idx="363">
                  <c:v>43.753389739251986</c:v>
                </c:pt>
                <c:pt idx="364">
                  <c:v>43.794166430528087</c:v>
                </c:pt>
                <c:pt idx="365">
                  <c:v>43.834943121804187</c:v>
                </c:pt>
                <c:pt idx="366">
                  <c:v>43.875719813080273</c:v>
                </c:pt>
                <c:pt idx="367">
                  <c:v>43.916496504356374</c:v>
                </c:pt>
                <c:pt idx="368">
                  <c:v>43.957273195632467</c:v>
                </c:pt>
                <c:pt idx="369">
                  <c:v>43.998049886908575</c:v>
                </c:pt>
                <c:pt idx="370">
                  <c:v>44.038826578184668</c:v>
                </c:pt>
                <c:pt idx="371">
                  <c:v>44.079603269460762</c:v>
                </c:pt>
                <c:pt idx="372">
                  <c:v>44.120379960736855</c:v>
                </c:pt>
                <c:pt idx="373">
                  <c:v>44.161156652012956</c:v>
                </c:pt>
                <c:pt idx="374">
                  <c:v>44.201933343289056</c:v>
                </c:pt>
                <c:pt idx="375">
                  <c:v>44.242710034565157</c:v>
                </c:pt>
                <c:pt idx="376">
                  <c:v>44.28348672584125</c:v>
                </c:pt>
                <c:pt idx="377">
                  <c:v>44.324263417117344</c:v>
                </c:pt>
                <c:pt idx="378">
                  <c:v>44.365040108393437</c:v>
                </c:pt>
                <c:pt idx="379">
                  <c:v>44.405816799669545</c:v>
                </c:pt>
                <c:pt idx="380">
                  <c:v>44.446593490945638</c:v>
                </c:pt>
                <c:pt idx="381">
                  <c:v>44.487370182221731</c:v>
                </c:pt>
                <c:pt idx="382">
                  <c:v>44.528146873497825</c:v>
                </c:pt>
                <c:pt idx="383">
                  <c:v>44.568923564773925</c:v>
                </c:pt>
                <c:pt idx="384">
                  <c:v>44.609700256050026</c:v>
                </c:pt>
                <c:pt idx="385">
                  <c:v>44.650476947326119</c:v>
                </c:pt>
                <c:pt idx="386">
                  <c:v>44.69125363860222</c:v>
                </c:pt>
                <c:pt idx="387">
                  <c:v>44.732030329878306</c:v>
                </c:pt>
                <c:pt idx="388">
                  <c:v>44.772807021154421</c:v>
                </c:pt>
                <c:pt idx="389">
                  <c:v>44.813583712430507</c:v>
                </c:pt>
                <c:pt idx="390">
                  <c:v>44.8543604037066</c:v>
                </c:pt>
                <c:pt idx="391">
                  <c:v>44.895137094982701</c:v>
                </c:pt>
                <c:pt idx="392">
                  <c:v>44.935913786258801</c:v>
                </c:pt>
                <c:pt idx="393">
                  <c:v>44.976690477534902</c:v>
                </c:pt>
                <c:pt idx="394">
                  <c:v>45.017467168810988</c:v>
                </c:pt>
                <c:pt idx="395">
                  <c:v>45.058243860087089</c:v>
                </c:pt>
                <c:pt idx="396">
                  <c:v>45.099020551363182</c:v>
                </c:pt>
                <c:pt idx="397">
                  <c:v>45.139797242639283</c:v>
                </c:pt>
                <c:pt idx="398">
                  <c:v>45.180573933915369</c:v>
                </c:pt>
                <c:pt idx="399">
                  <c:v>45.221350625191469</c:v>
                </c:pt>
                <c:pt idx="400">
                  <c:v>45.26212731646757</c:v>
                </c:pt>
                <c:pt idx="401">
                  <c:v>45.30290400774367</c:v>
                </c:pt>
                <c:pt idx="402">
                  <c:v>45.343680699019764</c:v>
                </c:pt>
                <c:pt idx="403">
                  <c:v>45.38445739029585</c:v>
                </c:pt>
                <c:pt idx="404">
                  <c:v>45.425234081571965</c:v>
                </c:pt>
                <c:pt idx="405">
                  <c:v>45.466010772848051</c:v>
                </c:pt>
                <c:pt idx="406">
                  <c:v>45.506787464124152</c:v>
                </c:pt>
                <c:pt idx="407">
                  <c:v>45.547564155400252</c:v>
                </c:pt>
                <c:pt idx="408">
                  <c:v>45.588340846676346</c:v>
                </c:pt>
                <c:pt idx="409">
                  <c:v>45.629117537952446</c:v>
                </c:pt>
                <c:pt idx="410">
                  <c:v>45.669894229228532</c:v>
                </c:pt>
                <c:pt idx="411">
                  <c:v>45.710670920504647</c:v>
                </c:pt>
                <c:pt idx="412">
                  <c:v>45.751447611780733</c:v>
                </c:pt>
                <c:pt idx="413">
                  <c:v>45.792224303056827</c:v>
                </c:pt>
                <c:pt idx="414">
                  <c:v>45.833000994332934</c:v>
                </c:pt>
                <c:pt idx="415">
                  <c:v>45.873777685609028</c:v>
                </c:pt>
                <c:pt idx="416">
                  <c:v>45.914554376885128</c:v>
                </c:pt>
                <c:pt idx="417">
                  <c:v>45.955331068161215</c:v>
                </c:pt>
                <c:pt idx="418">
                  <c:v>45.996107759437315</c:v>
                </c:pt>
                <c:pt idx="419">
                  <c:v>46.036884450713416</c:v>
                </c:pt>
                <c:pt idx="420">
                  <c:v>46.077661141989509</c:v>
                </c:pt>
                <c:pt idx="421">
                  <c:v>46.11843783326561</c:v>
                </c:pt>
                <c:pt idx="422">
                  <c:v>46.159214524541696</c:v>
                </c:pt>
                <c:pt idx="423">
                  <c:v>46.199991215817796</c:v>
                </c:pt>
                <c:pt idx="424">
                  <c:v>46.240767907093897</c:v>
                </c:pt>
                <c:pt idx="425">
                  <c:v>46.28154459836999</c:v>
                </c:pt>
                <c:pt idx="426">
                  <c:v>46.322321289646098</c:v>
                </c:pt>
                <c:pt idx="427">
                  <c:v>46.363097980922191</c:v>
                </c:pt>
                <c:pt idx="428">
                  <c:v>46.403874672198292</c:v>
                </c:pt>
                <c:pt idx="429">
                  <c:v>46.444651363474392</c:v>
                </c:pt>
                <c:pt idx="430">
                  <c:v>46.485428054750479</c:v>
                </c:pt>
                <c:pt idx="431">
                  <c:v>46.526204746026579</c:v>
                </c:pt>
                <c:pt idx="432">
                  <c:v>46.566981437302672</c:v>
                </c:pt>
                <c:pt idx="433">
                  <c:v>46.607758128578773</c:v>
                </c:pt>
                <c:pt idx="434">
                  <c:v>46.648534819854873</c:v>
                </c:pt>
                <c:pt idx="435">
                  <c:v>46.68931151113096</c:v>
                </c:pt>
                <c:pt idx="436">
                  <c:v>46.73008820240706</c:v>
                </c:pt>
                <c:pt idx="437">
                  <c:v>46.770864893683161</c:v>
                </c:pt>
                <c:pt idx="438">
                  <c:v>46.811641584959254</c:v>
                </c:pt>
                <c:pt idx="439">
                  <c:v>46.852418276235355</c:v>
                </c:pt>
                <c:pt idx="440">
                  <c:v>46.893194967511441</c:v>
                </c:pt>
                <c:pt idx="441">
                  <c:v>46.933971658787542</c:v>
                </c:pt>
                <c:pt idx="442">
                  <c:v>46.974748350063642</c:v>
                </c:pt>
                <c:pt idx="443">
                  <c:v>47.015525041339735</c:v>
                </c:pt>
                <c:pt idx="444">
                  <c:v>47.056301732615843</c:v>
                </c:pt>
                <c:pt idx="445">
                  <c:v>47.097078423891936</c:v>
                </c:pt>
                <c:pt idx="446">
                  <c:v>47.13785511516803</c:v>
                </c:pt>
                <c:pt idx="447">
                  <c:v>47.17863180644413</c:v>
                </c:pt>
                <c:pt idx="448">
                  <c:v>47.219408497720224</c:v>
                </c:pt>
                <c:pt idx="449">
                  <c:v>47.260185188996324</c:v>
                </c:pt>
                <c:pt idx="450">
                  <c:v>47.300961880272418</c:v>
                </c:pt>
                <c:pt idx="451">
                  <c:v>47.341738571548511</c:v>
                </c:pt>
                <c:pt idx="452">
                  <c:v>47.382515262824612</c:v>
                </c:pt>
                <c:pt idx="453">
                  <c:v>47.423291954100705</c:v>
                </c:pt>
                <c:pt idx="454">
                  <c:v>47.464068645376805</c:v>
                </c:pt>
                <c:pt idx="455">
                  <c:v>47.504845336652899</c:v>
                </c:pt>
                <c:pt idx="456">
                  <c:v>47.545622027929006</c:v>
                </c:pt>
                <c:pt idx="457">
                  <c:v>47.586398719205093</c:v>
                </c:pt>
                <c:pt idx="458">
                  <c:v>47.627175410481186</c:v>
                </c:pt>
                <c:pt idx="459">
                  <c:v>47.667952101757287</c:v>
                </c:pt>
                <c:pt idx="460">
                  <c:v>47.708728793033387</c:v>
                </c:pt>
                <c:pt idx="461">
                  <c:v>47.749505484309488</c:v>
                </c:pt>
                <c:pt idx="462">
                  <c:v>47.790282175585588</c:v>
                </c:pt>
                <c:pt idx="463">
                  <c:v>47.831058866861675</c:v>
                </c:pt>
                <c:pt idx="464">
                  <c:v>47.871835558137775</c:v>
                </c:pt>
                <c:pt idx="465">
                  <c:v>47.912612249413868</c:v>
                </c:pt>
                <c:pt idx="466">
                  <c:v>47.953388940689976</c:v>
                </c:pt>
                <c:pt idx="467">
                  <c:v>47.994165631966069</c:v>
                </c:pt>
                <c:pt idx="468">
                  <c:v>48.034942323242156</c:v>
                </c:pt>
                <c:pt idx="469">
                  <c:v>48.075719014518256</c:v>
                </c:pt>
                <c:pt idx="470">
                  <c:v>48.11649570579435</c:v>
                </c:pt>
                <c:pt idx="471">
                  <c:v>48.157272397070457</c:v>
                </c:pt>
                <c:pt idx="472">
                  <c:v>48.198049088346551</c:v>
                </c:pt>
                <c:pt idx="473">
                  <c:v>48.238825779622637</c:v>
                </c:pt>
                <c:pt idx="474">
                  <c:v>48.279602470898737</c:v>
                </c:pt>
                <c:pt idx="475">
                  <c:v>48.320379162174838</c:v>
                </c:pt>
                <c:pt idx="476">
                  <c:v>48.361155853450938</c:v>
                </c:pt>
                <c:pt idx="477">
                  <c:v>48.401932544727039</c:v>
                </c:pt>
                <c:pt idx="478">
                  <c:v>48.442709236003132</c:v>
                </c:pt>
                <c:pt idx="479">
                  <c:v>48.483485927279233</c:v>
                </c:pt>
                <c:pt idx="480">
                  <c:v>48.524262618555333</c:v>
                </c:pt>
                <c:pt idx="481">
                  <c:v>48.565039309831434</c:v>
                </c:pt>
                <c:pt idx="482">
                  <c:v>48.60581600110752</c:v>
                </c:pt>
                <c:pt idx="483">
                  <c:v>48.646592692383614</c:v>
                </c:pt>
                <c:pt idx="484">
                  <c:v>48.687369383659714</c:v>
                </c:pt>
                <c:pt idx="485">
                  <c:v>48.728146074935815</c:v>
                </c:pt>
                <c:pt idx="486">
                  <c:v>48.768922766211915</c:v>
                </c:pt>
                <c:pt idx="487">
                  <c:v>48.809699457488001</c:v>
                </c:pt>
                <c:pt idx="488">
                  <c:v>48.850476148764095</c:v>
                </c:pt>
                <c:pt idx="489">
                  <c:v>48.891252840040195</c:v>
                </c:pt>
                <c:pt idx="490">
                  <c:v>48.932029531316296</c:v>
                </c:pt>
                <c:pt idx="491">
                  <c:v>48.972806222592396</c:v>
                </c:pt>
                <c:pt idx="492">
                  <c:v>49.013582913868483</c:v>
                </c:pt>
                <c:pt idx="493">
                  <c:v>49.054359605144583</c:v>
                </c:pt>
                <c:pt idx="494">
                  <c:v>49.095136296420684</c:v>
                </c:pt>
                <c:pt idx="495">
                  <c:v>49.135912987696784</c:v>
                </c:pt>
                <c:pt idx="496">
                  <c:v>49.176689678972885</c:v>
                </c:pt>
                <c:pt idx="497">
                  <c:v>49.217466370248978</c:v>
                </c:pt>
                <c:pt idx="498">
                  <c:v>49.258243061525064</c:v>
                </c:pt>
                <c:pt idx="499">
                  <c:v>49.299019752801179</c:v>
                </c:pt>
                <c:pt idx="500">
                  <c:v>49.339796444077265</c:v>
                </c:pt>
                <c:pt idx="501">
                  <c:v>49.380573135353366</c:v>
                </c:pt>
                <c:pt idx="502">
                  <c:v>49.421349826629459</c:v>
                </c:pt>
                <c:pt idx="503">
                  <c:v>49.462126517905546</c:v>
                </c:pt>
                <c:pt idx="504">
                  <c:v>49.50290320918166</c:v>
                </c:pt>
                <c:pt idx="505">
                  <c:v>49.543679900457747</c:v>
                </c:pt>
                <c:pt idx="506">
                  <c:v>49.584456591733847</c:v>
                </c:pt>
                <c:pt idx="507">
                  <c:v>49.625233283009941</c:v>
                </c:pt>
                <c:pt idx="508">
                  <c:v>49.666009974286041</c:v>
                </c:pt>
                <c:pt idx="509">
                  <c:v>49.706786665562142</c:v>
                </c:pt>
                <c:pt idx="510">
                  <c:v>49.747563356838235</c:v>
                </c:pt>
                <c:pt idx="511">
                  <c:v>49.788340048114335</c:v>
                </c:pt>
                <c:pt idx="512">
                  <c:v>49.829116739390429</c:v>
                </c:pt>
                <c:pt idx="513">
                  <c:v>49.869893430666529</c:v>
                </c:pt>
                <c:pt idx="514">
                  <c:v>49.91067012194263</c:v>
                </c:pt>
                <c:pt idx="515">
                  <c:v>49.951446813218716</c:v>
                </c:pt>
                <c:pt idx="516">
                  <c:v>49.992223504494817</c:v>
                </c:pt>
                <c:pt idx="517">
                  <c:v>50.03300019577091</c:v>
                </c:pt>
                <c:pt idx="518">
                  <c:v>50.073776887047011</c:v>
                </c:pt>
                <c:pt idx="519">
                  <c:v>50.114553578323104</c:v>
                </c:pt>
                <c:pt idx="520">
                  <c:v>50.155330269599197</c:v>
                </c:pt>
                <c:pt idx="521">
                  <c:v>50.196106960875291</c:v>
                </c:pt>
                <c:pt idx="522">
                  <c:v>50.236883652151391</c:v>
                </c:pt>
                <c:pt idx="523">
                  <c:v>50.277660343427492</c:v>
                </c:pt>
                <c:pt idx="524">
                  <c:v>50.318437034703592</c:v>
                </c:pt>
                <c:pt idx="525">
                  <c:v>50.359213725979679</c:v>
                </c:pt>
                <c:pt idx="526">
                  <c:v>50.399990417255793</c:v>
                </c:pt>
                <c:pt idx="527">
                  <c:v>50.44076710853188</c:v>
                </c:pt>
                <c:pt idx="528">
                  <c:v>50.48154379980798</c:v>
                </c:pt>
                <c:pt idx="529">
                  <c:v>50.522320491084081</c:v>
                </c:pt>
                <c:pt idx="530">
                  <c:v>50.563097182360174</c:v>
                </c:pt>
                <c:pt idx="531">
                  <c:v>50.60387387363626</c:v>
                </c:pt>
                <c:pt idx="532">
                  <c:v>50.644650564912375</c:v>
                </c:pt>
                <c:pt idx="533">
                  <c:v>50.685427256188461</c:v>
                </c:pt>
                <c:pt idx="534">
                  <c:v>50.726203947464562</c:v>
                </c:pt>
                <c:pt idx="535">
                  <c:v>50.766980638740655</c:v>
                </c:pt>
                <c:pt idx="536">
                  <c:v>50.807757330016742</c:v>
                </c:pt>
                <c:pt idx="537">
                  <c:v>50.848534021292856</c:v>
                </c:pt>
                <c:pt idx="538">
                  <c:v>50.889310712568935</c:v>
                </c:pt>
                <c:pt idx="539">
                  <c:v>50.930087403845043</c:v>
                </c:pt>
                <c:pt idx="540">
                  <c:v>50.970864095121136</c:v>
                </c:pt>
                <c:pt idx="541">
                  <c:v>51.011640786397237</c:v>
                </c:pt>
                <c:pt idx="542">
                  <c:v>51.052417477673337</c:v>
                </c:pt>
                <c:pt idx="543">
                  <c:v>51.093194168949438</c:v>
                </c:pt>
                <c:pt idx="544">
                  <c:v>51.133970860225539</c:v>
                </c:pt>
                <c:pt idx="545">
                  <c:v>51.174747551501625</c:v>
                </c:pt>
                <c:pt idx="546">
                  <c:v>51.215524242777718</c:v>
                </c:pt>
                <c:pt idx="547">
                  <c:v>51.256300934053826</c:v>
                </c:pt>
                <c:pt idx="548">
                  <c:v>51.297077625329919</c:v>
                </c:pt>
                <c:pt idx="549">
                  <c:v>51.33785431660602</c:v>
                </c:pt>
                <c:pt idx="550">
                  <c:v>51.378631007882106</c:v>
                </c:pt>
                <c:pt idx="551">
                  <c:v>51.419407699158207</c:v>
                </c:pt>
                <c:pt idx="552">
                  <c:v>51.460184390434307</c:v>
                </c:pt>
                <c:pt idx="553">
                  <c:v>51.5009610817104</c:v>
                </c:pt>
                <c:pt idx="554">
                  <c:v>51.541737772986501</c:v>
                </c:pt>
                <c:pt idx="555">
                  <c:v>51.582514464262587</c:v>
                </c:pt>
                <c:pt idx="556">
                  <c:v>51.623291155538688</c:v>
                </c:pt>
                <c:pt idx="557">
                  <c:v>51.664067846814788</c:v>
                </c:pt>
                <c:pt idx="558">
                  <c:v>51.704844538090882</c:v>
                </c:pt>
                <c:pt idx="559">
                  <c:v>51.745621229366989</c:v>
                </c:pt>
                <c:pt idx="560">
                  <c:v>51.786397920643083</c:v>
                </c:pt>
                <c:pt idx="561">
                  <c:v>51.827174611919183</c:v>
                </c:pt>
                <c:pt idx="562">
                  <c:v>51.867951303195284</c:v>
                </c:pt>
                <c:pt idx="563">
                  <c:v>51.90872799447137</c:v>
                </c:pt>
                <c:pt idx="564">
                  <c:v>51.94950468574747</c:v>
                </c:pt>
                <c:pt idx="565">
                  <c:v>51.990281377023564</c:v>
                </c:pt>
                <c:pt idx="566">
                  <c:v>52.031058068299664</c:v>
                </c:pt>
                <c:pt idx="567">
                  <c:v>52.071834759575765</c:v>
                </c:pt>
                <c:pt idx="568">
                  <c:v>52.112611450851851</c:v>
                </c:pt>
                <c:pt idx="569">
                  <c:v>52.153388142127952</c:v>
                </c:pt>
                <c:pt idx="570">
                  <c:v>52.194164833404045</c:v>
                </c:pt>
                <c:pt idx="571">
                  <c:v>52.234941524680146</c:v>
                </c:pt>
                <c:pt idx="572">
                  <c:v>52.275718215956246</c:v>
                </c:pt>
                <c:pt idx="573">
                  <c:v>52.316494907232332</c:v>
                </c:pt>
                <c:pt idx="574">
                  <c:v>52.35727159850844</c:v>
                </c:pt>
                <c:pt idx="575">
                  <c:v>52.398048289784533</c:v>
                </c:pt>
                <c:pt idx="576">
                  <c:v>52.438824981060627</c:v>
                </c:pt>
                <c:pt idx="577">
                  <c:v>52.479601672336734</c:v>
                </c:pt>
                <c:pt idx="578">
                  <c:v>52.520378363612828</c:v>
                </c:pt>
                <c:pt idx="579">
                  <c:v>52.561155054888921</c:v>
                </c:pt>
                <c:pt idx="580">
                  <c:v>52.601931746165015</c:v>
                </c:pt>
                <c:pt idx="581">
                  <c:v>52.642708437441115</c:v>
                </c:pt>
                <c:pt idx="582">
                  <c:v>52.683485128717216</c:v>
                </c:pt>
                <c:pt idx="583">
                  <c:v>52.724261819993309</c:v>
                </c:pt>
                <c:pt idx="584">
                  <c:v>52.765038511269417</c:v>
                </c:pt>
                <c:pt idx="585">
                  <c:v>52.805815202545503</c:v>
                </c:pt>
                <c:pt idx="586">
                  <c:v>52.846591893821589</c:v>
                </c:pt>
                <c:pt idx="587">
                  <c:v>52.887368585097697</c:v>
                </c:pt>
                <c:pt idx="588">
                  <c:v>52.92814527637379</c:v>
                </c:pt>
                <c:pt idx="589">
                  <c:v>52.968921967649884</c:v>
                </c:pt>
                <c:pt idx="590">
                  <c:v>53.009698658925984</c:v>
                </c:pt>
                <c:pt idx="591">
                  <c:v>53.050475350202078</c:v>
                </c:pt>
                <c:pt idx="592">
                  <c:v>53.091252041478185</c:v>
                </c:pt>
                <c:pt idx="593">
                  <c:v>53.132028732754279</c:v>
                </c:pt>
                <c:pt idx="594">
                  <c:v>53.172805424030386</c:v>
                </c:pt>
                <c:pt idx="595">
                  <c:v>53.213582115306465</c:v>
                </c:pt>
                <c:pt idx="596">
                  <c:v>53.254358806582566</c:v>
                </c:pt>
                <c:pt idx="597">
                  <c:v>53.295135497858666</c:v>
                </c:pt>
                <c:pt idx="598">
                  <c:v>53.33591218913476</c:v>
                </c:pt>
                <c:pt idx="599">
                  <c:v>53.37668888041086</c:v>
                </c:pt>
                <c:pt idx="600">
                  <c:v>53.417465571686961</c:v>
                </c:pt>
                <c:pt idx="601">
                  <c:v>53.458242262963047</c:v>
                </c:pt>
                <c:pt idx="602">
                  <c:v>53.499018954239148</c:v>
                </c:pt>
                <c:pt idx="603">
                  <c:v>53.539795645515248</c:v>
                </c:pt>
                <c:pt idx="604">
                  <c:v>53.580572336791342</c:v>
                </c:pt>
                <c:pt idx="605">
                  <c:v>53.621349028067442</c:v>
                </c:pt>
                <c:pt idx="606">
                  <c:v>53.662125719343528</c:v>
                </c:pt>
                <c:pt idx="607">
                  <c:v>53.702902410619643</c:v>
                </c:pt>
                <c:pt idx="608">
                  <c:v>53.743679101895729</c:v>
                </c:pt>
                <c:pt idx="609">
                  <c:v>53.78445579317183</c:v>
                </c:pt>
                <c:pt idx="610">
                  <c:v>53.82523248444793</c:v>
                </c:pt>
                <c:pt idx="611">
                  <c:v>53.866009175724024</c:v>
                </c:pt>
                <c:pt idx="612">
                  <c:v>53.906785867000131</c:v>
                </c:pt>
                <c:pt idx="613">
                  <c:v>53.947562558276225</c:v>
                </c:pt>
                <c:pt idx="614">
                  <c:v>53.988339249552311</c:v>
                </c:pt>
                <c:pt idx="615">
                  <c:v>54.029115940828412</c:v>
                </c:pt>
                <c:pt idx="616">
                  <c:v>54.069892632104505</c:v>
                </c:pt>
                <c:pt idx="617">
                  <c:v>54.110669323380606</c:v>
                </c:pt>
                <c:pt idx="618">
                  <c:v>54.151446014656692</c:v>
                </c:pt>
                <c:pt idx="619">
                  <c:v>54.192222705932807</c:v>
                </c:pt>
                <c:pt idx="620">
                  <c:v>54.232999397208893</c:v>
                </c:pt>
                <c:pt idx="621">
                  <c:v>54.273776088484986</c:v>
                </c:pt>
                <c:pt idx="622">
                  <c:v>54.314552779761094</c:v>
                </c:pt>
                <c:pt idx="623">
                  <c:v>54.355329471037187</c:v>
                </c:pt>
                <c:pt idx="624">
                  <c:v>54.396106162313274</c:v>
                </c:pt>
                <c:pt idx="625">
                  <c:v>54.436882853589388</c:v>
                </c:pt>
                <c:pt idx="626">
                  <c:v>54.477659544865475</c:v>
                </c:pt>
                <c:pt idx="627">
                  <c:v>54.518436236141575</c:v>
                </c:pt>
                <c:pt idx="628">
                  <c:v>54.559212927417676</c:v>
                </c:pt>
                <c:pt idx="629">
                  <c:v>54.599989618693776</c:v>
                </c:pt>
                <c:pt idx="630">
                  <c:v>54.640766309969869</c:v>
                </c:pt>
                <c:pt idx="631">
                  <c:v>54.68154300124597</c:v>
                </c:pt>
                <c:pt idx="632">
                  <c:v>54.722319692522071</c:v>
                </c:pt>
                <c:pt idx="633">
                  <c:v>54.763096383798135</c:v>
                </c:pt>
                <c:pt idx="634">
                  <c:v>54.803873075074257</c:v>
                </c:pt>
                <c:pt idx="635">
                  <c:v>54.844649766350351</c:v>
                </c:pt>
                <c:pt idx="636">
                  <c:v>54.885426457626437</c:v>
                </c:pt>
                <c:pt idx="637">
                  <c:v>54.926203148902538</c:v>
                </c:pt>
                <c:pt idx="638">
                  <c:v>54.966979840178638</c:v>
                </c:pt>
                <c:pt idx="639">
                  <c:v>55.007756531454739</c:v>
                </c:pt>
                <c:pt idx="640">
                  <c:v>55.048533222730832</c:v>
                </c:pt>
                <c:pt idx="641">
                  <c:v>55.089309914006932</c:v>
                </c:pt>
                <c:pt idx="642">
                  <c:v>55.130086605283033</c:v>
                </c:pt>
                <c:pt idx="643">
                  <c:v>55.170863296559112</c:v>
                </c:pt>
                <c:pt idx="644">
                  <c:v>55.211639987835227</c:v>
                </c:pt>
                <c:pt idx="645">
                  <c:v>55.25241667911132</c:v>
                </c:pt>
                <c:pt idx="646">
                  <c:v>55.293193370387414</c:v>
                </c:pt>
                <c:pt idx="647">
                  <c:v>55.333970061663521</c:v>
                </c:pt>
                <c:pt idx="648">
                  <c:v>55.374746752939608</c:v>
                </c:pt>
                <c:pt idx="649">
                  <c:v>55.415523444215708</c:v>
                </c:pt>
                <c:pt idx="650">
                  <c:v>55.456300135491809</c:v>
                </c:pt>
                <c:pt idx="651">
                  <c:v>55.497076826767902</c:v>
                </c:pt>
                <c:pt idx="652">
                  <c:v>55.537853518043995</c:v>
                </c:pt>
                <c:pt idx="653">
                  <c:v>55.578630209320089</c:v>
                </c:pt>
                <c:pt idx="654">
                  <c:v>55.619406900596182</c:v>
                </c:pt>
                <c:pt idx="655">
                  <c:v>55.660183591872283</c:v>
                </c:pt>
                <c:pt idx="656">
                  <c:v>55.700960283148376</c:v>
                </c:pt>
                <c:pt idx="657">
                  <c:v>55.741736974424484</c:v>
                </c:pt>
                <c:pt idx="658">
                  <c:v>55.782513665700584</c:v>
                </c:pt>
                <c:pt idx="659">
                  <c:v>55.823290356976685</c:v>
                </c:pt>
                <c:pt idx="660">
                  <c:v>55.864067048252785</c:v>
                </c:pt>
                <c:pt idx="661">
                  <c:v>55.904843739528857</c:v>
                </c:pt>
                <c:pt idx="662">
                  <c:v>55.945620430804958</c:v>
                </c:pt>
                <c:pt idx="663">
                  <c:v>55.986397122081065</c:v>
                </c:pt>
                <c:pt idx="664">
                  <c:v>56.027173813357152</c:v>
                </c:pt>
                <c:pt idx="665">
                  <c:v>56.067950504633252</c:v>
                </c:pt>
                <c:pt idx="666">
                  <c:v>56.108727195909353</c:v>
                </c:pt>
                <c:pt idx="667">
                  <c:v>56.149503887185453</c:v>
                </c:pt>
                <c:pt idx="668">
                  <c:v>56.190280578461547</c:v>
                </c:pt>
                <c:pt idx="669">
                  <c:v>56.231057269737647</c:v>
                </c:pt>
                <c:pt idx="670">
                  <c:v>56.271833961013748</c:v>
                </c:pt>
                <c:pt idx="671">
                  <c:v>56.312610652289827</c:v>
                </c:pt>
                <c:pt idx="672">
                  <c:v>56.353387343565934</c:v>
                </c:pt>
                <c:pt idx="673">
                  <c:v>56.394164034842028</c:v>
                </c:pt>
                <c:pt idx="674">
                  <c:v>56.434940726118128</c:v>
                </c:pt>
                <c:pt idx="675">
                  <c:v>56.475717417394215</c:v>
                </c:pt>
                <c:pt idx="676">
                  <c:v>56.516494108670329</c:v>
                </c:pt>
                <c:pt idx="677">
                  <c:v>56.55727079994643</c:v>
                </c:pt>
                <c:pt idx="678">
                  <c:v>56.598047491222516</c:v>
                </c:pt>
                <c:pt idx="679">
                  <c:v>56.638824182498617</c:v>
                </c:pt>
                <c:pt idx="680">
                  <c:v>56.679600873774696</c:v>
                </c:pt>
                <c:pt idx="681">
                  <c:v>56.720377565050789</c:v>
                </c:pt>
                <c:pt idx="682">
                  <c:v>56.761154256326911</c:v>
                </c:pt>
                <c:pt idx="683">
                  <c:v>56.801930947602997</c:v>
                </c:pt>
                <c:pt idx="684">
                  <c:v>56.842707638879077</c:v>
                </c:pt>
                <c:pt idx="685">
                  <c:v>56.883484330155198</c:v>
                </c:pt>
                <c:pt idx="686">
                  <c:v>56.924261021431292</c:v>
                </c:pt>
                <c:pt idx="687">
                  <c:v>56.965037712707392</c:v>
                </c:pt>
                <c:pt idx="688">
                  <c:v>57.005814403983493</c:v>
                </c:pt>
                <c:pt idx="689">
                  <c:v>57.046591095259572</c:v>
                </c:pt>
                <c:pt idx="690">
                  <c:v>57.087367786535673</c:v>
                </c:pt>
                <c:pt idx="691">
                  <c:v>57.12814447781178</c:v>
                </c:pt>
                <c:pt idx="692">
                  <c:v>57.168921169087881</c:v>
                </c:pt>
                <c:pt idx="693">
                  <c:v>57.20969786036396</c:v>
                </c:pt>
                <c:pt idx="694">
                  <c:v>57.250474551640053</c:v>
                </c:pt>
                <c:pt idx="695">
                  <c:v>57.291251242916175</c:v>
                </c:pt>
                <c:pt idx="696">
                  <c:v>57.332027934192261</c:v>
                </c:pt>
                <c:pt idx="697">
                  <c:v>57.372804625468362</c:v>
                </c:pt>
                <c:pt idx="698">
                  <c:v>57.413581316744462</c:v>
                </c:pt>
                <c:pt idx="699">
                  <c:v>57.454358008020534</c:v>
                </c:pt>
                <c:pt idx="700">
                  <c:v>57.495134699296635</c:v>
                </c:pt>
                <c:pt idx="701">
                  <c:v>57.535911390572743</c:v>
                </c:pt>
                <c:pt idx="702">
                  <c:v>57.576688081848843</c:v>
                </c:pt>
                <c:pt idx="703">
                  <c:v>57.617464773124937</c:v>
                </c:pt>
                <c:pt idx="704">
                  <c:v>57.658241464401037</c:v>
                </c:pt>
                <c:pt idx="705">
                  <c:v>57.699018155677138</c:v>
                </c:pt>
                <c:pt idx="706">
                  <c:v>57.739794846953224</c:v>
                </c:pt>
                <c:pt idx="707">
                  <c:v>57.780571538229331</c:v>
                </c:pt>
                <c:pt idx="708">
                  <c:v>57.821348229505418</c:v>
                </c:pt>
                <c:pt idx="709">
                  <c:v>57.862124920781504</c:v>
                </c:pt>
                <c:pt idx="710">
                  <c:v>57.902901612057626</c:v>
                </c:pt>
                <c:pt idx="711">
                  <c:v>57.943678303333719</c:v>
                </c:pt>
                <c:pt idx="712">
                  <c:v>57.984454994609806</c:v>
                </c:pt>
                <c:pt idx="713">
                  <c:v>58.025231685885899</c:v>
                </c:pt>
                <c:pt idx="714">
                  <c:v>58.066008377162007</c:v>
                </c:pt>
                <c:pt idx="715">
                  <c:v>58.106785068438107</c:v>
                </c:pt>
                <c:pt idx="716">
                  <c:v>58.1475617597142</c:v>
                </c:pt>
                <c:pt idx="717">
                  <c:v>58.188338450990308</c:v>
                </c:pt>
                <c:pt idx="718">
                  <c:v>58.229115142266387</c:v>
                </c:pt>
                <c:pt idx="719">
                  <c:v>58.269891833542481</c:v>
                </c:pt>
                <c:pt idx="720">
                  <c:v>58.310668524818588</c:v>
                </c:pt>
                <c:pt idx="721">
                  <c:v>58.351445216094682</c:v>
                </c:pt>
                <c:pt idx="722">
                  <c:v>58.392221907370775</c:v>
                </c:pt>
                <c:pt idx="723">
                  <c:v>58.432998598646876</c:v>
                </c:pt>
                <c:pt idx="724">
                  <c:v>58.473775289922976</c:v>
                </c:pt>
                <c:pt idx="725">
                  <c:v>58.514551981199077</c:v>
                </c:pt>
                <c:pt idx="726">
                  <c:v>58.555328672475177</c:v>
                </c:pt>
                <c:pt idx="727">
                  <c:v>58.596105363751256</c:v>
                </c:pt>
                <c:pt idx="728">
                  <c:v>58.63688205502735</c:v>
                </c:pt>
                <c:pt idx="729">
                  <c:v>58.677658746303457</c:v>
                </c:pt>
                <c:pt idx="730">
                  <c:v>58.718435437579551</c:v>
                </c:pt>
                <c:pt idx="731">
                  <c:v>58.759212128855644</c:v>
                </c:pt>
                <c:pt idx="732">
                  <c:v>58.799988820131738</c:v>
                </c:pt>
                <c:pt idx="733">
                  <c:v>58.840765511407852</c:v>
                </c:pt>
                <c:pt idx="734">
                  <c:v>58.881542202683939</c:v>
                </c:pt>
                <c:pt idx="735">
                  <c:v>58.922318893960032</c:v>
                </c:pt>
                <c:pt idx="736">
                  <c:v>58.96309558523614</c:v>
                </c:pt>
                <c:pt idx="737">
                  <c:v>59.003872276512233</c:v>
                </c:pt>
                <c:pt idx="738">
                  <c:v>59.044648967788319</c:v>
                </c:pt>
                <c:pt idx="739">
                  <c:v>59.08542565906442</c:v>
                </c:pt>
                <c:pt idx="740">
                  <c:v>59.12620235034052</c:v>
                </c:pt>
                <c:pt idx="741">
                  <c:v>59.166979041616614</c:v>
                </c:pt>
                <c:pt idx="742">
                  <c:v>59.207755732892736</c:v>
                </c:pt>
                <c:pt idx="743">
                  <c:v>59.248532424168822</c:v>
                </c:pt>
                <c:pt idx="744">
                  <c:v>59.289309115444901</c:v>
                </c:pt>
                <c:pt idx="745">
                  <c:v>59.330085806721023</c:v>
                </c:pt>
                <c:pt idx="746">
                  <c:v>59.370862497997095</c:v>
                </c:pt>
                <c:pt idx="747">
                  <c:v>59.411639189273195</c:v>
                </c:pt>
                <c:pt idx="748">
                  <c:v>59.452415880549303</c:v>
                </c:pt>
                <c:pt idx="749">
                  <c:v>59.493192571825382</c:v>
                </c:pt>
                <c:pt idx="750">
                  <c:v>59.533969263101483</c:v>
                </c:pt>
                <c:pt idx="751">
                  <c:v>59.574745954377597</c:v>
                </c:pt>
                <c:pt idx="752">
                  <c:v>59.615522645653698</c:v>
                </c:pt>
                <c:pt idx="753">
                  <c:v>59.656299336929784</c:v>
                </c:pt>
                <c:pt idx="754">
                  <c:v>59.697076028205878</c:v>
                </c:pt>
                <c:pt idx="755">
                  <c:v>59.737852719481985</c:v>
                </c:pt>
                <c:pt idx="756">
                  <c:v>59.778629410758064</c:v>
                </c:pt>
                <c:pt idx="757">
                  <c:v>59.819406102034165</c:v>
                </c:pt>
                <c:pt idx="758">
                  <c:v>59.860182793310265</c:v>
                </c:pt>
                <c:pt idx="759">
                  <c:v>59.900959484586359</c:v>
                </c:pt>
                <c:pt idx="760">
                  <c:v>59.941736175862459</c:v>
                </c:pt>
                <c:pt idx="761">
                  <c:v>59.982512867138567</c:v>
                </c:pt>
                <c:pt idx="762">
                  <c:v>60.023289558414668</c:v>
                </c:pt>
                <c:pt idx="763">
                  <c:v>60.064066249690747</c:v>
                </c:pt>
                <c:pt idx="764">
                  <c:v>60.104842940966861</c:v>
                </c:pt>
                <c:pt idx="765">
                  <c:v>60.145619632242941</c:v>
                </c:pt>
                <c:pt idx="766">
                  <c:v>60.186396323519027</c:v>
                </c:pt>
                <c:pt idx="767">
                  <c:v>60.227173014795142</c:v>
                </c:pt>
                <c:pt idx="768">
                  <c:v>60.267949706071228</c:v>
                </c:pt>
                <c:pt idx="769">
                  <c:v>60.308726397347328</c:v>
                </c:pt>
                <c:pt idx="770">
                  <c:v>60.349503088623443</c:v>
                </c:pt>
                <c:pt idx="771">
                  <c:v>60.390279779899529</c:v>
                </c:pt>
                <c:pt idx="772">
                  <c:v>60.43105647117563</c:v>
                </c:pt>
                <c:pt idx="773">
                  <c:v>60.471833162451709</c:v>
                </c:pt>
                <c:pt idx="774">
                  <c:v>60.51260985372781</c:v>
                </c:pt>
                <c:pt idx="775">
                  <c:v>60.55338654500391</c:v>
                </c:pt>
                <c:pt idx="776">
                  <c:v>60.594163236280004</c:v>
                </c:pt>
                <c:pt idx="777">
                  <c:v>60.634939927556111</c:v>
                </c:pt>
                <c:pt idx="778">
                  <c:v>60.675716618832205</c:v>
                </c:pt>
                <c:pt idx="779">
                  <c:v>60.716493310108291</c:v>
                </c:pt>
                <c:pt idx="780">
                  <c:v>60.757270001384413</c:v>
                </c:pt>
                <c:pt idx="781">
                  <c:v>60.798046692660492</c:v>
                </c:pt>
                <c:pt idx="782">
                  <c:v>60.838823383936585</c:v>
                </c:pt>
                <c:pt idx="783">
                  <c:v>60.8796000752127</c:v>
                </c:pt>
                <c:pt idx="784">
                  <c:v>60.920376766488772</c:v>
                </c:pt>
                <c:pt idx="785">
                  <c:v>60.961153457764887</c:v>
                </c:pt>
                <c:pt idx="786">
                  <c:v>61.001930149040973</c:v>
                </c:pt>
                <c:pt idx="787">
                  <c:v>61.042706840317074</c:v>
                </c:pt>
                <c:pt idx="788">
                  <c:v>61.083483531593174</c:v>
                </c:pt>
                <c:pt idx="789">
                  <c:v>61.124260222869275</c:v>
                </c:pt>
                <c:pt idx="790">
                  <c:v>61.165036914145375</c:v>
                </c:pt>
                <c:pt idx="791">
                  <c:v>61.205813605421461</c:v>
                </c:pt>
                <c:pt idx="792">
                  <c:v>61.246590296697548</c:v>
                </c:pt>
                <c:pt idx="793">
                  <c:v>61.287366987973655</c:v>
                </c:pt>
                <c:pt idx="794">
                  <c:v>61.328143679249749</c:v>
                </c:pt>
                <c:pt idx="795">
                  <c:v>61.368920370525849</c:v>
                </c:pt>
                <c:pt idx="796">
                  <c:v>61.409697061801943</c:v>
                </c:pt>
                <c:pt idx="797">
                  <c:v>61.450473753078036</c:v>
                </c:pt>
                <c:pt idx="798">
                  <c:v>61.491250444354137</c:v>
                </c:pt>
                <c:pt idx="799">
                  <c:v>61.532027135630244</c:v>
                </c:pt>
                <c:pt idx="800">
                  <c:v>61.572803826906338</c:v>
                </c:pt>
                <c:pt idx="801">
                  <c:v>61.613580518182424</c:v>
                </c:pt>
                <c:pt idx="802">
                  <c:v>61.654357209458539</c:v>
                </c:pt>
                <c:pt idx="803">
                  <c:v>61.695133900734625</c:v>
                </c:pt>
                <c:pt idx="804">
                  <c:v>61.735910592010718</c:v>
                </c:pt>
                <c:pt idx="805">
                  <c:v>61.776687283286826</c:v>
                </c:pt>
                <c:pt idx="806">
                  <c:v>61.817463974562919</c:v>
                </c:pt>
                <c:pt idx="807">
                  <c:v>61.858240665839006</c:v>
                </c:pt>
                <c:pt idx="808">
                  <c:v>61.899017357115127</c:v>
                </c:pt>
                <c:pt idx="809">
                  <c:v>61.939794048391207</c:v>
                </c:pt>
                <c:pt idx="810">
                  <c:v>61.980570739667307</c:v>
                </c:pt>
                <c:pt idx="811">
                  <c:v>62.021347430943386</c:v>
                </c:pt>
                <c:pt idx="812">
                  <c:v>62.062124122219487</c:v>
                </c:pt>
                <c:pt idx="813">
                  <c:v>62.102900813495587</c:v>
                </c:pt>
                <c:pt idx="814">
                  <c:v>62.143677504771681</c:v>
                </c:pt>
                <c:pt idx="815">
                  <c:v>62.184454196047788</c:v>
                </c:pt>
                <c:pt idx="816">
                  <c:v>62.225230887323882</c:v>
                </c:pt>
                <c:pt idx="817">
                  <c:v>62.266007578599968</c:v>
                </c:pt>
                <c:pt idx="818">
                  <c:v>62.306784269876083</c:v>
                </c:pt>
                <c:pt idx="819">
                  <c:v>62.347560961152169</c:v>
                </c:pt>
                <c:pt idx="820">
                  <c:v>62.388337652428284</c:v>
                </c:pt>
                <c:pt idx="821">
                  <c:v>62.429114343704384</c:v>
                </c:pt>
                <c:pt idx="822">
                  <c:v>62.469891034980463</c:v>
                </c:pt>
                <c:pt idx="823">
                  <c:v>62.510667726256564</c:v>
                </c:pt>
                <c:pt idx="824">
                  <c:v>62.551444417532664</c:v>
                </c:pt>
                <c:pt idx="825">
                  <c:v>62.592221108808765</c:v>
                </c:pt>
                <c:pt idx="826">
                  <c:v>62.632997800084851</c:v>
                </c:pt>
                <c:pt idx="827">
                  <c:v>62.673774491360952</c:v>
                </c:pt>
                <c:pt idx="828">
                  <c:v>62.714551182637052</c:v>
                </c:pt>
                <c:pt idx="829">
                  <c:v>62.755327873913146</c:v>
                </c:pt>
                <c:pt idx="830">
                  <c:v>62.796104565189232</c:v>
                </c:pt>
                <c:pt idx="831">
                  <c:v>62.836881256465333</c:v>
                </c:pt>
                <c:pt idx="832">
                  <c:v>62.877657947741426</c:v>
                </c:pt>
                <c:pt idx="833">
                  <c:v>62.918434639017534</c:v>
                </c:pt>
                <c:pt idx="834">
                  <c:v>62.959211330293627</c:v>
                </c:pt>
                <c:pt idx="835">
                  <c:v>62.999988021569735</c:v>
                </c:pt>
                <c:pt idx="836">
                  <c:v>63.040764712845828</c:v>
                </c:pt>
                <c:pt idx="837">
                  <c:v>63.081541404121928</c:v>
                </c:pt>
                <c:pt idx="838">
                  <c:v>63.122318095398029</c:v>
                </c:pt>
                <c:pt idx="839">
                  <c:v>63.163094786674115</c:v>
                </c:pt>
                <c:pt idx="840">
                  <c:v>63.203871477950223</c:v>
                </c:pt>
                <c:pt idx="841">
                  <c:v>63.244648169226309</c:v>
                </c:pt>
                <c:pt idx="842">
                  <c:v>63.285424860502395</c:v>
                </c:pt>
                <c:pt idx="843">
                  <c:v>63.32620155177851</c:v>
                </c:pt>
                <c:pt idx="844">
                  <c:v>63.366978243054596</c:v>
                </c:pt>
                <c:pt idx="845">
                  <c:v>63.407754934330697</c:v>
                </c:pt>
                <c:pt idx="846">
                  <c:v>63.448531625606797</c:v>
                </c:pt>
                <c:pt idx="847">
                  <c:v>63.489308316882891</c:v>
                </c:pt>
                <c:pt idx="848">
                  <c:v>63.530085008158991</c:v>
                </c:pt>
                <c:pt idx="849">
                  <c:v>63.570861699435078</c:v>
                </c:pt>
                <c:pt idx="850">
                  <c:v>63.611638390711178</c:v>
                </c:pt>
                <c:pt idx="851">
                  <c:v>63.652415081987279</c:v>
                </c:pt>
                <c:pt idx="852">
                  <c:v>63.693191773263372</c:v>
                </c:pt>
                <c:pt idx="853">
                  <c:v>63.73396846453948</c:v>
                </c:pt>
                <c:pt idx="854">
                  <c:v>63.774745155815573</c:v>
                </c:pt>
                <c:pt idx="855">
                  <c:v>63.815521847091667</c:v>
                </c:pt>
                <c:pt idx="856">
                  <c:v>63.856298538367767</c:v>
                </c:pt>
                <c:pt idx="857">
                  <c:v>63.89707522964386</c:v>
                </c:pt>
                <c:pt idx="858">
                  <c:v>63.937851920919954</c:v>
                </c:pt>
                <c:pt idx="859">
                  <c:v>63.978628612196054</c:v>
                </c:pt>
                <c:pt idx="860">
                  <c:v>64.019405303472155</c:v>
                </c:pt>
                <c:pt idx="861">
                  <c:v>64.060181994748248</c:v>
                </c:pt>
                <c:pt idx="862">
                  <c:v>64.100958686024342</c:v>
                </c:pt>
                <c:pt idx="863">
                  <c:v>64.141735377300435</c:v>
                </c:pt>
                <c:pt idx="864">
                  <c:v>64.182512068576528</c:v>
                </c:pt>
                <c:pt idx="865">
                  <c:v>64.223288759852636</c:v>
                </c:pt>
                <c:pt idx="866">
                  <c:v>64.264065451128729</c:v>
                </c:pt>
                <c:pt idx="867">
                  <c:v>64.304842142404823</c:v>
                </c:pt>
                <c:pt idx="868">
                  <c:v>64.345618833680916</c:v>
                </c:pt>
                <c:pt idx="869">
                  <c:v>64.386395524957024</c:v>
                </c:pt>
                <c:pt idx="870">
                  <c:v>64.427172216233117</c:v>
                </c:pt>
                <c:pt idx="871">
                  <c:v>64.467948907509211</c:v>
                </c:pt>
                <c:pt idx="872">
                  <c:v>64.508725598785318</c:v>
                </c:pt>
                <c:pt idx="873">
                  <c:v>64.549502290061412</c:v>
                </c:pt>
                <c:pt idx="874">
                  <c:v>64.590278981337505</c:v>
                </c:pt>
                <c:pt idx="875">
                  <c:v>64.631055672613613</c:v>
                </c:pt>
                <c:pt idx="876">
                  <c:v>64.671832363889706</c:v>
                </c:pt>
                <c:pt idx="877">
                  <c:v>64.712609055165785</c:v>
                </c:pt>
                <c:pt idx="878">
                  <c:v>64.753385746441893</c:v>
                </c:pt>
                <c:pt idx="879">
                  <c:v>64.794162437717986</c:v>
                </c:pt>
                <c:pt idx="880">
                  <c:v>64.83493912899408</c:v>
                </c:pt>
                <c:pt idx="881">
                  <c:v>64.875715820270187</c:v>
                </c:pt>
                <c:pt idx="882">
                  <c:v>64.916492511546281</c:v>
                </c:pt>
                <c:pt idx="883">
                  <c:v>64.957269202822374</c:v>
                </c:pt>
                <c:pt idx="884">
                  <c:v>64.998045894098482</c:v>
                </c:pt>
                <c:pt idx="885">
                  <c:v>65.038822585374575</c:v>
                </c:pt>
                <c:pt idx="886">
                  <c:v>65.079599276650683</c:v>
                </c:pt>
                <c:pt idx="887">
                  <c:v>65.120375967926762</c:v>
                </c:pt>
                <c:pt idx="888">
                  <c:v>65.16115265920287</c:v>
                </c:pt>
                <c:pt idx="889">
                  <c:v>65.201929350478963</c:v>
                </c:pt>
                <c:pt idx="890">
                  <c:v>65.242706041755056</c:v>
                </c:pt>
                <c:pt idx="891">
                  <c:v>65.283482733031164</c:v>
                </c:pt>
                <c:pt idx="892">
                  <c:v>65.324259424307243</c:v>
                </c:pt>
                <c:pt idx="893">
                  <c:v>65.365036115583351</c:v>
                </c:pt>
                <c:pt idx="894">
                  <c:v>65.405812806859444</c:v>
                </c:pt>
                <c:pt idx="895">
                  <c:v>65.446589498135552</c:v>
                </c:pt>
                <c:pt idx="896">
                  <c:v>65.487366189411631</c:v>
                </c:pt>
                <c:pt idx="897">
                  <c:v>65.528142880687724</c:v>
                </c:pt>
                <c:pt idx="898">
                  <c:v>65.568919571963832</c:v>
                </c:pt>
                <c:pt idx="899">
                  <c:v>65.609696263239925</c:v>
                </c:pt>
                <c:pt idx="900">
                  <c:v>65.650472954516033</c:v>
                </c:pt>
                <c:pt idx="901">
                  <c:v>65.691249645792126</c:v>
                </c:pt>
                <c:pt idx="902">
                  <c:v>65.73202633706822</c:v>
                </c:pt>
                <c:pt idx="903">
                  <c:v>65.772803028344327</c:v>
                </c:pt>
                <c:pt idx="904">
                  <c:v>65.813579719620421</c:v>
                </c:pt>
                <c:pt idx="905">
                  <c:v>65.854356410896528</c:v>
                </c:pt>
                <c:pt idx="906">
                  <c:v>65.895133102172608</c:v>
                </c:pt>
                <c:pt idx="907">
                  <c:v>65.935909793448701</c:v>
                </c:pt>
                <c:pt idx="908">
                  <c:v>65.976686484724809</c:v>
                </c:pt>
                <c:pt idx="909">
                  <c:v>66.017463176000888</c:v>
                </c:pt>
                <c:pt idx="910">
                  <c:v>66.05823986727701</c:v>
                </c:pt>
                <c:pt idx="911">
                  <c:v>66.099016558553089</c:v>
                </c:pt>
                <c:pt idx="912">
                  <c:v>66.139793249829182</c:v>
                </c:pt>
                <c:pt idx="913">
                  <c:v>66.18056994110529</c:v>
                </c:pt>
                <c:pt idx="914">
                  <c:v>66.221346632381383</c:v>
                </c:pt>
                <c:pt idx="915">
                  <c:v>66.262123323657477</c:v>
                </c:pt>
                <c:pt idx="916">
                  <c:v>66.30290001493357</c:v>
                </c:pt>
                <c:pt idx="917">
                  <c:v>66.343676706209678</c:v>
                </c:pt>
                <c:pt idx="918">
                  <c:v>66.384453397485771</c:v>
                </c:pt>
                <c:pt idx="919">
                  <c:v>66.425230088761879</c:v>
                </c:pt>
                <c:pt idx="920">
                  <c:v>66.466006780037972</c:v>
                </c:pt>
                <c:pt idx="921">
                  <c:v>66.506783471314066</c:v>
                </c:pt>
                <c:pt idx="922">
                  <c:v>66.547560162590159</c:v>
                </c:pt>
                <c:pt idx="923">
                  <c:v>66.588336853866267</c:v>
                </c:pt>
                <c:pt idx="924">
                  <c:v>66.62911354514236</c:v>
                </c:pt>
                <c:pt idx="925">
                  <c:v>66.669890236418439</c:v>
                </c:pt>
                <c:pt idx="926">
                  <c:v>66.710666927694547</c:v>
                </c:pt>
                <c:pt idx="927">
                  <c:v>66.75144361897064</c:v>
                </c:pt>
                <c:pt idx="928">
                  <c:v>66.792220310246734</c:v>
                </c:pt>
                <c:pt idx="929">
                  <c:v>66.832997001522841</c:v>
                </c:pt>
                <c:pt idx="930">
                  <c:v>66.873773692798935</c:v>
                </c:pt>
                <c:pt idx="931">
                  <c:v>66.914550384075028</c:v>
                </c:pt>
                <c:pt idx="932">
                  <c:v>66.955327075351121</c:v>
                </c:pt>
                <c:pt idx="933">
                  <c:v>66.996103766627229</c:v>
                </c:pt>
                <c:pt idx="934">
                  <c:v>67.036880457903322</c:v>
                </c:pt>
                <c:pt idx="935">
                  <c:v>67.077657149179416</c:v>
                </c:pt>
                <c:pt idx="936">
                  <c:v>67.118433840455523</c:v>
                </c:pt>
                <c:pt idx="937">
                  <c:v>67.159210531731603</c:v>
                </c:pt>
                <c:pt idx="938">
                  <c:v>67.199987223007724</c:v>
                </c:pt>
                <c:pt idx="939">
                  <c:v>67.240763914283804</c:v>
                </c:pt>
                <c:pt idx="940">
                  <c:v>67.281540605559897</c:v>
                </c:pt>
                <c:pt idx="941">
                  <c:v>67.322317296836005</c:v>
                </c:pt>
                <c:pt idx="942">
                  <c:v>67.363093988112098</c:v>
                </c:pt>
                <c:pt idx="943">
                  <c:v>67.403870679388191</c:v>
                </c:pt>
                <c:pt idx="944">
                  <c:v>67.444647370664285</c:v>
                </c:pt>
                <c:pt idx="945">
                  <c:v>67.485424061940378</c:v>
                </c:pt>
                <c:pt idx="946">
                  <c:v>67.526200753216486</c:v>
                </c:pt>
                <c:pt idx="947">
                  <c:v>67.566977444492565</c:v>
                </c:pt>
                <c:pt idx="948">
                  <c:v>67.607754135768687</c:v>
                </c:pt>
                <c:pt idx="949">
                  <c:v>67.648530827044766</c:v>
                </c:pt>
                <c:pt idx="950">
                  <c:v>67.689307518320874</c:v>
                </c:pt>
                <c:pt idx="951">
                  <c:v>67.730084209596967</c:v>
                </c:pt>
                <c:pt idx="952">
                  <c:v>67.770860900873075</c:v>
                </c:pt>
                <c:pt idx="953">
                  <c:v>67.811637592149168</c:v>
                </c:pt>
                <c:pt idx="954">
                  <c:v>67.852414283425261</c:v>
                </c:pt>
                <c:pt idx="955">
                  <c:v>67.893190974701355</c:v>
                </c:pt>
                <c:pt idx="956">
                  <c:v>67.933967665977448</c:v>
                </c:pt>
                <c:pt idx="957">
                  <c:v>67.974744357253556</c:v>
                </c:pt>
                <c:pt idx="958">
                  <c:v>68.015521048529649</c:v>
                </c:pt>
                <c:pt idx="959">
                  <c:v>68.056297739805743</c:v>
                </c:pt>
                <c:pt idx="960">
                  <c:v>68.09707443108185</c:v>
                </c:pt>
                <c:pt idx="961">
                  <c:v>68.137851122357944</c:v>
                </c:pt>
                <c:pt idx="962">
                  <c:v>68.178627813634023</c:v>
                </c:pt>
                <c:pt idx="963">
                  <c:v>68.219404504910131</c:v>
                </c:pt>
                <c:pt idx="964">
                  <c:v>68.260181196186224</c:v>
                </c:pt>
                <c:pt idx="965">
                  <c:v>68.300957887462317</c:v>
                </c:pt>
                <c:pt idx="966">
                  <c:v>68.341734578738425</c:v>
                </c:pt>
                <c:pt idx="967">
                  <c:v>68.382511270014518</c:v>
                </c:pt>
                <c:pt idx="968">
                  <c:v>68.423287961290626</c:v>
                </c:pt>
                <c:pt idx="969">
                  <c:v>68.464064652566719</c:v>
                </c:pt>
                <c:pt idx="970">
                  <c:v>68.504841343842813</c:v>
                </c:pt>
                <c:pt idx="971">
                  <c:v>68.54561803511892</c:v>
                </c:pt>
                <c:pt idx="972">
                  <c:v>68.586394726395</c:v>
                </c:pt>
                <c:pt idx="973">
                  <c:v>68.627171417671107</c:v>
                </c:pt>
                <c:pt idx="974">
                  <c:v>68.667948108947201</c:v>
                </c:pt>
                <c:pt idx="975">
                  <c:v>68.708724800223294</c:v>
                </c:pt>
                <c:pt idx="976">
                  <c:v>68.749501491499402</c:v>
                </c:pt>
                <c:pt idx="977">
                  <c:v>68.790278182775495</c:v>
                </c:pt>
                <c:pt idx="978">
                  <c:v>68.831054874051588</c:v>
                </c:pt>
                <c:pt idx="979">
                  <c:v>68.871831565327696</c:v>
                </c:pt>
                <c:pt idx="980">
                  <c:v>68.912608256603775</c:v>
                </c:pt>
                <c:pt idx="981">
                  <c:v>68.953384947879883</c:v>
                </c:pt>
                <c:pt idx="982">
                  <c:v>68.994161639155976</c:v>
                </c:pt>
                <c:pt idx="983">
                  <c:v>69.034938330432084</c:v>
                </c:pt>
                <c:pt idx="984">
                  <c:v>69.075715021708177</c:v>
                </c:pt>
                <c:pt idx="985">
                  <c:v>69.116491712984256</c:v>
                </c:pt>
                <c:pt idx="986">
                  <c:v>69.157268404260364</c:v>
                </c:pt>
                <c:pt idx="987">
                  <c:v>69.198045095536457</c:v>
                </c:pt>
                <c:pt idx="988">
                  <c:v>69.238821786812565</c:v>
                </c:pt>
                <c:pt idx="989">
                  <c:v>69.279598478088658</c:v>
                </c:pt>
                <c:pt idx="990">
                  <c:v>69.320375169364752</c:v>
                </c:pt>
                <c:pt idx="991">
                  <c:v>69.361151860640845</c:v>
                </c:pt>
                <c:pt idx="992">
                  <c:v>69.401928551916939</c:v>
                </c:pt>
                <c:pt idx="993">
                  <c:v>69.442705243193046</c:v>
                </c:pt>
                <c:pt idx="994">
                  <c:v>69.48348193446914</c:v>
                </c:pt>
                <c:pt idx="995">
                  <c:v>69.524258625745233</c:v>
                </c:pt>
                <c:pt idx="996">
                  <c:v>69.565035317021326</c:v>
                </c:pt>
                <c:pt idx="997">
                  <c:v>69.60581200829742</c:v>
                </c:pt>
                <c:pt idx="998">
                  <c:v>69.646588699573527</c:v>
                </c:pt>
                <c:pt idx="999">
                  <c:v>69.687365390849621</c:v>
                </c:pt>
                <c:pt idx="1000">
                  <c:v>69.728142082125714</c:v>
                </c:pt>
                <c:pt idx="1001">
                  <c:v>69.768918773401808</c:v>
                </c:pt>
                <c:pt idx="1002">
                  <c:v>69.809695464677915</c:v>
                </c:pt>
                <c:pt idx="1003">
                  <c:v>69.850472155954009</c:v>
                </c:pt>
                <c:pt idx="1004">
                  <c:v>69.891248847230102</c:v>
                </c:pt>
                <c:pt idx="1005">
                  <c:v>69.93202553850621</c:v>
                </c:pt>
                <c:pt idx="1006">
                  <c:v>69.972802229782303</c:v>
                </c:pt>
                <c:pt idx="1007">
                  <c:v>70.013578921058397</c:v>
                </c:pt>
                <c:pt idx="1008">
                  <c:v>70.054355612334504</c:v>
                </c:pt>
                <c:pt idx="1009">
                  <c:v>70.095132303610598</c:v>
                </c:pt>
                <c:pt idx="1010">
                  <c:v>70.135908994886677</c:v>
                </c:pt>
                <c:pt idx="1011">
                  <c:v>70.176685686162784</c:v>
                </c:pt>
                <c:pt idx="1012">
                  <c:v>70.217462377438878</c:v>
                </c:pt>
                <c:pt idx="1013">
                  <c:v>70.258239068714971</c:v>
                </c:pt>
                <c:pt idx="1014">
                  <c:v>70.299015759991079</c:v>
                </c:pt>
                <c:pt idx="1015">
                  <c:v>70.339792451267172</c:v>
                </c:pt>
                <c:pt idx="1016">
                  <c:v>70.38056914254328</c:v>
                </c:pt>
                <c:pt idx="1017">
                  <c:v>70.421345833819373</c:v>
                </c:pt>
                <c:pt idx="1018">
                  <c:v>70.462122525095481</c:v>
                </c:pt>
                <c:pt idx="1019">
                  <c:v>70.50289921637156</c:v>
                </c:pt>
                <c:pt idx="1020">
                  <c:v>70.543675907647653</c:v>
                </c:pt>
                <c:pt idx="1021">
                  <c:v>70.584452598923761</c:v>
                </c:pt>
                <c:pt idx="1022">
                  <c:v>70.625229290199854</c:v>
                </c:pt>
                <c:pt idx="1023">
                  <c:v>70.666005981475948</c:v>
                </c:pt>
                <c:pt idx="1024">
                  <c:v>70.706782672752055</c:v>
                </c:pt>
                <c:pt idx="1025">
                  <c:v>70.747559364028135</c:v>
                </c:pt>
                <c:pt idx="1026">
                  <c:v>70.788336055304242</c:v>
                </c:pt>
                <c:pt idx="1027">
                  <c:v>70.829112746580336</c:v>
                </c:pt>
                <c:pt idx="1028">
                  <c:v>70.869889437856429</c:v>
                </c:pt>
                <c:pt idx="1029">
                  <c:v>70.910666129132522</c:v>
                </c:pt>
                <c:pt idx="1030">
                  <c:v>70.951442820408616</c:v>
                </c:pt>
                <c:pt idx="1031">
                  <c:v>70.992219511684723</c:v>
                </c:pt>
                <c:pt idx="1032">
                  <c:v>71.032996202960817</c:v>
                </c:pt>
                <c:pt idx="1033">
                  <c:v>71.073772894236924</c:v>
                </c:pt>
                <c:pt idx="1034">
                  <c:v>71.114549585513018</c:v>
                </c:pt>
                <c:pt idx="1035">
                  <c:v>71.155326276789111</c:v>
                </c:pt>
                <c:pt idx="1036">
                  <c:v>71.196102968065219</c:v>
                </c:pt>
                <c:pt idx="1037">
                  <c:v>71.236879659341312</c:v>
                </c:pt>
                <c:pt idx="1038">
                  <c:v>71.277656350617391</c:v>
                </c:pt>
                <c:pt idx="1039">
                  <c:v>71.318433041893499</c:v>
                </c:pt>
                <c:pt idx="1040">
                  <c:v>71.359209733169592</c:v>
                </c:pt>
                <c:pt idx="1041">
                  <c:v>71.3999864244457</c:v>
                </c:pt>
                <c:pt idx="1042">
                  <c:v>71.440763115721779</c:v>
                </c:pt>
                <c:pt idx="1043">
                  <c:v>71.481539806997901</c:v>
                </c:pt>
                <c:pt idx="1044">
                  <c:v>71.52231649827398</c:v>
                </c:pt>
                <c:pt idx="1045">
                  <c:v>71.563093189550074</c:v>
                </c:pt>
                <c:pt idx="1046">
                  <c:v>71.603869880826181</c:v>
                </c:pt>
                <c:pt idx="1047">
                  <c:v>71.644646572102261</c:v>
                </c:pt>
                <c:pt idx="1048">
                  <c:v>71.685423263378354</c:v>
                </c:pt>
                <c:pt idx="1049">
                  <c:v>71.726199954654476</c:v>
                </c:pt>
                <c:pt idx="1050">
                  <c:v>71.766976645930569</c:v>
                </c:pt>
                <c:pt idx="1051">
                  <c:v>71.807753337206663</c:v>
                </c:pt>
                <c:pt idx="1052">
                  <c:v>71.84853002848277</c:v>
                </c:pt>
                <c:pt idx="1053">
                  <c:v>71.889306719758849</c:v>
                </c:pt>
                <c:pt idx="1054">
                  <c:v>71.930083411034943</c:v>
                </c:pt>
                <c:pt idx="1055">
                  <c:v>71.97086010231105</c:v>
                </c:pt>
                <c:pt idx="1056">
                  <c:v>72.011636793587158</c:v>
                </c:pt>
                <c:pt idx="1057">
                  <c:v>72.052413484863223</c:v>
                </c:pt>
                <c:pt idx="1058">
                  <c:v>72.093190176139316</c:v>
                </c:pt>
                <c:pt idx="1059">
                  <c:v>72.133966867415438</c:v>
                </c:pt>
                <c:pt idx="1060">
                  <c:v>72.174743558691532</c:v>
                </c:pt>
                <c:pt idx="1061">
                  <c:v>72.215520249967625</c:v>
                </c:pt>
                <c:pt idx="1062">
                  <c:v>72.256296941243733</c:v>
                </c:pt>
                <c:pt idx="1063">
                  <c:v>72.297073632519826</c:v>
                </c:pt>
                <c:pt idx="1064">
                  <c:v>72.337850323795919</c:v>
                </c:pt>
                <c:pt idx="1065">
                  <c:v>72.378627015072013</c:v>
                </c:pt>
                <c:pt idx="1066">
                  <c:v>72.419403706348106</c:v>
                </c:pt>
                <c:pt idx="1067">
                  <c:v>72.4601803976242</c:v>
                </c:pt>
                <c:pt idx="1068">
                  <c:v>72.500957088900307</c:v>
                </c:pt>
                <c:pt idx="1069">
                  <c:v>72.541733780176415</c:v>
                </c:pt>
                <c:pt idx="1070">
                  <c:v>72.582510471452494</c:v>
                </c:pt>
                <c:pt idx="1071">
                  <c:v>72.623287162728616</c:v>
                </c:pt>
                <c:pt idx="1072">
                  <c:v>72.664063854004695</c:v>
                </c:pt>
                <c:pt idx="1073">
                  <c:v>72.704840545280788</c:v>
                </c:pt>
                <c:pt idx="1074">
                  <c:v>72.745617236556896</c:v>
                </c:pt>
                <c:pt idx="1075">
                  <c:v>72.786393927832989</c:v>
                </c:pt>
                <c:pt idx="1076">
                  <c:v>72.827170619109083</c:v>
                </c:pt>
                <c:pt idx="1077">
                  <c:v>72.867947310385176</c:v>
                </c:pt>
                <c:pt idx="1078">
                  <c:v>72.90872400166127</c:v>
                </c:pt>
                <c:pt idx="1079">
                  <c:v>72.949500692937377</c:v>
                </c:pt>
                <c:pt idx="1080">
                  <c:v>72.990277384213471</c:v>
                </c:pt>
                <c:pt idx="1081">
                  <c:v>73.031054075489578</c:v>
                </c:pt>
                <c:pt idx="1082">
                  <c:v>73.071830766765657</c:v>
                </c:pt>
                <c:pt idx="1083">
                  <c:v>73.112607458041751</c:v>
                </c:pt>
                <c:pt idx="1084">
                  <c:v>73.153384149317858</c:v>
                </c:pt>
                <c:pt idx="1085">
                  <c:v>73.194160840593938</c:v>
                </c:pt>
                <c:pt idx="1086">
                  <c:v>73.234937531870045</c:v>
                </c:pt>
                <c:pt idx="1087">
                  <c:v>73.275714223146153</c:v>
                </c:pt>
                <c:pt idx="1088">
                  <c:v>73.316490914422246</c:v>
                </c:pt>
                <c:pt idx="1089">
                  <c:v>73.35726760569834</c:v>
                </c:pt>
                <c:pt idx="1090">
                  <c:v>73.398044296974433</c:v>
                </c:pt>
                <c:pt idx="1091">
                  <c:v>73.438820988250541</c:v>
                </c:pt>
                <c:pt idx="1092">
                  <c:v>73.47959767952662</c:v>
                </c:pt>
                <c:pt idx="1093">
                  <c:v>73.520374370802742</c:v>
                </c:pt>
                <c:pt idx="1094">
                  <c:v>73.561151062078835</c:v>
                </c:pt>
                <c:pt idx="1095">
                  <c:v>73.601927753354914</c:v>
                </c:pt>
                <c:pt idx="1096">
                  <c:v>73.642704444631022</c:v>
                </c:pt>
                <c:pt idx="1097">
                  <c:v>73.683481135907115</c:v>
                </c:pt>
                <c:pt idx="1098">
                  <c:v>73.724257827183223</c:v>
                </c:pt>
                <c:pt idx="1099">
                  <c:v>73.765034518459316</c:v>
                </c:pt>
                <c:pt idx="1100">
                  <c:v>73.80581120973541</c:v>
                </c:pt>
                <c:pt idx="1101">
                  <c:v>73.846587901011503</c:v>
                </c:pt>
                <c:pt idx="1102">
                  <c:v>73.887364592287597</c:v>
                </c:pt>
                <c:pt idx="1103">
                  <c:v>73.928141283563704</c:v>
                </c:pt>
                <c:pt idx="1104">
                  <c:v>73.968917974839783</c:v>
                </c:pt>
                <c:pt idx="1105">
                  <c:v>74.009694666115877</c:v>
                </c:pt>
                <c:pt idx="1106">
                  <c:v>74.050471357391999</c:v>
                </c:pt>
                <c:pt idx="1107">
                  <c:v>74.091248048668092</c:v>
                </c:pt>
                <c:pt idx="1108">
                  <c:v>74.132024739944185</c:v>
                </c:pt>
                <c:pt idx="1109">
                  <c:v>74.172801431220279</c:v>
                </c:pt>
                <c:pt idx="1110">
                  <c:v>74.213578122496372</c:v>
                </c:pt>
                <c:pt idx="1111">
                  <c:v>74.254354813772466</c:v>
                </c:pt>
                <c:pt idx="1112">
                  <c:v>74.295131505048587</c:v>
                </c:pt>
                <c:pt idx="1113">
                  <c:v>74.335908196324667</c:v>
                </c:pt>
                <c:pt idx="1114">
                  <c:v>74.37668488760076</c:v>
                </c:pt>
                <c:pt idx="1115">
                  <c:v>74.417461578876853</c:v>
                </c:pt>
                <c:pt idx="1116">
                  <c:v>74.458238270152975</c:v>
                </c:pt>
                <c:pt idx="1117">
                  <c:v>74.499014961429069</c:v>
                </c:pt>
                <c:pt idx="1118">
                  <c:v>74.539791652705148</c:v>
                </c:pt>
                <c:pt idx="1119">
                  <c:v>74.580568343981255</c:v>
                </c:pt>
                <c:pt idx="1120">
                  <c:v>74.621345035257349</c:v>
                </c:pt>
                <c:pt idx="1121">
                  <c:v>74.662121726533442</c:v>
                </c:pt>
                <c:pt idx="1122">
                  <c:v>74.70289841780955</c:v>
                </c:pt>
                <c:pt idx="1123">
                  <c:v>74.743675109085629</c:v>
                </c:pt>
                <c:pt idx="1124">
                  <c:v>74.784451800361722</c:v>
                </c:pt>
                <c:pt idx="1125">
                  <c:v>74.82522849163783</c:v>
                </c:pt>
                <c:pt idx="1126">
                  <c:v>74.866005182913938</c:v>
                </c:pt>
                <c:pt idx="1127">
                  <c:v>74.906781874190031</c:v>
                </c:pt>
                <c:pt idx="1128">
                  <c:v>74.94755856546611</c:v>
                </c:pt>
                <c:pt idx="1129">
                  <c:v>74.988335256742218</c:v>
                </c:pt>
                <c:pt idx="1130">
                  <c:v>75.029111948018311</c:v>
                </c:pt>
                <c:pt idx="1131">
                  <c:v>75.069888639294419</c:v>
                </c:pt>
                <c:pt idx="1132">
                  <c:v>75.110665330570512</c:v>
                </c:pt>
                <c:pt idx="1133">
                  <c:v>75.151442021846592</c:v>
                </c:pt>
                <c:pt idx="1134">
                  <c:v>75.192218713122699</c:v>
                </c:pt>
                <c:pt idx="1135">
                  <c:v>75.232995404398807</c:v>
                </c:pt>
                <c:pt idx="1136">
                  <c:v>75.2737720956749</c:v>
                </c:pt>
                <c:pt idx="1137">
                  <c:v>75.314548786950994</c:v>
                </c:pt>
                <c:pt idx="1138">
                  <c:v>75.355325478227087</c:v>
                </c:pt>
                <c:pt idx="1139">
                  <c:v>75.39610216950318</c:v>
                </c:pt>
                <c:pt idx="1140">
                  <c:v>75.436878860779274</c:v>
                </c:pt>
                <c:pt idx="1141">
                  <c:v>75.477655552055396</c:v>
                </c:pt>
                <c:pt idx="1142">
                  <c:v>75.518432243331475</c:v>
                </c:pt>
                <c:pt idx="1143">
                  <c:v>75.559208934607568</c:v>
                </c:pt>
                <c:pt idx="1144">
                  <c:v>75.599985625883676</c:v>
                </c:pt>
                <c:pt idx="1145">
                  <c:v>75.640762317159769</c:v>
                </c:pt>
                <c:pt idx="1146">
                  <c:v>75.681539008435863</c:v>
                </c:pt>
                <c:pt idx="1147">
                  <c:v>75.72231569971197</c:v>
                </c:pt>
                <c:pt idx="1148">
                  <c:v>75.763092390988064</c:v>
                </c:pt>
                <c:pt idx="1149">
                  <c:v>75.803869082264157</c:v>
                </c:pt>
                <c:pt idx="1150">
                  <c:v>75.844645773540265</c:v>
                </c:pt>
                <c:pt idx="1151">
                  <c:v>75.885422464816344</c:v>
                </c:pt>
                <c:pt idx="1152">
                  <c:v>75.926199156092437</c:v>
                </c:pt>
                <c:pt idx="1153">
                  <c:v>75.966975847368531</c:v>
                </c:pt>
                <c:pt idx="1154">
                  <c:v>76.007752538644652</c:v>
                </c:pt>
                <c:pt idx="1155">
                  <c:v>76.048529229920746</c:v>
                </c:pt>
                <c:pt idx="1156">
                  <c:v>76.089305921196839</c:v>
                </c:pt>
                <c:pt idx="1157">
                  <c:v>76.130082612472933</c:v>
                </c:pt>
                <c:pt idx="1158">
                  <c:v>76.170859303749026</c:v>
                </c:pt>
                <c:pt idx="1159">
                  <c:v>76.211635995025119</c:v>
                </c:pt>
                <c:pt idx="1160">
                  <c:v>76.252412686301227</c:v>
                </c:pt>
                <c:pt idx="1161">
                  <c:v>76.29318937757732</c:v>
                </c:pt>
                <c:pt idx="1162">
                  <c:v>76.333966068853414</c:v>
                </c:pt>
                <c:pt idx="1163">
                  <c:v>76.374742760129507</c:v>
                </c:pt>
                <c:pt idx="1164">
                  <c:v>76.415519451405629</c:v>
                </c:pt>
                <c:pt idx="1165">
                  <c:v>76.456296142681708</c:v>
                </c:pt>
                <c:pt idx="1166">
                  <c:v>76.497072833957816</c:v>
                </c:pt>
                <c:pt idx="1167">
                  <c:v>76.537849525233909</c:v>
                </c:pt>
                <c:pt idx="1168">
                  <c:v>76.578626216509988</c:v>
                </c:pt>
                <c:pt idx="1169">
                  <c:v>76.61940290778611</c:v>
                </c:pt>
                <c:pt idx="1170">
                  <c:v>76.660179599062189</c:v>
                </c:pt>
                <c:pt idx="1171">
                  <c:v>76.700956290338269</c:v>
                </c:pt>
                <c:pt idx="1172">
                  <c:v>76.741732981614376</c:v>
                </c:pt>
                <c:pt idx="1173">
                  <c:v>76.782509672890484</c:v>
                </c:pt>
                <c:pt idx="1174">
                  <c:v>76.823286364166592</c:v>
                </c:pt>
                <c:pt idx="1175">
                  <c:v>76.864063055442671</c:v>
                </c:pt>
                <c:pt idx="1176">
                  <c:v>76.904839746718764</c:v>
                </c:pt>
                <c:pt idx="1177">
                  <c:v>76.945616437994872</c:v>
                </c:pt>
                <c:pt idx="1178">
                  <c:v>76.986393129270965</c:v>
                </c:pt>
                <c:pt idx="1179">
                  <c:v>77.027169820547073</c:v>
                </c:pt>
                <c:pt idx="1180">
                  <c:v>77.067946511823152</c:v>
                </c:pt>
                <c:pt idx="1181">
                  <c:v>77.108723203099245</c:v>
                </c:pt>
                <c:pt idx="1182">
                  <c:v>77.149499894375367</c:v>
                </c:pt>
                <c:pt idx="1183">
                  <c:v>77.190276585651461</c:v>
                </c:pt>
                <c:pt idx="1184">
                  <c:v>77.231053276927554</c:v>
                </c:pt>
                <c:pt idx="1185">
                  <c:v>77.271829968203647</c:v>
                </c:pt>
                <c:pt idx="1186">
                  <c:v>77.312606659479741</c:v>
                </c:pt>
                <c:pt idx="1187">
                  <c:v>77.353383350755834</c:v>
                </c:pt>
                <c:pt idx="1188">
                  <c:v>77.394160042031942</c:v>
                </c:pt>
                <c:pt idx="1189">
                  <c:v>77.434936733308035</c:v>
                </c:pt>
                <c:pt idx="1190">
                  <c:v>77.475713424584114</c:v>
                </c:pt>
                <c:pt idx="1191">
                  <c:v>77.516490115860222</c:v>
                </c:pt>
                <c:pt idx="1192">
                  <c:v>77.55726680713633</c:v>
                </c:pt>
                <c:pt idx="1193">
                  <c:v>77.598043498412423</c:v>
                </c:pt>
                <c:pt idx="1194">
                  <c:v>77.638820189688516</c:v>
                </c:pt>
                <c:pt idx="1195">
                  <c:v>77.679596880964624</c:v>
                </c:pt>
                <c:pt idx="1196">
                  <c:v>77.720373572240717</c:v>
                </c:pt>
                <c:pt idx="1197">
                  <c:v>77.761150263516811</c:v>
                </c:pt>
                <c:pt idx="1198">
                  <c:v>77.801926954792904</c:v>
                </c:pt>
                <c:pt idx="1199">
                  <c:v>77.842703646068998</c:v>
                </c:pt>
                <c:pt idx="1200">
                  <c:v>77.883480337345091</c:v>
                </c:pt>
                <c:pt idx="1201">
                  <c:v>77.924257028621199</c:v>
                </c:pt>
                <c:pt idx="1202">
                  <c:v>77.965033719897306</c:v>
                </c:pt>
                <c:pt idx="1203">
                  <c:v>78.005810411173385</c:v>
                </c:pt>
                <c:pt idx="1204">
                  <c:v>78.046587102449493</c:v>
                </c:pt>
                <c:pt idx="1205">
                  <c:v>78.087363793725586</c:v>
                </c:pt>
                <c:pt idx="1206">
                  <c:v>78.12814048500168</c:v>
                </c:pt>
                <c:pt idx="1207">
                  <c:v>78.168917176277787</c:v>
                </c:pt>
                <c:pt idx="1208">
                  <c:v>78.209693867553867</c:v>
                </c:pt>
                <c:pt idx="1209">
                  <c:v>78.250470558829974</c:v>
                </c:pt>
                <c:pt idx="1210">
                  <c:v>78.291247250106068</c:v>
                </c:pt>
                <c:pt idx="1211">
                  <c:v>78.332023941382161</c:v>
                </c:pt>
                <c:pt idx="1212">
                  <c:v>78.372800632658269</c:v>
                </c:pt>
                <c:pt idx="1213">
                  <c:v>78.413577323934362</c:v>
                </c:pt>
                <c:pt idx="1214">
                  <c:v>78.45435401521047</c:v>
                </c:pt>
                <c:pt idx="1215">
                  <c:v>78.495130706486549</c:v>
                </c:pt>
                <c:pt idx="1216">
                  <c:v>78.535907397762642</c:v>
                </c:pt>
                <c:pt idx="1217">
                  <c:v>78.57668408903875</c:v>
                </c:pt>
                <c:pt idx="1218">
                  <c:v>78.617460780314829</c:v>
                </c:pt>
                <c:pt idx="1219">
                  <c:v>78.658237471590937</c:v>
                </c:pt>
                <c:pt idx="1220">
                  <c:v>78.699014162867044</c:v>
                </c:pt>
                <c:pt idx="1221">
                  <c:v>78.739790854143138</c:v>
                </c:pt>
                <c:pt idx="1222">
                  <c:v>78.780567545419231</c:v>
                </c:pt>
                <c:pt idx="1223">
                  <c:v>78.821344236695325</c:v>
                </c:pt>
                <c:pt idx="1224">
                  <c:v>78.862120927971432</c:v>
                </c:pt>
                <c:pt idx="1225">
                  <c:v>78.902897619247511</c:v>
                </c:pt>
                <c:pt idx="1226">
                  <c:v>78.943674310523633</c:v>
                </c:pt>
                <c:pt idx="1227">
                  <c:v>78.984451001799712</c:v>
                </c:pt>
                <c:pt idx="1228">
                  <c:v>79.025227693075806</c:v>
                </c:pt>
                <c:pt idx="1229">
                  <c:v>79.066004384351913</c:v>
                </c:pt>
                <c:pt idx="1230">
                  <c:v>79.106781075628007</c:v>
                </c:pt>
                <c:pt idx="1231">
                  <c:v>79.147557766904114</c:v>
                </c:pt>
                <c:pt idx="1232">
                  <c:v>79.188334458180208</c:v>
                </c:pt>
                <c:pt idx="1233">
                  <c:v>79.229111149456301</c:v>
                </c:pt>
                <c:pt idx="1234">
                  <c:v>79.269887840732395</c:v>
                </c:pt>
                <c:pt idx="1235">
                  <c:v>79.310664532008488</c:v>
                </c:pt>
                <c:pt idx="1236">
                  <c:v>79.351441223284581</c:v>
                </c:pt>
                <c:pt idx="1237">
                  <c:v>79.392217914560675</c:v>
                </c:pt>
                <c:pt idx="1238">
                  <c:v>79.432994605836768</c:v>
                </c:pt>
                <c:pt idx="1239">
                  <c:v>79.47377129711289</c:v>
                </c:pt>
                <c:pt idx="1240">
                  <c:v>79.514547988388983</c:v>
                </c:pt>
                <c:pt idx="1241">
                  <c:v>79.555324679665077</c:v>
                </c:pt>
                <c:pt idx="1242">
                  <c:v>79.59610137094117</c:v>
                </c:pt>
                <c:pt idx="1243">
                  <c:v>79.636878062217264</c:v>
                </c:pt>
                <c:pt idx="1244">
                  <c:v>79.677654753493371</c:v>
                </c:pt>
                <c:pt idx="1245">
                  <c:v>79.718431444769479</c:v>
                </c:pt>
                <c:pt idx="1246">
                  <c:v>79.759208136045558</c:v>
                </c:pt>
                <c:pt idx="1247">
                  <c:v>79.799984827321651</c:v>
                </c:pt>
                <c:pt idx="1248">
                  <c:v>79.840761518597745</c:v>
                </c:pt>
                <c:pt idx="1249">
                  <c:v>79.881538209873867</c:v>
                </c:pt>
                <c:pt idx="1250">
                  <c:v>79.92231490114996</c:v>
                </c:pt>
                <c:pt idx="1251">
                  <c:v>79.963091592426039</c:v>
                </c:pt>
                <c:pt idx="1252">
                  <c:v>80.003868283702147</c:v>
                </c:pt>
                <c:pt idx="1253">
                  <c:v>80.04464497497824</c:v>
                </c:pt>
                <c:pt idx="1254">
                  <c:v>80.085421666254334</c:v>
                </c:pt>
                <c:pt idx="1255">
                  <c:v>80.126198357530427</c:v>
                </c:pt>
                <c:pt idx="1256">
                  <c:v>80.16697504880652</c:v>
                </c:pt>
                <c:pt idx="1257">
                  <c:v>80.207751740082614</c:v>
                </c:pt>
                <c:pt idx="1258">
                  <c:v>80.248528431358721</c:v>
                </c:pt>
                <c:pt idx="1259">
                  <c:v>80.289305122634829</c:v>
                </c:pt>
                <c:pt idx="1260">
                  <c:v>80.330081813910923</c:v>
                </c:pt>
                <c:pt idx="1261">
                  <c:v>80.370858505187002</c:v>
                </c:pt>
                <c:pt idx="1262">
                  <c:v>80.411635196463109</c:v>
                </c:pt>
                <c:pt idx="1263">
                  <c:v>80.452411887739203</c:v>
                </c:pt>
                <c:pt idx="1264">
                  <c:v>80.49318857901531</c:v>
                </c:pt>
                <c:pt idx="1265">
                  <c:v>80.533965270291404</c:v>
                </c:pt>
                <c:pt idx="1266">
                  <c:v>80.574741961567483</c:v>
                </c:pt>
                <c:pt idx="1267">
                  <c:v>80.615518652843591</c:v>
                </c:pt>
                <c:pt idx="1268">
                  <c:v>80.656295344119698</c:v>
                </c:pt>
                <c:pt idx="1269">
                  <c:v>80.697072035395792</c:v>
                </c:pt>
                <c:pt idx="1270">
                  <c:v>80.737848726671885</c:v>
                </c:pt>
                <c:pt idx="1271">
                  <c:v>80.778625417947978</c:v>
                </c:pt>
                <c:pt idx="1272">
                  <c:v>80.819402109224072</c:v>
                </c:pt>
                <c:pt idx="1273">
                  <c:v>80.860178800500165</c:v>
                </c:pt>
                <c:pt idx="1274">
                  <c:v>80.900955491776273</c:v>
                </c:pt>
                <c:pt idx="1275">
                  <c:v>80.941732183052366</c:v>
                </c:pt>
                <c:pt idx="1276">
                  <c:v>80.98250887432846</c:v>
                </c:pt>
                <c:pt idx="1277">
                  <c:v>81.023285565604567</c:v>
                </c:pt>
                <c:pt idx="1278">
                  <c:v>81.064062256880661</c:v>
                </c:pt>
                <c:pt idx="1279">
                  <c:v>81.104838948156768</c:v>
                </c:pt>
                <c:pt idx="1280">
                  <c:v>81.145615639432862</c:v>
                </c:pt>
                <c:pt idx="1281">
                  <c:v>81.186392330708955</c:v>
                </c:pt>
                <c:pt idx="1282">
                  <c:v>81.227169021985048</c:v>
                </c:pt>
                <c:pt idx="1283">
                  <c:v>81.267945713261142</c:v>
                </c:pt>
                <c:pt idx="1284">
                  <c:v>81.308722404537235</c:v>
                </c:pt>
                <c:pt idx="1285">
                  <c:v>81.349499095813329</c:v>
                </c:pt>
                <c:pt idx="1286">
                  <c:v>81.390275787089422</c:v>
                </c:pt>
                <c:pt idx="1287">
                  <c:v>81.431052478365544</c:v>
                </c:pt>
                <c:pt idx="1288">
                  <c:v>81.471829169641637</c:v>
                </c:pt>
                <c:pt idx="1289">
                  <c:v>81.512605860917731</c:v>
                </c:pt>
                <c:pt idx="1290">
                  <c:v>81.553382552193824</c:v>
                </c:pt>
                <c:pt idx="1291">
                  <c:v>81.594159243469917</c:v>
                </c:pt>
                <c:pt idx="1292">
                  <c:v>81.634935934746011</c:v>
                </c:pt>
                <c:pt idx="1293">
                  <c:v>81.675712626022118</c:v>
                </c:pt>
                <c:pt idx="1294">
                  <c:v>81.716489317298212</c:v>
                </c:pt>
                <c:pt idx="1295">
                  <c:v>81.757266008574305</c:v>
                </c:pt>
                <c:pt idx="1296">
                  <c:v>81.798042699850399</c:v>
                </c:pt>
                <c:pt idx="1297">
                  <c:v>81.83881939112652</c:v>
                </c:pt>
                <c:pt idx="1298">
                  <c:v>81.8795960824026</c:v>
                </c:pt>
                <c:pt idx="1299">
                  <c:v>81.920372773678707</c:v>
                </c:pt>
                <c:pt idx="1300">
                  <c:v>81.961149464954801</c:v>
                </c:pt>
                <c:pt idx="1301">
                  <c:v>82.00192615623088</c:v>
                </c:pt>
                <c:pt idx="1302">
                  <c:v>82.042702847506987</c:v>
                </c:pt>
                <c:pt idx="1303">
                  <c:v>82.083479538783081</c:v>
                </c:pt>
                <c:pt idx="1304">
                  <c:v>82.12425623005916</c:v>
                </c:pt>
                <c:pt idx="1305">
                  <c:v>82.165032921335268</c:v>
                </c:pt>
                <c:pt idx="1306">
                  <c:v>82.205809612611375</c:v>
                </c:pt>
                <c:pt idx="1307">
                  <c:v>82.246586303887483</c:v>
                </c:pt>
                <c:pt idx="1308">
                  <c:v>82.287362995163562</c:v>
                </c:pt>
                <c:pt idx="1309">
                  <c:v>82.328139686439656</c:v>
                </c:pt>
                <c:pt idx="1310">
                  <c:v>82.368916377715763</c:v>
                </c:pt>
                <c:pt idx="1311">
                  <c:v>82.409693068991857</c:v>
                </c:pt>
                <c:pt idx="1312">
                  <c:v>82.450469760267964</c:v>
                </c:pt>
                <c:pt idx="1313">
                  <c:v>82.491246451544043</c:v>
                </c:pt>
                <c:pt idx="1314">
                  <c:v>82.532023142820137</c:v>
                </c:pt>
                <c:pt idx="1315">
                  <c:v>82.572799834096259</c:v>
                </c:pt>
                <c:pt idx="1316">
                  <c:v>82.613576525372352</c:v>
                </c:pt>
                <c:pt idx="1317">
                  <c:v>82.654353216648445</c:v>
                </c:pt>
                <c:pt idx="1318">
                  <c:v>82.695129907924539</c:v>
                </c:pt>
                <c:pt idx="1319">
                  <c:v>82.735906599200632</c:v>
                </c:pt>
                <c:pt idx="1320">
                  <c:v>82.776683290476726</c:v>
                </c:pt>
                <c:pt idx="1321">
                  <c:v>82.817459981752819</c:v>
                </c:pt>
                <c:pt idx="1322">
                  <c:v>82.858236673028927</c:v>
                </c:pt>
                <c:pt idx="1323">
                  <c:v>82.899013364305006</c:v>
                </c:pt>
                <c:pt idx="1324">
                  <c:v>82.939790055581113</c:v>
                </c:pt>
                <c:pt idx="1325">
                  <c:v>82.980566746857221</c:v>
                </c:pt>
                <c:pt idx="1326">
                  <c:v>83.021343438133314</c:v>
                </c:pt>
                <c:pt idx="1327">
                  <c:v>83.062120129409408</c:v>
                </c:pt>
                <c:pt idx="1328">
                  <c:v>83.102896820685515</c:v>
                </c:pt>
                <c:pt idx="1329">
                  <c:v>83.143673511961609</c:v>
                </c:pt>
                <c:pt idx="1330">
                  <c:v>83.184450203237702</c:v>
                </c:pt>
                <c:pt idx="1331">
                  <c:v>83.225226894513796</c:v>
                </c:pt>
                <c:pt idx="1332">
                  <c:v>83.266003585789889</c:v>
                </c:pt>
                <c:pt idx="1333">
                  <c:v>83.306780277065982</c:v>
                </c:pt>
                <c:pt idx="1334">
                  <c:v>83.34755696834209</c:v>
                </c:pt>
                <c:pt idx="1335">
                  <c:v>83.388333659618198</c:v>
                </c:pt>
                <c:pt idx="1336">
                  <c:v>83.429110350894277</c:v>
                </c:pt>
                <c:pt idx="1337">
                  <c:v>83.469887042170384</c:v>
                </c:pt>
                <c:pt idx="1338">
                  <c:v>83.510663733446478</c:v>
                </c:pt>
                <c:pt idx="1339">
                  <c:v>83.551440424722571</c:v>
                </c:pt>
                <c:pt idx="1340">
                  <c:v>83.592217115998665</c:v>
                </c:pt>
                <c:pt idx="1341">
                  <c:v>83.632993807274758</c:v>
                </c:pt>
                <c:pt idx="1342">
                  <c:v>83.673770498550866</c:v>
                </c:pt>
                <c:pt idx="1343">
                  <c:v>83.714547189826959</c:v>
                </c:pt>
                <c:pt idx="1344">
                  <c:v>83.755323881103052</c:v>
                </c:pt>
                <c:pt idx="1345">
                  <c:v>83.79610057237916</c:v>
                </c:pt>
                <c:pt idx="1346">
                  <c:v>83.836877263655254</c:v>
                </c:pt>
                <c:pt idx="1347">
                  <c:v>83.877653954931361</c:v>
                </c:pt>
                <c:pt idx="1348">
                  <c:v>83.91843064620744</c:v>
                </c:pt>
                <c:pt idx="1349">
                  <c:v>83.959207337483534</c:v>
                </c:pt>
                <c:pt idx="1350">
                  <c:v>83.999984028759641</c:v>
                </c:pt>
                <c:pt idx="1351">
                  <c:v>84.040760720035721</c:v>
                </c:pt>
                <c:pt idx="1352">
                  <c:v>84.081537411311828</c:v>
                </c:pt>
                <c:pt idx="1353">
                  <c:v>84.122314102587936</c:v>
                </c:pt>
                <c:pt idx="1354">
                  <c:v>84.163090793864029</c:v>
                </c:pt>
                <c:pt idx="1355">
                  <c:v>84.203867485140123</c:v>
                </c:pt>
                <c:pt idx="1356">
                  <c:v>84.244644176416216</c:v>
                </c:pt>
                <c:pt idx="1357">
                  <c:v>84.285420867692324</c:v>
                </c:pt>
                <c:pt idx="1358">
                  <c:v>84.326197558968403</c:v>
                </c:pt>
                <c:pt idx="1359">
                  <c:v>84.36697425024451</c:v>
                </c:pt>
                <c:pt idx="1360">
                  <c:v>84.407750941520604</c:v>
                </c:pt>
                <c:pt idx="1361">
                  <c:v>84.448527632796697</c:v>
                </c:pt>
                <c:pt idx="1362">
                  <c:v>84.489304324072805</c:v>
                </c:pt>
                <c:pt idx="1363">
                  <c:v>84.530081015348912</c:v>
                </c:pt>
                <c:pt idx="1364">
                  <c:v>84.570857706625006</c:v>
                </c:pt>
                <c:pt idx="1365">
                  <c:v>84.611634397901099</c:v>
                </c:pt>
                <c:pt idx="1366">
                  <c:v>84.652411089177193</c:v>
                </c:pt>
                <c:pt idx="1367">
                  <c:v>84.693187780453286</c:v>
                </c:pt>
                <c:pt idx="1368">
                  <c:v>84.733964471729379</c:v>
                </c:pt>
                <c:pt idx="1369">
                  <c:v>84.774741163005473</c:v>
                </c:pt>
                <c:pt idx="1370">
                  <c:v>84.815517854281566</c:v>
                </c:pt>
                <c:pt idx="1371">
                  <c:v>84.85629454555766</c:v>
                </c:pt>
                <c:pt idx="1372">
                  <c:v>84.897071236833781</c:v>
                </c:pt>
                <c:pt idx="1373">
                  <c:v>84.937847928109875</c:v>
                </c:pt>
                <c:pt idx="1374">
                  <c:v>84.978624619385968</c:v>
                </c:pt>
                <c:pt idx="1375">
                  <c:v>85.019401310662062</c:v>
                </c:pt>
                <c:pt idx="1376">
                  <c:v>85.060178001938169</c:v>
                </c:pt>
                <c:pt idx="1377">
                  <c:v>85.100954693214263</c:v>
                </c:pt>
                <c:pt idx="1378">
                  <c:v>85.141731384490356</c:v>
                </c:pt>
                <c:pt idx="1379">
                  <c:v>85.182508075766449</c:v>
                </c:pt>
                <c:pt idx="1380">
                  <c:v>85.223284767042543</c:v>
                </c:pt>
                <c:pt idx="1381">
                  <c:v>85.26406145831865</c:v>
                </c:pt>
                <c:pt idx="1382">
                  <c:v>85.304838149594758</c:v>
                </c:pt>
                <c:pt idx="1383">
                  <c:v>85.345614840870851</c:v>
                </c:pt>
                <c:pt idx="1384">
                  <c:v>85.386391532146931</c:v>
                </c:pt>
                <c:pt idx="1385">
                  <c:v>85.427168223423038</c:v>
                </c:pt>
                <c:pt idx="1386">
                  <c:v>85.467944914699132</c:v>
                </c:pt>
                <c:pt idx="1387">
                  <c:v>85.508721605975225</c:v>
                </c:pt>
                <c:pt idx="1388">
                  <c:v>85.549498297251318</c:v>
                </c:pt>
                <c:pt idx="1389">
                  <c:v>85.590274988527412</c:v>
                </c:pt>
                <c:pt idx="1390">
                  <c:v>85.63105167980352</c:v>
                </c:pt>
                <c:pt idx="1391">
                  <c:v>85.671828371079613</c:v>
                </c:pt>
                <c:pt idx="1392">
                  <c:v>85.712605062355721</c:v>
                </c:pt>
                <c:pt idx="1393">
                  <c:v>85.753381753631814</c:v>
                </c:pt>
                <c:pt idx="1394">
                  <c:v>85.794158444907907</c:v>
                </c:pt>
                <c:pt idx="1395">
                  <c:v>85.834935136184001</c:v>
                </c:pt>
                <c:pt idx="1396">
                  <c:v>85.875711827460094</c:v>
                </c:pt>
                <c:pt idx="1397">
                  <c:v>85.916488518736202</c:v>
                </c:pt>
                <c:pt idx="1398">
                  <c:v>85.957265210012295</c:v>
                </c:pt>
                <c:pt idx="1399">
                  <c:v>85.998041901288374</c:v>
                </c:pt>
                <c:pt idx="1400">
                  <c:v>86.038818592564496</c:v>
                </c:pt>
                <c:pt idx="1401">
                  <c:v>86.07959528384059</c:v>
                </c:pt>
                <c:pt idx="1402">
                  <c:v>86.120371975116683</c:v>
                </c:pt>
                <c:pt idx="1403">
                  <c:v>86.161148666392776</c:v>
                </c:pt>
                <c:pt idx="1404">
                  <c:v>86.20192535766887</c:v>
                </c:pt>
                <c:pt idx="1405">
                  <c:v>86.242702048944963</c:v>
                </c:pt>
                <c:pt idx="1406">
                  <c:v>86.283478740221057</c:v>
                </c:pt>
                <c:pt idx="1407">
                  <c:v>86.324255431497164</c:v>
                </c:pt>
                <c:pt idx="1408">
                  <c:v>86.365032122773258</c:v>
                </c:pt>
                <c:pt idx="1409">
                  <c:v>86.405808814049351</c:v>
                </c:pt>
                <c:pt idx="1410">
                  <c:v>86.446585505325459</c:v>
                </c:pt>
                <c:pt idx="1411">
                  <c:v>86.487362196601552</c:v>
                </c:pt>
                <c:pt idx="1412">
                  <c:v>86.52813888787766</c:v>
                </c:pt>
                <c:pt idx="1413">
                  <c:v>86.568915579153753</c:v>
                </c:pt>
                <c:pt idx="1414">
                  <c:v>86.609692270429846</c:v>
                </c:pt>
                <c:pt idx="1415">
                  <c:v>86.65046896170594</c:v>
                </c:pt>
              </c:numCache>
            </c:numRef>
          </c:xVal>
          <c:yVal>
            <c:numRef>
              <c:f>'Kawasaki ZX750-J Gear Resistanc'!$O$3:$O$1418</c:f>
              <c:numCache>
                <c:formatCode>General</c:formatCode>
                <c:ptCount val="1416"/>
                <c:pt idx="0">
                  <c:v>1116.1294629584181</c:v>
                </c:pt>
                <c:pt idx="1">
                  <c:v>1123.9117023012134</c:v>
                </c:pt>
                <c:pt idx="2">
                  <c:v>1131.6720814211353</c:v>
                </c:pt>
                <c:pt idx="3">
                  <c:v>1139.4106922966814</c:v>
                </c:pt>
                <c:pt idx="4">
                  <c:v>1147.1276263910638</c:v>
                </c:pt>
                <c:pt idx="5">
                  <c:v>1154.8229746558113</c:v>
                </c:pt>
                <c:pt idx="6">
                  <c:v>1162.4968275343451</c:v>
                </c:pt>
                <c:pt idx="7">
                  <c:v>1170.1492749655183</c:v>
                </c:pt>
                <c:pt idx="8">
                  <c:v>1177.780406387134</c:v>
                </c:pt>
                <c:pt idx="9">
                  <c:v>1185.3903107394272</c:v>
                </c:pt>
                <c:pt idx="10">
                  <c:v>1192.979076468519</c:v>
                </c:pt>
                <c:pt idx="11">
                  <c:v>1200.5467915298466</c:v>
                </c:pt>
                <c:pt idx="12">
                  <c:v>1208.1847271445499</c:v>
                </c:pt>
                <c:pt idx="13">
                  <c:v>1215.7104766722694</c:v>
                </c:pt>
                <c:pt idx="14">
                  <c:v>1223.3063687008241</c:v>
                </c:pt>
                <c:pt idx="15">
                  <c:v>1230.790500103562</c:v>
                </c:pt>
                <c:pt idx="16">
                  <c:v>1238.3446954275864</c:v>
                </c:pt>
                <c:pt idx="17">
                  <c:v>1245.8781089212848</c:v>
                </c:pt>
                <c:pt idx="18">
                  <c:v>1253.3003939855219</c:v>
                </c:pt>
                <c:pt idx="19">
                  <c:v>1260.7926243166057</c:v>
                </c:pt>
                <c:pt idx="20">
                  <c:v>1268.2643279892491</c:v>
                </c:pt>
                <c:pt idx="21">
                  <c:v>1275.6255281365759</c:v>
                </c:pt>
                <c:pt idx="22">
                  <c:v>1283.0565537885016</c:v>
                </c:pt>
                <c:pt idx="23">
                  <c:v>1290.8265652894547</c:v>
                </c:pt>
                <c:pt idx="24">
                  <c:v>1298.844484128253</c:v>
                </c:pt>
                <c:pt idx="25">
                  <c:v>1306.9301564799532</c:v>
                </c:pt>
                <c:pt idx="26">
                  <c:v>1314.9938568959151</c:v>
                </c:pt>
                <c:pt idx="27">
                  <c:v>1323.0356748141401</c:v>
                </c:pt>
                <c:pt idx="28">
                  <c:v>1331.0556991878723</c:v>
                </c:pt>
                <c:pt idx="29">
                  <c:v>1339.0540184888735</c:v>
                </c:pt>
                <c:pt idx="30">
                  <c:v>1347.208652250305</c:v>
                </c:pt>
                <c:pt idx="31">
                  <c:v>1355.7855047442313</c:v>
                </c:pt>
                <c:pt idx="32">
                  <c:v>1365.4926766459687</c:v>
                </c:pt>
                <c:pt idx="33">
                  <c:v>1375.1737188790601</c:v>
                </c:pt>
                <c:pt idx="34">
                  <c:v>1384.8287368050735</c:v>
                </c:pt>
                <c:pt idx="35">
                  <c:v>1394.4578352198757</c:v>
                </c:pt>
                <c:pt idx="36">
                  <c:v>1404.6788699494134</c:v>
                </c:pt>
                <c:pt idx="37">
                  <c:v>1416.8114450578892</c:v>
                </c:pt>
                <c:pt idx="38">
                  <c:v>1428.911580125967</c:v>
                </c:pt>
                <c:pt idx="39">
                  <c:v>1442.2099596601433</c:v>
                </c:pt>
                <c:pt idx="40">
                  <c:v>1457.1406884802877</c:v>
                </c:pt>
                <c:pt idx="41">
                  <c:v>1473.2589325036331</c:v>
                </c:pt>
                <c:pt idx="42">
                  <c:v>1489.4218549599748</c:v>
                </c:pt>
                <c:pt idx="43">
                  <c:v>1503.0938124821866</c:v>
                </c:pt>
                <c:pt idx="44">
                  <c:v>1514.6339716132966</c:v>
                </c:pt>
                <c:pt idx="45">
                  <c:v>1523.7020101235466</c:v>
                </c:pt>
                <c:pt idx="46">
                  <c:v>1531.8752301501686</c:v>
                </c:pt>
                <c:pt idx="47">
                  <c:v>1539.505049307551</c:v>
                </c:pt>
                <c:pt idx="48">
                  <c:v>1545.8119401229551</c:v>
                </c:pt>
                <c:pt idx="49">
                  <c:v>1551.8419959046155</c:v>
                </c:pt>
                <c:pt idx="50">
                  <c:v>1557.942807683773</c:v>
                </c:pt>
                <c:pt idx="51">
                  <c:v>1563.5085213794616</c:v>
                </c:pt>
                <c:pt idx="52">
                  <c:v>1568.6276408813271</c:v>
                </c:pt>
                <c:pt idx="53">
                  <c:v>1573.6470580127286</c:v>
                </c:pt>
                <c:pt idx="54">
                  <c:v>1578.6533353087075</c:v>
                </c:pt>
                <c:pt idx="55">
                  <c:v>1583.5604659063176</c:v>
                </c:pt>
                <c:pt idx="56">
                  <c:v>1588.5407301964417</c:v>
                </c:pt>
                <c:pt idx="57">
                  <c:v>1593.3363401607489</c:v>
                </c:pt>
                <c:pt idx="58">
                  <c:v>1598.2051837835609</c:v>
                </c:pt>
                <c:pt idx="59">
                  <c:v>1602.9757538603319</c:v>
                </c:pt>
                <c:pt idx="60">
                  <c:v>1607.8194324169822</c:v>
                </c:pt>
                <c:pt idx="61">
                  <c:v>1612.5651576315129</c:v>
                </c:pt>
                <c:pt idx="62">
                  <c:v>1617.2133101516272</c:v>
                </c:pt>
                <c:pt idx="63">
                  <c:v>1621.7642686553118</c:v>
                </c:pt>
                <c:pt idx="64">
                  <c:v>1626.3034675762992</c:v>
                </c:pt>
                <c:pt idx="65">
                  <c:v>1630.8309524355554</c:v>
                </c:pt>
                <c:pt idx="66">
                  <c:v>1635.2619300275712</c:v>
                </c:pt>
                <c:pt idx="67">
                  <c:v>1639.7662315764417</c:v>
                </c:pt>
                <c:pt idx="68">
                  <c:v>1644.2589539439523</c:v>
                </c:pt>
                <c:pt idx="69">
                  <c:v>1648.8246534936522</c:v>
                </c:pt>
                <c:pt idx="70">
                  <c:v>1653.4630495440711</c:v>
                </c:pt>
                <c:pt idx="71">
                  <c:v>1658.1738628512878</c:v>
                </c:pt>
                <c:pt idx="72">
                  <c:v>1662.8726280426295</c:v>
                </c:pt>
                <c:pt idx="73">
                  <c:v>1667.4753112415794</c:v>
                </c:pt>
                <c:pt idx="74">
                  <c:v>1672.1502256946906</c:v>
                </c:pt>
                <c:pt idx="75">
                  <c:v>1676.8132295377297</c:v>
                </c:pt>
                <c:pt idx="76">
                  <c:v>1681.4643682310414</c:v>
                </c:pt>
                <c:pt idx="77">
                  <c:v>1686.1873396972546</c:v>
                </c:pt>
                <c:pt idx="78">
                  <c:v>1691.0654169964473</c:v>
                </c:pt>
                <c:pt idx="79">
                  <c:v>1695.931129080687</c:v>
                </c:pt>
                <c:pt idx="80">
                  <c:v>1700.7845229064851</c:v>
                </c:pt>
                <c:pt idx="81">
                  <c:v>1705.7088748637732</c:v>
                </c:pt>
                <c:pt idx="82">
                  <c:v>1710.537667005942</c:v>
                </c:pt>
                <c:pt idx="83">
                  <c:v>1715.3542806055073</c:v>
                </c:pt>
                <c:pt idx="84">
                  <c:v>1720.1587616771142</c:v>
                </c:pt>
                <c:pt idx="85">
                  <c:v>1725.0339669091204</c:v>
                </c:pt>
                <c:pt idx="86">
                  <c:v>1730.0623366246136</c:v>
                </c:pt>
                <c:pt idx="87">
                  <c:v>1735.1606911961042</c:v>
                </c:pt>
                <c:pt idx="88">
                  <c:v>1740.1637683505473</c:v>
                </c:pt>
                <c:pt idx="89">
                  <c:v>1745.2367184904124</c:v>
                </c:pt>
                <c:pt idx="90">
                  <c:v>1750.2969862549271</c:v>
                </c:pt>
                <c:pt idx="91">
                  <c:v>1755.3446191436256</c:v>
                </c:pt>
                <c:pt idx="92">
                  <c:v>1760.3796644191352</c:v>
                </c:pt>
                <c:pt idx="93">
                  <c:v>1765.4021691086539</c:v>
                </c:pt>
                <c:pt idx="94">
                  <c:v>1770.4940639228998</c:v>
                </c:pt>
                <c:pt idx="95">
                  <c:v>1775.8186546618069</c:v>
                </c:pt>
                <c:pt idx="96">
                  <c:v>1781.1300330167471</c:v>
                </c:pt>
                <c:pt idx="97">
                  <c:v>1786.4282481043879</c:v>
                </c:pt>
                <c:pt idx="98">
                  <c:v>1791.7133487982483</c:v>
                </c:pt>
                <c:pt idx="99">
                  <c:v>1796.9853837301951</c:v>
                </c:pt>
                <c:pt idx="100">
                  <c:v>1802.2444012919395</c:v>
                </c:pt>
                <c:pt idx="101">
                  <c:v>1807.4904496365164</c:v>
                </c:pt>
                <c:pt idx="102">
                  <c:v>1812.8857310385204</c:v>
                </c:pt>
                <c:pt idx="103">
                  <c:v>1818.3487173690075</c:v>
                </c:pt>
                <c:pt idx="104">
                  <c:v>1823.8791591012127</c:v>
                </c:pt>
                <c:pt idx="105">
                  <c:v>1829.4768079330452</c:v>
                </c:pt>
                <c:pt idx="106">
                  <c:v>1834.9800572951178</c:v>
                </c:pt>
                <c:pt idx="107">
                  <c:v>1840.4698348105269</c:v>
                </c:pt>
                <c:pt idx="108">
                  <c:v>1846.0266723682707</c:v>
                </c:pt>
                <c:pt idx="109">
                  <c:v>1851.4895559030888</c:v>
                </c:pt>
                <c:pt idx="110">
                  <c:v>1857.019401514237</c:v>
                </c:pt>
                <c:pt idx="111">
                  <c:v>1862.8565296922777</c:v>
                </c:pt>
                <c:pt idx="112">
                  <c:v>1868.6794556119778</c:v>
                </c:pt>
                <c:pt idx="113">
                  <c:v>1874.4082375201344</c:v>
                </c:pt>
                <c:pt idx="114">
                  <c:v>1880.2030110615976</c:v>
                </c:pt>
                <c:pt idx="115">
                  <c:v>1885.9837366672029</c:v>
                </c:pt>
                <c:pt idx="116">
                  <c:v>1891.7504653585083</c:v>
                </c:pt>
                <c:pt idx="117">
                  <c:v>1897.5032479102945</c:v>
                </c:pt>
                <c:pt idx="118">
                  <c:v>1903.480666263865</c:v>
                </c:pt>
                <c:pt idx="119">
                  <c:v>1909.6024929438681</c:v>
                </c:pt>
                <c:pt idx="120">
                  <c:v>1915.7095682342817</c:v>
                </c:pt>
                <c:pt idx="121">
                  <c:v>1921.801945389218</c:v>
                </c:pt>
                <c:pt idx="122">
                  <c:v>1927.8005491980382</c:v>
                </c:pt>
                <c:pt idx="123">
                  <c:v>1933.8637838136312</c:v>
                </c:pt>
                <c:pt idx="124">
                  <c:v>1940.0703552039113</c:v>
                </c:pt>
                <c:pt idx="125">
                  <c:v>1946.3409044706939</c:v>
                </c:pt>
                <c:pt idx="126">
                  <c:v>1952.8327012380123</c:v>
                </c:pt>
                <c:pt idx="127">
                  <c:v>1959.3089859461486</c:v>
                </c:pt>
                <c:pt idx="128">
                  <c:v>1965.7698141275355</c:v>
                </c:pt>
                <c:pt idx="129">
                  <c:v>1972.1367730287996</c:v>
                </c:pt>
                <c:pt idx="130">
                  <c:v>1978.566947110847</c:v>
                </c:pt>
                <c:pt idx="131">
                  <c:v>1984.9818294590486</c:v>
                </c:pt>
                <c:pt idx="132">
                  <c:v>1991.3814745570171</c:v>
                </c:pt>
                <c:pt idx="133">
                  <c:v>1997.7659366298417</c:v>
                </c:pt>
                <c:pt idx="134">
                  <c:v>2004.0572664825177</c:v>
                </c:pt>
                <c:pt idx="135">
                  <c:v>2010.4116164653176</c:v>
                </c:pt>
                <c:pt idx="136">
                  <c:v>2016.828763102603</c:v>
                </c:pt>
                <c:pt idx="137">
                  <c:v>2023.3862108568251</c:v>
                </c:pt>
                <c:pt idx="138">
                  <c:v>2030.0834633796944</c:v>
                </c:pt>
                <c:pt idx="139">
                  <c:v>2036.764939100389</c:v>
                </c:pt>
                <c:pt idx="140">
                  <c:v>2043.4306937017418</c:v>
                </c:pt>
                <c:pt idx="141">
                  <c:v>2050.0034210658873</c:v>
                </c:pt>
                <c:pt idx="142">
                  <c:v>2056.5607194925578</c:v>
                </c:pt>
                <c:pt idx="143">
                  <c:v>2062.9482829412996</c:v>
                </c:pt>
                <c:pt idx="144">
                  <c:v>2069.3979770021751</c:v>
                </c:pt>
                <c:pt idx="145">
                  <c:v>2075.755584445762</c:v>
                </c:pt>
                <c:pt idx="146">
                  <c:v>2082.0983376663498</c:v>
                </c:pt>
                <c:pt idx="147">
                  <c:v>2088.4262886623856</c:v>
                </c:pt>
                <c:pt idx="148">
                  <c:v>2094.5860284214596</c:v>
                </c:pt>
                <c:pt idx="149">
                  <c:v>2100.7314265280106</c:v>
                </c:pt>
                <c:pt idx="150">
                  <c:v>2106.8625330110581</c:v>
                </c:pt>
                <c:pt idx="151">
                  <c:v>2112.9793976671986</c:v>
                </c:pt>
                <c:pt idx="152">
                  <c:v>2119.0056957352044</c:v>
                </c:pt>
                <c:pt idx="153">
                  <c:v>2124.7891703905607</c:v>
                </c:pt>
                <c:pt idx="154">
                  <c:v>2130.2544672357867</c:v>
                </c:pt>
                <c:pt idx="155">
                  <c:v>2135.7832370012102</c:v>
                </c:pt>
                <c:pt idx="156">
                  <c:v>2141.2232166867357</c:v>
                </c:pt>
                <c:pt idx="157">
                  <c:v>2146.650647399515</c:v>
                </c:pt>
                <c:pt idx="158">
                  <c:v>2152.0655725115739</c:v>
                </c:pt>
                <c:pt idx="159">
                  <c:v>2157.3165169682306</c:v>
                </c:pt>
                <c:pt idx="160">
                  <c:v>2162.5553902882048</c:v>
                </c:pt>
                <c:pt idx="161">
                  <c:v>2167.7822340483172</c:v>
                </c:pt>
                <c:pt idx="162">
                  <c:v>2172.9970896346672</c:v>
                </c:pt>
                <c:pt idx="163">
                  <c:v>2178.1245862509904</c:v>
                </c:pt>
                <c:pt idx="164">
                  <c:v>2183.0896980474608</c:v>
                </c:pt>
                <c:pt idx="165">
                  <c:v>2187.9682213944975</c:v>
                </c:pt>
                <c:pt idx="166">
                  <c:v>2192.7604528278885</c:v>
                </c:pt>
                <c:pt idx="167">
                  <c:v>2197.5417555692984</c:v>
                </c:pt>
                <c:pt idx="168">
                  <c:v>2202.3121669605002</c:v>
                </c:pt>
                <c:pt idx="169">
                  <c:v>2206.9219297031214</c:v>
                </c:pt>
                <c:pt idx="170">
                  <c:v>2211.2967793383937</c:v>
                </c:pt>
                <c:pt idx="171">
                  <c:v>2215.5869702121108</c:v>
                </c:pt>
                <c:pt idx="172">
                  <c:v>2219.7927902792435</c:v>
                </c:pt>
                <c:pt idx="173">
                  <c:v>2224.0636420898927</c:v>
                </c:pt>
                <c:pt idx="174">
                  <c:v>2228.2503577316738</c:v>
                </c:pt>
                <c:pt idx="175">
                  <c:v>2232.2788329546911</c:v>
                </c:pt>
                <c:pt idx="176">
                  <c:v>2236.2239090579492</c:v>
                </c:pt>
                <c:pt idx="177">
                  <c:v>2240.0858681128802</c:v>
                </c:pt>
                <c:pt idx="178">
                  <c:v>2243.9391290618323</c:v>
                </c:pt>
                <c:pt idx="179">
                  <c:v>2247.8577760037674</c:v>
                </c:pt>
                <c:pt idx="180">
                  <c:v>2251.6936454585743</c:v>
                </c:pt>
                <c:pt idx="181">
                  <c:v>2255.2992391020562</c:v>
                </c:pt>
                <c:pt idx="182">
                  <c:v>2258.6753314044304</c:v>
                </c:pt>
                <c:pt idx="183">
                  <c:v>2262.0438624698463</c:v>
                </c:pt>
                <c:pt idx="184">
                  <c:v>2265.3312171014904</c:v>
                </c:pt>
                <c:pt idx="185">
                  <c:v>2268.6847839793886</c:v>
                </c:pt>
                <c:pt idx="186">
                  <c:v>2272.0308652169347</c:v>
                </c:pt>
                <c:pt idx="187">
                  <c:v>2275.4428801302715</c:v>
                </c:pt>
                <c:pt idx="188">
                  <c:v>2278.9206084509965</c:v>
                </c:pt>
                <c:pt idx="189">
                  <c:v>2282.3905998900282</c:v>
                </c:pt>
                <c:pt idx="190">
                  <c:v>2285.9260298699296</c:v>
                </c:pt>
                <c:pt idx="191">
                  <c:v>2289.3805436127391</c:v>
                </c:pt>
                <c:pt idx="192">
                  <c:v>2292.7544102411944</c:v>
                </c:pt>
                <c:pt idx="193">
                  <c:v>2296.1208042968315</c:v>
                </c:pt>
                <c:pt idx="194">
                  <c:v>2299.2612726919674</c:v>
                </c:pt>
                <c:pt idx="195">
                  <c:v>2302.3948008254565</c:v>
                </c:pt>
                <c:pt idx="196">
                  <c:v>2305.5214116782986</c:v>
                </c:pt>
                <c:pt idx="197">
                  <c:v>2308.7137132124567</c:v>
                </c:pt>
                <c:pt idx="198">
                  <c:v>2311.8264781026405</c:v>
                </c:pt>
                <c:pt idx="199">
                  <c:v>2314.9323942251899</c:v>
                </c:pt>
                <c:pt idx="200">
                  <c:v>2318.0314841584586</c:v>
                </c:pt>
                <c:pt idx="201">
                  <c:v>2321.196036758899</c:v>
                </c:pt>
                <c:pt idx="202">
                  <c:v>2324.2814624132211</c:v>
                </c:pt>
                <c:pt idx="203">
                  <c:v>2327.3601291942573</c:v>
                </c:pt>
                <c:pt idx="204">
                  <c:v>2330.4320592864956</c:v>
                </c:pt>
                <c:pt idx="205">
                  <c:v>2333.4253243187936</c:v>
                </c:pt>
                <c:pt idx="206">
                  <c:v>2336.2683100177023</c:v>
                </c:pt>
                <c:pt idx="207">
                  <c:v>2339.0333015606047</c:v>
                </c:pt>
                <c:pt idx="208">
                  <c:v>2341.8639844832169</c:v>
                </c:pt>
                <c:pt idx="209">
                  <c:v>2344.616869761102</c:v>
                </c:pt>
                <c:pt idx="210">
                  <c:v>2347.435329929317</c:v>
                </c:pt>
                <c:pt idx="211">
                  <c:v>2350.1761879368405</c:v>
                </c:pt>
                <c:pt idx="212">
                  <c:v>2352.9111004823089</c:v>
                </c:pt>
                <c:pt idx="213">
                  <c:v>2355.6400868900841</c:v>
                </c:pt>
                <c:pt idx="214">
                  <c:v>2358.3631664008731</c:v>
                </c:pt>
                <c:pt idx="215">
                  <c:v>2361.0091855563301</c:v>
                </c:pt>
                <c:pt idx="216">
                  <c:v>2363.7205855231791</c:v>
                </c:pt>
                <c:pt idx="217">
                  <c:v>2366.4261356519119</c:v>
                </c:pt>
                <c:pt idx="218">
                  <c:v>2369.1258548536439</c:v>
                </c:pt>
                <c:pt idx="219">
                  <c:v>2371.7488957905061</c:v>
                </c:pt>
                <c:pt idx="220">
                  <c:v>2374.4370857464928</c:v>
                </c:pt>
                <c:pt idx="221">
                  <c:v>2377.1195008583218</c:v>
                </c:pt>
                <c:pt idx="222">
                  <c:v>2379.796159714545</c:v>
                </c:pt>
                <c:pt idx="223">
                  <c:v>2382.3965184771218</c:v>
                </c:pt>
                <c:pt idx="224">
                  <c:v>2384.9208222212987</c:v>
                </c:pt>
                <c:pt idx="225">
                  <c:v>2387.4397263852738</c:v>
                </c:pt>
                <c:pt idx="226">
                  <c:v>2389.8829120898604</c:v>
                </c:pt>
                <c:pt idx="227">
                  <c:v>2392.3911440038919</c:v>
                </c:pt>
                <c:pt idx="228">
                  <c:v>2394.823841660475</c:v>
                </c:pt>
                <c:pt idx="229">
                  <c:v>2397.3214693216869</c:v>
                </c:pt>
                <c:pt idx="230">
                  <c:v>2399.6036722336398</c:v>
                </c:pt>
                <c:pt idx="231">
                  <c:v>2401.8810245549198</c:v>
                </c:pt>
                <c:pt idx="232">
                  <c:v>2404.2234299176189</c:v>
                </c:pt>
                <c:pt idx="233">
                  <c:v>2406.4910532226454</c:v>
                </c:pt>
                <c:pt idx="234">
                  <c:v>2408.7538722410086</c:v>
                </c:pt>
                <c:pt idx="235">
                  <c:v>2411.0815685415132</c:v>
                </c:pt>
                <c:pt idx="236">
                  <c:v>2413.4739363822487</c:v>
                </c:pt>
                <c:pt idx="237">
                  <c:v>2415.9307708903339</c:v>
                </c:pt>
                <c:pt idx="238">
                  <c:v>2418.3129763491816</c:v>
                </c:pt>
                <c:pt idx="239">
                  <c:v>2420.7595340300973</c:v>
                </c:pt>
                <c:pt idx="240">
                  <c:v>2423.1316414109901</c:v>
                </c:pt>
                <c:pt idx="241">
                  <c:v>2425.4987601328266</c:v>
                </c:pt>
                <c:pt idx="242">
                  <c:v>2427.7917518514032</c:v>
                </c:pt>
                <c:pt idx="243">
                  <c:v>2429.9417684149353</c:v>
                </c:pt>
                <c:pt idx="244">
                  <c:v>2432.1562866939107</c:v>
                </c:pt>
                <c:pt idx="245">
                  <c:v>2434.2972304114014</c:v>
                </c:pt>
                <c:pt idx="246">
                  <c:v>2436.5025598843567</c:v>
                </c:pt>
                <c:pt idx="247">
                  <c:v>2438.6344877600236</c:v>
                </c:pt>
                <c:pt idx="248">
                  <c:v>2440.7619648468067</c:v>
                </c:pt>
                <c:pt idx="249">
                  <c:v>2442.9536543584964</c:v>
                </c:pt>
                <c:pt idx="250">
                  <c:v>2445.0722000694741</c:v>
                </c:pt>
                <c:pt idx="251">
                  <c:v>2447.25484315635</c:v>
                </c:pt>
                <c:pt idx="252">
                  <c:v>2449.3645133161635</c:v>
                </c:pt>
                <c:pt idx="253">
                  <c:v>2451.5381661648057</c:v>
                </c:pt>
                <c:pt idx="254">
                  <c:v>2453.6390161344448</c:v>
                </c:pt>
                <c:pt idx="255">
                  <c:v>2455.803734466489</c:v>
                </c:pt>
                <c:pt idx="256">
                  <c:v>2457.8958191480947</c:v>
                </c:pt>
                <c:pt idx="257">
                  <c:v>2459.9835768706894</c:v>
                </c:pt>
                <c:pt idx="258">
                  <c:v>2462.1350320666461</c:v>
                </c:pt>
                <c:pt idx="259">
                  <c:v>2464.282046694605</c:v>
                </c:pt>
                <c:pt idx="260">
                  <c:v>2466.4925052817416</c:v>
                </c:pt>
                <c:pt idx="261">
                  <c:v>2468.7662118117069</c:v>
                </c:pt>
                <c:pt idx="262">
                  <c:v>2470.9675087915484</c:v>
                </c:pt>
                <c:pt idx="263">
                  <c:v>2473.2319425398391</c:v>
                </c:pt>
                <c:pt idx="264">
                  <c:v>2475.4917265268396</c:v>
                </c:pt>
                <c:pt idx="265">
                  <c:v>2477.6793523213942</c:v>
                </c:pt>
                <c:pt idx="266">
                  <c:v>2479.8624952762061</c:v>
                </c:pt>
                <c:pt idx="267">
                  <c:v>2481.9737846429216</c:v>
                </c:pt>
                <c:pt idx="268">
                  <c:v>2484.0807564444704</c:v>
                </c:pt>
                <c:pt idx="269">
                  <c:v>2486.2506707649745</c:v>
                </c:pt>
                <c:pt idx="270">
                  <c:v>2488.3489784545577</c:v>
                </c:pt>
                <c:pt idx="271">
                  <c:v>2490.4430082487506</c:v>
                </c:pt>
                <c:pt idx="272">
                  <c:v>2492.5998146316115</c:v>
                </c:pt>
                <c:pt idx="273">
                  <c:v>2494.6852595877926</c:v>
                </c:pt>
                <c:pt idx="274">
                  <c:v>2496.7664658347126</c:v>
                </c:pt>
                <c:pt idx="275">
                  <c:v>2498.9102835102285</c:v>
                </c:pt>
                <c:pt idx="276">
                  <c:v>2500.9829832293435</c:v>
                </c:pt>
                <c:pt idx="277">
                  <c:v>2503.0514829490276</c:v>
                </c:pt>
                <c:pt idx="278">
                  <c:v>2505.1824297033486</c:v>
                </c:pt>
                <c:pt idx="279">
                  <c:v>2507.2425002562845</c:v>
                </c:pt>
                <c:pt idx="280">
                  <c:v>2509.2984090505283</c:v>
                </c:pt>
                <c:pt idx="281">
                  <c:v>2511.4166012474684</c:v>
                </c:pt>
                <c:pt idx="282">
                  <c:v>2513.4641573012077</c:v>
                </c:pt>
                <c:pt idx="283">
                  <c:v>2515.5075893749813</c:v>
                </c:pt>
                <c:pt idx="284">
                  <c:v>2517.4806778533734</c:v>
                </c:pt>
                <c:pt idx="285">
                  <c:v>2519.3836348276282</c:v>
                </c:pt>
                <c:pt idx="286">
                  <c:v>2521.2827706031399</c:v>
                </c:pt>
                <c:pt idx="287">
                  <c:v>2523.1780966779988</c:v>
                </c:pt>
                <c:pt idx="288">
                  <c:v>2525.0696245042104</c:v>
                </c:pt>
                <c:pt idx="289">
                  <c:v>2526.9573654879259</c:v>
                </c:pt>
                <c:pt idx="290">
                  <c:v>2528.841330989675</c:v>
                </c:pt>
                <c:pt idx="291">
                  <c:v>2530.7215323245878</c:v>
                </c:pt>
                <c:pt idx="292">
                  <c:v>2532.597980762624</c:v>
                </c:pt>
                <c:pt idx="293">
                  <c:v>2534.5363252851907</c:v>
                </c:pt>
                <c:pt idx="294">
                  <c:v>2536.4052361835493</c:v>
                </c:pt>
                <c:pt idx="295">
                  <c:v>2538.2704278562387</c:v>
                </c:pt>
                <c:pt idx="296">
                  <c:v>2540.131911394391</c:v>
                </c:pt>
                <c:pt idx="297">
                  <c:v>2541.9896978450797</c:v>
                </c:pt>
                <c:pt idx="298">
                  <c:v>2543.8437982115393</c:v>
                </c:pt>
                <c:pt idx="299">
                  <c:v>2545.6942234533881</c:v>
                </c:pt>
                <c:pt idx="300">
                  <c:v>2547.5409844868373</c:v>
                </c:pt>
                <c:pt idx="301">
                  <c:v>2549.3840921849082</c:v>
                </c:pt>
                <c:pt idx="302">
                  <c:v>2551.2886113990521</c:v>
                </c:pt>
                <c:pt idx="303">
                  <c:v>2553.3193500612615</c:v>
                </c:pt>
                <c:pt idx="304">
                  <c:v>2555.2811576120471</c:v>
                </c:pt>
                <c:pt idx="305">
                  <c:v>2557.2390995321903</c:v>
                </c:pt>
                <c:pt idx="306">
                  <c:v>2559.2579851391638</c:v>
                </c:pt>
                <c:pt idx="307">
                  <c:v>2561.2081662811684</c:v>
                </c:pt>
                <c:pt idx="308">
                  <c:v>2563.2191866249173</c:v>
                </c:pt>
                <c:pt idx="309">
                  <c:v>2565.2262599218679</c:v>
                </c:pt>
                <c:pt idx="310">
                  <c:v>2567.2293977809818</c:v>
                </c:pt>
                <c:pt idx="311">
                  <c:v>2569.2286117657386</c:v>
                </c:pt>
                <c:pt idx="312">
                  <c:v>2571.2239133943608</c:v>
                </c:pt>
                <c:pt idx="313">
                  <c:v>2573.215314140034</c:v>
                </c:pt>
                <c:pt idx="314">
                  <c:v>2575.1385337615352</c:v>
                </c:pt>
                <c:pt idx="315">
                  <c:v>2576.9937718133751</c:v>
                </c:pt>
                <c:pt idx="316">
                  <c:v>2578.7812270720724</c:v>
                </c:pt>
                <c:pt idx="317">
                  <c:v>2580.5652014052421</c:v>
                </c:pt>
                <c:pt idx="318">
                  <c:v>2582.345704971226</c:v>
                </c:pt>
                <c:pt idx="319">
                  <c:v>2584.1227478888809</c:v>
                </c:pt>
                <c:pt idx="320">
                  <c:v>2585.9602573927718</c:v>
                </c:pt>
                <c:pt idx="321">
                  <c:v>2587.8580575374517</c:v>
                </c:pt>
                <c:pt idx="322">
                  <c:v>2589.7521797748741</c:v>
                </c:pt>
                <c:pt idx="323">
                  <c:v>2591.6426347862807</c:v>
                </c:pt>
                <c:pt idx="324">
                  <c:v>2593.5931031048794</c:v>
                </c:pt>
                <c:pt idx="325">
                  <c:v>2595.4761940260901</c:v>
                </c:pt>
                <c:pt idx="326">
                  <c:v>2597.3556496366414</c:v>
                </c:pt>
                <c:pt idx="327">
                  <c:v>2599.1045090557345</c:v>
                </c:pt>
                <c:pt idx="328">
                  <c:v>2600.849998803501</c:v>
                </c:pt>
                <c:pt idx="329">
                  <c:v>2602.5921286095008</c:v>
                </c:pt>
                <c:pt idx="330">
                  <c:v>2604.3942107328548</c:v>
                </c:pt>
                <c:pt idx="331">
                  <c:v>2606.1295888851159</c:v>
                </c:pt>
                <c:pt idx="332">
                  <c:v>2607.8616361772006</c:v>
                </c:pt>
                <c:pt idx="333">
                  <c:v>2609.5903621897214</c:v>
                </c:pt>
                <c:pt idx="334">
                  <c:v>2611.3157764665866</c:v>
                </c:pt>
                <c:pt idx="335">
                  <c:v>2613.0378885151708</c:v>
                </c:pt>
                <c:pt idx="336">
                  <c:v>2614.7567078064912</c:v>
                </c:pt>
                <c:pt idx="337">
                  <c:v>2616.4722437753844</c:v>
                </c:pt>
                <c:pt idx="338">
                  <c:v>2618.1845058206723</c:v>
                </c:pt>
                <c:pt idx="339">
                  <c:v>2619.9562627616419</c:v>
                </c:pt>
                <c:pt idx="340">
                  <c:v>2621.7246449274853</c:v>
                </c:pt>
                <c:pt idx="341">
                  <c:v>2623.4896619512429</c:v>
                </c:pt>
                <c:pt idx="342">
                  <c:v>2625.2513234293292</c:v>
                </c:pt>
                <c:pt idx="343">
                  <c:v>2627.009638921701</c:v>
                </c:pt>
                <c:pt idx="344">
                  <c:v>2628.764617952038</c:v>
                </c:pt>
                <c:pt idx="345">
                  <c:v>2630.5786725383941</c:v>
                </c:pt>
                <c:pt idx="346">
                  <c:v>2632.3892914153062</c:v>
                </c:pt>
                <c:pt idx="347">
                  <c:v>2634.1964843340784</c:v>
                </c:pt>
                <c:pt idx="348">
                  <c:v>2636.0624865948384</c:v>
                </c:pt>
                <c:pt idx="349">
                  <c:v>2637.8627979451335</c:v>
                </c:pt>
                <c:pt idx="350">
                  <c:v>2639.6597124815598</c:v>
                </c:pt>
                <c:pt idx="351">
                  <c:v>2641.5152894502085</c:v>
                </c:pt>
                <c:pt idx="352">
                  <c:v>2643.3053807092551</c:v>
                </c:pt>
                <c:pt idx="353">
                  <c:v>2645.0921039696959</c:v>
                </c:pt>
                <c:pt idx="354">
                  <c:v>2646.8754687277678</c:v>
                </c:pt>
                <c:pt idx="355">
                  <c:v>2648.717301035269</c:v>
                </c:pt>
                <c:pt idx="356">
                  <c:v>2650.4939191455155</c:v>
                </c:pt>
                <c:pt idx="357">
                  <c:v>2652.2055064161354</c:v>
                </c:pt>
                <c:pt idx="358">
                  <c:v>2653.7289596197875</c:v>
                </c:pt>
                <c:pt idx="359">
                  <c:v>2655.3111478685782</c:v>
                </c:pt>
                <c:pt idx="360">
                  <c:v>2656.8903787561558</c:v>
                </c:pt>
                <c:pt idx="361">
                  <c:v>2658.4666605664456</c:v>
                </c:pt>
                <c:pt idx="362">
                  <c:v>2659.9785886143472</c:v>
                </c:pt>
                <c:pt idx="363">
                  <c:v>2661.5490542331377</c:v>
                </c:pt>
                <c:pt idx="364">
                  <c:v>2663.0552967598451</c:v>
                </c:pt>
                <c:pt idx="365">
                  <c:v>2664.5587369748737</c:v>
                </c:pt>
                <c:pt idx="366">
                  <c:v>2665.9981980541324</c:v>
                </c:pt>
                <c:pt idx="367">
                  <c:v>2667.4961138664462</c:v>
                </c:pt>
                <c:pt idx="368">
                  <c:v>2668.9912506141741</c:v>
                </c:pt>
                <c:pt idx="369">
                  <c:v>2670.4226015017007</c:v>
                </c:pt>
                <c:pt idx="370">
                  <c:v>2671.790343711973</c:v>
                </c:pt>
                <c:pt idx="371">
                  <c:v>2673.1555554093684</c:v>
                </c:pt>
                <c:pt idx="372">
                  <c:v>2674.4573982592083</c:v>
                </c:pt>
                <c:pt idx="373">
                  <c:v>2675.8176261357889</c:v>
                </c:pt>
                <c:pt idx="374">
                  <c:v>2677.1146112767478</c:v>
                </c:pt>
                <c:pt idx="375">
                  <c:v>2678.4698827765806</c:v>
                </c:pt>
                <c:pt idx="376">
                  <c:v>2679.8226583804662</c:v>
                </c:pt>
                <c:pt idx="377">
                  <c:v>2681.1123795033322</c:v>
                </c:pt>
                <c:pt idx="378">
                  <c:v>2682.4602396219843</c:v>
                </c:pt>
                <c:pt idx="379">
                  <c:v>2683.7451700896727</c:v>
                </c:pt>
                <c:pt idx="380">
                  <c:v>2685.0881416662846</c:v>
                </c:pt>
                <c:pt idx="381">
                  <c:v>2686.4286513334978</c:v>
                </c:pt>
                <c:pt idx="382">
                  <c:v>2687.7064176957715</c:v>
                </c:pt>
                <c:pt idx="383">
                  <c:v>2689.0420789683239</c:v>
                </c:pt>
                <c:pt idx="384">
                  <c:v>2690.315120503943</c:v>
                </c:pt>
                <c:pt idx="385">
                  <c:v>2691.6459598355341</c:v>
                </c:pt>
                <c:pt idx="386">
                  <c:v>2692.9743706281988</c:v>
                </c:pt>
                <c:pt idx="387">
                  <c:v>2694.2403461508129</c:v>
                </c:pt>
                <c:pt idx="388">
                  <c:v>2695.56397442262</c:v>
                </c:pt>
                <c:pt idx="389">
                  <c:v>2696.8252897497482</c:v>
                </c:pt>
                <c:pt idx="390">
                  <c:v>2698.1441614759724</c:v>
                </c:pt>
                <c:pt idx="391">
                  <c:v>2699.4606374315767</c:v>
                </c:pt>
                <c:pt idx="392">
                  <c:v>2700.7149830590756</c:v>
                </c:pt>
                <c:pt idx="393">
                  <c:v>2702.0267411783293</c:v>
                </c:pt>
                <c:pt idx="394">
                  <c:v>2703.2764900712259</c:v>
                </c:pt>
                <c:pt idx="395">
                  <c:v>2704.5835558617455</c:v>
                </c:pt>
                <c:pt idx="396">
                  <c:v>2705.8882580613244</c:v>
                </c:pt>
                <c:pt idx="397">
                  <c:v>2707.1311318290523</c:v>
                </c:pt>
                <c:pt idx="398">
                  <c:v>2708.4311797142213</c:v>
                </c:pt>
                <c:pt idx="399">
                  <c:v>2709.6695190642859</c:v>
                </c:pt>
                <c:pt idx="400">
                  <c:v>2710.8463166590709</c:v>
                </c:pt>
                <c:pt idx="401">
                  <c:v>2712.0209958063392</c:v>
                </c:pt>
                <c:pt idx="402">
                  <c:v>2713.134358381707</c:v>
                </c:pt>
                <c:pt idx="403">
                  <c:v>2714.2457203055478</c:v>
                </c:pt>
                <c:pt idx="404">
                  <c:v>2715.414184514676</c:v>
                </c:pt>
                <c:pt idx="405">
                  <c:v>2716.5215082770983</c:v>
                </c:pt>
                <c:pt idx="406">
                  <c:v>2717.626847588333</c:v>
                </c:pt>
                <c:pt idx="407">
                  <c:v>2718.6712689512397</c:v>
                </c:pt>
                <c:pt idx="408">
                  <c:v>2719.7138219396156</c:v>
                </c:pt>
                <c:pt idx="409">
                  <c:v>2720.7545115625062</c:v>
                </c:pt>
                <c:pt idx="410">
                  <c:v>2721.7933428110719</c:v>
                </c:pt>
                <c:pt idx="411">
                  <c:v>2722.8890491775328</c:v>
                </c:pt>
                <c:pt idx="412">
                  <c:v>2723.9828024132175</c:v>
                </c:pt>
                <c:pt idx="413">
                  <c:v>2725.1332316624275</c:v>
                </c:pt>
                <c:pt idx="414">
                  <c:v>2726.3401856546629</c:v>
                </c:pt>
                <c:pt idx="415">
                  <c:v>2727.4864742445479</c:v>
                </c:pt>
                <c:pt idx="416">
                  <c:v>2728.6307267978609</c:v>
                </c:pt>
                <c:pt idx="417">
                  <c:v>2729.8313645903536</c:v>
                </c:pt>
                <c:pt idx="418">
                  <c:v>2730.9131454547369</c:v>
                </c:pt>
                <c:pt idx="419">
                  <c:v>2731.9930099668368</c:v>
                </c:pt>
                <c:pt idx="420">
                  <c:v>2733.012702444702</c:v>
                </c:pt>
                <c:pt idx="421">
                  <c:v>2734.0305917528458</c:v>
                </c:pt>
                <c:pt idx="422">
                  <c:v>2735.0466826699858</c:v>
                </c:pt>
                <c:pt idx="423">
                  <c:v>2736.0609799579688</c:v>
                </c:pt>
                <c:pt idx="424">
                  <c:v>2737.0734883618461</c:v>
                </c:pt>
                <c:pt idx="425">
                  <c:v>2738.026208495708</c:v>
                </c:pt>
                <c:pt idx="426">
                  <c:v>2739.0352043596681</c:v>
                </c:pt>
                <c:pt idx="427">
                  <c:v>2739.9845233006845</c:v>
                </c:pt>
                <c:pt idx="428">
                  <c:v>2740.9321738428575</c:v>
                </c:pt>
                <c:pt idx="429">
                  <c:v>2741.8781603805678</c:v>
                </c:pt>
                <c:pt idx="430">
                  <c:v>2742.8224872927735</c:v>
                </c:pt>
                <c:pt idx="431">
                  <c:v>2743.5920616521266</c:v>
                </c:pt>
                <c:pt idx="432">
                  <c:v>2744.3026396731434</c:v>
                </c:pt>
                <c:pt idx="433">
                  <c:v>2745.0695724742291</c:v>
                </c:pt>
                <c:pt idx="434">
                  <c:v>2745.8351644837039</c:v>
                </c:pt>
                <c:pt idx="435">
                  <c:v>2746.5994192145608</c:v>
                </c:pt>
                <c:pt idx="436">
                  <c:v>2747.3623401675263</c:v>
                </c:pt>
                <c:pt idx="437">
                  <c:v>2748.0091362894327</c:v>
                </c:pt>
                <c:pt idx="438">
                  <c:v>2748.7121528620492</c:v>
                </c:pt>
                <c:pt idx="439">
                  <c:v>2749.4139457330602</c:v>
                </c:pt>
                <c:pt idx="440">
                  <c:v>2750.114518094731</c:v>
                </c:pt>
                <c:pt idx="441">
                  <c:v>2750.7566753266151</c:v>
                </c:pt>
                <c:pt idx="442">
                  <c:v>2751.4548658529407</c:v>
                </c:pt>
                <c:pt idx="443">
                  <c:v>2752.0376481222211</c:v>
                </c:pt>
                <c:pt idx="444">
                  <c:v>2752.5623712630791</c:v>
                </c:pt>
                <c:pt idx="445">
                  <c:v>2753.1431855064302</c:v>
                </c:pt>
                <c:pt idx="446">
                  <c:v>2753.6660444745676</c:v>
                </c:pt>
                <c:pt idx="447">
                  <c:v>2754.1879996242628</c:v>
                </c:pt>
                <c:pt idx="448">
                  <c:v>2754.7659053433558</c:v>
                </c:pt>
                <c:pt idx="449">
                  <c:v>2755.1156018389111</c:v>
                </c:pt>
                <c:pt idx="450">
                  <c:v>2755.4079413839054</c:v>
                </c:pt>
                <c:pt idx="451">
                  <c:v>2755.6997773293392</c:v>
                </c:pt>
                <c:pt idx="452">
                  <c:v>2755.9911109753816</c:v>
                </c:pt>
                <c:pt idx="453">
                  <c:v>2756.2819436177351</c:v>
                </c:pt>
                <c:pt idx="454">
                  <c:v>2756.5722765476444</c:v>
                </c:pt>
                <c:pt idx="455">
                  <c:v>2756.7490901598017</c:v>
                </c:pt>
                <c:pt idx="456">
                  <c:v>2756.9256004896056</c:v>
                </c:pt>
                <c:pt idx="457">
                  <c:v>2757.1018083167023</c:v>
                </c:pt>
                <c:pt idx="458">
                  <c:v>2757.2777144180682</c:v>
                </c:pt>
                <c:pt idx="459">
                  <c:v>2757.3970024853334</c:v>
                </c:pt>
                <c:pt idx="460">
                  <c:v>2757.5723555897998</c:v>
                </c:pt>
                <c:pt idx="461">
                  <c:v>2757.6911883049679</c:v>
                </c:pt>
                <c:pt idx="462">
                  <c:v>2757.7536453076</c:v>
                </c:pt>
                <c:pt idx="463">
                  <c:v>2757.8721208572551</c:v>
                </c:pt>
                <c:pt idx="464">
                  <c:v>2757.9343173432285</c:v>
                </c:pt>
                <c:pt idx="465">
                  <c:v>2757.9964079628435</c:v>
                </c:pt>
                <c:pt idx="466">
                  <c:v>2758.1143748481227</c:v>
                </c:pt>
                <c:pt idx="467">
                  <c:v>2758.0643383835704</c:v>
                </c:pt>
                <c:pt idx="468">
                  <c:v>2758.0143868705723</c:v>
                </c:pt>
                <c:pt idx="469">
                  <c:v>2757.9086806784931</c:v>
                </c:pt>
                <c:pt idx="470">
                  <c:v>2757.8031536494523</c:v>
                </c:pt>
                <c:pt idx="471">
                  <c:v>2757.6978053283342</c:v>
                </c:pt>
                <c:pt idx="472">
                  <c:v>2757.6483329516363</c:v>
                </c:pt>
                <c:pt idx="473">
                  <c:v>2757.4876429971127</c:v>
                </c:pt>
                <c:pt idx="474">
                  <c:v>2757.2716208721913</c:v>
                </c:pt>
                <c:pt idx="475">
                  <c:v>2757.0559633415724</c:v>
                </c:pt>
                <c:pt idx="476">
                  <c:v>2756.8406694830128</c:v>
                </c:pt>
                <c:pt idx="477">
                  <c:v>2756.6257383773732</c:v>
                </c:pt>
                <c:pt idx="478">
                  <c:v>2756.4111691086127</c:v>
                </c:pt>
                <c:pt idx="479">
                  <c:v>2756.1969607637689</c:v>
                </c:pt>
                <c:pt idx="480">
                  <c:v>2755.9831124329503</c:v>
                </c:pt>
                <c:pt idx="481">
                  <c:v>2755.7696232093203</c:v>
                </c:pt>
                <c:pt idx="482">
                  <c:v>2755.5564921890868</c:v>
                </c:pt>
                <c:pt idx="483">
                  <c:v>2755.3437184714844</c:v>
                </c:pt>
                <c:pt idx="484">
                  <c:v>2755.131301158769</c:v>
                </c:pt>
                <c:pt idx="485">
                  <c:v>2754.8641475824265</c:v>
                </c:pt>
                <c:pt idx="486">
                  <c:v>2754.5423950407762</c:v>
                </c:pt>
                <c:pt idx="487">
                  <c:v>2754.2211800973582</c:v>
                </c:pt>
                <c:pt idx="488">
                  <c:v>2753.8455475915257</c:v>
                </c:pt>
                <c:pt idx="489">
                  <c:v>2753.5254496433831</c:v>
                </c:pt>
                <c:pt idx="490">
                  <c:v>2753.2058851918205</c:v>
                </c:pt>
                <c:pt idx="491">
                  <c:v>2752.8320363599451</c:v>
                </c:pt>
                <c:pt idx="492">
                  <c:v>2752.3492676930805</c:v>
                </c:pt>
                <c:pt idx="493">
                  <c:v>2751.8673016341399</c:v>
                </c:pt>
                <c:pt idx="494">
                  <c:v>2751.386136183271</c:v>
                </c:pt>
                <c:pt idx="495">
                  <c:v>2750.9057693472591</c:v>
                </c:pt>
                <c:pt idx="496">
                  <c:v>2750.3716098611735</c:v>
                </c:pt>
                <c:pt idx="497">
                  <c:v>2749.8928795288844</c:v>
                </c:pt>
                <c:pt idx="498">
                  <c:v>2749.3604428977587</c:v>
                </c:pt>
                <c:pt idx="499">
                  <c:v>2748.774433234044</c:v>
                </c:pt>
                <c:pt idx="500">
                  <c:v>2748.1893921813453</c:v>
                </c:pt>
                <c:pt idx="501">
                  <c:v>2747.6053173401283</c:v>
                </c:pt>
                <c:pt idx="502">
                  <c:v>2747.0765253531549</c:v>
                </c:pt>
                <c:pt idx="503">
                  <c:v>2746.4943309872156</c:v>
                </c:pt>
                <c:pt idx="504">
                  <c:v>2745.9130957553202</c:v>
                </c:pt>
                <c:pt idx="505">
                  <c:v>2745.2786323759401</c:v>
                </c:pt>
                <c:pt idx="506">
                  <c:v>2744.6993528751932</c:v>
                </c:pt>
                <c:pt idx="507">
                  <c:v>2744.1210253539052</c:v>
                </c:pt>
                <c:pt idx="508">
                  <c:v>2743.5436474672997</c:v>
                </c:pt>
                <c:pt idx="509">
                  <c:v>2742.9132097661836</c:v>
                </c:pt>
                <c:pt idx="510">
                  <c:v>2742.3377684134803</c:v>
                </c:pt>
                <c:pt idx="511">
                  <c:v>2741.763269634655</c:v>
                </c:pt>
                <c:pt idx="512">
                  <c:v>2741.1358365906071</c:v>
                </c:pt>
                <c:pt idx="513">
                  <c:v>2740.5632600761969</c:v>
                </c:pt>
                <c:pt idx="514">
                  <c:v>2739.9916191443276</c:v>
                </c:pt>
                <c:pt idx="515">
                  <c:v>2739.3671689162984</c:v>
                </c:pt>
                <c:pt idx="516">
                  <c:v>2738.7437373672701</c:v>
                </c:pt>
                <c:pt idx="517">
                  <c:v>2738.0140120315896</c:v>
                </c:pt>
                <c:pt idx="518">
                  <c:v>2737.3390864681651</c:v>
                </c:pt>
                <c:pt idx="519">
                  <c:v>2736.6116915650086</c:v>
                </c:pt>
                <c:pt idx="520">
                  <c:v>2735.9390035394654</c:v>
                </c:pt>
                <c:pt idx="521">
                  <c:v>2735.2139277855636</c:v>
                </c:pt>
                <c:pt idx="522">
                  <c:v>2734.5969035664261</c:v>
                </c:pt>
                <c:pt idx="523">
                  <c:v>2733.9808801976028</c:v>
                </c:pt>
                <c:pt idx="524">
                  <c:v>2733.4192058696203</c:v>
                </c:pt>
                <c:pt idx="525">
                  <c:v>2732.8584411356924</c:v>
                </c:pt>
                <c:pt idx="526">
                  <c:v>2732.2453194922227</c:v>
                </c:pt>
                <c:pt idx="527">
                  <c:v>2731.686410389535</c:v>
                </c:pt>
                <c:pt idx="528">
                  <c:v>2731.075225962571</c:v>
                </c:pt>
                <c:pt idx="529">
                  <c:v>2730.3587574593616</c:v>
                </c:pt>
                <c:pt idx="530">
                  <c:v>2729.6434445505133</c:v>
                </c:pt>
                <c:pt idx="531">
                  <c:v>2728.9292844424863</c:v>
                </c:pt>
                <c:pt idx="532">
                  <c:v>2728.2162743507329</c:v>
                </c:pt>
                <c:pt idx="533">
                  <c:v>2727.5044114996767</c:v>
                </c:pt>
                <c:pt idx="534">
                  <c:v>2726.7936931226573</c:v>
                </c:pt>
                <c:pt idx="535">
                  <c:v>2726.084116461906</c:v>
                </c:pt>
                <c:pt idx="536">
                  <c:v>2725.4285155820389</c:v>
                </c:pt>
                <c:pt idx="537">
                  <c:v>2724.7211717447526</c:v>
                </c:pt>
                <c:pt idx="538">
                  <c:v>2724.0677136104614</c:v>
                </c:pt>
                <c:pt idx="539">
                  <c:v>2723.3625919426277</c:v>
                </c:pt>
                <c:pt idx="540">
                  <c:v>2722.7112662051914</c:v>
                </c:pt>
                <c:pt idx="541">
                  <c:v>2721.9557304854643</c:v>
                </c:pt>
                <c:pt idx="542">
                  <c:v>2721.0962344878767</c:v>
                </c:pt>
                <c:pt idx="543">
                  <c:v>2720.2906520271263</c:v>
                </c:pt>
                <c:pt idx="544">
                  <c:v>2719.486354386886</c:v>
                </c:pt>
                <c:pt idx="545">
                  <c:v>2718.6833384958741</c:v>
                </c:pt>
                <c:pt idx="546">
                  <c:v>2717.8816012925863</c:v>
                </c:pt>
                <c:pt idx="547">
                  <c:v>2717.0811397252628</c:v>
                </c:pt>
                <c:pt idx="548">
                  <c:v>2716.2819507518457</c:v>
                </c:pt>
                <c:pt idx="549">
                  <c:v>2715.4840313399427</c:v>
                </c:pt>
                <c:pt idx="550">
                  <c:v>2714.7396282046161</c:v>
                </c:pt>
                <c:pt idx="551">
                  <c:v>2713.9441974218735</c:v>
                </c:pt>
                <c:pt idx="552">
                  <c:v>2713.1500272267422</c:v>
                </c:pt>
                <c:pt idx="553">
                  <c:v>2712.3571146249524</c:v>
                </c:pt>
                <c:pt idx="554">
                  <c:v>2711.617541022264</c:v>
                </c:pt>
                <c:pt idx="555">
                  <c:v>2710.8270934887819</c:v>
                </c:pt>
                <c:pt idx="556">
                  <c:v>2710.037894687579</c:v>
                </c:pt>
                <c:pt idx="557">
                  <c:v>2709.3019027271525</c:v>
                </c:pt>
                <c:pt idx="558">
                  <c:v>2708.5151515508433</c:v>
                </c:pt>
                <c:pt idx="559">
                  <c:v>2707.7296403291052</c:v>
                </c:pt>
                <c:pt idx="560">
                  <c:v>2706.9453661329144</c:v>
                </c:pt>
                <c:pt idx="561">
                  <c:v>2706.1623260424608</c:v>
                </c:pt>
                <c:pt idx="562">
                  <c:v>2705.3805171471181</c:v>
                </c:pt>
                <c:pt idx="563">
                  <c:v>2704.5482203869924</c:v>
                </c:pt>
                <c:pt idx="564">
                  <c:v>2703.768905780069</c:v>
                </c:pt>
                <c:pt idx="565">
                  <c:v>2702.9908136274307</c:v>
                </c:pt>
                <c:pt idx="566">
                  <c:v>2702.2139410549698</c:v>
                </c:pt>
                <c:pt idx="567">
                  <c:v>2701.4382851975779</c:v>
                </c:pt>
                <c:pt idx="568">
                  <c:v>2700.7153570251448</c:v>
                </c:pt>
                <c:pt idx="569">
                  <c:v>2699.9420857617688</c:v>
                </c:pt>
                <c:pt idx="570">
                  <c:v>2699.170022734741</c:v>
                </c:pt>
                <c:pt idx="571">
                  <c:v>2698.4505582992151</c:v>
                </c:pt>
                <c:pt idx="572">
                  <c:v>2697.7322162731057</c:v>
                </c:pt>
                <c:pt idx="573">
                  <c:v>2697.0663071025797</c:v>
                </c:pt>
                <c:pt idx="574">
                  <c:v>2696.4014351737501</c:v>
                </c:pt>
                <c:pt idx="575">
                  <c:v>2695.6863648590843</c:v>
                </c:pt>
                <c:pt idx="576">
                  <c:v>2695.0235999956535</c:v>
                </c:pt>
                <c:pt idx="577">
                  <c:v>2694.3618650698495</c:v>
                </c:pt>
                <c:pt idx="578">
                  <c:v>2693.7011576827517</c:v>
                </c:pt>
                <c:pt idx="579">
                  <c:v>2692.9904012228167</c:v>
                </c:pt>
                <c:pt idx="580">
                  <c:v>2692.2297120832386</c:v>
                </c:pt>
                <c:pt idx="581">
                  <c:v>2691.4702013931401</c:v>
                </c:pt>
                <c:pt idx="582">
                  <c:v>2690.7118664161844</c:v>
                </c:pt>
                <c:pt idx="583">
                  <c:v>2690.0056206423337</c:v>
                </c:pt>
                <c:pt idx="584">
                  <c:v>2689.2495895685493</c:v>
                </c:pt>
                <c:pt idx="585">
                  <c:v>2688.5964012758232</c:v>
                </c:pt>
                <c:pt idx="586">
                  <c:v>2687.9442209897215</c:v>
                </c:pt>
                <c:pt idx="587">
                  <c:v>2687.2930463786934</c:v>
                </c:pt>
                <c:pt idx="588">
                  <c:v>2686.6428751183767</c:v>
                </c:pt>
                <c:pt idx="589">
                  <c:v>2685.9937048915626</c:v>
                </c:pt>
                <c:pt idx="590">
                  <c:v>2685.2948913345899</c:v>
                </c:pt>
                <c:pt idx="591">
                  <c:v>2684.5971520490343</c:v>
                </c:pt>
                <c:pt idx="592">
                  <c:v>2683.8499202972048</c:v>
                </c:pt>
                <c:pt idx="593">
                  <c:v>2683.1038354858993</c:v>
                </c:pt>
                <c:pt idx="594">
                  <c:v>2682.3588949764517</c:v>
                </c:pt>
                <c:pt idx="595">
                  <c:v>2681.6150961382837</c:v>
                </c:pt>
                <c:pt idx="596">
                  <c:v>2680.8220269540325</c:v>
                </c:pt>
                <c:pt idx="597">
                  <c:v>2680.0301713416011</c:v>
                </c:pt>
                <c:pt idx="598">
                  <c:v>2679.2395265175678</c:v>
                </c:pt>
                <c:pt idx="599">
                  <c:v>2678.3997958417303</c:v>
                </c:pt>
                <c:pt idx="600">
                  <c:v>2677.5613471974589</c:v>
                </c:pt>
                <c:pt idx="601">
                  <c:v>2676.7241776510432</c:v>
                </c:pt>
                <c:pt idx="602">
                  <c:v>2675.8882842777161</c:v>
                </c:pt>
                <c:pt idx="603">
                  <c:v>2675.0536641616213</c:v>
                </c:pt>
                <c:pt idx="604">
                  <c:v>2674.1201094191288</c:v>
                </c:pt>
                <c:pt idx="605">
                  <c:v>2673.1379101441826</c:v>
                </c:pt>
                <c:pt idx="606">
                  <c:v>2672.207229918029</c:v>
                </c:pt>
                <c:pt idx="607">
                  <c:v>2671.2279746659001</c:v>
                </c:pt>
                <c:pt idx="608">
                  <c:v>2670.3001558175397</c:v>
                </c:pt>
                <c:pt idx="609">
                  <c:v>2669.3737438211087</c:v>
                </c:pt>
                <c:pt idx="610">
                  <c:v>2668.4986102289604</c:v>
                </c:pt>
                <c:pt idx="611">
                  <c:v>2667.6746385874903</c:v>
                </c:pt>
                <c:pt idx="612">
                  <c:v>2666.851913499183</c:v>
                </c:pt>
                <c:pt idx="613">
                  <c:v>2666.0304321373892</c:v>
                </c:pt>
                <c:pt idx="614">
                  <c:v>2665.2101916839974</c:v>
                </c:pt>
                <c:pt idx="615">
                  <c:v>2664.391189329403</c:v>
                </c:pt>
                <c:pt idx="616">
                  <c:v>2663.4741241281931</c:v>
                </c:pt>
                <c:pt idx="617">
                  <c:v>2662.4592177748223</c:v>
                </c:pt>
                <c:pt idx="618">
                  <c:v>2661.4458398948759</c:v>
                </c:pt>
                <c:pt idx="619">
                  <c:v>2660.4339870380727</c:v>
                </c:pt>
                <c:pt idx="620">
                  <c:v>2659.3741560128906</c:v>
                </c:pt>
                <c:pt idx="621">
                  <c:v>2658.3653800829074</c:v>
                </c:pt>
                <c:pt idx="622">
                  <c:v>2657.3086934038238</c:v>
                </c:pt>
                <c:pt idx="623">
                  <c:v>2656.2042038017844</c:v>
                </c:pt>
                <c:pt idx="624">
                  <c:v>2655.0520187796133</c:v>
                </c:pt>
                <c:pt idx="625">
                  <c:v>2653.9508742366197</c:v>
                </c:pt>
                <c:pt idx="626">
                  <c:v>2652.8021006662516</c:v>
                </c:pt>
                <c:pt idx="627">
                  <c:v>2651.7042861211639</c:v>
                </c:pt>
                <c:pt idx="628">
                  <c:v>2650.6081125544697</c:v>
                </c:pt>
                <c:pt idx="629">
                  <c:v>2649.5627433319087</c:v>
                </c:pt>
                <c:pt idx="630">
                  <c:v>2648.5680647124109</c:v>
                </c:pt>
                <c:pt idx="631">
                  <c:v>2647.5748695807874</c:v>
                </c:pt>
                <c:pt idx="632">
                  <c:v>2646.5340974898513</c:v>
                </c:pt>
                <c:pt idx="633">
                  <c:v>2645.5438959229987</c:v>
                </c:pt>
                <c:pt idx="634">
                  <c:v>2644.55516787038</c:v>
                </c:pt>
                <c:pt idx="635">
                  <c:v>2643.4210669159961</c:v>
                </c:pt>
                <c:pt idx="636">
                  <c:v>2642.3375624486625</c:v>
                </c:pt>
                <c:pt idx="637">
                  <c:v>2641.2067917150148</c:v>
                </c:pt>
                <c:pt idx="638">
                  <c:v>2640.0776986827514</c:v>
                </c:pt>
                <c:pt idx="639">
                  <c:v>2638.950279620884</c:v>
                </c:pt>
                <c:pt idx="640">
                  <c:v>2637.8245308094797</c:v>
                </c:pt>
                <c:pt idx="641">
                  <c:v>2636.5542575633167</c:v>
                </c:pt>
                <c:pt idx="642">
                  <c:v>2635.1397805727097</c:v>
                </c:pt>
                <c:pt idx="643">
                  <c:v>2633.7273944571821</c:v>
                </c:pt>
                <c:pt idx="644">
                  <c:v>2632.3170945840684</c:v>
                </c:pt>
                <c:pt idx="645">
                  <c:v>2630.9088763343857</c:v>
                </c:pt>
                <c:pt idx="646">
                  <c:v>2629.5027351027688</c:v>
                </c:pt>
                <c:pt idx="647">
                  <c:v>2628.0016365705947</c:v>
                </c:pt>
                <c:pt idx="648">
                  <c:v>2626.4057905109858</c:v>
                </c:pt>
                <c:pt idx="649">
                  <c:v>2624.8122930106997</c:v>
                </c:pt>
                <c:pt idx="650">
                  <c:v>2623.2211388890896</c:v>
                </c:pt>
                <c:pt idx="651">
                  <c:v>2621.5839507032501</c:v>
                </c:pt>
                <c:pt idx="652">
                  <c:v>2619.9975033735286</c:v>
                </c:pt>
                <c:pt idx="653">
                  <c:v>2618.4133839195651</c:v>
                </c:pt>
                <c:pt idx="654">
                  <c:v>2616.8315872213998</c:v>
                </c:pt>
                <c:pt idx="655">
                  <c:v>2615.2038776468507</c:v>
                </c:pt>
                <c:pt idx="656">
                  <c:v>2613.6267464682082</c:v>
                </c:pt>
                <c:pt idx="657">
                  <c:v>2612.0519227236241</c:v>
                </c:pt>
                <c:pt idx="658">
                  <c:v>2610.4312765944119</c:v>
                </c:pt>
                <c:pt idx="659">
                  <c:v>2608.957266916068</c:v>
                </c:pt>
                <c:pt idx="660">
                  <c:v>2607.5334635800727</c:v>
                </c:pt>
                <c:pt idx="661">
                  <c:v>2606.1597567257213</c:v>
                </c:pt>
                <c:pt idx="662">
                  <c:v>2604.7880523594945</c:v>
                </c:pt>
                <c:pt idx="663">
                  <c:v>2603.4183461059642</c:v>
                </c:pt>
                <c:pt idx="664">
                  <c:v>2602.0506336024396</c:v>
                </c:pt>
                <c:pt idx="665">
                  <c:v>2600.6849104989196</c:v>
                </c:pt>
                <c:pt idx="666">
                  <c:v>2599.3690174214662</c:v>
                </c:pt>
                <c:pt idx="667">
                  <c:v>2598.1028458079309</c:v>
                </c:pt>
                <c:pt idx="668">
                  <c:v>2596.8385118890446</c:v>
                </c:pt>
                <c:pt idx="669">
                  <c:v>2595.5760116669235</c:v>
                </c:pt>
                <c:pt idx="670">
                  <c:v>2594.3153411552685</c:v>
                </c:pt>
                <c:pt idx="671">
                  <c:v>2593.0564963793304</c:v>
                </c:pt>
                <c:pt idx="672">
                  <c:v>2591.7041988900987</c:v>
                </c:pt>
                <c:pt idx="673">
                  <c:v>2590.3538570009978</c:v>
                </c:pt>
                <c:pt idx="674">
                  <c:v>2589.0054664730073</c:v>
                </c:pt>
                <c:pt idx="675">
                  <c:v>2587.6590230793549</c:v>
                </c:pt>
                <c:pt idx="676">
                  <c:v>2586.2670228438005</c:v>
                </c:pt>
                <c:pt idx="677">
                  <c:v>2584.9244953336479</c:v>
                </c:pt>
                <c:pt idx="678">
                  <c:v>2583.5364709829778</c:v>
                </c:pt>
                <c:pt idx="679">
                  <c:v>2581.9608565459571</c:v>
                </c:pt>
                <c:pt idx="680">
                  <c:v>2580.3875091800696</c:v>
                </c:pt>
                <c:pt idx="681">
                  <c:v>2578.8637530179144</c:v>
                </c:pt>
                <c:pt idx="682">
                  <c:v>2577.2948911392814</c:v>
                </c:pt>
                <c:pt idx="683">
                  <c:v>2575.7755428237624</c:v>
                </c:pt>
                <c:pt idx="684">
                  <c:v>2574.2111471818248</c:v>
                </c:pt>
                <c:pt idx="685">
                  <c:v>2572.460221154683</c:v>
                </c:pt>
                <c:pt idx="686">
                  <c:v>2570.7589631230403</c:v>
                </c:pt>
                <c:pt idx="687">
                  <c:v>2569.0130149313418</c:v>
                </c:pt>
                <c:pt idx="688">
                  <c:v>2567.2695645196027</c:v>
                </c:pt>
                <c:pt idx="689">
                  <c:v>2565.5286065316127</c:v>
                </c:pt>
                <c:pt idx="690">
                  <c:v>2563.790135626462</c:v>
                </c:pt>
                <c:pt idx="691">
                  <c:v>2562.054146478491</c:v>
                </c:pt>
                <c:pt idx="692">
                  <c:v>2560.3206337772372</c:v>
                </c:pt>
                <c:pt idx="693">
                  <c:v>2558.6365164395356</c:v>
                </c:pt>
                <c:pt idx="694">
                  <c:v>2556.907907339024</c:v>
                </c:pt>
                <c:pt idx="695">
                  <c:v>2555.1817588920339</c:v>
                </c:pt>
                <c:pt idx="696">
                  <c:v>2553.4580658482428</c:v>
                </c:pt>
                <c:pt idx="697">
                  <c:v>2551.8771954022245</c:v>
                </c:pt>
                <c:pt idx="698">
                  <c:v>2550.3453280887015</c:v>
                </c:pt>
                <c:pt idx="699">
                  <c:v>2548.815635178747</c:v>
                </c:pt>
                <c:pt idx="700">
                  <c:v>2547.3348033010475</c:v>
                </c:pt>
                <c:pt idx="701">
                  <c:v>2545.809412241274</c:v>
                </c:pt>
                <c:pt idx="702">
                  <c:v>2544.3328069122231</c:v>
                </c:pt>
                <c:pt idx="703">
                  <c:v>2542.7651073661436</c:v>
                </c:pt>
                <c:pt idx="704">
                  <c:v>2541.1996252168747</c:v>
                </c:pt>
                <c:pt idx="705">
                  <c:v>2539.5898294949134</c:v>
                </c:pt>
                <c:pt idx="706">
                  <c:v>2538.0288009065002</c:v>
                </c:pt>
                <c:pt idx="707">
                  <c:v>2536.4235150051131</c:v>
                </c:pt>
                <c:pt idx="708">
                  <c:v>2534.820493258735</c:v>
                </c:pt>
                <c:pt idx="709">
                  <c:v>2533.2197308805694</c:v>
                </c:pt>
                <c:pt idx="710">
                  <c:v>2531.4821357670326</c:v>
                </c:pt>
                <c:pt idx="711">
                  <c:v>2529.7006564315179</c:v>
                </c:pt>
                <c:pt idx="712">
                  <c:v>2527.9216826928182</c:v>
                </c:pt>
                <c:pt idx="713">
                  <c:v>2526.1452092685786</c:v>
                </c:pt>
                <c:pt idx="714">
                  <c:v>2524.3712308912827</c:v>
                </c:pt>
                <c:pt idx="715">
                  <c:v>2522.5997423082013</c:v>
                </c:pt>
                <c:pt idx="716">
                  <c:v>2520.8307382813368</c:v>
                </c:pt>
                <c:pt idx="717">
                  <c:v>2519.0642135873763</c:v>
                </c:pt>
                <c:pt idx="718">
                  <c:v>2517.3001630176377</c:v>
                </c:pt>
                <c:pt idx="719">
                  <c:v>2515.5385813780176</c:v>
                </c:pt>
                <c:pt idx="720">
                  <c:v>2513.7794634889415</c:v>
                </c:pt>
                <c:pt idx="721">
                  <c:v>2512.0228041853156</c:v>
                </c:pt>
                <c:pt idx="722">
                  <c:v>2510.2685983164715</c:v>
                </c:pt>
                <c:pt idx="723">
                  <c:v>2508.5168407461183</c:v>
                </c:pt>
                <c:pt idx="724">
                  <c:v>2506.7675263522924</c:v>
                </c:pt>
                <c:pt idx="725">
                  <c:v>2505.020650027308</c:v>
                </c:pt>
                <c:pt idx="726">
                  <c:v>2503.2762066777063</c:v>
                </c:pt>
                <c:pt idx="727">
                  <c:v>2501.5341912242084</c:v>
                </c:pt>
                <c:pt idx="728">
                  <c:v>2499.8403807085178</c:v>
                </c:pt>
                <c:pt idx="729">
                  <c:v>2498.2861752171566</c:v>
                </c:pt>
                <c:pt idx="730">
                  <c:v>2496.7341283445344</c:v>
                </c:pt>
                <c:pt idx="731">
                  <c:v>2495.1842355966487</c:v>
                </c:pt>
                <c:pt idx="732">
                  <c:v>2493.6364924919644</c:v>
                </c:pt>
                <c:pt idx="733">
                  <c:v>2492.0908945613669</c:v>
                </c:pt>
                <c:pt idx="734">
                  <c:v>2490.5474373481261</c:v>
                </c:pt>
                <c:pt idx="735">
                  <c:v>2488.9149957577952</c:v>
                </c:pt>
                <c:pt idx="736">
                  <c:v>2487.2392832224577</c:v>
                </c:pt>
                <c:pt idx="737">
                  <c:v>2485.5203894538172</c:v>
                </c:pt>
                <c:pt idx="738">
                  <c:v>2483.8038698478417</c:v>
                </c:pt>
                <c:pt idx="739">
                  <c:v>2482.0897194890786</c:v>
                </c:pt>
                <c:pt idx="740">
                  <c:v>2480.3779334756377</c:v>
                </c:pt>
                <c:pt idx="741">
                  <c:v>2478.6231349896721</c:v>
                </c:pt>
                <c:pt idx="742">
                  <c:v>2476.8254128999261</c:v>
                </c:pt>
                <c:pt idx="743">
                  <c:v>2475.0301653072079</c:v>
                </c:pt>
                <c:pt idx="744">
                  <c:v>2473.2373871059513</c:v>
                </c:pt>
                <c:pt idx="745">
                  <c:v>2471.4470732046266</c:v>
                </c:pt>
                <c:pt idx="746">
                  <c:v>2469.614002406423</c:v>
                </c:pt>
                <c:pt idx="747">
                  <c:v>2467.8738180055534</c:v>
                </c:pt>
                <c:pt idx="748">
                  <c:v>2466.226328877744</c:v>
                </c:pt>
                <c:pt idx="749">
                  <c:v>2464.6262212769516</c:v>
                </c:pt>
                <c:pt idx="750">
                  <c:v>2463.0283056043781</c:v>
                </c:pt>
                <c:pt idx="751">
                  <c:v>2461.4325773591463</c:v>
                </c:pt>
                <c:pt idx="752">
                  <c:v>2459.8390320526896</c:v>
                </c:pt>
                <c:pt idx="753">
                  <c:v>2458.2476652087175</c:v>
                </c:pt>
                <c:pt idx="754">
                  <c:v>2456.523565253206</c:v>
                </c:pt>
                <c:pt idx="755">
                  <c:v>2454.6670039945748</c:v>
                </c:pt>
                <c:pt idx="756">
                  <c:v>2452.8129755616728</c:v>
                </c:pt>
                <c:pt idx="757">
                  <c:v>2450.9614747748956</c:v>
                </c:pt>
                <c:pt idx="758">
                  <c:v>2449.1124964687533</c:v>
                </c:pt>
                <c:pt idx="759">
                  <c:v>2447.2212195152001</c:v>
                </c:pt>
                <c:pt idx="760">
                  <c:v>2445.2429447484396</c:v>
                </c:pt>
                <c:pt idx="761">
                  <c:v>2443.0883395064197</c:v>
                </c:pt>
                <c:pt idx="762">
                  <c:v>2440.8472124377449</c:v>
                </c:pt>
                <c:pt idx="763">
                  <c:v>2438.6091283114574</c:v>
                </c:pt>
                <c:pt idx="764">
                  <c:v>2436.3294169793303</c:v>
                </c:pt>
                <c:pt idx="765">
                  <c:v>2434.0974304555593</c:v>
                </c:pt>
                <c:pt idx="766">
                  <c:v>2431.9130717385015</c:v>
                </c:pt>
                <c:pt idx="767">
                  <c:v>2429.7316708531512</c:v>
                </c:pt>
                <c:pt idx="768">
                  <c:v>2427.5977648740472</c:v>
                </c:pt>
                <c:pt idx="769">
                  <c:v>2425.5112574626364</c:v>
                </c:pt>
                <c:pt idx="770">
                  <c:v>2423.3830867709289</c:v>
                </c:pt>
                <c:pt idx="771">
                  <c:v>2421.2577900436954</c:v>
                </c:pt>
                <c:pt idx="772">
                  <c:v>2419.1797843172135</c:v>
                </c:pt>
                <c:pt idx="773">
                  <c:v>2417.1489739252656</c:v>
                </c:pt>
                <c:pt idx="774">
                  <c:v>2415.209626444439</c:v>
                </c:pt>
                <c:pt idx="775">
                  <c:v>2413.3172239902933</c:v>
                </c:pt>
                <c:pt idx="776">
                  <c:v>2411.3830652341612</c:v>
                </c:pt>
                <c:pt idx="777">
                  <c:v>2409.4957813853412</c:v>
                </c:pt>
                <c:pt idx="778">
                  <c:v>2407.6110342083603</c:v>
                </c:pt>
                <c:pt idx="779">
                  <c:v>2405.8172466241767</c:v>
                </c:pt>
                <c:pt idx="780">
                  <c:v>2404.2909728608852</c:v>
                </c:pt>
                <c:pt idx="781">
                  <c:v>2402.7667464131723</c:v>
                </c:pt>
                <c:pt idx="782">
                  <c:v>2401.2445631644509</c:v>
                </c:pt>
                <c:pt idx="783">
                  <c:v>2399.7244190091633</c:v>
                </c:pt>
                <c:pt idx="784">
                  <c:v>2398.206309852746</c:v>
                </c:pt>
                <c:pt idx="785">
                  <c:v>2396.7342681799214</c:v>
                </c:pt>
                <c:pt idx="786">
                  <c:v>2395.5282372700035</c:v>
                </c:pt>
                <c:pt idx="787">
                  <c:v>2394.3677953590695</c:v>
                </c:pt>
                <c:pt idx="788">
                  <c:v>2393.2089027697793</c:v>
                </c:pt>
                <c:pt idx="789">
                  <c:v>2392.0954754605687</c:v>
                </c:pt>
                <c:pt idx="790">
                  <c:v>2390.9396429413296</c:v>
                </c:pt>
                <c:pt idx="791">
                  <c:v>2389.7853505053949</c:v>
                </c:pt>
                <c:pt idx="792">
                  <c:v>2388.6764264146877</c:v>
                </c:pt>
                <c:pt idx="793">
                  <c:v>2387.6127801136286</c:v>
                </c:pt>
                <c:pt idx="794">
                  <c:v>2386.5505482358421</c:v>
                </c:pt>
                <c:pt idx="795">
                  <c:v>2385.4897279618799</c:v>
                </c:pt>
                <c:pt idx="796">
                  <c:v>2384.4303164797834</c:v>
                </c:pt>
                <c:pt idx="797">
                  <c:v>2383.4159968972372</c:v>
                </c:pt>
                <c:pt idx="798">
                  <c:v>2382.3593656233816</c:v>
                </c:pt>
                <c:pt idx="799">
                  <c:v>2381.3477628002934</c:v>
                </c:pt>
                <c:pt idx="800">
                  <c:v>2380.3810989674739</c:v>
                </c:pt>
                <c:pt idx="801">
                  <c:v>2379.4592849012511</c:v>
                </c:pt>
                <c:pt idx="802">
                  <c:v>2378.4951487176136</c:v>
                </c:pt>
                <c:pt idx="803">
                  <c:v>2377.5322870034875</c:v>
                </c:pt>
                <c:pt idx="804">
                  <c:v>2376.5706972335011</c:v>
                </c:pt>
                <c:pt idx="805">
                  <c:v>2375.6103768889525</c:v>
                </c:pt>
                <c:pt idx="806">
                  <c:v>2374.6078968946881</c:v>
                </c:pt>
                <c:pt idx="807">
                  <c:v>2373.5633406250963</c:v>
                </c:pt>
                <c:pt idx="808">
                  <c:v>2372.5201605824714</c:v>
                </c:pt>
                <c:pt idx="809">
                  <c:v>2371.5216948451457</c:v>
                </c:pt>
                <c:pt idx="810">
                  <c:v>2370.4812305958544</c:v>
                </c:pt>
                <c:pt idx="811">
                  <c:v>2369.4421344783846</c:v>
                </c:pt>
                <c:pt idx="812">
                  <c:v>2368.5341698991638</c:v>
                </c:pt>
                <c:pt idx="813">
                  <c:v>2367.9732133872049</c:v>
                </c:pt>
                <c:pt idx="814">
                  <c:v>2367.456191640787</c:v>
                </c:pt>
                <c:pt idx="815">
                  <c:v>2366.9398479556758</c:v>
                </c:pt>
                <c:pt idx="816">
                  <c:v>2366.4241809988539</c:v>
                </c:pt>
                <c:pt idx="817">
                  <c:v>2365.909189440797</c:v>
                </c:pt>
                <c:pt idx="818">
                  <c:v>2365.4379574722529</c:v>
                </c:pt>
                <c:pt idx="819">
                  <c:v>2365.0534565718967</c:v>
                </c:pt>
                <c:pt idx="820">
                  <c:v>2365.0567210498029</c:v>
                </c:pt>
                <c:pt idx="821">
                  <c:v>2365.0599812632054</c:v>
                </c:pt>
                <c:pt idx="822">
                  <c:v>2365.0632372204554</c:v>
                </c:pt>
                <c:pt idx="823">
                  <c:v>2365.0664889298805</c:v>
                </c:pt>
                <c:pt idx="824">
                  <c:v>2365.0697363997883</c:v>
                </c:pt>
                <c:pt idx="825">
                  <c:v>2365.0729796384653</c:v>
                </c:pt>
                <c:pt idx="826">
                  <c:v>2365.0333575411159</c:v>
                </c:pt>
                <c:pt idx="827">
                  <c:v>2365.0366202283171</c:v>
                </c:pt>
                <c:pt idx="828">
                  <c:v>2364.9970732958595</c:v>
                </c:pt>
                <c:pt idx="829">
                  <c:v>2364.9575777564269</c:v>
                </c:pt>
                <c:pt idx="830">
                  <c:v>2364.9608832953963</c:v>
                </c:pt>
                <c:pt idx="831">
                  <c:v>2364.9214625003374</c:v>
                </c:pt>
                <c:pt idx="832">
                  <c:v>2364.8820928347131</c:v>
                </c:pt>
                <c:pt idx="833">
                  <c:v>2364.9707742049372</c:v>
                </c:pt>
                <c:pt idx="834">
                  <c:v>2365.101979737673</c:v>
                </c:pt>
                <c:pt idx="835">
                  <c:v>2365.2330154250594</c:v>
                </c:pt>
                <c:pt idx="836">
                  <c:v>2365.4064654709746</c:v>
                </c:pt>
                <c:pt idx="837">
                  <c:v>2365.5371349288148</c:v>
                </c:pt>
                <c:pt idx="838">
                  <c:v>2365.6676355630661</c:v>
                </c:pt>
                <c:pt idx="839">
                  <c:v>2365.8404691013793</c:v>
                </c:pt>
                <c:pt idx="840">
                  <c:v>2366.1405015699534</c:v>
                </c:pt>
                <c:pt idx="841">
                  <c:v>2366.567486936041</c:v>
                </c:pt>
                <c:pt idx="842">
                  <c:v>2366.993922063255</c:v>
                </c:pt>
                <c:pt idx="843">
                  <c:v>2367.4198080145152</c:v>
                </c:pt>
                <c:pt idx="844">
                  <c:v>2367.8451458500094</c:v>
                </c:pt>
                <c:pt idx="845">
                  <c:v>2368.2699366271936</c:v>
                </c:pt>
                <c:pt idx="846">
                  <c:v>2368.7364915998191</c:v>
                </c:pt>
                <c:pt idx="847">
                  <c:v>2369.2870133222032</c:v>
                </c:pt>
                <c:pt idx="848">
                  <c:v>2369.9213401125444</c:v>
                </c:pt>
                <c:pt idx="849">
                  <c:v>2370.5548531417689</c:v>
                </c:pt>
                <c:pt idx="850">
                  <c:v>2371.1875539748012</c:v>
                </c:pt>
                <c:pt idx="851">
                  <c:v>2371.8194441725577</c:v>
                </c:pt>
                <c:pt idx="852">
                  <c:v>2372.4505252919566</c:v>
                </c:pt>
                <c:pt idx="853">
                  <c:v>2373.0807988859301</c:v>
                </c:pt>
                <c:pt idx="854">
                  <c:v>2373.8786416176613</c:v>
                </c:pt>
                <c:pt idx="855">
                  <c:v>2374.675464742068</c:v>
                </c:pt>
                <c:pt idx="856">
                  <c:v>2375.4712702124202</c:v>
                </c:pt>
                <c:pt idx="857">
                  <c:v>2376.2240467864099</c:v>
                </c:pt>
                <c:pt idx="858">
                  <c:v>2377.0178495826649</c:v>
                </c:pt>
                <c:pt idx="859">
                  <c:v>2377.8106405206704</c:v>
                </c:pt>
                <c:pt idx="860">
                  <c:v>2378.6443544445265</c:v>
                </c:pt>
                <c:pt idx="861">
                  <c:v>2379.5189132072182</c:v>
                </c:pt>
                <c:pt idx="862">
                  <c:v>2380.4342388605828</c:v>
                </c:pt>
                <c:pt idx="863">
                  <c:v>2381.3484007178199</c:v>
                </c:pt>
                <c:pt idx="864">
                  <c:v>2382.2614009970944</c:v>
                </c:pt>
                <c:pt idx="865">
                  <c:v>2383.1732419109339</c:v>
                </c:pt>
                <c:pt idx="866">
                  <c:v>2384.0839256662534</c:v>
                </c:pt>
                <c:pt idx="867">
                  <c:v>2385.0352012428471</c:v>
                </c:pt>
                <c:pt idx="868">
                  <c:v>2386.11043211591</c:v>
                </c:pt>
                <c:pt idx="869">
                  <c:v>2387.2259949762515</c:v>
                </c:pt>
                <c:pt idx="870">
                  <c:v>2388.3401457317073</c:v>
                </c:pt>
                <c:pt idx="871">
                  <c:v>2389.4528870617924</c:v>
                </c:pt>
                <c:pt idx="872">
                  <c:v>2390.522606803811</c:v>
                </c:pt>
                <c:pt idx="873">
                  <c:v>2391.6325635832118</c:v>
                </c:pt>
                <c:pt idx="874">
                  <c:v>2392.8242434849381</c:v>
                </c:pt>
                <c:pt idx="875">
                  <c:v>2394.2636361047444</c:v>
                </c:pt>
                <c:pt idx="876">
                  <c:v>2395.6597037214606</c:v>
                </c:pt>
                <c:pt idx="877">
                  <c:v>2397.0954956824926</c:v>
                </c:pt>
                <c:pt idx="878">
                  <c:v>2398.4880217407635</c:v>
                </c:pt>
                <c:pt idx="879">
                  <c:v>2399.9202266017692</c:v>
                </c:pt>
                <c:pt idx="880">
                  <c:v>2401.3506299472265</c:v>
                </c:pt>
                <c:pt idx="881">
                  <c:v>2402.903373457541</c:v>
                </c:pt>
                <c:pt idx="882">
                  <c:v>2404.7022868993522</c:v>
                </c:pt>
                <c:pt idx="883">
                  <c:v>2406.4989418183231</c:v>
                </c:pt>
                <c:pt idx="884">
                  <c:v>2408.3346440144724</c:v>
                </c:pt>
                <c:pt idx="885">
                  <c:v>2410.1267687347263</c:v>
                </c:pt>
                <c:pt idx="886">
                  <c:v>2411.9578974776755</c:v>
                </c:pt>
                <c:pt idx="887">
                  <c:v>2413.7455090464559</c:v>
                </c:pt>
                <c:pt idx="888">
                  <c:v>2415.6956759691184</c:v>
                </c:pt>
                <c:pt idx="889">
                  <c:v>2417.7257484611841</c:v>
                </c:pt>
                <c:pt idx="890">
                  <c:v>2419.7532833626346</c:v>
                </c:pt>
                <c:pt idx="891">
                  <c:v>2421.8194063964129</c:v>
                </c:pt>
                <c:pt idx="892">
                  <c:v>2423.8829500006864</c:v>
                </c:pt>
                <c:pt idx="893">
                  <c:v>2425.9439190028329</c:v>
                </c:pt>
                <c:pt idx="894">
                  <c:v>2427.961274159803</c:v>
                </c:pt>
                <c:pt idx="895">
                  <c:v>2430.1401894216478</c:v>
                </c:pt>
                <c:pt idx="896">
                  <c:v>2432.3983771049129</c:v>
                </c:pt>
                <c:pt idx="897">
                  <c:v>2434.6947217852485</c:v>
                </c:pt>
                <c:pt idx="898">
                  <c:v>2436.9882103154832</c:v>
                </c:pt>
                <c:pt idx="899">
                  <c:v>2439.2788480209451</c:v>
                </c:pt>
                <c:pt idx="900">
                  <c:v>2441.5257491145612</c:v>
                </c:pt>
                <c:pt idx="901">
                  <c:v>2443.8107264760074</c:v>
                </c:pt>
                <c:pt idx="902">
                  <c:v>2446.1745496095359</c:v>
                </c:pt>
                <c:pt idx="903">
                  <c:v>2448.6578869170962</c:v>
                </c:pt>
                <c:pt idx="904">
                  <c:v>2451.1381469789226</c:v>
                </c:pt>
                <c:pt idx="905">
                  <c:v>2453.656100012598</c:v>
                </c:pt>
                <c:pt idx="906">
                  <c:v>2456.1301974919875</c:v>
                </c:pt>
                <c:pt idx="907">
                  <c:v>2458.6419489445993</c:v>
                </c:pt>
                <c:pt idx="908">
                  <c:v>2461.1099067182454</c:v>
                </c:pt>
                <c:pt idx="909">
                  <c:v>2463.6154795345815</c:v>
                </c:pt>
                <c:pt idx="910">
                  <c:v>2466.2398751060691</c:v>
                </c:pt>
                <c:pt idx="911">
                  <c:v>2468.9016462966306</c:v>
                </c:pt>
                <c:pt idx="912">
                  <c:v>2471.519546826255</c:v>
                </c:pt>
                <c:pt idx="913">
                  <c:v>2474.1342213539929</c:v>
                </c:pt>
                <c:pt idx="914">
                  <c:v>2476.7456758392091</c:v>
                </c:pt>
                <c:pt idx="915">
                  <c:v>2479.3944298694664</c:v>
                </c:pt>
                <c:pt idx="916">
                  <c:v>2481.9994371729576</c:v>
                </c:pt>
                <c:pt idx="917">
                  <c:v>2484.7226337784605</c:v>
                </c:pt>
                <c:pt idx="918">
                  <c:v>2487.4829239198666</c:v>
                </c:pt>
                <c:pt idx="919">
                  <c:v>2490.2398251230989</c:v>
                </c:pt>
                <c:pt idx="920">
                  <c:v>2493.0337329933595</c:v>
                </c:pt>
                <c:pt idx="921">
                  <c:v>2495.7838502533186</c:v>
                </c:pt>
                <c:pt idx="922">
                  <c:v>2498.5305972715382</c:v>
                </c:pt>
                <c:pt idx="923">
                  <c:v>2501.2739802395199</c:v>
                </c:pt>
                <c:pt idx="924">
                  <c:v>2504.0140053336131</c:v>
                </c:pt>
                <c:pt idx="925">
                  <c:v>2506.7506787150528</c:v>
                </c:pt>
                <c:pt idx="926">
                  <c:v>2509.4840065300114</c:v>
                </c:pt>
                <c:pt idx="927">
                  <c:v>2512.2139949096422</c:v>
                </c:pt>
                <c:pt idx="928">
                  <c:v>2514.9406499701295</c:v>
                </c:pt>
                <c:pt idx="929">
                  <c:v>2517.663977812726</c:v>
                </c:pt>
                <c:pt idx="930">
                  <c:v>2520.3839845238081</c:v>
                </c:pt>
                <c:pt idx="931">
                  <c:v>2523.1407948035908</c:v>
                </c:pt>
                <c:pt idx="932">
                  <c:v>2525.9343414104756</c:v>
                </c:pt>
                <c:pt idx="933">
                  <c:v>2528.7244874737107</c:v>
                </c:pt>
                <c:pt idx="934">
                  <c:v>2531.5112391986709</c:v>
                </c:pt>
                <c:pt idx="935">
                  <c:v>2534.2545816998554</c:v>
                </c:pt>
                <c:pt idx="936">
                  <c:v>2537.0345876182068</c:v>
                </c:pt>
                <c:pt idx="937">
                  <c:v>2539.8112176945219</c:v>
                </c:pt>
                <c:pt idx="938">
                  <c:v>2542.5844780741404</c:v>
                </c:pt>
                <c:pt idx="939">
                  <c:v>2545.3543748875031</c:v>
                </c:pt>
                <c:pt idx="940">
                  <c:v>2548.1209142501812</c:v>
                </c:pt>
                <c:pt idx="941">
                  <c:v>2550.8841022629354</c:v>
                </c:pt>
                <c:pt idx="942">
                  <c:v>2553.6439450117514</c:v>
                </c:pt>
                <c:pt idx="943">
                  <c:v>2556.3606211815254</c:v>
                </c:pt>
                <c:pt idx="944">
                  <c:v>2559.1536189879257</c:v>
                </c:pt>
                <c:pt idx="945">
                  <c:v>2561.9830208269832</c:v>
                </c:pt>
                <c:pt idx="946">
                  <c:v>2564.8885159846645</c:v>
                </c:pt>
                <c:pt idx="947">
                  <c:v>2567.7905042079392</c:v>
                </c:pt>
                <c:pt idx="948">
                  <c:v>2570.6889918422808</c:v>
                </c:pt>
                <c:pt idx="949">
                  <c:v>2573.5839852178724</c:v>
                </c:pt>
                <c:pt idx="950">
                  <c:v>2576.4358312100831</c:v>
                </c:pt>
                <c:pt idx="951">
                  <c:v>2579.3238788745857</c:v>
                </c:pt>
                <c:pt idx="952">
                  <c:v>2582.1292277216094</c:v>
                </c:pt>
                <c:pt idx="953">
                  <c:v>2584.9312027275669</c:v>
                </c:pt>
                <c:pt idx="954">
                  <c:v>2587.7298099751029</c:v>
                </c:pt>
                <c:pt idx="955">
                  <c:v>2590.4855151901133</c:v>
                </c:pt>
                <c:pt idx="956">
                  <c:v>2593.2774288440378</c:v>
                </c:pt>
                <c:pt idx="957">
                  <c:v>2596.0659928715022</c:v>
                </c:pt>
                <c:pt idx="958">
                  <c:v>2598.8906825234312</c:v>
                </c:pt>
                <c:pt idx="959">
                  <c:v>2601.7908784425954</c:v>
                </c:pt>
                <c:pt idx="960">
                  <c:v>2604.7270230311137</c:v>
                </c:pt>
                <c:pt idx="961">
                  <c:v>2607.6596533831407</c:v>
                </c:pt>
                <c:pt idx="962">
                  <c:v>2610.5887758041263</c:v>
                </c:pt>
                <c:pt idx="963">
                  <c:v>2613.51439658444</c:v>
                </c:pt>
                <c:pt idx="964">
                  <c:v>2616.3971942397711</c:v>
                </c:pt>
                <c:pt idx="965">
                  <c:v>2619.276549748648</c:v>
                </c:pt>
                <c:pt idx="966">
                  <c:v>2622.1131884432775</c:v>
                </c:pt>
                <c:pt idx="967">
                  <c:v>2624.9464441460232</c:v>
                </c:pt>
                <c:pt idx="968">
                  <c:v>2627.7763229051429</c:v>
                </c:pt>
                <c:pt idx="969">
                  <c:v>2630.6028307544834</c:v>
                </c:pt>
                <c:pt idx="970">
                  <c:v>2633.3867864101585</c:v>
                </c:pt>
                <c:pt idx="971">
                  <c:v>2636.2065937959633</c:v>
                </c:pt>
                <c:pt idx="972">
                  <c:v>2639.062188967077</c:v>
                </c:pt>
                <c:pt idx="973">
                  <c:v>2641.9535081306558</c:v>
                </c:pt>
                <c:pt idx="974">
                  <c:v>2644.8413934234927</c:v>
                </c:pt>
                <c:pt idx="975">
                  <c:v>2647.6867799387369</c:v>
                </c:pt>
                <c:pt idx="976">
                  <c:v>2650.5678389905329</c:v>
                </c:pt>
                <c:pt idx="977">
                  <c:v>2653.4454824417949</c:v>
                </c:pt>
                <c:pt idx="978">
                  <c:v>2656.3197163629011</c:v>
                </c:pt>
                <c:pt idx="979">
                  <c:v>2659.112589829796</c:v>
                </c:pt>
                <c:pt idx="980">
                  <c:v>2661.9021581209904</c:v>
                </c:pt>
                <c:pt idx="981">
                  <c:v>2664.6884271001909</c:v>
                </c:pt>
                <c:pt idx="982">
                  <c:v>2667.4324932380086</c:v>
                </c:pt>
                <c:pt idx="983">
                  <c:v>2670.2122041114344</c:v>
                </c:pt>
                <c:pt idx="984">
                  <c:v>2672.988633153841</c:v>
                </c:pt>
                <c:pt idx="985">
                  <c:v>2675.7229456607056</c:v>
                </c:pt>
                <c:pt idx="986">
                  <c:v>2678.4540337424437</c:v>
                </c:pt>
                <c:pt idx="987">
                  <c:v>2681.1043136241319</c:v>
                </c:pt>
                <c:pt idx="988">
                  <c:v>2683.7902437472194</c:v>
                </c:pt>
                <c:pt idx="989">
                  <c:v>2686.473012092647</c:v>
                </c:pt>
                <c:pt idx="990">
                  <c:v>2689.1526242400205</c:v>
                </c:pt>
                <c:pt idx="991">
                  <c:v>2691.8290857558281</c:v>
                </c:pt>
                <c:pt idx="992">
                  <c:v>2694.5024021934732</c:v>
                </c:pt>
                <c:pt idx="993">
                  <c:v>2697.2498952056603</c:v>
                </c:pt>
                <c:pt idx="994">
                  <c:v>2699.9555280912723</c:v>
                </c:pt>
                <c:pt idx="995">
                  <c:v>2702.6965999234467</c:v>
                </c:pt>
                <c:pt idx="996">
                  <c:v>2705.4344583068141</c:v>
                </c:pt>
                <c:pt idx="997">
                  <c:v>2708.1691088889124</c:v>
                </c:pt>
                <c:pt idx="998">
                  <c:v>2710.9005573040527</c:v>
                </c:pt>
                <c:pt idx="999">
                  <c:v>2713.5902868388589</c:v>
                </c:pt>
                <c:pt idx="1000">
                  <c:v>2716.315370297988</c:v>
                </c:pt>
                <c:pt idx="1001">
                  <c:v>2719.037268387789</c:v>
                </c:pt>
                <c:pt idx="1002">
                  <c:v>2721.7559866901029</c:v>
                </c:pt>
                <c:pt idx="1003">
                  <c:v>2724.4330983921441</c:v>
                </c:pt>
                <c:pt idx="1004">
                  <c:v>2727.1454962355269</c:v>
                </c:pt>
                <c:pt idx="1005">
                  <c:v>2729.8547309327346</c:v>
                </c:pt>
                <c:pt idx="1006">
                  <c:v>2732.522442821637</c:v>
                </c:pt>
                <c:pt idx="1007">
                  <c:v>2735.148704452276</c:v>
                </c:pt>
                <c:pt idx="1008">
                  <c:v>2737.7719087352643</c:v>
                </c:pt>
                <c:pt idx="1009">
                  <c:v>2740.3920610062901</c:v>
                </c:pt>
                <c:pt idx="1010">
                  <c:v>2742.9708906178957</c:v>
                </c:pt>
                <c:pt idx="1011">
                  <c:v>2745.5849770629911</c:v>
                </c:pt>
                <c:pt idx="1012">
                  <c:v>2748.1960274030407</c:v>
                </c:pt>
                <c:pt idx="1013">
                  <c:v>2750.8422562509136</c:v>
                </c:pt>
                <c:pt idx="1014">
                  <c:v>2753.5236023911089</c:v>
                </c:pt>
                <c:pt idx="1015">
                  <c:v>2756.1636746982963</c:v>
                </c:pt>
                <c:pt idx="1016">
                  <c:v>2758.8388307395762</c:v>
                </c:pt>
                <c:pt idx="1017">
                  <c:v>2761.5108887425931</c:v>
                </c:pt>
                <c:pt idx="1018">
                  <c:v>2764.1798540858822</c:v>
                </c:pt>
                <c:pt idx="1019">
                  <c:v>2766.8457321355436</c:v>
                </c:pt>
                <c:pt idx="1020">
                  <c:v>2769.4704735229147</c:v>
                </c:pt>
                <c:pt idx="1021">
                  <c:v>2772.1302150182501</c:v>
                </c:pt>
                <c:pt idx="1022">
                  <c:v>2774.7868852185561</c:v>
                </c:pt>
                <c:pt idx="1023">
                  <c:v>2777.4404894405584</c:v>
                </c:pt>
                <c:pt idx="1024">
                  <c:v>2780.091032988717</c:v>
                </c:pt>
                <c:pt idx="1025">
                  <c:v>2782.7005761007058</c:v>
                </c:pt>
                <c:pt idx="1026">
                  <c:v>2785.3071128266206</c:v>
                </c:pt>
                <c:pt idx="1027">
                  <c:v>2787.7969442661602</c:v>
                </c:pt>
                <c:pt idx="1028">
                  <c:v>2790.208151423652</c:v>
                </c:pt>
                <c:pt idx="1029">
                  <c:v>2792.616585484931</c:v>
                </c:pt>
                <c:pt idx="1030">
                  <c:v>2794.98441521415</c:v>
                </c:pt>
                <c:pt idx="1031">
                  <c:v>2797.3873391479651</c:v>
                </c:pt>
                <c:pt idx="1032">
                  <c:v>2799.7875042712944</c:v>
                </c:pt>
                <c:pt idx="1033">
                  <c:v>2802.1849153325193</c:v>
                </c:pt>
                <c:pt idx="1034">
                  <c:v>2804.6550755435142</c:v>
                </c:pt>
                <c:pt idx="1035">
                  <c:v>2807.1224046253274</c:v>
                </c:pt>
                <c:pt idx="1036">
                  <c:v>2809.5492014460729</c:v>
                </c:pt>
                <c:pt idx="1037">
                  <c:v>2812.0109044351175</c:v>
                </c:pt>
                <c:pt idx="1038">
                  <c:v>2814.4697908303542</c:v>
                </c:pt>
                <c:pt idx="1039">
                  <c:v>2816.8882241424271</c:v>
                </c:pt>
                <c:pt idx="1040">
                  <c:v>2819.2662737194819</c:v>
                </c:pt>
                <c:pt idx="1041">
                  <c:v>2821.6040087512383</c:v>
                </c:pt>
                <c:pt idx="1042">
                  <c:v>2823.9014982694562</c:v>
                </c:pt>
                <c:pt idx="1043">
                  <c:v>2826.1963665788653</c:v>
                </c:pt>
                <c:pt idx="1044">
                  <c:v>2828.451084143534</c:v>
                </c:pt>
                <c:pt idx="1045">
                  <c:v>2830.740744861781</c:v>
                </c:pt>
                <c:pt idx="1046">
                  <c:v>2833.0277977659971</c:v>
                </c:pt>
                <c:pt idx="1047">
                  <c:v>2835.312247308912</c:v>
                </c:pt>
                <c:pt idx="1048">
                  <c:v>2837.5566493155657</c:v>
                </c:pt>
                <c:pt idx="1049">
                  <c:v>2839.8359267432802</c:v>
                </c:pt>
                <c:pt idx="1050">
                  <c:v>2842.1126140830092</c:v>
                </c:pt>
                <c:pt idx="1051">
                  <c:v>2844.3493309262362</c:v>
                </c:pt>
                <c:pt idx="1052">
                  <c:v>2846.6208725344882</c:v>
                </c:pt>
                <c:pt idx="1053">
                  <c:v>2848.8524948274398</c:v>
                </c:pt>
                <c:pt idx="1054">
                  <c:v>2851.0815869363842</c:v>
                </c:pt>
                <c:pt idx="1055">
                  <c:v>2853.2708530657947</c:v>
                </c:pt>
                <c:pt idx="1056">
                  <c:v>2855.457639845114</c:v>
                </c:pt>
                <c:pt idx="1057">
                  <c:v>2857.6046936062025</c:v>
                </c:pt>
                <c:pt idx="1058">
                  <c:v>2859.7865553775487</c:v>
                </c:pt>
                <c:pt idx="1059">
                  <c:v>2861.9659503747039</c:v>
                </c:pt>
                <c:pt idx="1060">
                  <c:v>2864.1428827786426</c:v>
                </c:pt>
                <c:pt idx="1061">
                  <c:v>2866.243009307861</c:v>
                </c:pt>
                <c:pt idx="1062">
                  <c:v>2868.303612742995</c:v>
                </c:pt>
                <c:pt idx="1063">
                  <c:v>2870.3990235457486</c:v>
                </c:pt>
                <c:pt idx="1064">
                  <c:v>2872.4549611290745</c:v>
                </c:pt>
                <c:pt idx="1065">
                  <c:v>2874.5456721177479</c:v>
                </c:pt>
                <c:pt idx="1066">
                  <c:v>2876.5969596314017</c:v>
                </c:pt>
                <c:pt idx="1067">
                  <c:v>2878.6459384365417</c:v>
                </c:pt>
                <c:pt idx="1068">
                  <c:v>2880.655585055365</c:v>
                </c:pt>
                <c:pt idx="1069">
                  <c:v>2882.6629723750098</c:v>
                </c:pt>
                <c:pt idx="1070">
                  <c:v>2884.6311184338138</c:v>
                </c:pt>
                <c:pt idx="1071">
                  <c:v>2886.6340193368278</c:v>
                </c:pt>
                <c:pt idx="1072">
                  <c:v>2888.5977280560819</c:v>
                </c:pt>
                <c:pt idx="1073">
                  <c:v>2890.5961576122504</c:v>
                </c:pt>
                <c:pt idx="1074">
                  <c:v>2892.5554439348016</c:v>
                </c:pt>
                <c:pt idx="1075">
                  <c:v>2894.5494171464375</c:v>
                </c:pt>
                <c:pt idx="1076">
                  <c:v>2896.504295948173</c:v>
                </c:pt>
                <c:pt idx="1077">
                  <c:v>2898.4569868609296</c:v>
                </c:pt>
                <c:pt idx="1078">
                  <c:v>2900.4443138407082</c:v>
                </c:pt>
                <c:pt idx="1079">
                  <c:v>2902.3926193986758</c:v>
                </c:pt>
                <c:pt idx="1080">
                  <c:v>2904.3019689338626</c:v>
                </c:pt>
                <c:pt idx="1081">
                  <c:v>2906.1724276992404</c:v>
                </c:pt>
                <c:pt idx="1082">
                  <c:v>2907.967322705214</c:v>
                </c:pt>
                <c:pt idx="1083">
                  <c:v>2909.7969332045777</c:v>
                </c:pt>
                <c:pt idx="1084">
                  <c:v>2911.5878068641077</c:v>
                </c:pt>
                <c:pt idx="1085">
                  <c:v>2913.4133618174237</c:v>
                </c:pt>
                <c:pt idx="1086">
                  <c:v>2915.2002275838968</c:v>
                </c:pt>
                <c:pt idx="1087">
                  <c:v>2916.985104629427</c:v>
                </c:pt>
                <c:pt idx="1088">
                  <c:v>2918.6947652715039</c:v>
                </c:pt>
                <c:pt idx="1089">
                  <c:v>2920.4025252347124</c:v>
                </c:pt>
                <c:pt idx="1090">
                  <c:v>2922.1083876868506</c:v>
                </c:pt>
                <c:pt idx="1091">
                  <c:v>2923.8123557886802</c:v>
                </c:pt>
                <c:pt idx="1092">
                  <c:v>2925.5144326939499</c:v>
                </c:pt>
                <c:pt idx="1093">
                  <c:v>2927.2146215494063</c:v>
                </c:pt>
                <c:pt idx="1094">
                  <c:v>2928.803444336852</c:v>
                </c:pt>
                <c:pt idx="1095">
                  <c:v>2930.3540331546401</c:v>
                </c:pt>
                <c:pt idx="1096">
                  <c:v>2931.9029048198045</c:v>
                </c:pt>
                <c:pt idx="1097">
                  <c:v>2933.4500621831817</c:v>
                </c:pt>
                <c:pt idx="1098">
                  <c:v>2934.9955080892973</c:v>
                </c:pt>
                <c:pt idx="1099">
                  <c:v>2936.5392453763911</c:v>
                </c:pt>
                <c:pt idx="1100">
                  <c:v>2938.0812768764281</c:v>
                </c:pt>
                <c:pt idx="1101">
                  <c:v>2939.6216054151173</c:v>
                </c:pt>
                <c:pt idx="1102">
                  <c:v>2941.1239012127812</c:v>
                </c:pt>
                <c:pt idx="1103">
                  <c:v>2942.6608523210152</c:v>
                </c:pt>
                <c:pt idx="1104">
                  <c:v>2944.1598163444237</c:v>
                </c:pt>
                <c:pt idx="1105">
                  <c:v>2945.6934011621074</c:v>
                </c:pt>
                <c:pt idx="1106">
                  <c:v>2947.1890444383298</c:v>
                </c:pt>
                <c:pt idx="1107">
                  <c:v>2948.6105761978356</c:v>
                </c:pt>
                <c:pt idx="1108">
                  <c:v>2949.9943314264406</c:v>
                </c:pt>
                <c:pt idx="1109">
                  <c:v>2951.340372427383</c:v>
                </c:pt>
                <c:pt idx="1110">
                  <c:v>2952.7211071578085</c:v>
                </c:pt>
                <c:pt idx="1111">
                  <c:v>2954.1003254305397</c:v>
                </c:pt>
                <c:pt idx="1112">
                  <c:v>2955.4780297424873</c:v>
                </c:pt>
                <c:pt idx="1113">
                  <c:v>2956.7819958493114</c:v>
                </c:pt>
                <c:pt idx="1114">
                  <c:v>2958.0123450309502</c:v>
                </c:pt>
                <c:pt idx="1115">
                  <c:v>2959.2052720931256</c:v>
                </c:pt>
                <c:pt idx="1116">
                  <c:v>2960.396892553917</c:v>
                </c:pt>
                <c:pt idx="1117">
                  <c:v>2961.5872085588139</c:v>
                </c:pt>
                <c:pt idx="1118">
                  <c:v>2962.7762222486067</c:v>
                </c:pt>
                <c:pt idx="1119">
                  <c:v>2963.9279408607399</c:v>
                </c:pt>
                <c:pt idx="1120">
                  <c:v>2964.9344998467163</c:v>
                </c:pt>
                <c:pt idx="1121">
                  <c:v>2965.8320926246365</c:v>
                </c:pt>
                <c:pt idx="1122">
                  <c:v>2966.6927695427216</c:v>
                </c:pt>
                <c:pt idx="1123">
                  <c:v>2967.5884237198497</c:v>
                </c:pt>
                <c:pt idx="1124">
                  <c:v>2968.4831011748652</c:v>
                </c:pt>
                <c:pt idx="1125">
                  <c:v>2969.3409263004137</c:v>
                </c:pt>
                <c:pt idx="1126">
                  <c:v>2970.1619593127207</c:v>
                </c:pt>
                <c:pt idx="1127">
                  <c:v>2970.9104221533657</c:v>
                </c:pt>
                <c:pt idx="1128">
                  <c:v>2971.6222519171115</c:v>
                </c:pt>
                <c:pt idx="1129">
                  <c:v>2972.36910669996</c:v>
                </c:pt>
                <c:pt idx="1130">
                  <c:v>2973.0793699723608</c:v>
                </c:pt>
                <c:pt idx="1131">
                  <c:v>2973.7888616388159</c:v>
                </c:pt>
                <c:pt idx="1132">
                  <c:v>2974.533323819021</c:v>
                </c:pt>
                <c:pt idx="1133">
                  <c:v>2975.2412566481576</c:v>
                </c:pt>
                <c:pt idx="1134">
                  <c:v>2975.9127195557539</c:v>
                </c:pt>
                <c:pt idx="1135">
                  <c:v>2976.619137338062</c:v>
                </c:pt>
                <c:pt idx="1136">
                  <c:v>2977.2891263526449</c:v>
                </c:pt>
                <c:pt idx="1137">
                  <c:v>2977.9940339874925</c:v>
                </c:pt>
                <c:pt idx="1138">
                  <c:v>2978.662553914045</c:v>
                </c:pt>
                <c:pt idx="1139">
                  <c:v>2979.2947451713094</c:v>
                </c:pt>
                <c:pt idx="1140">
                  <c:v>2979.926252978566</c:v>
                </c:pt>
                <c:pt idx="1141">
                  <c:v>2980.5215113610379</c:v>
                </c:pt>
                <c:pt idx="1142">
                  <c:v>2981.1161269158847</c:v>
                </c:pt>
                <c:pt idx="1143">
                  <c:v>2981.7456293776654</c:v>
                </c:pt>
                <c:pt idx="1144">
                  <c:v>2982.3389432339536</c:v>
                </c:pt>
                <c:pt idx="1145">
                  <c:v>2982.9316173987527</c:v>
                </c:pt>
                <c:pt idx="1146">
                  <c:v>2983.3108253101623</c:v>
                </c:pt>
                <c:pt idx="1147">
                  <c:v>2983.7250769770026</c:v>
                </c:pt>
                <c:pt idx="1148">
                  <c:v>2984.1388827324695</c:v>
                </c:pt>
                <c:pt idx="1149">
                  <c:v>2984.5522432961611</c:v>
                </c:pt>
                <c:pt idx="1150">
                  <c:v>2984.9651593861272</c:v>
                </c:pt>
                <c:pt idx="1151">
                  <c:v>2985.3776317188785</c:v>
                </c:pt>
                <c:pt idx="1152">
                  <c:v>2985.6482331475972</c:v>
                </c:pt>
                <c:pt idx="1153">
                  <c:v>2985.8832060886534</c:v>
                </c:pt>
                <c:pt idx="1154">
                  <c:v>2986.08260788403</c:v>
                </c:pt>
                <c:pt idx="1155">
                  <c:v>2986.3170959346726</c:v>
                </c:pt>
                <c:pt idx="1156">
                  <c:v>2986.5513326583596</c:v>
                </c:pt>
                <c:pt idx="1157">
                  <c:v>2986.7500561827374</c:v>
                </c:pt>
                <c:pt idx="1158">
                  <c:v>2986.9485669410301</c:v>
                </c:pt>
                <c:pt idx="1159">
                  <c:v>2987.0764161900465</c:v>
                </c:pt>
                <c:pt idx="1160">
                  <c:v>2987.2393344075986</c:v>
                </c:pt>
                <c:pt idx="1161">
                  <c:v>2987.3668915850149</c:v>
                </c:pt>
                <c:pt idx="1162">
                  <c:v>2987.5294805761619</c:v>
                </c:pt>
                <c:pt idx="1163">
                  <c:v>2987.6567466374413</c:v>
                </c:pt>
                <c:pt idx="1164">
                  <c:v>2987.7838768758152</c:v>
                </c:pt>
                <c:pt idx="1165">
                  <c:v>2987.8757596847854</c:v>
                </c:pt>
                <c:pt idx="1166">
                  <c:v>2987.9324514301716</c:v>
                </c:pt>
                <c:pt idx="1167">
                  <c:v>2987.9890827687987</c:v>
                </c:pt>
                <c:pt idx="1168">
                  <c:v>2988.0807095318046</c:v>
                </c:pt>
                <c:pt idx="1169">
                  <c:v>2988.1372016896003</c:v>
                </c:pt>
                <c:pt idx="1170">
                  <c:v>2988.1936337493571</c:v>
                </c:pt>
                <c:pt idx="1171">
                  <c:v>2988.180006158163</c:v>
                </c:pt>
                <c:pt idx="1172">
                  <c:v>2988.1663930489981</c:v>
                </c:pt>
                <c:pt idx="1173">
                  <c:v>2988.1178317489457</c:v>
                </c:pt>
                <c:pt idx="1174">
                  <c:v>2988.0693220001681</c:v>
                </c:pt>
                <c:pt idx="1175">
                  <c:v>2988.0208637206201</c:v>
                </c:pt>
                <c:pt idx="1176">
                  <c:v>2988.0073638643057</c:v>
                </c:pt>
                <c:pt idx="1177">
                  <c:v>2987.9938783162643</c:v>
                </c:pt>
                <c:pt idx="1178">
                  <c:v>2988.0501471699276</c:v>
                </c:pt>
                <c:pt idx="1179">
                  <c:v>2988.1412080468581</c:v>
                </c:pt>
                <c:pt idx="1180">
                  <c:v>2988.1973394045226</c:v>
                </c:pt>
                <c:pt idx="1181">
                  <c:v>2988.2534113953361</c:v>
                </c:pt>
                <c:pt idx="1182">
                  <c:v>2988.3094241134304</c:v>
                </c:pt>
                <c:pt idx="1183">
                  <c:v>2988.3653776527431</c:v>
                </c:pt>
                <c:pt idx="1184">
                  <c:v>2988.3517529204614</c:v>
                </c:pt>
                <c:pt idx="1185">
                  <c:v>2988.3034013173651</c:v>
                </c:pt>
                <c:pt idx="1186">
                  <c:v>2988.2898236451042</c:v>
                </c:pt>
                <c:pt idx="1187">
                  <c:v>2988.2415556648225</c:v>
                </c:pt>
                <c:pt idx="1188">
                  <c:v>2988.1933385464799</c:v>
                </c:pt>
                <c:pt idx="1189">
                  <c:v>2988.1451722097268</c:v>
                </c:pt>
                <c:pt idx="1190">
                  <c:v>2988.0970565743801</c:v>
                </c:pt>
                <c:pt idx="1191">
                  <c:v>2987.9797283624684</c:v>
                </c:pt>
                <c:pt idx="1192">
                  <c:v>2987.8625235240706</c:v>
                </c:pt>
                <c:pt idx="1193">
                  <c:v>2987.7454418646944</c:v>
                </c:pt>
                <c:pt idx="1194">
                  <c:v>2987.628483190254</c:v>
                </c:pt>
                <c:pt idx="1195">
                  <c:v>2987.5462061887847</c:v>
                </c:pt>
                <c:pt idx="1196">
                  <c:v>2987.429474771965</c:v>
                </c:pt>
                <c:pt idx="1197">
                  <c:v>2987.4854789666483</c:v>
                </c:pt>
                <c:pt idx="1198">
                  <c:v>2987.5069199128775</c:v>
                </c:pt>
                <c:pt idx="1199">
                  <c:v>2987.5283383960932</c:v>
                </c:pt>
                <c:pt idx="1200">
                  <c:v>2987.5842028650127</c:v>
                </c:pt>
                <c:pt idx="1201">
                  <c:v>2987.6055584911273</c:v>
                </c:pt>
                <c:pt idx="1202">
                  <c:v>2987.6613241373307</c:v>
                </c:pt>
                <c:pt idx="1203">
                  <c:v>2987.7514458412279</c:v>
                </c:pt>
                <c:pt idx="1204">
                  <c:v>2987.8414733740647</c:v>
                </c:pt>
                <c:pt idx="1205">
                  <c:v>2987.9314068833692</c:v>
                </c:pt>
                <c:pt idx="1206">
                  <c:v>2988.0556069911304</c:v>
                </c:pt>
                <c:pt idx="1207">
                  <c:v>2988.1453349706298</c:v>
                </c:pt>
                <c:pt idx="1208">
                  <c:v>2988.2692940313095</c:v>
                </c:pt>
                <c:pt idx="1209">
                  <c:v>2988.3931239006788</c:v>
                </c:pt>
                <c:pt idx="1210">
                  <c:v>2988.5168247806014</c:v>
                </c:pt>
                <c:pt idx="1211">
                  <c:v>2988.6746679134658</c:v>
                </c:pt>
                <c:pt idx="1212">
                  <c:v>2988.8323467974924</c:v>
                </c:pt>
                <c:pt idx="1213">
                  <c:v>2988.9898616889195</c:v>
                </c:pt>
                <c:pt idx="1214">
                  <c:v>2989.1129952396805</c:v>
                </c:pt>
                <c:pt idx="1215">
                  <c:v>2989.2702006878749</c:v>
                </c:pt>
                <c:pt idx="1216">
                  <c:v>2989.427242890536</c:v>
                </c:pt>
                <c:pt idx="1217">
                  <c:v>2989.5499577688233</c:v>
                </c:pt>
                <c:pt idx="1218">
                  <c:v>2989.7066919624158</c:v>
                </c:pt>
                <c:pt idx="1219">
                  <c:v>2989.8632636529546</c:v>
                </c:pt>
                <c:pt idx="1220">
                  <c:v>2989.9855618652341</c:v>
                </c:pt>
                <c:pt idx="1221">
                  <c:v>2990.1418269719911</c:v>
                </c:pt>
                <c:pt idx="1222">
                  <c:v>2990.2638543976536</c:v>
                </c:pt>
                <c:pt idx="1223">
                  <c:v>2990.3176389913601</c:v>
                </c:pt>
                <c:pt idx="1224">
                  <c:v>2990.3373272878339</c:v>
                </c:pt>
                <c:pt idx="1225">
                  <c:v>2990.3910183197431</c:v>
                </c:pt>
                <c:pt idx="1226">
                  <c:v>2990.4106483745204</c:v>
                </c:pt>
                <c:pt idx="1227">
                  <c:v>2990.4302581607876</c:v>
                </c:pt>
                <c:pt idx="1228">
                  <c:v>2990.4498477099164</c:v>
                </c:pt>
                <c:pt idx="1229">
                  <c:v>2990.4354641549912</c:v>
                </c:pt>
                <c:pt idx="1230">
                  <c:v>2990.387160031742</c:v>
                </c:pt>
                <c:pt idx="1231">
                  <c:v>2990.3049877676299</c:v>
                </c:pt>
                <c:pt idx="1232">
                  <c:v>2990.2568005777657</c:v>
                </c:pt>
                <c:pt idx="1233">
                  <c:v>2990.1747799883747</c:v>
                </c:pt>
                <c:pt idx="1234">
                  <c:v>2990.1267093531192</c:v>
                </c:pt>
                <c:pt idx="1235">
                  <c:v>2990.0448399886145</c:v>
                </c:pt>
                <c:pt idx="1236">
                  <c:v>2989.963054765286</c:v>
                </c:pt>
                <c:pt idx="1237">
                  <c:v>2989.8813535534855</c:v>
                </c:pt>
                <c:pt idx="1238">
                  <c:v>2989.7997362238339</c:v>
                </c:pt>
                <c:pt idx="1239">
                  <c:v>2989.7182026472128</c:v>
                </c:pt>
                <c:pt idx="1240">
                  <c:v>2989.6367526947738</c:v>
                </c:pt>
                <c:pt idx="1241">
                  <c:v>2989.5553862379293</c:v>
                </c:pt>
                <c:pt idx="1242">
                  <c:v>2989.3054692609071</c:v>
                </c:pt>
                <c:pt idx="1243">
                  <c:v>2989.0220987069742</c:v>
                </c:pt>
                <c:pt idx="1244">
                  <c:v>2988.7390181945493</c:v>
                </c:pt>
                <c:pt idx="1245">
                  <c:v>2988.4225522557117</c:v>
                </c:pt>
                <c:pt idx="1246">
                  <c:v>2988.1400677082561</c:v>
                </c:pt>
                <c:pt idx="1247">
                  <c:v>2987.8242312443112</c:v>
                </c:pt>
                <c:pt idx="1248">
                  <c:v>2987.4414705380823</c:v>
                </c:pt>
                <c:pt idx="1249">
                  <c:v>2987.0254943401492</c:v>
                </c:pt>
                <c:pt idx="1250">
                  <c:v>2986.5763534905514</c:v>
                </c:pt>
                <c:pt idx="1251">
                  <c:v>2986.1612427028404</c:v>
                </c:pt>
                <c:pt idx="1252">
                  <c:v>2985.7130001882765</c:v>
                </c:pt>
                <c:pt idx="1253">
                  <c:v>2985.2652143650162</c:v>
                </c:pt>
                <c:pt idx="1254">
                  <c:v>2984.8514052430323</c:v>
                </c:pt>
                <c:pt idx="1255">
                  <c:v>2984.4715209494971</c:v>
                </c:pt>
                <c:pt idx="1256">
                  <c:v>2984.0920231099758</c:v>
                </c:pt>
                <c:pt idx="1257">
                  <c:v>2983.7463807180079</c:v>
                </c:pt>
                <c:pt idx="1258">
                  <c:v>2983.3676370125863</c:v>
                </c:pt>
                <c:pt idx="1259">
                  <c:v>2983.0227136002427</c:v>
                </c:pt>
                <c:pt idx="1260">
                  <c:v>2982.6447217499122</c:v>
                </c:pt>
                <c:pt idx="1261">
                  <c:v>2982.2003101351884</c:v>
                </c:pt>
                <c:pt idx="1262">
                  <c:v>2981.6895798003361</c:v>
                </c:pt>
                <c:pt idx="1263">
                  <c:v>2981.2127349851653</c:v>
                </c:pt>
                <c:pt idx="1264">
                  <c:v>2980.7363732954395</c:v>
                </c:pt>
                <c:pt idx="1265">
                  <c:v>2980.2271599873447</c:v>
                </c:pt>
                <c:pt idx="1266">
                  <c:v>2979.7517792178514</c:v>
                </c:pt>
                <c:pt idx="1267">
                  <c:v>2979.1769784951748</c:v>
                </c:pt>
                <c:pt idx="1268">
                  <c:v>2978.5361920607311</c:v>
                </c:pt>
                <c:pt idx="1269">
                  <c:v>2977.896053212377</c:v>
                </c:pt>
                <c:pt idx="1270">
                  <c:v>2977.2233111357577</c:v>
                </c:pt>
                <c:pt idx="1271">
                  <c:v>2976.5844813023559</c:v>
                </c:pt>
                <c:pt idx="1272">
                  <c:v>2975.946296100471</c:v>
                </c:pt>
                <c:pt idx="1273">
                  <c:v>2975.275555024024</c:v>
                </c:pt>
                <c:pt idx="1274">
                  <c:v>2974.5723073006475</c:v>
                </c:pt>
                <c:pt idx="1275">
                  <c:v>2973.9029342196441</c:v>
                </c:pt>
                <c:pt idx="1276">
                  <c:v>2973.2010858498693</c:v>
                </c:pt>
                <c:pt idx="1277">
                  <c:v>2972.4999439203243</c:v>
                </c:pt>
                <c:pt idx="1278">
                  <c:v>2971.7995073649554</c:v>
                </c:pt>
                <c:pt idx="1279">
                  <c:v>2971.0666757384192</c:v>
                </c:pt>
                <c:pt idx="1280">
                  <c:v>2970.3014978775091</c:v>
                </c:pt>
                <c:pt idx="1281">
                  <c:v>2969.5370886533233</c:v>
                </c:pt>
                <c:pt idx="1282">
                  <c:v>2968.740397375318</c:v>
                </c:pt>
                <c:pt idx="1283">
                  <c:v>2967.9775385369594</c:v>
                </c:pt>
                <c:pt idx="1284">
                  <c:v>2967.1824284689192</c:v>
                </c:pt>
                <c:pt idx="1285">
                  <c:v>2966.4211153381202</c:v>
                </c:pt>
                <c:pt idx="1286">
                  <c:v>2965.6935483475631</c:v>
                </c:pt>
                <c:pt idx="1287">
                  <c:v>2964.9667100169854</c:v>
                </c:pt>
                <c:pt idx="1288">
                  <c:v>2964.2405992523059</c:v>
                </c:pt>
                <c:pt idx="1289">
                  <c:v>2963.5152149616265</c:v>
                </c:pt>
                <c:pt idx="1290">
                  <c:v>2962.790556055239</c:v>
                </c:pt>
                <c:pt idx="1291">
                  <c:v>2962.0995223299969</c:v>
                </c:pt>
                <c:pt idx="1292">
                  <c:v>2961.3434100473783</c:v>
                </c:pt>
                <c:pt idx="1293">
                  <c:v>2960.5880527445711</c:v>
                </c:pt>
                <c:pt idx="1294">
                  <c:v>2959.8005976598015</c:v>
                </c:pt>
                <c:pt idx="1295">
                  <c:v>2959.0467633131007</c:v>
                </c:pt>
                <c:pt idx="1296">
                  <c:v>2958.2608616678122</c:v>
                </c:pt>
                <c:pt idx="1297">
                  <c:v>2957.5085457090963</c:v>
                </c:pt>
                <c:pt idx="1298">
                  <c:v>2956.7241928789958</c:v>
                </c:pt>
                <c:pt idx="1299">
                  <c:v>2955.9733907583613</c:v>
                </c:pt>
                <c:pt idx="1300">
                  <c:v>2955.190582137519</c:v>
                </c:pt>
                <c:pt idx="1301">
                  <c:v>2954.4085520434014</c:v>
                </c:pt>
                <c:pt idx="1302">
                  <c:v>2953.6272993151815</c:v>
                </c:pt>
                <c:pt idx="1303">
                  <c:v>2952.8468227943417</c:v>
                </c:pt>
                <c:pt idx="1304">
                  <c:v>2952.0671213246655</c:v>
                </c:pt>
                <c:pt idx="1305">
                  <c:v>2951.3208660448645</c:v>
                </c:pt>
                <c:pt idx="1306">
                  <c:v>2950.6080071838228</c:v>
                </c:pt>
                <c:pt idx="1307">
                  <c:v>2949.928495069129</c:v>
                </c:pt>
                <c:pt idx="1308">
                  <c:v>2949.2170326841519</c:v>
                </c:pt>
                <c:pt idx="1309">
                  <c:v>2948.5062750662732</c:v>
                </c:pt>
                <c:pt idx="1310">
                  <c:v>2947.7962211688068</c:v>
                </c:pt>
                <c:pt idx="1311">
                  <c:v>2947.0868699471434</c:v>
                </c:pt>
                <c:pt idx="1312">
                  <c:v>2946.3782203587343</c:v>
                </c:pt>
                <c:pt idx="1313">
                  <c:v>2945.6702713630989</c:v>
                </c:pt>
                <c:pt idx="1314">
                  <c:v>2944.9630219218056</c:v>
                </c:pt>
                <c:pt idx="1315">
                  <c:v>2944.2239600504981</c:v>
                </c:pt>
                <c:pt idx="1316">
                  <c:v>2943.5181226576728</c:v>
                </c:pt>
                <c:pt idx="1317">
                  <c:v>2942.812981700361</c:v>
                </c:pt>
                <c:pt idx="1318">
                  <c:v>2942.1409990031939</c:v>
                </c:pt>
                <c:pt idx="1319">
                  <c:v>2941.5021255396668</c:v>
                </c:pt>
                <c:pt idx="1320">
                  <c:v>2940.8963123798771</c:v>
                </c:pt>
                <c:pt idx="1321">
                  <c:v>2940.2586808826472</c:v>
                </c:pt>
                <c:pt idx="1322">
                  <c:v>2939.6216769754737</c:v>
                </c:pt>
                <c:pt idx="1323">
                  <c:v>2939.0176827473338</c:v>
                </c:pt>
                <c:pt idx="1324">
                  <c:v>2938.3819153229288</c:v>
                </c:pt>
                <c:pt idx="1325">
                  <c:v>2937.7467727313719</c:v>
                </c:pt>
                <c:pt idx="1326">
                  <c:v>2937.0799187525481</c:v>
                </c:pt>
                <c:pt idx="1327">
                  <c:v>2936.4460389404494</c:v>
                </c:pt>
                <c:pt idx="1328">
                  <c:v>2935.812781189009</c:v>
                </c:pt>
                <c:pt idx="1329">
                  <c:v>2935.1801445829851</c:v>
                </c:pt>
                <c:pt idx="1330">
                  <c:v>2934.5481282089281</c:v>
                </c:pt>
                <c:pt idx="1331">
                  <c:v>2933.8844750700932</c:v>
                </c:pt>
                <c:pt idx="1332">
                  <c:v>2933.1892316455655</c:v>
                </c:pt>
                <c:pt idx="1333">
                  <c:v>2932.4946688313426</c:v>
                </c:pt>
                <c:pt idx="1334">
                  <c:v>2931.8329943709768</c:v>
                </c:pt>
                <c:pt idx="1335">
                  <c:v>2931.1397740325006</c:v>
                </c:pt>
                <c:pt idx="1336">
                  <c:v>2930.4472313287633</c:v>
                </c:pt>
                <c:pt idx="1337">
                  <c:v>2929.7553652666506</c:v>
                </c:pt>
                <c:pt idx="1338">
                  <c:v>2928.9355915158108</c:v>
                </c:pt>
                <c:pt idx="1339">
                  <c:v>2928.1166179345655</c:v>
                </c:pt>
                <c:pt idx="1340">
                  <c:v>2927.2984433519359</c:v>
                </c:pt>
                <c:pt idx="1341">
                  <c:v>2926.4810665992277</c:v>
                </c:pt>
                <c:pt idx="1342">
                  <c:v>2925.6644865100188</c:v>
                </c:pt>
                <c:pt idx="1343">
                  <c:v>2924.848701920168</c:v>
                </c:pt>
                <c:pt idx="1344">
                  <c:v>2923.9055039371992</c:v>
                </c:pt>
                <c:pt idx="1345">
                  <c:v>2922.89915123727</c:v>
                </c:pt>
                <c:pt idx="1346">
                  <c:v>2921.8937774796564</c:v>
                </c:pt>
                <c:pt idx="1347">
                  <c:v>2920.8893812366346</c:v>
                </c:pt>
                <c:pt idx="1348">
                  <c:v>2919.8859610832556</c:v>
                </c:pt>
                <c:pt idx="1349">
                  <c:v>2918.8835155973406</c:v>
                </c:pt>
                <c:pt idx="1350">
                  <c:v>2917.8181262044591</c:v>
                </c:pt>
                <c:pt idx="1351">
                  <c:v>2916.6898845260212</c:v>
                </c:pt>
                <c:pt idx="1352">
                  <c:v>2915.5627371654082</c:v>
                </c:pt>
                <c:pt idx="1353">
                  <c:v>2914.4366825312718</c:v>
                </c:pt>
                <c:pt idx="1354">
                  <c:v>2913.2798223930699</c:v>
                </c:pt>
                <c:pt idx="1355">
                  <c:v>2912.1559638964836</c:v>
                </c:pt>
                <c:pt idx="1356">
                  <c:v>2911.0013275912493</c:v>
                </c:pt>
                <c:pt idx="1357">
                  <c:v>2909.8159581476252</c:v>
                </c:pt>
                <c:pt idx="1358">
                  <c:v>2908.6317350961144</c:v>
                </c:pt>
                <c:pt idx="1359">
                  <c:v>2907.4168372144641</c:v>
                </c:pt>
                <c:pt idx="1360">
                  <c:v>2906.2349173354337</c:v>
                </c:pt>
                <c:pt idx="1361">
                  <c:v>2905.0223500252578</c:v>
                </c:pt>
                <c:pt idx="1362">
                  <c:v>2903.7791796576303</c:v>
                </c:pt>
                <c:pt idx="1363">
                  <c:v>2902.4101760348626</c:v>
                </c:pt>
                <c:pt idx="1364">
                  <c:v>2900.852035473466</c:v>
                </c:pt>
                <c:pt idx="1365">
                  <c:v>2899.327124285941</c:v>
                </c:pt>
                <c:pt idx="1366">
                  <c:v>2897.7719699157155</c:v>
                </c:pt>
                <c:pt idx="1367">
                  <c:v>2896.2500100464063</c:v>
                </c:pt>
                <c:pt idx="1368">
                  <c:v>2894.7295150085392</c:v>
                </c:pt>
                <c:pt idx="1369">
                  <c:v>2893.2104826883619</c:v>
                </c:pt>
                <c:pt idx="1370">
                  <c:v>2891.7562135431654</c:v>
                </c:pt>
                <c:pt idx="1371">
                  <c:v>2890.3033420617317</c:v>
                </c:pt>
                <c:pt idx="1372">
                  <c:v>2888.8518662301349</c:v>
                </c:pt>
                <c:pt idx="1373">
                  <c:v>2887.370178339972</c:v>
                </c:pt>
                <c:pt idx="1374">
                  <c:v>2885.9215029476204</c:v>
                </c:pt>
                <c:pt idx="1375">
                  <c:v>2884.4742171719527</c:v>
                </c:pt>
                <c:pt idx="1376">
                  <c:v>2883.0283190144764</c:v>
                </c:pt>
                <c:pt idx="1377">
                  <c:v>2881.5838064805366</c:v>
                </c:pt>
                <c:pt idx="1378">
                  <c:v>2880.1091475650851</c:v>
                </c:pt>
                <c:pt idx="1379">
                  <c:v>2878.6674154028619</c:v>
                </c:pt>
                <c:pt idx="1380">
                  <c:v>2877.2270628886395</c:v>
                </c:pt>
                <c:pt idx="1381">
                  <c:v>2875.7566032655554</c:v>
                </c:pt>
                <c:pt idx="1382">
                  <c:v>2874.2560797082378</c:v>
                </c:pt>
                <c:pt idx="1383">
                  <c:v>2872.7569900004746</c:v>
                </c:pt>
                <c:pt idx="1384">
                  <c:v>2871.2278924177144</c:v>
                </c:pt>
                <c:pt idx="1385">
                  <c:v>2869.7316792573038</c:v>
                </c:pt>
                <c:pt idx="1386">
                  <c:v>2868.2368937812075</c:v>
                </c:pt>
                <c:pt idx="1387">
                  <c:v>2866.7121392547019</c:v>
                </c:pt>
                <c:pt idx="1388">
                  <c:v>2865.1574585315298</c:v>
                </c:pt>
                <c:pt idx="1389">
                  <c:v>2863.6042591620708</c:v>
                </c:pt>
                <c:pt idx="1390">
                  <c:v>2862.0211891874123</c:v>
                </c:pt>
                <c:pt idx="1391">
                  <c:v>2860.4396261808397</c:v>
                </c:pt>
                <c:pt idx="1392">
                  <c:v>2858.8908880056997</c:v>
                </c:pt>
                <c:pt idx="1393">
                  <c:v>2857.3123175940846</c:v>
                </c:pt>
                <c:pt idx="1394">
                  <c:v>2855.8604086936216</c:v>
                </c:pt>
                <c:pt idx="1395">
                  <c:v>2854.4411546565593</c:v>
                </c:pt>
                <c:pt idx="1396">
                  <c:v>2853.0232484390972</c:v>
                </c:pt>
                <c:pt idx="1397">
                  <c:v>2851.5754424317784</c:v>
                </c:pt>
                <c:pt idx="1398">
                  <c:v>2850.1602409224083</c:v>
                </c:pt>
                <c:pt idx="1399">
                  <c:v>2848.7463814723178</c:v>
                </c:pt>
                <c:pt idx="1400">
                  <c:v>2847.3962647038466</c:v>
                </c:pt>
                <c:pt idx="1401">
                  <c:v>2846.1098000305237</c:v>
                </c:pt>
                <c:pt idx="1402">
                  <c:v>2844.8245536002642</c:v>
                </c:pt>
                <c:pt idx="1403">
                  <c:v>2843.5405236834258</c:v>
                </c:pt>
                <c:pt idx="1404">
                  <c:v>2842.2577085536418</c:v>
                </c:pt>
                <c:pt idx="1405">
                  <c:v>2840.9761064878107</c:v>
                </c:pt>
                <c:pt idx="1406">
                  <c:v>2839.7268285589321</c:v>
                </c:pt>
                <c:pt idx="1407">
                  <c:v>2838.4787308642808</c:v>
                </c:pt>
                <c:pt idx="1408">
                  <c:v>2837.2939785590092</c:v>
                </c:pt>
                <c:pt idx="1409">
                  <c:v>2836.079275727524</c:v>
                </c:pt>
                <c:pt idx="1410">
                  <c:v>2834.8657188421053</c:v>
                </c:pt>
                <c:pt idx="1411">
                  <c:v>2833.6533062818976</c:v>
                </c:pt>
                <c:pt idx="1412">
                  <c:v>2832.4420364290977</c:v>
                </c:pt>
                <c:pt idx="1413">
                  <c:v>2831.2629178760467</c:v>
                </c:pt>
                <c:pt idx="1414">
                  <c:v>2830.0539139969337</c:v>
                </c:pt>
                <c:pt idx="1415">
                  <c:v>2828.8460480038257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2F5-48E6-8FD6-695EE3BB0EB1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Resistanc'!$I$3:$I$1418</c:f>
              <c:numCache>
                <c:formatCode>General</c:formatCode>
                <c:ptCount val="1416"/>
                <c:pt idx="0">
                  <c:v>39.824620113270399</c:v>
                </c:pt>
                <c:pt idx="1">
                  <c:v>39.880711127514431</c:v>
                </c:pt>
                <c:pt idx="2">
                  <c:v>39.936802141758484</c:v>
                </c:pt>
                <c:pt idx="3">
                  <c:v>39.992893156002523</c:v>
                </c:pt>
                <c:pt idx="4">
                  <c:v>40.048984170246563</c:v>
                </c:pt>
                <c:pt idx="5">
                  <c:v>40.105075184490609</c:v>
                </c:pt>
                <c:pt idx="6">
                  <c:v>40.161166198734655</c:v>
                </c:pt>
                <c:pt idx="7">
                  <c:v>40.217257212978687</c:v>
                </c:pt>
                <c:pt idx="8">
                  <c:v>40.273348227222733</c:v>
                </c:pt>
                <c:pt idx="9">
                  <c:v>40.32943924146678</c:v>
                </c:pt>
                <c:pt idx="10">
                  <c:v>40.385530255710826</c:v>
                </c:pt>
                <c:pt idx="11">
                  <c:v>40.441621269954865</c:v>
                </c:pt>
                <c:pt idx="12">
                  <c:v>40.497712284198904</c:v>
                </c:pt>
                <c:pt idx="13">
                  <c:v>40.553803298442951</c:v>
                </c:pt>
                <c:pt idx="14">
                  <c:v>40.60989431268699</c:v>
                </c:pt>
                <c:pt idx="15">
                  <c:v>40.665985326931036</c:v>
                </c:pt>
                <c:pt idx="16">
                  <c:v>40.722076341175082</c:v>
                </c:pt>
                <c:pt idx="17">
                  <c:v>40.778167355419122</c:v>
                </c:pt>
                <c:pt idx="18">
                  <c:v>40.834258369663168</c:v>
                </c:pt>
                <c:pt idx="19">
                  <c:v>40.8903493839072</c:v>
                </c:pt>
                <c:pt idx="20">
                  <c:v>40.946440398151246</c:v>
                </c:pt>
                <c:pt idx="21">
                  <c:v>41.002531412395292</c:v>
                </c:pt>
                <c:pt idx="22">
                  <c:v>41.058622426639339</c:v>
                </c:pt>
                <c:pt idx="23">
                  <c:v>41.114713440883385</c:v>
                </c:pt>
                <c:pt idx="24">
                  <c:v>41.170804455127424</c:v>
                </c:pt>
                <c:pt idx="25">
                  <c:v>41.226895469371463</c:v>
                </c:pt>
                <c:pt idx="26">
                  <c:v>41.282986483615502</c:v>
                </c:pt>
                <c:pt idx="27">
                  <c:v>41.339077497859549</c:v>
                </c:pt>
                <c:pt idx="28">
                  <c:v>41.395168512103595</c:v>
                </c:pt>
                <c:pt idx="29">
                  <c:v>41.451259526347627</c:v>
                </c:pt>
                <c:pt idx="30">
                  <c:v>41.50735054059168</c:v>
                </c:pt>
                <c:pt idx="31">
                  <c:v>41.56344155483572</c:v>
                </c:pt>
                <c:pt idx="32">
                  <c:v>41.619532569079766</c:v>
                </c:pt>
                <c:pt idx="33">
                  <c:v>41.675623583323812</c:v>
                </c:pt>
                <c:pt idx="34">
                  <c:v>41.731714597567851</c:v>
                </c:pt>
                <c:pt idx="35">
                  <c:v>41.787805611811883</c:v>
                </c:pt>
                <c:pt idx="36">
                  <c:v>41.843896626055937</c:v>
                </c:pt>
                <c:pt idx="37">
                  <c:v>41.899987640299976</c:v>
                </c:pt>
                <c:pt idx="38">
                  <c:v>41.956078654544022</c:v>
                </c:pt>
                <c:pt idx="39">
                  <c:v>42.012169668788054</c:v>
                </c:pt>
                <c:pt idx="40">
                  <c:v>42.068260683032108</c:v>
                </c:pt>
                <c:pt idx="41">
                  <c:v>42.12435169727614</c:v>
                </c:pt>
                <c:pt idx="42">
                  <c:v>42.180442711520193</c:v>
                </c:pt>
                <c:pt idx="43">
                  <c:v>42.236533725764232</c:v>
                </c:pt>
                <c:pt idx="44">
                  <c:v>42.292624740008279</c:v>
                </c:pt>
                <c:pt idx="45">
                  <c:v>42.348715754252332</c:v>
                </c:pt>
                <c:pt idx="46">
                  <c:v>42.404806768496364</c:v>
                </c:pt>
                <c:pt idx="47">
                  <c:v>42.46089778274041</c:v>
                </c:pt>
                <c:pt idx="48">
                  <c:v>42.51698879698445</c:v>
                </c:pt>
                <c:pt idx="49">
                  <c:v>42.573079811228489</c:v>
                </c:pt>
                <c:pt idx="50">
                  <c:v>42.629170825472535</c:v>
                </c:pt>
                <c:pt idx="51">
                  <c:v>42.685261839716588</c:v>
                </c:pt>
                <c:pt idx="52">
                  <c:v>42.74135285396062</c:v>
                </c:pt>
                <c:pt idx="53">
                  <c:v>42.797443868204667</c:v>
                </c:pt>
                <c:pt idx="54">
                  <c:v>42.853534882448706</c:v>
                </c:pt>
                <c:pt idx="55">
                  <c:v>42.909625896692759</c:v>
                </c:pt>
                <c:pt idx="56">
                  <c:v>42.965716910936791</c:v>
                </c:pt>
                <c:pt idx="57">
                  <c:v>43.021807925180838</c:v>
                </c:pt>
                <c:pt idx="58">
                  <c:v>43.07789893942487</c:v>
                </c:pt>
                <c:pt idx="59">
                  <c:v>43.133989953668923</c:v>
                </c:pt>
                <c:pt idx="60">
                  <c:v>43.190080967912955</c:v>
                </c:pt>
                <c:pt idx="61">
                  <c:v>43.246171982157009</c:v>
                </c:pt>
                <c:pt idx="62">
                  <c:v>43.302262996401048</c:v>
                </c:pt>
                <c:pt idx="63">
                  <c:v>43.358354010645087</c:v>
                </c:pt>
                <c:pt idx="64">
                  <c:v>43.414445024889126</c:v>
                </c:pt>
                <c:pt idx="65">
                  <c:v>43.470536039133179</c:v>
                </c:pt>
                <c:pt idx="66">
                  <c:v>43.526627053377226</c:v>
                </c:pt>
                <c:pt idx="67">
                  <c:v>43.582718067621265</c:v>
                </c:pt>
                <c:pt idx="68">
                  <c:v>43.638809081865304</c:v>
                </c:pt>
                <c:pt idx="69">
                  <c:v>43.69490009610935</c:v>
                </c:pt>
                <c:pt idx="70">
                  <c:v>43.750991110353382</c:v>
                </c:pt>
                <c:pt idx="71">
                  <c:v>43.807082124597436</c:v>
                </c:pt>
                <c:pt idx="72">
                  <c:v>43.863173138841475</c:v>
                </c:pt>
                <c:pt idx="73">
                  <c:v>43.919264153085521</c:v>
                </c:pt>
                <c:pt idx="74">
                  <c:v>43.975355167329568</c:v>
                </c:pt>
                <c:pt idx="75">
                  <c:v>44.0314461815736</c:v>
                </c:pt>
                <c:pt idx="76">
                  <c:v>44.087537195817653</c:v>
                </c:pt>
                <c:pt idx="77">
                  <c:v>44.143628210061699</c:v>
                </c:pt>
                <c:pt idx="78">
                  <c:v>44.199719224305731</c:v>
                </c:pt>
                <c:pt idx="79">
                  <c:v>44.255810238549778</c:v>
                </c:pt>
                <c:pt idx="80">
                  <c:v>44.311901252793817</c:v>
                </c:pt>
                <c:pt idx="81">
                  <c:v>44.367992267037863</c:v>
                </c:pt>
                <c:pt idx="82">
                  <c:v>44.424083281281902</c:v>
                </c:pt>
                <c:pt idx="83">
                  <c:v>44.480174295525941</c:v>
                </c:pt>
                <c:pt idx="84">
                  <c:v>44.536265309769988</c:v>
                </c:pt>
                <c:pt idx="85">
                  <c:v>44.592356324014034</c:v>
                </c:pt>
                <c:pt idx="86">
                  <c:v>44.648447338258073</c:v>
                </c:pt>
                <c:pt idx="87">
                  <c:v>44.704538352502112</c:v>
                </c:pt>
                <c:pt idx="88">
                  <c:v>44.760629366746166</c:v>
                </c:pt>
                <c:pt idx="89">
                  <c:v>44.816720380990212</c:v>
                </c:pt>
                <c:pt idx="90">
                  <c:v>44.872811395234244</c:v>
                </c:pt>
                <c:pt idx="91">
                  <c:v>44.92890240947829</c:v>
                </c:pt>
                <c:pt idx="92">
                  <c:v>44.984993423722337</c:v>
                </c:pt>
                <c:pt idx="93">
                  <c:v>45.041084437966369</c:v>
                </c:pt>
                <c:pt idx="94">
                  <c:v>45.097175452210422</c:v>
                </c:pt>
                <c:pt idx="95">
                  <c:v>45.153266466454468</c:v>
                </c:pt>
                <c:pt idx="96">
                  <c:v>45.209357480698507</c:v>
                </c:pt>
                <c:pt idx="97">
                  <c:v>45.265448494942547</c:v>
                </c:pt>
                <c:pt idx="98">
                  <c:v>45.321539509186593</c:v>
                </c:pt>
                <c:pt idx="99">
                  <c:v>45.377630523430625</c:v>
                </c:pt>
                <c:pt idx="100">
                  <c:v>45.433721537674678</c:v>
                </c:pt>
                <c:pt idx="101">
                  <c:v>45.48981255191871</c:v>
                </c:pt>
                <c:pt idx="102">
                  <c:v>45.545903566162757</c:v>
                </c:pt>
                <c:pt idx="103">
                  <c:v>45.601994580406803</c:v>
                </c:pt>
                <c:pt idx="104">
                  <c:v>45.658085594650849</c:v>
                </c:pt>
                <c:pt idx="105">
                  <c:v>45.714176608894888</c:v>
                </c:pt>
                <c:pt idx="106">
                  <c:v>45.770267623138928</c:v>
                </c:pt>
                <c:pt idx="107">
                  <c:v>45.826358637382981</c:v>
                </c:pt>
                <c:pt idx="108">
                  <c:v>45.882449651627013</c:v>
                </c:pt>
                <c:pt idx="109">
                  <c:v>45.938540665871059</c:v>
                </c:pt>
                <c:pt idx="110">
                  <c:v>45.994631680115091</c:v>
                </c:pt>
                <c:pt idx="111">
                  <c:v>46.050722694359159</c:v>
                </c:pt>
                <c:pt idx="112">
                  <c:v>46.106813708603191</c:v>
                </c:pt>
                <c:pt idx="113">
                  <c:v>46.162904722847237</c:v>
                </c:pt>
                <c:pt idx="114">
                  <c:v>46.218995737091269</c:v>
                </c:pt>
                <c:pt idx="115">
                  <c:v>46.275086751335316</c:v>
                </c:pt>
                <c:pt idx="116">
                  <c:v>46.331177765579362</c:v>
                </c:pt>
                <c:pt idx="117">
                  <c:v>46.387268779823401</c:v>
                </c:pt>
                <c:pt idx="118">
                  <c:v>46.44335979406744</c:v>
                </c:pt>
                <c:pt idx="119">
                  <c:v>46.499450808311501</c:v>
                </c:pt>
                <c:pt idx="120">
                  <c:v>46.555541822555526</c:v>
                </c:pt>
                <c:pt idx="121">
                  <c:v>46.611632836799579</c:v>
                </c:pt>
                <c:pt idx="122">
                  <c:v>46.667723851043618</c:v>
                </c:pt>
                <c:pt idx="123">
                  <c:v>46.723814865287657</c:v>
                </c:pt>
                <c:pt idx="124">
                  <c:v>46.779905879531704</c:v>
                </c:pt>
                <c:pt idx="125">
                  <c:v>46.83599689377575</c:v>
                </c:pt>
                <c:pt idx="126">
                  <c:v>46.892087908019782</c:v>
                </c:pt>
                <c:pt idx="127">
                  <c:v>46.948178922263828</c:v>
                </c:pt>
                <c:pt idx="128">
                  <c:v>47.004269936507875</c:v>
                </c:pt>
                <c:pt idx="129">
                  <c:v>47.060360950751921</c:v>
                </c:pt>
                <c:pt idx="130">
                  <c:v>47.11645196499596</c:v>
                </c:pt>
                <c:pt idx="131">
                  <c:v>47.172542979240006</c:v>
                </c:pt>
                <c:pt idx="132">
                  <c:v>47.228633993484053</c:v>
                </c:pt>
                <c:pt idx="133">
                  <c:v>47.284725007728085</c:v>
                </c:pt>
                <c:pt idx="134">
                  <c:v>47.340816021972131</c:v>
                </c:pt>
                <c:pt idx="135">
                  <c:v>47.396907036216177</c:v>
                </c:pt>
                <c:pt idx="136">
                  <c:v>47.452998050460216</c:v>
                </c:pt>
                <c:pt idx="137">
                  <c:v>47.509089064704256</c:v>
                </c:pt>
                <c:pt idx="138">
                  <c:v>47.565180078948295</c:v>
                </c:pt>
                <c:pt idx="139">
                  <c:v>47.621271093192355</c:v>
                </c:pt>
                <c:pt idx="140">
                  <c:v>47.677362107436394</c:v>
                </c:pt>
                <c:pt idx="141">
                  <c:v>47.733453121680434</c:v>
                </c:pt>
                <c:pt idx="142">
                  <c:v>47.789544135924473</c:v>
                </c:pt>
                <c:pt idx="143">
                  <c:v>47.845635150168519</c:v>
                </c:pt>
                <c:pt idx="144">
                  <c:v>47.901726164412565</c:v>
                </c:pt>
                <c:pt idx="145">
                  <c:v>47.957817178656597</c:v>
                </c:pt>
                <c:pt idx="146">
                  <c:v>48.013908192900637</c:v>
                </c:pt>
                <c:pt idx="147">
                  <c:v>48.06999920714469</c:v>
                </c:pt>
                <c:pt idx="148">
                  <c:v>48.126090221388722</c:v>
                </c:pt>
                <c:pt idx="149">
                  <c:v>48.182181235632768</c:v>
                </c:pt>
                <c:pt idx="150">
                  <c:v>48.238272249876808</c:v>
                </c:pt>
                <c:pt idx="151">
                  <c:v>48.294363264120868</c:v>
                </c:pt>
                <c:pt idx="152">
                  <c:v>48.3504542783649</c:v>
                </c:pt>
                <c:pt idx="153">
                  <c:v>48.406545292608946</c:v>
                </c:pt>
                <c:pt idx="154">
                  <c:v>48.462636306852978</c:v>
                </c:pt>
                <c:pt idx="155">
                  <c:v>48.518727321097032</c:v>
                </c:pt>
                <c:pt idx="156">
                  <c:v>48.574818335341071</c:v>
                </c:pt>
                <c:pt idx="157">
                  <c:v>48.63090934958511</c:v>
                </c:pt>
                <c:pt idx="158">
                  <c:v>48.687000363829156</c:v>
                </c:pt>
                <c:pt idx="159">
                  <c:v>48.74309137807321</c:v>
                </c:pt>
                <c:pt idx="160">
                  <c:v>48.799182392317242</c:v>
                </c:pt>
                <c:pt idx="161">
                  <c:v>48.855273406561288</c:v>
                </c:pt>
                <c:pt idx="162">
                  <c:v>48.911364420805327</c:v>
                </c:pt>
                <c:pt idx="163">
                  <c:v>48.967455435049381</c:v>
                </c:pt>
                <c:pt idx="164">
                  <c:v>49.023546449293413</c:v>
                </c:pt>
                <c:pt idx="165">
                  <c:v>49.079637463537459</c:v>
                </c:pt>
                <c:pt idx="166">
                  <c:v>49.135728477781491</c:v>
                </c:pt>
                <c:pt idx="167">
                  <c:v>49.191819492025537</c:v>
                </c:pt>
                <c:pt idx="168">
                  <c:v>49.247910506269591</c:v>
                </c:pt>
                <c:pt idx="169">
                  <c:v>49.304001520513637</c:v>
                </c:pt>
                <c:pt idx="170">
                  <c:v>49.360092534757676</c:v>
                </c:pt>
                <c:pt idx="171">
                  <c:v>49.416183549001715</c:v>
                </c:pt>
                <c:pt idx="172">
                  <c:v>49.472274563245762</c:v>
                </c:pt>
                <c:pt idx="173">
                  <c:v>49.528365577489794</c:v>
                </c:pt>
                <c:pt idx="174">
                  <c:v>49.584456591733847</c:v>
                </c:pt>
                <c:pt idx="175">
                  <c:v>49.640547605977879</c:v>
                </c:pt>
                <c:pt idx="176">
                  <c:v>49.69663862022194</c:v>
                </c:pt>
                <c:pt idx="177">
                  <c:v>49.752729634465958</c:v>
                </c:pt>
                <c:pt idx="178">
                  <c:v>49.808820648710025</c:v>
                </c:pt>
                <c:pt idx="179">
                  <c:v>49.864911662954057</c:v>
                </c:pt>
                <c:pt idx="180">
                  <c:v>49.921002677198103</c:v>
                </c:pt>
                <c:pt idx="181">
                  <c:v>49.977093691442136</c:v>
                </c:pt>
                <c:pt idx="182">
                  <c:v>50.033184705686196</c:v>
                </c:pt>
                <c:pt idx="183">
                  <c:v>50.089275719930228</c:v>
                </c:pt>
                <c:pt idx="184">
                  <c:v>50.145366734174274</c:v>
                </c:pt>
                <c:pt idx="185">
                  <c:v>50.201457748418306</c:v>
                </c:pt>
                <c:pt idx="186">
                  <c:v>50.257548762662353</c:v>
                </c:pt>
                <c:pt idx="187">
                  <c:v>50.313639776906406</c:v>
                </c:pt>
                <c:pt idx="188">
                  <c:v>50.369730791150431</c:v>
                </c:pt>
                <c:pt idx="189">
                  <c:v>50.425821805394484</c:v>
                </c:pt>
                <c:pt idx="190">
                  <c:v>50.481912819638531</c:v>
                </c:pt>
                <c:pt idx="191">
                  <c:v>50.53800383388257</c:v>
                </c:pt>
                <c:pt idx="192">
                  <c:v>50.594094848126616</c:v>
                </c:pt>
                <c:pt idx="193">
                  <c:v>50.650185862370655</c:v>
                </c:pt>
                <c:pt idx="194">
                  <c:v>50.706276876614695</c:v>
                </c:pt>
                <c:pt idx="195">
                  <c:v>50.762367890858741</c:v>
                </c:pt>
                <c:pt idx="196">
                  <c:v>50.818458905102773</c:v>
                </c:pt>
                <c:pt idx="197">
                  <c:v>50.874549919346826</c:v>
                </c:pt>
                <c:pt idx="198">
                  <c:v>50.930640933590873</c:v>
                </c:pt>
                <c:pt idx="199">
                  <c:v>50.986731947834919</c:v>
                </c:pt>
                <c:pt idx="200">
                  <c:v>51.042822962078951</c:v>
                </c:pt>
                <c:pt idx="201">
                  <c:v>51.098913976322997</c:v>
                </c:pt>
                <c:pt idx="202">
                  <c:v>51.155004990567051</c:v>
                </c:pt>
                <c:pt idx="203">
                  <c:v>51.21109600481109</c:v>
                </c:pt>
                <c:pt idx="204">
                  <c:v>51.267187019055122</c:v>
                </c:pt>
                <c:pt idx="205">
                  <c:v>51.323278033299168</c:v>
                </c:pt>
                <c:pt idx="206">
                  <c:v>51.379369047543207</c:v>
                </c:pt>
                <c:pt idx="207">
                  <c:v>51.435460061787261</c:v>
                </c:pt>
                <c:pt idx="208">
                  <c:v>51.4915510760313</c:v>
                </c:pt>
                <c:pt idx="209">
                  <c:v>51.547642090275346</c:v>
                </c:pt>
                <c:pt idx="210">
                  <c:v>51.603733104519399</c:v>
                </c:pt>
                <c:pt idx="211">
                  <c:v>51.659824118763424</c:v>
                </c:pt>
                <c:pt idx="212">
                  <c:v>51.715915133007464</c:v>
                </c:pt>
                <c:pt idx="213">
                  <c:v>51.77200614725151</c:v>
                </c:pt>
                <c:pt idx="214">
                  <c:v>51.828097161495556</c:v>
                </c:pt>
                <c:pt idx="215">
                  <c:v>51.88418817573961</c:v>
                </c:pt>
                <c:pt idx="216">
                  <c:v>51.940279189983634</c:v>
                </c:pt>
                <c:pt idx="217">
                  <c:v>51.996370204227681</c:v>
                </c:pt>
                <c:pt idx="218">
                  <c:v>52.052461218471734</c:v>
                </c:pt>
                <c:pt idx="219">
                  <c:v>52.108552232715766</c:v>
                </c:pt>
                <c:pt idx="220">
                  <c:v>52.164643246959812</c:v>
                </c:pt>
                <c:pt idx="221">
                  <c:v>52.220734261203845</c:v>
                </c:pt>
                <c:pt idx="222">
                  <c:v>52.276825275447898</c:v>
                </c:pt>
                <c:pt idx="223">
                  <c:v>52.332916289691937</c:v>
                </c:pt>
                <c:pt idx="224">
                  <c:v>52.38900730393599</c:v>
                </c:pt>
                <c:pt idx="225">
                  <c:v>52.445098318180015</c:v>
                </c:pt>
                <c:pt idx="226">
                  <c:v>52.501189332424062</c:v>
                </c:pt>
                <c:pt idx="227">
                  <c:v>52.557280346668115</c:v>
                </c:pt>
                <c:pt idx="228">
                  <c:v>52.613371360912154</c:v>
                </c:pt>
                <c:pt idx="229">
                  <c:v>52.669462375156215</c:v>
                </c:pt>
                <c:pt idx="230">
                  <c:v>52.72555338940024</c:v>
                </c:pt>
                <c:pt idx="231">
                  <c:v>52.781644403644279</c:v>
                </c:pt>
                <c:pt idx="232">
                  <c:v>52.837735417888325</c:v>
                </c:pt>
                <c:pt idx="233">
                  <c:v>52.893826432132357</c:v>
                </c:pt>
                <c:pt idx="234">
                  <c:v>52.949917446376425</c:v>
                </c:pt>
                <c:pt idx="235">
                  <c:v>53.00600846062045</c:v>
                </c:pt>
                <c:pt idx="236">
                  <c:v>53.062099474864482</c:v>
                </c:pt>
                <c:pt idx="237">
                  <c:v>53.118190489108549</c:v>
                </c:pt>
                <c:pt idx="238">
                  <c:v>53.174281503352582</c:v>
                </c:pt>
                <c:pt idx="239">
                  <c:v>53.230372517596635</c:v>
                </c:pt>
                <c:pt idx="240">
                  <c:v>53.28646353184066</c:v>
                </c:pt>
                <c:pt idx="241">
                  <c:v>53.342554546084713</c:v>
                </c:pt>
                <c:pt idx="242">
                  <c:v>53.39864556032876</c:v>
                </c:pt>
                <c:pt idx="243">
                  <c:v>53.454736574572792</c:v>
                </c:pt>
                <c:pt idx="244">
                  <c:v>53.510827588816838</c:v>
                </c:pt>
                <c:pt idx="245">
                  <c:v>53.566918603060884</c:v>
                </c:pt>
                <c:pt idx="246">
                  <c:v>53.62300961730493</c:v>
                </c:pt>
                <c:pt idx="247">
                  <c:v>53.67910063154897</c:v>
                </c:pt>
                <c:pt idx="248">
                  <c:v>53.735191645793009</c:v>
                </c:pt>
                <c:pt idx="249">
                  <c:v>53.791282660037069</c:v>
                </c:pt>
                <c:pt idx="250">
                  <c:v>53.847373674281094</c:v>
                </c:pt>
                <c:pt idx="251">
                  <c:v>53.903464688525141</c:v>
                </c:pt>
                <c:pt idx="252">
                  <c:v>53.959555702769173</c:v>
                </c:pt>
                <c:pt idx="253">
                  <c:v>54.015646717013226</c:v>
                </c:pt>
                <c:pt idx="254">
                  <c:v>54.071737731257272</c:v>
                </c:pt>
                <c:pt idx="255">
                  <c:v>54.127828745501297</c:v>
                </c:pt>
                <c:pt idx="256">
                  <c:v>54.183919759745351</c:v>
                </c:pt>
                <c:pt idx="257">
                  <c:v>54.240010773989397</c:v>
                </c:pt>
                <c:pt idx="258">
                  <c:v>54.29610178823345</c:v>
                </c:pt>
                <c:pt idx="259">
                  <c:v>54.352192802477475</c:v>
                </c:pt>
                <c:pt idx="260">
                  <c:v>54.408283816721521</c:v>
                </c:pt>
                <c:pt idx="261">
                  <c:v>54.464374830965575</c:v>
                </c:pt>
                <c:pt idx="262">
                  <c:v>54.520465845209607</c:v>
                </c:pt>
                <c:pt idx="263">
                  <c:v>54.57655685945366</c:v>
                </c:pt>
                <c:pt idx="264">
                  <c:v>54.632647873697685</c:v>
                </c:pt>
                <c:pt idx="265">
                  <c:v>54.688738887941732</c:v>
                </c:pt>
                <c:pt idx="266">
                  <c:v>54.744829902185785</c:v>
                </c:pt>
                <c:pt idx="267">
                  <c:v>54.800920916429824</c:v>
                </c:pt>
                <c:pt idx="268">
                  <c:v>54.857011930673877</c:v>
                </c:pt>
                <c:pt idx="269">
                  <c:v>54.91310294491791</c:v>
                </c:pt>
                <c:pt idx="270">
                  <c:v>54.969193959161942</c:v>
                </c:pt>
                <c:pt idx="271">
                  <c:v>55.025284973405995</c:v>
                </c:pt>
                <c:pt idx="272">
                  <c:v>55.081375987650034</c:v>
                </c:pt>
                <c:pt idx="273">
                  <c:v>55.137467001894088</c:v>
                </c:pt>
                <c:pt idx="274">
                  <c:v>55.193558016138113</c:v>
                </c:pt>
                <c:pt idx="275">
                  <c:v>55.249649030382166</c:v>
                </c:pt>
                <c:pt idx="276">
                  <c:v>55.305740044626212</c:v>
                </c:pt>
                <c:pt idx="277">
                  <c:v>55.361831058870258</c:v>
                </c:pt>
                <c:pt idx="278">
                  <c:v>55.417922073114312</c:v>
                </c:pt>
                <c:pt idx="279">
                  <c:v>55.474013087358337</c:v>
                </c:pt>
                <c:pt idx="280">
                  <c:v>55.530104101602376</c:v>
                </c:pt>
                <c:pt idx="281">
                  <c:v>55.586195115846429</c:v>
                </c:pt>
                <c:pt idx="282">
                  <c:v>55.642286130090469</c:v>
                </c:pt>
                <c:pt idx="283">
                  <c:v>55.698377144334515</c:v>
                </c:pt>
                <c:pt idx="284">
                  <c:v>55.75446815857854</c:v>
                </c:pt>
                <c:pt idx="285">
                  <c:v>55.8105591728226</c:v>
                </c:pt>
                <c:pt idx="286">
                  <c:v>55.866650187066632</c:v>
                </c:pt>
                <c:pt idx="287">
                  <c:v>55.922741201310679</c:v>
                </c:pt>
                <c:pt idx="288">
                  <c:v>55.978832215554725</c:v>
                </c:pt>
                <c:pt idx="289">
                  <c:v>56.034923229798771</c:v>
                </c:pt>
                <c:pt idx="290">
                  <c:v>56.09101424404281</c:v>
                </c:pt>
                <c:pt idx="291">
                  <c:v>56.14710525828685</c:v>
                </c:pt>
                <c:pt idx="292">
                  <c:v>56.203196272530889</c:v>
                </c:pt>
                <c:pt idx="293">
                  <c:v>56.259287286774949</c:v>
                </c:pt>
                <c:pt idx="294">
                  <c:v>56.315378301018974</c:v>
                </c:pt>
                <c:pt idx="295">
                  <c:v>56.371469315263028</c:v>
                </c:pt>
                <c:pt idx="296">
                  <c:v>56.427560329507067</c:v>
                </c:pt>
                <c:pt idx="297">
                  <c:v>56.483651343751127</c:v>
                </c:pt>
                <c:pt idx="298">
                  <c:v>56.539742357995145</c:v>
                </c:pt>
                <c:pt idx="299">
                  <c:v>56.595833372239184</c:v>
                </c:pt>
                <c:pt idx="300">
                  <c:v>56.651924386483245</c:v>
                </c:pt>
                <c:pt idx="301">
                  <c:v>56.708015400727284</c:v>
                </c:pt>
                <c:pt idx="302">
                  <c:v>56.764106414971323</c:v>
                </c:pt>
                <c:pt idx="303">
                  <c:v>56.820197429215362</c:v>
                </c:pt>
                <c:pt idx="304">
                  <c:v>56.876288443459408</c:v>
                </c:pt>
                <c:pt idx="305">
                  <c:v>56.932379457703448</c:v>
                </c:pt>
                <c:pt idx="306">
                  <c:v>56.988470471947494</c:v>
                </c:pt>
                <c:pt idx="307">
                  <c:v>57.04456148619154</c:v>
                </c:pt>
                <c:pt idx="308">
                  <c:v>57.100652500435579</c:v>
                </c:pt>
                <c:pt idx="309">
                  <c:v>57.156743514679626</c:v>
                </c:pt>
                <c:pt idx="310">
                  <c:v>57.212834528923672</c:v>
                </c:pt>
                <c:pt idx="311">
                  <c:v>57.268925543167704</c:v>
                </c:pt>
                <c:pt idx="312">
                  <c:v>57.325016557411757</c:v>
                </c:pt>
                <c:pt idx="313">
                  <c:v>57.381107571655782</c:v>
                </c:pt>
                <c:pt idx="314">
                  <c:v>57.437198585899843</c:v>
                </c:pt>
                <c:pt idx="315">
                  <c:v>57.493289600143875</c:v>
                </c:pt>
                <c:pt idx="316">
                  <c:v>57.549380614387928</c:v>
                </c:pt>
                <c:pt idx="317">
                  <c:v>57.605471628631975</c:v>
                </c:pt>
                <c:pt idx="318">
                  <c:v>57.661562642876</c:v>
                </c:pt>
                <c:pt idx="319">
                  <c:v>57.717653657120053</c:v>
                </c:pt>
                <c:pt idx="320">
                  <c:v>57.773744671364099</c:v>
                </c:pt>
                <c:pt idx="321">
                  <c:v>57.829835685608138</c:v>
                </c:pt>
                <c:pt idx="322">
                  <c:v>57.885926699852185</c:v>
                </c:pt>
                <c:pt idx="323">
                  <c:v>57.94201771409621</c:v>
                </c:pt>
                <c:pt idx="324">
                  <c:v>57.998108728340263</c:v>
                </c:pt>
                <c:pt idx="325">
                  <c:v>58.054199742584309</c:v>
                </c:pt>
                <c:pt idx="326">
                  <c:v>58.110290756828363</c:v>
                </c:pt>
                <c:pt idx="327">
                  <c:v>58.166381771072395</c:v>
                </c:pt>
                <c:pt idx="328">
                  <c:v>58.222472785316434</c:v>
                </c:pt>
                <c:pt idx="329">
                  <c:v>58.278563799560487</c:v>
                </c:pt>
                <c:pt idx="330">
                  <c:v>58.334654813804519</c:v>
                </c:pt>
                <c:pt idx="331">
                  <c:v>58.390745828048566</c:v>
                </c:pt>
                <c:pt idx="332">
                  <c:v>58.446836842292612</c:v>
                </c:pt>
                <c:pt idx="333">
                  <c:v>58.502927856536644</c:v>
                </c:pt>
                <c:pt idx="334">
                  <c:v>58.55901887078069</c:v>
                </c:pt>
                <c:pt idx="335">
                  <c:v>58.615109885024729</c:v>
                </c:pt>
                <c:pt idx="336">
                  <c:v>58.67120089926879</c:v>
                </c:pt>
                <c:pt idx="337">
                  <c:v>58.727291913512815</c:v>
                </c:pt>
                <c:pt idx="338">
                  <c:v>58.783382927756854</c:v>
                </c:pt>
                <c:pt idx="339">
                  <c:v>58.839473942000907</c:v>
                </c:pt>
                <c:pt idx="340">
                  <c:v>58.895564956244954</c:v>
                </c:pt>
                <c:pt idx="341">
                  <c:v>58.951655970489</c:v>
                </c:pt>
                <c:pt idx="342">
                  <c:v>59.007746984733025</c:v>
                </c:pt>
                <c:pt idx="343">
                  <c:v>59.063837998977078</c:v>
                </c:pt>
                <c:pt idx="344">
                  <c:v>59.119929013221125</c:v>
                </c:pt>
                <c:pt idx="345">
                  <c:v>59.176020027465157</c:v>
                </c:pt>
                <c:pt idx="346">
                  <c:v>59.23211104170921</c:v>
                </c:pt>
                <c:pt idx="347">
                  <c:v>59.288202055953235</c:v>
                </c:pt>
                <c:pt idx="348">
                  <c:v>59.344293070197303</c:v>
                </c:pt>
                <c:pt idx="349">
                  <c:v>59.400384084441335</c:v>
                </c:pt>
                <c:pt idx="350">
                  <c:v>59.456475098685381</c:v>
                </c:pt>
                <c:pt idx="351">
                  <c:v>59.512566112929413</c:v>
                </c:pt>
                <c:pt idx="352">
                  <c:v>59.568657127173459</c:v>
                </c:pt>
                <c:pt idx="353">
                  <c:v>59.624748141417506</c:v>
                </c:pt>
                <c:pt idx="354">
                  <c:v>59.680839155661545</c:v>
                </c:pt>
                <c:pt idx="355">
                  <c:v>59.736930169905584</c:v>
                </c:pt>
                <c:pt idx="356">
                  <c:v>59.793021184149644</c:v>
                </c:pt>
                <c:pt idx="357">
                  <c:v>59.849112198393669</c:v>
                </c:pt>
                <c:pt idx="358">
                  <c:v>59.905203212637723</c:v>
                </c:pt>
                <c:pt idx="359">
                  <c:v>59.961294226881769</c:v>
                </c:pt>
                <c:pt idx="360">
                  <c:v>60.017385241125815</c:v>
                </c:pt>
                <c:pt idx="361">
                  <c:v>60.073476255369847</c:v>
                </c:pt>
                <c:pt idx="362">
                  <c:v>60.129567269613879</c:v>
                </c:pt>
                <c:pt idx="363">
                  <c:v>60.18565828385794</c:v>
                </c:pt>
                <c:pt idx="364">
                  <c:v>60.241749298101972</c:v>
                </c:pt>
                <c:pt idx="365">
                  <c:v>60.297840312346025</c:v>
                </c:pt>
                <c:pt idx="366">
                  <c:v>60.353931326590072</c:v>
                </c:pt>
                <c:pt idx="367">
                  <c:v>60.410022340834104</c:v>
                </c:pt>
                <c:pt idx="368">
                  <c:v>60.46611335507815</c:v>
                </c:pt>
                <c:pt idx="369">
                  <c:v>60.522204369322196</c:v>
                </c:pt>
                <c:pt idx="370">
                  <c:v>60.578295383566235</c:v>
                </c:pt>
                <c:pt idx="371">
                  <c:v>60.634386397810282</c:v>
                </c:pt>
                <c:pt idx="372">
                  <c:v>60.690477412054314</c:v>
                </c:pt>
                <c:pt idx="373">
                  <c:v>60.74656842629836</c:v>
                </c:pt>
                <c:pt idx="374">
                  <c:v>60.802659440542399</c:v>
                </c:pt>
                <c:pt idx="375">
                  <c:v>60.85875045478646</c:v>
                </c:pt>
                <c:pt idx="376">
                  <c:v>60.914841469030485</c:v>
                </c:pt>
                <c:pt idx="377">
                  <c:v>60.970932483274538</c:v>
                </c:pt>
                <c:pt idx="378">
                  <c:v>61.027023497518577</c:v>
                </c:pt>
                <c:pt idx="379">
                  <c:v>61.083114511762631</c:v>
                </c:pt>
                <c:pt idx="380">
                  <c:v>61.139205526006663</c:v>
                </c:pt>
                <c:pt idx="381">
                  <c:v>61.195296540250695</c:v>
                </c:pt>
                <c:pt idx="382">
                  <c:v>61.251387554494741</c:v>
                </c:pt>
                <c:pt idx="383">
                  <c:v>61.307478568738794</c:v>
                </c:pt>
                <c:pt idx="384">
                  <c:v>61.363569582982834</c:v>
                </c:pt>
                <c:pt idx="385">
                  <c:v>61.419660597226887</c:v>
                </c:pt>
                <c:pt idx="386">
                  <c:v>61.475751611470912</c:v>
                </c:pt>
                <c:pt idx="387">
                  <c:v>61.531842625714972</c:v>
                </c:pt>
                <c:pt idx="388">
                  <c:v>61.587933639959012</c:v>
                </c:pt>
                <c:pt idx="389">
                  <c:v>61.644024654203044</c:v>
                </c:pt>
                <c:pt idx="390">
                  <c:v>61.70011566844709</c:v>
                </c:pt>
                <c:pt idx="391">
                  <c:v>61.756206682691129</c:v>
                </c:pt>
                <c:pt idx="392">
                  <c:v>61.812297696935175</c:v>
                </c:pt>
                <c:pt idx="393">
                  <c:v>61.868388711179207</c:v>
                </c:pt>
                <c:pt idx="394">
                  <c:v>61.924479725423268</c:v>
                </c:pt>
                <c:pt idx="395">
                  <c:v>61.980570739667307</c:v>
                </c:pt>
                <c:pt idx="396">
                  <c:v>62.036661753911346</c:v>
                </c:pt>
                <c:pt idx="397">
                  <c:v>62.092752768155385</c:v>
                </c:pt>
                <c:pt idx="398">
                  <c:v>62.148843782399432</c:v>
                </c:pt>
                <c:pt idx="399">
                  <c:v>62.204934796643478</c:v>
                </c:pt>
                <c:pt idx="400">
                  <c:v>62.261025810887524</c:v>
                </c:pt>
                <c:pt idx="401">
                  <c:v>62.317116825131556</c:v>
                </c:pt>
                <c:pt idx="402">
                  <c:v>62.373207839375603</c:v>
                </c:pt>
                <c:pt idx="403">
                  <c:v>62.429298853619642</c:v>
                </c:pt>
                <c:pt idx="404">
                  <c:v>62.485389867863702</c:v>
                </c:pt>
                <c:pt idx="405">
                  <c:v>62.541480882107734</c:v>
                </c:pt>
                <c:pt idx="406">
                  <c:v>62.597571896351759</c:v>
                </c:pt>
                <c:pt idx="407">
                  <c:v>62.65366291059582</c:v>
                </c:pt>
                <c:pt idx="408">
                  <c:v>62.709753924839859</c:v>
                </c:pt>
                <c:pt idx="409">
                  <c:v>62.765844939083898</c:v>
                </c:pt>
                <c:pt idx="410">
                  <c:v>62.821935953327944</c:v>
                </c:pt>
                <c:pt idx="411">
                  <c:v>62.878026967571991</c:v>
                </c:pt>
                <c:pt idx="412">
                  <c:v>62.934117981816023</c:v>
                </c:pt>
                <c:pt idx="413">
                  <c:v>62.990208996060069</c:v>
                </c:pt>
                <c:pt idx="414">
                  <c:v>63.046300010304115</c:v>
                </c:pt>
                <c:pt idx="415">
                  <c:v>63.102391024548162</c:v>
                </c:pt>
                <c:pt idx="416">
                  <c:v>63.158482038792201</c:v>
                </c:pt>
                <c:pt idx="417">
                  <c:v>63.214573053036247</c:v>
                </c:pt>
                <c:pt idx="418">
                  <c:v>63.270664067280279</c:v>
                </c:pt>
                <c:pt idx="419">
                  <c:v>63.326755081524333</c:v>
                </c:pt>
                <c:pt idx="420">
                  <c:v>63.382846095768372</c:v>
                </c:pt>
                <c:pt idx="421">
                  <c:v>63.438937110012418</c:v>
                </c:pt>
                <c:pt idx="422">
                  <c:v>63.49502812425645</c:v>
                </c:pt>
                <c:pt idx="423">
                  <c:v>63.551119138500503</c:v>
                </c:pt>
                <c:pt idx="424">
                  <c:v>63.60721015274455</c:v>
                </c:pt>
                <c:pt idx="425">
                  <c:v>63.663301166988575</c:v>
                </c:pt>
                <c:pt idx="426">
                  <c:v>63.719392181232635</c:v>
                </c:pt>
                <c:pt idx="427">
                  <c:v>63.775483195476681</c:v>
                </c:pt>
                <c:pt idx="428">
                  <c:v>63.831574209720728</c:v>
                </c:pt>
                <c:pt idx="429">
                  <c:v>63.88766522396476</c:v>
                </c:pt>
                <c:pt idx="430">
                  <c:v>63.943756238208806</c:v>
                </c:pt>
                <c:pt idx="431">
                  <c:v>63.999847252452838</c:v>
                </c:pt>
                <c:pt idx="432">
                  <c:v>64.055938266696884</c:v>
                </c:pt>
                <c:pt idx="433">
                  <c:v>64.112029280940945</c:v>
                </c:pt>
                <c:pt idx="434">
                  <c:v>64.168120295184977</c:v>
                </c:pt>
                <c:pt idx="435">
                  <c:v>64.224211309429009</c:v>
                </c:pt>
                <c:pt idx="436">
                  <c:v>64.280302323673055</c:v>
                </c:pt>
                <c:pt idx="437">
                  <c:v>64.336393337917102</c:v>
                </c:pt>
                <c:pt idx="438">
                  <c:v>64.392484352161148</c:v>
                </c:pt>
                <c:pt idx="439">
                  <c:v>64.448575366405194</c:v>
                </c:pt>
                <c:pt idx="440">
                  <c:v>64.504666380649226</c:v>
                </c:pt>
                <c:pt idx="441">
                  <c:v>64.560757394893258</c:v>
                </c:pt>
                <c:pt idx="442">
                  <c:v>64.616848409137319</c:v>
                </c:pt>
                <c:pt idx="443">
                  <c:v>64.672939423381365</c:v>
                </c:pt>
                <c:pt idx="444">
                  <c:v>64.729030437625411</c:v>
                </c:pt>
                <c:pt idx="445">
                  <c:v>64.785121451869443</c:v>
                </c:pt>
                <c:pt idx="446">
                  <c:v>64.84121246611349</c:v>
                </c:pt>
                <c:pt idx="447">
                  <c:v>64.897303480357536</c:v>
                </c:pt>
                <c:pt idx="448">
                  <c:v>64.953394494601568</c:v>
                </c:pt>
                <c:pt idx="449">
                  <c:v>65.009485508845614</c:v>
                </c:pt>
                <c:pt idx="450">
                  <c:v>65.065576523089661</c:v>
                </c:pt>
                <c:pt idx="451">
                  <c:v>65.121667537333693</c:v>
                </c:pt>
                <c:pt idx="452">
                  <c:v>65.177758551577739</c:v>
                </c:pt>
                <c:pt idx="453">
                  <c:v>65.233849565821785</c:v>
                </c:pt>
                <c:pt idx="454">
                  <c:v>65.289940580065817</c:v>
                </c:pt>
                <c:pt idx="455">
                  <c:v>65.346031594309878</c:v>
                </c:pt>
                <c:pt idx="456">
                  <c:v>65.40212260855391</c:v>
                </c:pt>
                <c:pt idx="457">
                  <c:v>65.458213622797956</c:v>
                </c:pt>
                <c:pt idx="458">
                  <c:v>65.514304637042002</c:v>
                </c:pt>
                <c:pt idx="459">
                  <c:v>65.570395651286049</c:v>
                </c:pt>
                <c:pt idx="460">
                  <c:v>65.626486665530081</c:v>
                </c:pt>
                <c:pt idx="461">
                  <c:v>65.682577679774127</c:v>
                </c:pt>
                <c:pt idx="462">
                  <c:v>65.738668694018173</c:v>
                </c:pt>
                <c:pt idx="463">
                  <c:v>65.79475970826222</c:v>
                </c:pt>
                <c:pt idx="464">
                  <c:v>65.850850722506252</c:v>
                </c:pt>
                <c:pt idx="465">
                  <c:v>65.906941736750298</c:v>
                </c:pt>
                <c:pt idx="466">
                  <c:v>65.963032750994344</c:v>
                </c:pt>
                <c:pt idx="467">
                  <c:v>66.019123765238405</c:v>
                </c:pt>
                <c:pt idx="468">
                  <c:v>66.075214779482437</c:v>
                </c:pt>
                <c:pt idx="469">
                  <c:v>66.131305793726455</c:v>
                </c:pt>
                <c:pt idx="470">
                  <c:v>66.187396807970515</c:v>
                </c:pt>
                <c:pt idx="471">
                  <c:v>66.243487822214547</c:v>
                </c:pt>
                <c:pt idx="472">
                  <c:v>66.299578836458608</c:v>
                </c:pt>
                <c:pt idx="473">
                  <c:v>66.35566985070264</c:v>
                </c:pt>
                <c:pt idx="474">
                  <c:v>66.411760864946686</c:v>
                </c:pt>
                <c:pt idx="475">
                  <c:v>66.467851879190718</c:v>
                </c:pt>
                <c:pt idx="476">
                  <c:v>66.523942893434764</c:v>
                </c:pt>
                <c:pt idx="477">
                  <c:v>66.580033907678811</c:v>
                </c:pt>
                <c:pt idx="478">
                  <c:v>66.636124921922857</c:v>
                </c:pt>
                <c:pt idx="479">
                  <c:v>66.692215936166903</c:v>
                </c:pt>
                <c:pt idx="480">
                  <c:v>66.748306950410935</c:v>
                </c:pt>
                <c:pt idx="481">
                  <c:v>66.804397964654967</c:v>
                </c:pt>
                <c:pt idx="482">
                  <c:v>66.860488978899042</c:v>
                </c:pt>
                <c:pt idx="483">
                  <c:v>66.916579993143074</c:v>
                </c:pt>
                <c:pt idx="484">
                  <c:v>66.97267100738712</c:v>
                </c:pt>
                <c:pt idx="485">
                  <c:v>67.028762021631152</c:v>
                </c:pt>
                <c:pt idx="486">
                  <c:v>67.084853035875199</c:v>
                </c:pt>
                <c:pt idx="487">
                  <c:v>67.140944050119245</c:v>
                </c:pt>
                <c:pt idx="488">
                  <c:v>67.197035064363277</c:v>
                </c:pt>
                <c:pt idx="489">
                  <c:v>67.253126078607323</c:v>
                </c:pt>
                <c:pt idx="490">
                  <c:v>67.30921709285137</c:v>
                </c:pt>
                <c:pt idx="491">
                  <c:v>67.365308107095402</c:v>
                </c:pt>
                <c:pt idx="492">
                  <c:v>67.421399121339462</c:v>
                </c:pt>
                <c:pt idx="493">
                  <c:v>67.477490135583494</c:v>
                </c:pt>
                <c:pt idx="494">
                  <c:v>67.533581149827555</c:v>
                </c:pt>
                <c:pt idx="495">
                  <c:v>67.589672164071587</c:v>
                </c:pt>
                <c:pt idx="496">
                  <c:v>67.645763178315633</c:v>
                </c:pt>
                <c:pt idx="497">
                  <c:v>67.701854192559679</c:v>
                </c:pt>
                <c:pt idx="498">
                  <c:v>67.757945206803711</c:v>
                </c:pt>
                <c:pt idx="499">
                  <c:v>67.814036221047758</c:v>
                </c:pt>
                <c:pt idx="500">
                  <c:v>67.87012723529179</c:v>
                </c:pt>
                <c:pt idx="501">
                  <c:v>67.92621824953585</c:v>
                </c:pt>
                <c:pt idx="502">
                  <c:v>67.982309263779882</c:v>
                </c:pt>
                <c:pt idx="503">
                  <c:v>68.038400278023914</c:v>
                </c:pt>
                <c:pt idx="504">
                  <c:v>68.094491292267961</c:v>
                </c:pt>
                <c:pt idx="505">
                  <c:v>68.150582306512021</c:v>
                </c:pt>
                <c:pt idx="506">
                  <c:v>68.206673320756067</c:v>
                </c:pt>
                <c:pt idx="507">
                  <c:v>68.262764335000114</c:v>
                </c:pt>
                <c:pt idx="508">
                  <c:v>68.318855349244132</c:v>
                </c:pt>
                <c:pt idx="509">
                  <c:v>68.374946363488192</c:v>
                </c:pt>
                <c:pt idx="510">
                  <c:v>68.431037377732224</c:v>
                </c:pt>
                <c:pt idx="511">
                  <c:v>68.48712839197627</c:v>
                </c:pt>
                <c:pt idx="512">
                  <c:v>68.543219406220302</c:v>
                </c:pt>
                <c:pt idx="513">
                  <c:v>68.599310420464363</c:v>
                </c:pt>
                <c:pt idx="514">
                  <c:v>68.655401434708395</c:v>
                </c:pt>
                <c:pt idx="515">
                  <c:v>68.711492448952427</c:v>
                </c:pt>
                <c:pt idx="516">
                  <c:v>68.767583463196488</c:v>
                </c:pt>
                <c:pt idx="517">
                  <c:v>68.823674477440534</c:v>
                </c:pt>
                <c:pt idx="518">
                  <c:v>68.87976549168458</c:v>
                </c:pt>
                <c:pt idx="519">
                  <c:v>68.935856505928612</c:v>
                </c:pt>
                <c:pt idx="520">
                  <c:v>68.991947520172644</c:v>
                </c:pt>
                <c:pt idx="521">
                  <c:v>69.048038534416705</c:v>
                </c:pt>
                <c:pt idx="522">
                  <c:v>69.104129548660737</c:v>
                </c:pt>
                <c:pt idx="523">
                  <c:v>69.160220562904783</c:v>
                </c:pt>
                <c:pt idx="524">
                  <c:v>69.216311577148829</c:v>
                </c:pt>
                <c:pt idx="525">
                  <c:v>69.272402591392861</c:v>
                </c:pt>
                <c:pt idx="526">
                  <c:v>69.328493605636922</c:v>
                </c:pt>
                <c:pt idx="527">
                  <c:v>69.384584619880954</c:v>
                </c:pt>
                <c:pt idx="528">
                  <c:v>69.440675634124986</c:v>
                </c:pt>
                <c:pt idx="529">
                  <c:v>69.496766648369046</c:v>
                </c:pt>
                <c:pt idx="530">
                  <c:v>69.552857662613093</c:v>
                </c:pt>
                <c:pt idx="531">
                  <c:v>69.608948676857125</c:v>
                </c:pt>
                <c:pt idx="532">
                  <c:v>69.665039691101143</c:v>
                </c:pt>
                <c:pt idx="533">
                  <c:v>69.721130705345217</c:v>
                </c:pt>
                <c:pt idx="534">
                  <c:v>69.777221719589264</c:v>
                </c:pt>
                <c:pt idx="535">
                  <c:v>69.833312733833296</c:v>
                </c:pt>
                <c:pt idx="536">
                  <c:v>69.889403748077342</c:v>
                </c:pt>
                <c:pt idx="537">
                  <c:v>69.945494762321374</c:v>
                </c:pt>
                <c:pt idx="538">
                  <c:v>70.00158577656542</c:v>
                </c:pt>
                <c:pt idx="539">
                  <c:v>70.057676790809452</c:v>
                </c:pt>
                <c:pt idx="540">
                  <c:v>70.113767805053513</c:v>
                </c:pt>
                <c:pt idx="541">
                  <c:v>70.169858819297559</c:v>
                </c:pt>
                <c:pt idx="542">
                  <c:v>70.225949833541577</c:v>
                </c:pt>
                <c:pt idx="543">
                  <c:v>70.282040847785638</c:v>
                </c:pt>
                <c:pt idx="544">
                  <c:v>70.33813186202967</c:v>
                </c:pt>
                <c:pt idx="545">
                  <c:v>70.39422287627373</c:v>
                </c:pt>
                <c:pt idx="546">
                  <c:v>70.450313890517776</c:v>
                </c:pt>
                <c:pt idx="547">
                  <c:v>70.506404904761808</c:v>
                </c:pt>
                <c:pt idx="548">
                  <c:v>70.562495919005855</c:v>
                </c:pt>
                <c:pt idx="549">
                  <c:v>70.618586933249887</c:v>
                </c:pt>
                <c:pt idx="550">
                  <c:v>70.674677947493933</c:v>
                </c:pt>
                <c:pt idx="551">
                  <c:v>70.730768961737979</c:v>
                </c:pt>
                <c:pt idx="552">
                  <c:v>70.786859975982026</c:v>
                </c:pt>
                <c:pt idx="553">
                  <c:v>70.842950990226072</c:v>
                </c:pt>
                <c:pt idx="554">
                  <c:v>70.899042004470104</c:v>
                </c:pt>
                <c:pt idx="555">
                  <c:v>70.955133018714164</c:v>
                </c:pt>
                <c:pt idx="556">
                  <c:v>71.011224032958211</c:v>
                </c:pt>
                <c:pt idx="557">
                  <c:v>71.067315047202243</c:v>
                </c:pt>
                <c:pt idx="558">
                  <c:v>71.123406061446289</c:v>
                </c:pt>
                <c:pt idx="559">
                  <c:v>71.179497075690321</c:v>
                </c:pt>
                <c:pt idx="560">
                  <c:v>71.235588089934367</c:v>
                </c:pt>
                <c:pt idx="561">
                  <c:v>71.291679104178414</c:v>
                </c:pt>
                <c:pt idx="562">
                  <c:v>71.347770118422446</c:v>
                </c:pt>
                <c:pt idx="563">
                  <c:v>71.403861132666492</c:v>
                </c:pt>
                <c:pt idx="564">
                  <c:v>71.459952146910553</c:v>
                </c:pt>
                <c:pt idx="565">
                  <c:v>71.516043161154585</c:v>
                </c:pt>
                <c:pt idx="566">
                  <c:v>71.572134175398631</c:v>
                </c:pt>
                <c:pt idx="567">
                  <c:v>71.628225189642663</c:v>
                </c:pt>
                <c:pt idx="568">
                  <c:v>71.684316203886709</c:v>
                </c:pt>
                <c:pt idx="569">
                  <c:v>71.740407218130755</c:v>
                </c:pt>
                <c:pt idx="570">
                  <c:v>71.796498232374802</c:v>
                </c:pt>
                <c:pt idx="571">
                  <c:v>71.852589246618834</c:v>
                </c:pt>
                <c:pt idx="572">
                  <c:v>71.90868026086288</c:v>
                </c:pt>
                <c:pt idx="573">
                  <c:v>71.964771275106926</c:v>
                </c:pt>
                <c:pt idx="574">
                  <c:v>72.020862289350958</c:v>
                </c:pt>
                <c:pt idx="575">
                  <c:v>72.076953303595019</c:v>
                </c:pt>
                <c:pt idx="576">
                  <c:v>72.133044317839037</c:v>
                </c:pt>
                <c:pt idx="577">
                  <c:v>72.189135332083097</c:v>
                </c:pt>
                <c:pt idx="578">
                  <c:v>72.245226346327129</c:v>
                </c:pt>
                <c:pt idx="579">
                  <c:v>72.301317360571176</c:v>
                </c:pt>
                <c:pt idx="580">
                  <c:v>72.357408374815222</c:v>
                </c:pt>
                <c:pt idx="581">
                  <c:v>72.413499389059282</c:v>
                </c:pt>
                <c:pt idx="582">
                  <c:v>72.469590403303314</c:v>
                </c:pt>
                <c:pt idx="583">
                  <c:v>72.525681417547347</c:v>
                </c:pt>
                <c:pt idx="584">
                  <c:v>72.581772431791407</c:v>
                </c:pt>
                <c:pt idx="585">
                  <c:v>72.637863446035439</c:v>
                </c:pt>
                <c:pt idx="586">
                  <c:v>72.693954460279485</c:v>
                </c:pt>
                <c:pt idx="587">
                  <c:v>72.750045474523517</c:v>
                </c:pt>
                <c:pt idx="588">
                  <c:v>72.806136488767564</c:v>
                </c:pt>
                <c:pt idx="589">
                  <c:v>72.862227503011596</c:v>
                </c:pt>
                <c:pt idx="590">
                  <c:v>72.918318517255656</c:v>
                </c:pt>
                <c:pt idx="591">
                  <c:v>72.974409531499717</c:v>
                </c:pt>
                <c:pt idx="592">
                  <c:v>73.030500545743735</c:v>
                </c:pt>
                <c:pt idx="593">
                  <c:v>73.086591559987767</c:v>
                </c:pt>
                <c:pt idx="594">
                  <c:v>73.142682574231827</c:v>
                </c:pt>
                <c:pt idx="595">
                  <c:v>73.198773588475859</c:v>
                </c:pt>
                <c:pt idx="596">
                  <c:v>73.254864602719906</c:v>
                </c:pt>
                <c:pt idx="597">
                  <c:v>73.310955616963952</c:v>
                </c:pt>
                <c:pt idx="598">
                  <c:v>73.367046631207998</c:v>
                </c:pt>
                <c:pt idx="599">
                  <c:v>73.42313764545203</c:v>
                </c:pt>
                <c:pt idx="600">
                  <c:v>73.479228659696076</c:v>
                </c:pt>
                <c:pt idx="601">
                  <c:v>73.535319673940108</c:v>
                </c:pt>
                <c:pt idx="602">
                  <c:v>73.591410688184155</c:v>
                </c:pt>
                <c:pt idx="603">
                  <c:v>73.647501702428201</c:v>
                </c:pt>
                <c:pt idx="604">
                  <c:v>73.703592716672262</c:v>
                </c:pt>
                <c:pt idx="605">
                  <c:v>73.759683730916308</c:v>
                </c:pt>
                <c:pt idx="606">
                  <c:v>73.81577474516034</c:v>
                </c:pt>
                <c:pt idx="607">
                  <c:v>73.871865759404372</c:v>
                </c:pt>
                <c:pt idx="608">
                  <c:v>73.927956773648432</c:v>
                </c:pt>
                <c:pt idx="609">
                  <c:v>73.984047787892464</c:v>
                </c:pt>
                <c:pt idx="610">
                  <c:v>74.040138802136497</c:v>
                </c:pt>
                <c:pt idx="611">
                  <c:v>74.096229816380557</c:v>
                </c:pt>
                <c:pt idx="612">
                  <c:v>74.152320830624589</c:v>
                </c:pt>
                <c:pt idx="613">
                  <c:v>74.20841184486865</c:v>
                </c:pt>
                <c:pt idx="614">
                  <c:v>74.264502859112682</c:v>
                </c:pt>
                <c:pt idx="615">
                  <c:v>74.320593873356728</c:v>
                </c:pt>
                <c:pt idx="616">
                  <c:v>74.37668488760076</c:v>
                </c:pt>
                <c:pt idx="617">
                  <c:v>74.432775901844806</c:v>
                </c:pt>
                <c:pt idx="618">
                  <c:v>74.488866916088838</c:v>
                </c:pt>
                <c:pt idx="619">
                  <c:v>74.544957930332899</c:v>
                </c:pt>
                <c:pt idx="620">
                  <c:v>74.601048944576945</c:v>
                </c:pt>
                <c:pt idx="621">
                  <c:v>74.657139958820977</c:v>
                </c:pt>
                <c:pt idx="622">
                  <c:v>74.713230973065009</c:v>
                </c:pt>
                <c:pt idx="623">
                  <c:v>74.76932198730907</c:v>
                </c:pt>
                <c:pt idx="624">
                  <c:v>74.825413001553102</c:v>
                </c:pt>
                <c:pt idx="625">
                  <c:v>74.881504015797162</c:v>
                </c:pt>
                <c:pt idx="626">
                  <c:v>74.937595030041194</c:v>
                </c:pt>
                <c:pt idx="627">
                  <c:v>74.993686044285241</c:v>
                </c:pt>
                <c:pt idx="628">
                  <c:v>75.049777058529287</c:v>
                </c:pt>
                <c:pt idx="629">
                  <c:v>75.105868072773319</c:v>
                </c:pt>
                <c:pt idx="630">
                  <c:v>75.161959087017379</c:v>
                </c:pt>
                <c:pt idx="631">
                  <c:v>75.218050101261397</c:v>
                </c:pt>
                <c:pt idx="632">
                  <c:v>75.274141115505458</c:v>
                </c:pt>
                <c:pt idx="633">
                  <c:v>75.33023212974949</c:v>
                </c:pt>
                <c:pt idx="634">
                  <c:v>75.386323143993536</c:v>
                </c:pt>
                <c:pt idx="635">
                  <c:v>75.442414158237582</c:v>
                </c:pt>
                <c:pt idx="636">
                  <c:v>75.498505172481615</c:v>
                </c:pt>
                <c:pt idx="637">
                  <c:v>75.554596186725661</c:v>
                </c:pt>
                <c:pt idx="638">
                  <c:v>75.610687200969693</c:v>
                </c:pt>
                <c:pt idx="639">
                  <c:v>75.666778215213739</c:v>
                </c:pt>
                <c:pt idx="640">
                  <c:v>75.7228692294578</c:v>
                </c:pt>
                <c:pt idx="641">
                  <c:v>75.778960243701832</c:v>
                </c:pt>
                <c:pt idx="642">
                  <c:v>75.835051257945892</c:v>
                </c:pt>
                <c:pt idx="643">
                  <c:v>75.891142272189924</c:v>
                </c:pt>
                <c:pt idx="644">
                  <c:v>75.947233286433971</c:v>
                </c:pt>
                <c:pt idx="645">
                  <c:v>76.003324300678003</c:v>
                </c:pt>
                <c:pt idx="646">
                  <c:v>76.059415314922035</c:v>
                </c:pt>
                <c:pt idx="647">
                  <c:v>76.115506329166095</c:v>
                </c:pt>
                <c:pt idx="648">
                  <c:v>76.171597343410141</c:v>
                </c:pt>
                <c:pt idx="649">
                  <c:v>76.227688357654174</c:v>
                </c:pt>
                <c:pt idx="650">
                  <c:v>76.283779371898206</c:v>
                </c:pt>
                <c:pt idx="651">
                  <c:v>76.339870386142252</c:v>
                </c:pt>
                <c:pt idx="652">
                  <c:v>76.395961400386312</c:v>
                </c:pt>
                <c:pt idx="653">
                  <c:v>76.452052414630344</c:v>
                </c:pt>
                <c:pt idx="654">
                  <c:v>76.508143428874405</c:v>
                </c:pt>
                <c:pt idx="655">
                  <c:v>76.564234443118451</c:v>
                </c:pt>
                <c:pt idx="656">
                  <c:v>76.620325457362483</c:v>
                </c:pt>
                <c:pt idx="657">
                  <c:v>76.67641647160653</c:v>
                </c:pt>
                <c:pt idx="658">
                  <c:v>76.732507485850562</c:v>
                </c:pt>
                <c:pt idx="659">
                  <c:v>76.788598500094622</c:v>
                </c:pt>
                <c:pt idx="660">
                  <c:v>76.84468951433864</c:v>
                </c:pt>
                <c:pt idx="661">
                  <c:v>76.900780528582686</c:v>
                </c:pt>
                <c:pt idx="662">
                  <c:v>76.956871542826732</c:v>
                </c:pt>
                <c:pt idx="663">
                  <c:v>77.012962557070793</c:v>
                </c:pt>
                <c:pt idx="664">
                  <c:v>77.069053571314825</c:v>
                </c:pt>
                <c:pt idx="665">
                  <c:v>77.125144585558857</c:v>
                </c:pt>
                <c:pt idx="666">
                  <c:v>77.181235599802889</c:v>
                </c:pt>
                <c:pt idx="667">
                  <c:v>77.23732661404695</c:v>
                </c:pt>
                <c:pt idx="668">
                  <c:v>77.293417628290982</c:v>
                </c:pt>
                <c:pt idx="669">
                  <c:v>77.349508642535042</c:v>
                </c:pt>
                <c:pt idx="670">
                  <c:v>77.405599656779074</c:v>
                </c:pt>
                <c:pt idx="671">
                  <c:v>77.461690671023135</c:v>
                </c:pt>
                <c:pt idx="672">
                  <c:v>77.517781685267167</c:v>
                </c:pt>
                <c:pt idx="673">
                  <c:v>77.573872699511199</c:v>
                </c:pt>
                <c:pt idx="674">
                  <c:v>77.629963713755245</c:v>
                </c:pt>
                <c:pt idx="675">
                  <c:v>77.686054727999277</c:v>
                </c:pt>
                <c:pt idx="676">
                  <c:v>77.742145742243338</c:v>
                </c:pt>
                <c:pt idx="677">
                  <c:v>77.79823675648737</c:v>
                </c:pt>
                <c:pt idx="678">
                  <c:v>77.85432777073143</c:v>
                </c:pt>
                <c:pt idx="679">
                  <c:v>77.910418784975462</c:v>
                </c:pt>
                <c:pt idx="680">
                  <c:v>77.966509799219494</c:v>
                </c:pt>
                <c:pt idx="681">
                  <c:v>78.022600813463555</c:v>
                </c:pt>
                <c:pt idx="682">
                  <c:v>78.078691827707601</c:v>
                </c:pt>
                <c:pt idx="683">
                  <c:v>78.134782841951633</c:v>
                </c:pt>
                <c:pt idx="684">
                  <c:v>78.19087385619568</c:v>
                </c:pt>
                <c:pt idx="685">
                  <c:v>78.246964870439712</c:v>
                </c:pt>
                <c:pt idx="686">
                  <c:v>78.303055884683772</c:v>
                </c:pt>
                <c:pt idx="687">
                  <c:v>78.359146898927804</c:v>
                </c:pt>
                <c:pt idx="688">
                  <c:v>78.415237913171865</c:v>
                </c:pt>
                <c:pt idx="689">
                  <c:v>78.471328927415883</c:v>
                </c:pt>
                <c:pt idx="690">
                  <c:v>78.527419941659915</c:v>
                </c:pt>
                <c:pt idx="691">
                  <c:v>78.583510955903975</c:v>
                </c:pt>
                <c:pt idx="692">
                  <c:v>78.639601970148036</c:v>
                </c:pt>
                <c:pt idx="693">
                  <c:v>78.695692984392068</c:v>
                </c:pt>
                <c:pt idx="694">
                  <c:v>78.751783998636114</c:v>
                </c:pt>
                <c:pt idx="695">
                  <c:v>78.807875012880146</c:v>
                </c:pt>
                <c:pt idx="696">
                  <c:v>78.863966027124192</c:v>
                </c:pt>
                <c:pt idx="697">
                  <c:v>78.920057041368224</c:v>
                </c:pt>
                <c:pt idx="698">
                  <c:v>78.976148055612285</c:v>
                </c:pt>
                <c:pt idx="699">
                  <c:v>79.032239069856317</c:v>
                </c:pt>
                <c:pt idx="700">
                  <c:v>79.088330084100349</c:v>
                </c:pt>
                <c:pt idx="701">
                  <c:v>79.144421098344409</c:v>
                </c:pt>
                <c:pt idx="702">
                  <c:v>79.200512112588456</c:v>
                </c:pt>
                <c:pt idx="703">
                  <c:v>79.256603126832502</c:v>
                </c:pt>
                <c:pt idx="704">
                  <c:v>79.31269414107652</c:v>
                </c:pt>
                <c:pt idx="705">
                  <c:v>79.36878515532058</c:v>
                </c:pt>
                <c:pt idx="706">
                  <c:v>79.424876169564627</c:v>
                </c:pt>
                <c:pt idx="707">
                  <c:v>79.480967183808659</c:v>
                </c:pt>
                <c:pt idx="708">
                  <c:v>79.537058198052705</c:v>
                </c:pt>
                <c:pt idx="709">
                  <c:v>79.593149212296737</c:v>
                </c:pt>
                <c:pt idx="710">
                  <c:v>79.649240226540797</c:v>
                </c:pt>
                <c:pt idx="711">
                  <c:v>79.70533124078483</c:v>
                </c:pt>
                <c:pt idx="712">
                  <c:v>79.761422255028862</c:v>
                </c:pt>
                <c:pt idx="713">
                  <c:v>79.817513269272908</c:v>
                </c:pt>
                <c:pt idx="714">
                  <c:v>79.873604283516968</c:v>
                </c:pt>
                <c:pt idx="715">
                  <c:v>79.929695297761015</c:v>
                </c:pt>
                <c:pt idx="716">
                  <c:v>79.985786312005047</c:v>
                </c:pt>
                <c:pt idx="717">
                  <c:v>80.041877326249079</c:v>
                </c:pt>
                <c:pt idx="718">
                  <c:v>80.097968340493125</c:v>
                </c:pt>
                <c:pt idx="719">
                  <c:v>80.154059354737157</c:v>
                </c:pt>
                <c:pt idx="720">
                  <c:v>80.210150368981218</c:v>
                </c:pt>
                <c:pt idx="721">
                  <c:v>80.26624138322525</c:v>
                </c:pt>
                <c:pt idx="722">
                  <c:v>80.32233239746931</c:v>
                </c:pt>
                <c:pt idx="723">
                  <c:v>80.378423411713342</c:v>
                </c:pt>
                <c:pt idx="724">
                  <c:v>80.434514425957374</c:v>
                </c:pt>
                <c:pt idx="725">
                  <c:v>80.490605440201421</c:v>
                </c:pt>
                <c:pt idx="726">
                  <c:v>80.546696454445467</c:v>
                </c:pt>
                <c:pt idx="727">
                  <c:v>80.602787468689527</c:v>
                </c:pt>
                <c:pt idx="728">
                  <c:v>80.658878482933559</c:v>
                </c:pt>
                <c:pt idx="729">
                  <c:v>80.714969497177592</c:v>
                </c:pt>
                <c:pt idx="730">
                  <c:v>80.771060511421652</c:v>
                </c:pt>
                <c:pt idx="731">
                  <c:v>80.827151525665698</c:v>
                </c:pt>
                <c:pt idx="732">
                  <c:v>80.88324253990973</c:v>
                </c:pt>
                <c:pt idx="733">
                  <c:v>80.939333554153762</c:v>
                </c:pt>
                <c:pt idx="734">
                  <c:v>80.995424568397809</c:v>
                </c:pt>
                <c:pt idx="735">
                  <c:v>81.051515582641855</c:v>
                </c:pt>
                <c:pt idx="736">
                  <c:v>81.107606596885901</c:v>
                </c:pt>
                <c:pt idx="737">
                  <c:v>81.163697611129948</c:v>
                </c:pt>
                <c:pt idx="738">
                  <c:v>81.21978862537398</c:v>
                </c:pt>
                <c:pt idx="739">
                  <c:v>81.27587963961804</c:v>
                </c:pt>
                <c:pt idx="740">
                  <c:v>81.331970653862072</c:v>
                </c:pt>
                <c:pt idx="741">
                  <c:v>81.388061668106118</c:v>
                </c:pt>
                <c:pt idx="742">
                  <c:v>81.444152682350165</c:v>
                </c:pt>
                <c:pt idx="743">
                  <c:v>81.500243696594211</c:v>
                </c:pt>
                <c:pt idx="744">
                  <c:v>81.556334710838243</c:v>
                </c:pt>
                <c:pt idx="745">
                  <c:v>81.612425725082289</c:v>
                </c:pt>
                <c:pt idx="746">
                  <c:v>81.668516739326336</c:v>
                </c:pt>
                <c:pt idx="747">
                  <c:v>81.724607753570382</c:v>
                </c:pt>
                <c:pt idx="748">
                  <c:v>81.7806987678144</c:v>
                </c:pt>
                <c:pt idx="749">
                  <c:v>81.83678978205846</c:v>
                </c:pt>
                <c:pt idx="750">
                  <c:v>81.892880796302492</c:v>
                </c:pt>
                <c:pt idx="751">
                  <c:v>81.948971810546553</c:v>
                </c:pt>
                <c:pt idx="752">
                  <c:v>82.005062824790585</c:v>
                </c:pt>
                <c:pt idx="753">
                  <c:v>82.061153839034631</c:v>
                </c:pt>
                <c:pt idx="754">
                  <c:v>82.117244853278677</c:v>
                </c:pt>
                <c:pt idx="755">
                  <c:v>82.173335867522724</c:v>
                </c:pt>
                <c:pt idx="756">
                  <c:v>82.22942688176677</c:v>
                </c:pt>
                <c:pt idx="757">
                  <c:v>82.285517896010802</c:v>
                </c:pt>
                <c:pt idx="758">
                  <c:v>82.341608910254848</c:v>
                </c:pt>
                <c:pt idx="759">
                  <c:v>82.397699924498895</c:v>
                </c:pt>
                <c:pt idx="760">
                  <c:v>82.453790938742927</c:v>
                </c:pt>
                <c:pt idx="761">
                  <c:v>82.509881952987001</c:v>
                </c:pt>
                <c:pt idx="762">
                  <c:v>82.565972967231005</c:v>
                </c:pt>
                <c:pt idx="763">
                  <c:v>82.622063981475051</c:v>
                </c:pt>
                <c:pt idx="764">
                  <c:v>82.678154995719098</c:v>
                </c:pt>
                <c:pt idx="765">
                  <c:v>82.734246009963144</c:v>
                </c:pt>
                <c:pt idx="766">
                  <c:v>82.79033702420719</c:v>
                </c:pt>
                <c:pt idx="767">
                  <c:v>82.846428038451222</c:v>
                </c:pt>
                <c:pt idx="768">
                  <c:v>82.902519052695254</c:v>
                </c:pt>
                <c:pt idx="769">
                  <c:v>82.958610066939315</c:v>
                </c:pt>
                <c:pt idx="770">
                  <c:v>83.014701081183361</c:v>
                </c:pt>
                <c:pt idx="771">
                  <c:v>83.070792095427407</c:v>
                </c:pt>
                <c:pt idx="772">
                  <c:v>83.126883109671439</c:v>
                </c:pt>
                <c:pt idx="773">
                  <c:v>83.182974123915486</c:v>
                </c:pt>
                <c:pt idx="774">
                  <c:v>83.239065138159532</c:v>
                </c:pt>
                <c:pt idx="775">
                  <c:v>83.295156152403564</c:v>
                </c:pt>
                <c:pt idx="776">
                  <c:v>83.351247166647624</c:v>
                </c:pt>
                <c:pt idx="777">
                  <c:v>83.407338180891657</c:v>
                </c:pt>
                <c:pt idx="778">
                  <c:v>83.463429195135703</c:v>
                </c:pt>
                <c:pt idx="779">
                  <c:v>83.519520209379735</c:v>
                </c:pt>
                <c:pt idx="780">
                  <c:v>83.575611223623767</c:v>
                </c:pt>
                <c:pt idx="781">
                  <c:v>83.631702237867827</c:v>
                </c:pt>
                <c:pt idx="782">
                  <c:v>83.687793252111874</c:v>
                </c:pt>
                <c:pt idx="783">
                  <c:v>83.74388426635592</c:v>
                </c:pt>
                <c:pt idx="784">
                  <c:v>83.799975280599952</c:v>
                </c:pt>
                <c:pt idx="785">
                  <c:v>83.856066294843998</c:v>
                </c:pt>
                <c:pt idx="786">
                  <c:v>83.912157309088045</c:v>
                </c:pt>
                <c:pt idx="787">
                  <c:v>83.968248323332077</c:v>
                </c:pt>
                <c:pt idx="788">
                  <c:v>84.024339337576109</c:v>
                </c:pt>
                <c:pt idx="789">
                  <c:v>84.080430351820183</c:v>
                </c:pt>
                <c:pt idx="790">
                  <c:v>84.136521366064215</c:v>
                </c:pt>
                <c:pt idx="791">
                  <c:v>84.192612380308248</c:v>
                </c:pt>
                <c:pt idx="792">
                  <c:v>84.24870339455228</c:v>
                </c:pt>
                <c:pt idx="793">
                  <c:v>84.304794408796354</c:v>
                </c:pt>
                <c:pt idx="794">
                  <c:v>84.360885423040386</c:v>
                </c:pt>
                <c:pt idx="795">
                  <c:v>84.416976437284433</c:v>
                </c:pt>
                <c:pt idx="796">
                  <c:v>84.473067451528465</c:v>
                </c:pt>
                <c:pt idx="797">
                  <c:v>84.529158465772511</c:v>
                </c:pt>
                <c:pt idx="798">
                  <c:v>84.585249480016557</c:v>
                </c:pt>
                <c:pt idx="799">
                  <c:v>84.641340494260589</c:v>
                </c:pt>
                <c:pt idx="800">
                  <c:v>84.697431508504664</c:v>
                </c:pt>
                <c:pt idx="801">
                  <c:v>84.753522522748668</c:v>
                </c:pt>
                <c:pt idx="802">
                  <c:v>84.809613536992728</c:v>
                </c:pt>
                <c:pt idx="803">
                  <c:v>84.865704551236774</c:v>
                </c:pt>
                <c:pt idx="804">
                  <c:v>84.921795565480821</c:v>
                </c:pt>
                <c:pt idx="805">
                  <c:v>84.977886579724867</c:v>
                </c:pt>
                <c:pt idx="806">
                  <c:v>85.033977593968899</c:v>
                </c:pt>
                <c:pt idx="807">
                  <c:v>85.090068608212945</c:v>
                </c:pt>
                <c:pt idx="808">
                  <c:v>85.146159622456977</c:v>
                </c:pt>
                <c:pt idx="809">
                  <c:v>85.202250636701024</c:v>
                </c:pt>
                <c:pt idx="810">
                  <c:v>85.25834165094507</c:v>
                </c:pt>
                <c:pt idx="811">
                  <c:v>85.314432665189102</c:v>
                </c:pt>
                <c:pt idx="812">
                  <c:v>85.370523679433177</c:v>
                </c:pt>
                <c:pt idx="813">
                  <c:v>85.426614693677209</c:v>
                </c:pt>
                <c:pt idx="814">
                  <c:v>85.482705707921241</c:v>
                </c:pt>
                <c:pt idx="815">
                  <c:v>85.538796722165287</c:v>
                </c:pt>
                <c:pt idx="816">
                  <c:v>85.594887736409333</c:v>
                </c:pt>
                <c:pt idx="817">
                  <c:v>85.650978750653366</c:v>
                </c:pt>
                <c:pt idx="818">
                  <c:v>85.707069764897412</c:v>
                </c:pt>
                <c:pt idx="819">
                  <c:v>85.763160779141458</c:v>
                </c:pt>
                <c:pt idx="820">
                  <c:v>85.819251793385519</c:v>
                </c:pt>
                <c:pt idx="821">
                  <c:v>85.875342807629536</c:v>
                </c:pt>
                <c:pt idx="822">
                  <c:v>85.931433821873583</c:v>
                </c:pt>
                <c:pt idx="823">
                  <c:v>85.987524836117615</c:v>
                </c:pt>
                <c:pt idx="824">
                  <c:v>86.043615850361675</c:v>
                </c:pt>
                <c:pt idx="825">
                  <c:v>86.099706864605707</c:v>
                </c:pt>
                <c:pt idx="826">
                  <c:v>86.155797878849739</c:v>
                </c:pt>
                <c:pt idx="827">
                  <c:v>86.2118888930938</c:v>
                </c:pt>
                <c:pt idx="828">
                  <c:v>86.267979907337846</c:v>
                </c:pt>
                <c:pt idx="829">
                  <c:v>86.324070921581892</c:v>
                </c:pt>
                <c:pt idx="830">
                  <c:v>86.38016193582591</c:v>
                </c:pt>
                <c:pt idx="831">
                  <c:v>86.436252950069971</c:v>
                </c:pt>
                <c:pt idx="832">
                  <c:v>86.492343964314017</c:v>
                </c:pt>
                <c:pt idx="833">
                  <c:v>86.548434978558049</c:v>
                </c:pt>
                <c:pt idx="834">
                  <c:v>86.604525992802095</c:v>
                </c:pt>
                <c:pt idx="835">
                  <c:v>86.660617007046127</c:v>
                </c:pt>
                <c:pt idx="836">
                  <c:v>86.716708021290174</c:v>
                </c:pt>
                <c:pt idx="837">
                  <c:v>86.77279903553422</c:v>
                </c:pt>
                <c:pt idx="838">
                  <c:v>86.828890049778252</c:v>
                </c:pt>
                <c:pt idx="839">
                  <c:v>86.884981064022313</c:v>
                </c:pt>
                <c:pt idx="840">
                  <c:v>86.941072078266359</c:v>
                </c:pt>
                <c:pt idx="841">
                  <c:v>86.997163092510405</c:v>
                </c:pt>
                <c:pt idx="842">
                  <c:v>87.053254106754451</c:v>
                </c:pt>
                <c:pt idx="843">
                  <c:v>87.109345120998483</c:v>
                </c:pt>
                <c:pt idx="844">
                  <c:v>87.16543613524253</c:v>
                </c:pt>
                <c:pt idx="845">
                  <c:v>87.221527149486562</c:v>
                </c:pt>
                <c:pt idx="846">
                  <c:v>87.277618163730608</c:v>
                </c:pt>
                <c:pt idx="847">
                  <c:v>87.33370917797464</c:v>
                </c:pt>
                <c:pt idx="848">
                  <c:v>87.389800192218701</c:v>
                </c:pt>
                <c:pt idx="849">
                  <c:v>87.445891206462761</c:v>
                </c:pt>
                <c:pt idx="850">
                  <c:v>87.501982220706765</c:v>
                </c:pt>
                <c:pt idx="851">
                  <c:v>87.558073234950825</c:v>
                </c:pt>
                <c:pt idx="852">
                  <c:v>87.614164249194872</c:v>
                </c:pt>
                <c:pt idx="853">
                  <c:v>87.670255263438904</c:v>
                </c:pt>
                <c:pt idx="854">
                  <c:v>87.72634627768295</c:v>
                </c:pt>
                <c:pt idx="855">
                  <c:v>87.782437291926982</c:v>
                </c:pt>
                <c:pt idx="856">
                  <c:v>87.838528306171042</c:v>
                </c:pt>
                <c:pt idx="857">
                  <c:v>87.894619320415089</c:v>
                </c:pt>
                <c:pt idx="858">
                  <c:v>87.950710334659135</c:v>
                </c:pt>
                <c:pt idx="859">
                  <c:v>88.006801348903181</c:v>
                </c:pt>
                <c:pt idx="860">
                  <c:v>88.062892363147199</c:v>
                </c:pt>
                <c:pt idx="861">
                  <c:v>88.118983377391245</c:v>
                </c:pt>
                <c:pt idx="862">
                  <c:v>88.175074391635306</c:v>
                </c:pt>
                <c:pt idx="863">
                  <c:v>88.231165405879352</c:v>
                </c:pt>
                <c:pt idx="864">
                  <c:v>88.287256420123398</c:v>
                </c:pt>
                <c:pt idx="865">
                  <c:v>88.343347434367416</c:v>
                </c:pt>
                <c:pt idx="866">
                  <c:v>88.399438448611463</c:v>
                </c:pt>
                <c:pt idx="867">
                  <c:v>88.455529462855509</c:v>
                </c:pt>
                <c:pt idx="868">
                  <c:v>88.511620477099555</c:v>
                </c:pt>
                <c:pt idx="869">
                  <c:v>88.567711491343601</c:v>
                </c:pt>
                <c:pt idx="870">
                  <c:v>88.623802505587634</c:v>
                </c:pt>
                <c:pt idx="871">
                  <c:v>88.679893519831694</c:v>
                </c:pt>
                <c:pt idx="872">
                  <c:v>88.735984534075726</c:v>
                </c:pt>
                <c:pt idx="873">
                  <c:v>88.792075548319772</c:v>
                </c:pt>
                <c:pt idx="874">
                  <c:v>88.848166562563804</c:v>
                </c:pt>
                <c:pt idx="875">
                  <c:v>88.904257576807851</c:v>
                </c:pt>
                <c:pt idx="876">
                  <c:v>88.960348591051883</c:v>
                </c:pt>
                <c:pt idx="877">
                  <c:v>89.016439605295943</c:v>
                </c:pt>
                <c:pt idx="878">
                  <c:v>89.072530619539975</c:v>
                </c:pt>
                <c:pt idx="879">
                  <c:v>89.128621633784007</c:v>
                </c:pt>
                <c:pt idx="880">
                  <c:v>89.184712648028068</c:v>
                </c:pt>
                <c:pt idx="881">
                  <c:v>89.240803662272114</c:v>
                </c:pt>
                <c:pt idx="882">
                  <c:v>89.296894676516146</c:v>
                </c:pt>
                <c:pt idx="883">
                  <c:v>89.352985690760192</c:v>
                </c:pt>
                <c:pt idx="884">
                  <c:v>89.409076705004225</c:v>
                </c:pt>
                <c:pt idx="885">
                  <c:v>89.465167719248299</c:v>
                </c:pt>
                <c:pt idx="886">
                  <c:v>89.521258733492331</c:v>
                </c:pt>
                <c:pt idx="887">
                  <c:v>89.577349747736363</c:v>
                </c:pt>
                <c:pt idx="888">
                  <c:v>89.633440761980424</c:v>
                </c:pt>
                <c:pt idx="889">
                  <c:v>89.689531776224428</c:v>
                </c:pt>
                <c:pt idx="890">
                  <c:v>89.745622790468488</c:v>
                </c:pt>
                <c:pt idx="891">
                  <c:v>89.80171380471252</c:v>
                </c:pt>
                <c:pt idx="892">
                  <c:v>89.857804818956581</c:v>
                </c:pt>
                <c:pt idx="893">
                  <c:v>89.913895833200627</c:v>
                </c:pt>
                <c:pt idx="894">
                  <c:v>89.969986847444673</c:v>
                </c:pt>
                <c:pt idx="895">
                  <c:v>90.026077861688705</c:v>
                </c:pt>
                <c:pt idx="896">
                  <c:v>90.082168875932737</c:v>
                </c:pt>
                <c:pt idx="897">
                  <c:v>90.138259890176812</c:v>
                </c:pt>
                <c:pt idx="898">
                  <c:v>90.194350904420844</c:v>
                </c:pt>
                <c:pt idx="899">
                  <c:v>90.250441918664876</c:v>
                </c:pt>
                <c:pt idx="900">
                  <c:v>90.306532932908937</c:v>
                </c:pt>
                <c:pt idx="901">
                  <c:v>90.362623947152954</c:v>
                </c:pt>
                <c:pt idx="902">
                  <c:v>90.418714961397015</c:v>
                </c:pt>
                <c:pt idx="903">
                  <c:v>90.474805975641061</c:v>
                </c:pt>
                <c:pt idx="904">
                  <c:v>90.530896989885093</c:v>
                </c:pt>
                <c:pt idx="905">
                  <c:v>90.586988004129125</c:v>
                </c:pt>
                <c:pt idx="906">
                  <c:v>90.643079018373186</c:v>
                </c:pt>
                <c:pt idx="907">
                  <c:v>90.699170032617218</c:v>
                </c:pt>
                <c:pt idx="908">
                  <c:v>90.75526104686125</c:v>
                </c:pt>
                <c:pt idx="909">
                  <c:v>90.811352061105325</c:v>
                </c:pt>
                <c:pt idx="910">
                  <c:v>90.867443075349357</c:v>
                </c:pt>
                <c:pt idx="911">
                  <c:v>90.923534089593389</c:v>
                </c:pt>
                <c:pt idx="912">
                  <c:v>90.979625103837421</c:v>
                </c:pt>
                <c:pt idx="913">
                  <c:v>91.035716118081481</c:v>
                </c:pt>
                <c:pt idx="914">
                  <c:v>91.091807132325513</c:v>
                </c:pt>
                <c:pt idx="915">
                  <c:v>91.147898146569574</c:v>
                </c:pt>
                <c:pt idx="916">
                  <c:v>91.203989160813606</c:v>
                </c:pt>
                <c:pt idx="917">
                  <c:v>91.260080175057638</c:v>
                </c:pt>
                <c:pt idx="918">
                  <c:v>91.316171189301699</c:v>
                </c:pt>
                <c:pt idx="919">
                  <c:v>91.372262203545745</c:v>
                </c:pt>
                <c:pt idx="920">
                  <c:v>91.428353217789777</c:v>
                </c:pt>
                <c:pt idx="921">
                  <c:v>91.484444232033823</c:v>
                </c:pt>
                <c:pt idx="922">
                  <c:v>91.540535246277855</c:v>
                </c:pt>
                <c:pt idx="923">
                  <c:v>91.59662626052193</c:v>
                </c:pt>
                <c:pt idx="924">
                  <c:v>91.652717274765962</c:v>
                </c:pt>
                <c:pt idx="925">
                  <c:v>91.708808289009994</c:v>
                </c:pt>
                <c:pt idx="926">
                  <c:v>91.764899303254026</c:v>
                </c:pt>
                <c:pt idx="927">
                  <c:v>91.820990317498087</c:v>
                </c:pt>
                <c:pt idx="928">
                  <c:v>91.877081331742119</c:v>
                </c:pt>
                <c:pt idx="929">
                  <c:v>91.933172345986165</c:v>
                </c:pt>
                <c:pt idx="930">
                  <c:v>91.989263360230183</c:v>
                </c:pt>
                <c:pt idx="931">
                  <c:v>92.045354374474257</c:v>
                </c:pt>
                <c:pt idx="932">
                  <c:v>92.101445388718318</c:v>
                </c:pt>
                <c:pt idx="933">
                  <c:v>92.157536402962336</c:v>
                </c:pt>
                <c:pt idx="934">
                  <c:v>92.213627417206382</c:v>
                </c:pt>
                <c:pt idx="935">
                  <c:v>92.2697184314504</c:v>
                </c:pt>
                <c:pt idx="936">
                  <c:v>92.325809445694475</c:v>
                </c:pt>
                <c:pt idx="937">
                  <c:v>92.381900459938507</c:v>
                </c:pt>
                <c:pt idx="938">
                  <c:v>92.437991474182539</c:v>
                </c:pt>
                <c:pt idx="939">
                  <c:v>92.494082488426614</c:v>
                </c:pt>
                <c:pt idx="940">
                  <c:v>92.550173502670631</c:v>
                </c:pt>
                <c:pt idx="941">
                  <c:v>92.606264516914692</c:v>
                </c:pt>
                <c:pt idx="942">
                  <c:v>92.662355531158724</c:v>
                </c:pt>
                <c:pt idx="943">
                  <c:v>92.718446545402756</c:v>
                </c:pt>
                <c:pt idx="944">
                  <c:v>92.774537559646802</c:v>
                </c:pt>
                <c:pt idx="945">
                  <c:v>92.830628573890863</c:v>
                </c:pt>
                <c:pt idx="946">
                  <c:v>92.886719588134881</c:v>
                </c:pt>
                <c:pt idx="947">
                  <c:v>92.942810602378927</c:v>
                </c:pt>
                <c:pt idx="948">
                  <c:v>92.998901616623002</c:v>
                </c:pt>
                <c:pt idx="949">
                  <c:v>93.054992630867019</c:v>
                </c:pt>
                <c:pt idx="950">
                  <c:v>93.111083645111052</c:v>
                </c:pt>
                <c:pt idx="951">
                  <c:v>93.167174659355084</c:v>
                </c:pt>
                <c:pt idx="952">
                  <c:v>93.223265673599158</c:v>
                </c:pt>
                <c:pt idx="953">
                  <c:v>93.279356687843205</c:v>
                </c:pt>
                <c:pt idx="954">
                  <c:v>93.335447702087237</c:v>
                </c:pt>
                <c:pt idx="955">
                  <c:v>93.391538716331269</c:v>
                </c:pt>
                <c:pt idx="956">
                  <c:v>93.447629730575315</c:v>
                </c:pt>
                <c:pt idx="957">
                  <c:v>93.503720744819361</c:v>
                </c:pt>
                <c:pt idx="958">
                  <c:v>93.559811759063408</c:v>
                </c:pt>
                <c:pt idx="959">
                  <c:v>93.61590277330744</c:v>
                </c:pt>
                <c:pt idx="960">
                  <c:v>93.6719937875515</c:v>
                </c:pt>
                <c:pt idx="961">
                  <c:v>93.728084801795561</c:v>
                </c:pt>
                <c:pt idx="962">
                  <c:v>93.784175816039564</c:v>
                </c:pt>
                <c:pt idx="963">
                  <c:v>93.840266830283625</c:v>
                </c:pt>
                <c:pt idx="964">
                  <c:v>93.896357844527657</c:v>
                </c:pt>
                <c:pt idx="965">
                  <c:v>93.952448858771717</c:v>
                </c:pt>
                <c:pt idx="966">
                  <c:v>94.008539873015749</c:v>
                </c:pt>
                <c:pt idx="967">
                  <c:v>94.064630887259781</c:v>
                </c:pt>
                <c:pt idx="968">
                  <c:v>94.120721901503842</c:v>
                </c:pt>
                <c:pt idx="969">
                  <c:v>94.176812915747874</c:v>
                </c:pt>
                <c:pt idx="970">
                  <c:v>94.23290392999192</c:v>
                </c:pt>
                <c:pt idx="971">
                  <c:v>94.288994944235952</c:v>
                </c:pt>
                <c:pt idx="972">
                  <c:v>94.345085958480013</c:v>
                </c:pt>
                <c:pt idx="973">
                  <c:v>94.401176972724045</c:v>
                </c:pt>
                <c:pt idx="974">
                  <c:v>94.457267986968105</c:v>
                </c:pt>
                <c:pt idx="975">
                  <c:v>94.513359001212123</c:v>
                </c:pt>
                <c:pt idx="976">
                  <c:v>94.569450015456169</c:v>
                </c:pt>
                <c:pt idx="977">
                  <c:v>94.625541029700244</c:v>
                </c:pt>
                <c:pt idx="978">
                  <c:v>94.681632043944262</c:v>
                </c:pt>
                <c:pt idx="979">
                  <c:v>94.737723058188294</c:v>
                </c:pt>
                <c:pt idx="980">
                  <c:v>94.793814072432355</c:v>
                </c:pt>
                <c:pt idx="981">
                  <c:v>94.849905086676387</c:v>
                </c:pt>
                <c:pt idx="982">
                  <c:v>94.905996100920433</c:v>
                </c:pt>
                <c:pt idx="983">
                  <c:v>94.962087115164493</c:v>
                </c:pt>
                <c:pt idx="984">
                  <c:v>95.018178129408511</c:v>
                </c:pt>
                <c:pt idx="985">
                  <c:v>95.074269143652558</c:v>
                </c:pt>
                <c:pt idx="986">
                  <c:v>95.13036015789659</c:v>
                </c:pt>
                <c:pt idx="987">
                  <c:v>95.18645117214065</c:v>
                </c:pt>
                <c:pt idx="988">
                  <c:v>95.242542186384711</c:v>
                </c:pt>
                <c:pt idx="989">
                  <c:v>95.298633200628714</c:v>
                </c:pt>
                <c:pt idx="990">
                  <c:v>95.354724214872789</c:v>
                </c:pt>
                <c:pt idx="991">
                  <c:v>95.410815229116821</c:v>
                </c:pt>
                <c:pt idx="992">
                  <c:v>95.466906243360867</c:v>
                </c:pt>
                <c:pt idx="993">
                  <c:v>95.522997257604899</c:v>
                </c:pt>
                <c:pt idx="994">
                  <c:v>95.579088271848946</c:v>
                </c:pt>
                <c:pt idx="995">
                  <c:v>95.635179286092992</c:v>
                </c:pt>
                <c:pt idx="996">
                  <c:v>95.691270300337038</c:v>
                </c:pt>
                <c:pt idx="997">
                  <c:v>95.74736131458107</c:v>
                </c:pt>
                <c:pt idx="998">
                  <c:v>95.803452328825131</c:v>
                </c:pt>
                <c:pt idx="999">
                  <c:v>95.859543343069177</c:v>
                </c:pt>
                <c:pt idx="1000">
                  <c:v>95.915634357313195</c:v>
                </c:pt>
                <c:pt idx="1001">
                  <c:v>95.971725371557255</c:v>
                </c:pt>
                <c:pt idx="1002">
                  <c:v>96.027816385801273</c:v>
                </c:pt>
                <c:pt idx="1003">
                  <c:v>96.083907400045334</c:v>
                </c:pt>
                <c:pt idx="1004">
                  <c:v>96.13999841428938</c:v>
                </c:pt>
                <c:pt idx="1005">
                  <c:v>96.196089428533412</c:v>
                </c:pt>
                <c:pt idx="1006">
                  <c:v>96.252180442777444</c:v>
                </c:pt>
                <c:pt idx="1007">
                  <c:v>96.308271457021519</c:v>
                </c:pt>
                <c:pt idx="1008">
                  <c:v>96.364362471265537</c:v>
                </c:pt>
                <c:pt idx="1009">
                  <c:v>96.420453485509583</c:v>
                </c:pt>
                <c:pt idx="1010">
                  <c:v>96.476544499753615</c:v>
                </c:pt>
                <c:pt idx="1011">
                  <c:v>96.532635513997676</c:v>
                </c:pt>
                <c:pt idx="1012">
                  <c:v>96.588726528241736</c:v>
                </c:pt>
                <c:pt idx="1013">
                  <c:v>96.64481754248574</c:v>
                </c:pt>
                <c:pt idx="1014">
                  <c:v>96.7009085567298</c:v>
                </c:pt>
                <c:pt idx="1015">
                  <c:v>96.756999570973832</c:v>
                </c:pt>
                <c:pt idx="1016">
                  <c:v>96.813090585217893</c:v>
                </c:pt>
                <c:pt idx="1017">
                  <c:v>96.869181599461939</c:v>
                </c:pt>
                <c:pt idx="1018">
                  <c:v>96.925272613705957</c:v>
                </c:pt>
                <c:pt idx="1019">
                  <c:v>96.981363627950032</c:v>
                </c:pt>
                <c:pt idx="1020">
                  <c:v>97.037454642194064</c:v>
                </c:pt>
                <c:pt idx="1021">
                  <c:v>97.093545656438096</c:v>
                </c:pt>
                <c:pt idx="1022">
                  <c:v>97.149636670682142</c:v>
                </c:pt>
                <c:pt idx="1023">
                  <c:v>97.205727684926188</c:v>
                </c:pt>
                <c:pt idx="1024">
                  <c:v>97.26181869917022</c:v>
                </c:pt>
                <c:pt idx="1025">
                  <c:v>97.317909713414281</c:v>
                </c:pt>
                <c:pt idx="1026">
                  <c:v>97.374000727658313</c:v>
                </c:pt>
                <c:pt idx="1027">
                  <c:v>97.430091741902373</c:v>
                </c:pt>
                <c:pt idx="1028">
                  <c:v>97.48618275614642</c:v>
                </c:pt>
                <c:pt idx="1029">
                  <c:v>97.542273770390437</c:v>
                </c:pt>
                <c:pt idx="1030">
                  <c:v>97.598364784634484</c:v>
                </c:pt>
                <c:pt idx="1031">
                  <c:v>97.65445579887853</c:v>
                </c:pt>
                <c:pt idx="1032">
                  <c:v>97.710546813122576</c:v>
                </c:pt>
                <c:pt idx="1033">
                  <c:v>97.766637827366608</c:v>
                </c:pt>
                <c:pt idx="1034">
                  <c:v>97.822728841610655</c:v>
                </c:pt>
                <c:pt idx="1035">
                  <c:v>97.878819855854687</c:v>
                </c:pt>
                <c:pt idx="1036">
                  <c:v>97.934910870098761</c:v>
                </c:pt>
                <c:pt idx="1037">
                  <c:v>97.991001884342793</c:v>
                </c:pt>
                <c:pt idx="1038">
                  <c:v>98.047092898586826</c:v>
                </c:pt>
                <c:pt idx="1039">
                  <c:v>98.103183912830886</c:v>
                </c:pt>
                <c:pt idx="1040">
                  <c:v>98.159274927074918</c:v>
                </c:pt>
                <c:pt idx="1041">
                  <c:v>98.215365941318964</c:v>
                </c:pt>
                <c:pt idx="1042">
                  <c:v>98.271456955562982</c:v>
                </c:pt>
                <c:pt idx="1043">
                  <c:v>98.327547969807043</c:v>
                </c:pt>
                <c:pt idx="1044">
                  <c:v>98.383638984051075</c:v>
                </c:pt>
                <c:pt idx="1045">
                  <c:v>98.439729998295121</c:v>
                </c:pt>
                <c:pt idx="1046">
                  <c:v>98.495821012539182</c:v>
                </c:pt>
                <c:pt idx="1047">
                  <c:v>98.551912026783214</c:v>
                </c:pt>
                <c:pt idx="1048">
                  <c:v>98.608003041027274</c:v>
                </c:pt>
                <c:pt idx="1049">
                  <c:v>98.664094055271306</c:v>
                </c:pt>
                <c:pt idx="1050">
                  <c:v>98.720185069515352</c:v>
                </c:pt>
                <c:pt idx="1051">
                  <c:v>98.77627608375937</c:v>
                </c:pt>
                <c:pt idx="1052">
                  <c:v>98.832367098003431</c:v>
                </c:pt>
                <c:pt idx="1053">
                  <c:v>98.888458112247463</c:v>
                </c:pt>
                <c:pt idx="1054">
                  <c:v>98.944549126491523</c:v>
                </c:pt>
                <c:pt idx="1055">
                  <c:v>99.00064014073557</c:v>
                </c:pt>
                <c:pt idx="1056">
                  <c:v>99.056731154979587</c:v>
                </c:pt>
                <c:pt idx="1057">
                  <c:v>99.11282216922362</c:v>
                </c:pt>
                <c:pt idx="1058">
                  <c:v>99.168913183467694</c:v>
                </c:pt>
                <c:pt idx="1059">
                  <c:v>99.225004197711726</c:v>
                </c:pt>
                <c:pt idx="1060">
                  <c:v>99.281095211955758</c:v>
                </c:pt>
                <c:pt idx="1061">
                  <c:v>99.337186226199819</c:v>
                </c:pt>
                <c:pt idx="1062">
                  <c:v>99.393277240443879</c:v>
                </c:pt>
                <c:pt idx="1063">
                  <c:v>99.449368254687911</c:v>
                </c:pt>
                <c:pt idx="1064">
                  <c:v>99.505459268931915</c:v>
                </c:pt>
                <c:pt idx="1065">
                  <c:v>99.56155028317599</c:v>
                </c:pt>
                <c:pt idx="1066">
                  <c:v>99.61764129742005</c:v>
                </c:pt>
                <c:pt idx="1067">
                  <c:v>99.673732311664068</c:v>
                </c:pt>
                <c:pt idx="1068">
                  <c:v>99.729823325908114</c:v>
                </c:pt>
                <c:pt idx="1069">
                  <c:v>99.785914340152132</c:v>
                </c:pt>
                <c:pt idx="1070">
                  <c:v>99.842005354396207</c:v>
                </c:pt>
                <c:pt idx="1071">
                  <c:v>99.898096368640239</c:v>
                </c:pt>
                <c:pt idx="1072">
                  <c:v>99.954187382884271</c:v>
                </c:pt>
                <c:pt idx="1073">
                  <c:v>100.01027839712832</c:v>
                </c:pt>
                <c:pt idx="1074">
                  <c:v>100.06636941137239</c:v>
                </c:pt>
                <c:pt idx="1075">
                  <c:v>100.12246042561642</c:v>
                </c:pt>
                <c:pt idx="1076">
                  <c:v>100.17855143986046</c:v>
                </c:pt>
                <c:pt idx="1077">
                  <c:v>100.23464245410449</c:v>
                </c:pt>
                <c:pt idx="1078">
                  <c:v>100.29073346834855</c:v>
                </c:pt>
                <c:pt idx="1079">
                  <c:v>100.3468244825926</c:v>
                </c:pt>
                <c:pt idx="1080">
                  <c:v>100.40291549683661</c:v>
                </c:pt>
                <c:pt idx="1081">
                  <c:v>100.45900651108067</c:v>
                </c:pt>
                <c:pt idx="1082">
                  <c:v>100.51509752532471</c:v>
                </c:pt>
                <c:pt idx="1083">
                  <c:v>100.57118853956875</c:v>
                </c:pt>
                <c:pt idx="1084">
                  <c:v>100.62727955381281</c:v>
                </c:pt>
                <c:pt idx="1085">
                  <c:v>100.68337056805684</c:v>
                </c:pt>
                <c:pt idx="1086">
                  <c:v>100.73946158230086</c:v>
                </c:pt>
                <c:pt idx="1087">
                  <c:v>100.79555259654494</c:v>
                </c:pt>
                <c:pt idx="1088">
                  <c:v>100.85164361078897</c:v>
                </c:pt>
                <c:pt idx="1089">
                  <c:v>100.907734625033</c:v>
                </c:pt>
                <c:pt idx="1090">
                  <c:v>100.96382563927706</c:v>
                </c:pt>
                <c:pt idx="1091">
                  <c:v>101.01991665352109</c:v>
                </c:pt>
                <c:pt idx="1092">
                  <c:v>101.07600766776514</c:v>
                </c:pt>
                <c:pt idx="1093">
                  <c:v>101.13209868200916</c:v>
                </c:pt>
                <c:pt idx="1094">
                  <c:v>101.18818969625323</c:v>
                </c:pt>
                <c:pt idx="1095">
                  <c:v>101.24428071049729</c:v>
                </c:pt>
                <c:pt idx="1096">
                  <c:v>101.30037172474131</c:v>
                </c:pt>
                <c:pt idx="1097">
                  <c:v>101.35646273898536</c:v>
                </c:pt>
                <c:pt idx="1098">
                  <c:v>101.41255375322939</c:v>
                </c:pt>
                <c:pt idx="1099">
                  <c:v>101.46864476747345</c:v>
                </c:pt>
                <c:pt idx="1100">
                  <c:v>101.52473578171748</c:v>
                </c:pt>
                <c:pt idx="1101">
                  <c:v>101.58082679596156</c:v>
                </c:pt>
                <c:pt idx="1102">
                  <c:v>101.63691781020555</c:v>
                </c:pt>
                <c:pt idx="1103">
                  <c:v>101.69300882444961</c:v>
                </c:pt>
                <c:pt idx="1104">
                  <c:v>101.74909983869365</c:v>
                </c:pt>
                <c:pt idx="1105">
                  <c:v>101.8051908529377</c:v>
                </c:pt>
                <c:pt idx="1106">
                  <c:v>101.86128186718175</c:v>
                </c:pt>
                <c:pt idx="1107">
                  <c:v>101.91737288142578</c:v>
                </c:pt>
                <c:pt idx="1108">
                  <c:v>101.97346389566984</c:v>
                </c:pt>
                <c:pt idx="1109">
                  <c:v>102.02955490991386</c:v>
                </c:pt>
                <c:pt idx="1110">
                  <c:v>102.0856459241579</c:v>
                </c:pt>
                <c:pt idx="1111">
                  <c:v>102.14173693840193</c:v>
                </c:pt>
                <c:pt idx="1112">
                  <c:v>102.19782795264599</c:v>
                </c:pt>
                <c:pt idx="1113">
                  <c:v>102.25391896689005</c:v>
                </c:pt>
                <c:pt idx="1114">
                  <c:v>102.3100099811341</c:v>
                </c:pt>
                <c:pt idx="1115">
                  <c:v>102.36610099537813</c:v>
                </c:pt>
                <c:pt idx="1116">
                  <c:v>102.42219200962218</c:v>
                </c:pt>
                <c:pt idx="1117">
                  <c:v>102.47828302386623</c:v>
                </c:pt>
                <c:pt idx="1118">
                  <c:v>102.53437403811024</c:v>
                </c:pt>
                <c:pt idx="1119">
                  <c:v>102.59046505235429</c:v>
                </c:pt>
                <c:pt idx="1120">
                  <c:v>102.64655606659834</c:v>
                </c:pt>
                <c:pt idx="1121">
                  <c:v>102.70264708084238</c:v>
                </c:pt>
                <c:pt idx="1122">
                  <c:v>102.75873809508641</c:v>
                </c:pt>
                <c:pt idx="1123">
                  <c:v>102.81482910933047</c:v>
                </c:pt>
                <c:pt idx="1124">
                  <c:v>102.87092012357452</c:v>
                </c:pt>
                <c:pt idx="1125">
                  <c:v>102.92701113781857</c:v>
                </c:pt>
                <c:pt idx="1126">
                  <c:v>102.9831021520626</c:v>
                </c:pt>
                <c:pt idx="1127">
                  <c:v>103.03919316630663</c:v>
                </c:pt>
                <c:pt idx="1128">
                  <c:v>103.09528418055069</c:v>
                </c:pt>
                <c:pt idx="1129">
                  <c:v>103.15137519479472</c:v>
                </c:pt>
                <c:pt idx="1130">
                  <c:v>103.2074662090388</c:v>
                </c:pt>
                <c:pt idx="1131">
                  <c:v>103.26355722328279</c:v>
                </c:pt>
                <c:pt idx="1132">
                  <c:v>103.31964823752685</c:v>
                </c:pt>
                <c:pt idx="1133">
                  <c:v>103.37573925177092</c:v>
                </c:pt>
                <c:pt idx="1134">
                  <c:v>103.43183026601493</c:v>
                </c:pt>
                <c:pt idx="1135">
                  <c:v>103.48792128025899</c:v>
                </c:pt>
                <c:pt idx="1136">
                  <c:v>103.54401229450302</c:v>
                </c:pt>
                <c:pt idx="1137">
                  <c:v>103.60010330874708</c:v>
                </c:pt>
                <c:pt idx="1138">
                  <c:v>103.65619432299111</c:v>
                </c:pt>
                <c:pt idx="1139">
                  <c:v>103.71228533723514</c:v>
                </c:pt>
                <c:pt idx="1140">
                  <c:v>103.76837635147922</c:v>
                </c:pt>
                <c:pt idx="1141">
                  <c:v>103.82446736572325</c:v>
                </c:pt>
                <c:pt idx="1142">
                  <c:v>103.88055837996727</c:v>
                </c:pt>
                <c:pt idx="1143">
                  <c:v>103.93664939421134</c:v>
                </c:pt>
                <c:pt idx="1144">
                  <c:v>103.99274040845536</c:v>
                </c:pt>
                <c:pt idx="1145">
                  <c:v>104.04883142269941</c:v>
                </c:pt>
                <c:pt idx="1146">
                  <c:v>104.10492243694347</c:v>
                </c:pt>
                <c:pt idx="1147">
                  <c:v>104.16101345118749</c:v>
                </c:pt>
                <c:pt idx="1148">
                  <c:v>104.21710446543153</c:v>
                </c:pt>
                <c:pt idx="1149">
                  <c:v>104.27319547967556</c:v>
                </c:pt>
                <c:pt idx="1150">
                  <c:v>104.32928649391962</c:v>
                </c:pt>
                <c:pt idx="1151">
                  <c:v>104.38537750816367</c:v>
                </c:pt>
                <c:pt idx="1152">
                  <c:v>104.44146852240769</c:v>
                </c:pt>
                <c:pt idx="1153">
                  <c:v>104.49755953665176</c:v>
                </c:pt>
                <c:pt idx="1154">
                  <c:v>104.5536505508958</c:v>
                </c:pt>
                <c:pt idx="1155">
                  <c:v>104.60974156513981</c:v>
                </c:pt>
                <c:pt idx="1156">
                  <c:v>104.66583257938387</c:v>
                </c:pt>
                <c:pt idx="1157">
                  <c:v>104.72192359362792</c:v>
                </c:pt>
                <c:pt idx="1158">
                  <c:v>104.77801460787198</c:v>
                </c:pt>
                <c:pt idx="1159">
                  <c:v>104.83410562211601</c:v>
                </c:pt>
                <c:pt idx="1160">
                  <c:v>104.89019663636003</c:v>
                </c:pt>
                <c:pt idx="1161">
                  <c:v>104.94628765060411</c:v>
                </c:pt>
                <c:pt idx="1162">
                  <c:v>105.00237866484812</c:v>
                </c:pt>
                <c:pt idx="1163">
                  <c:v>105.05846967909217</c:v>
                </c:pt>
                <c:pt idx="1164">
                  <c:v>105.11456069333623</c:v>
                </c:pt>
                <c:pt idx="1165">
                  <c:v>105.17065170758026</c:v>
                </c:pt>
                <c:pt idx="1166">
                  <c:v>105.22674272182431</c:v>
                </c:pt>
                <c:pt idx="1167">
                  <c:v>105.28283373606835</c:v>
                </c:pt>
                <c:pt idx="1168">
                  <c:v>105.33892475031243</c:v>
                </c:pt>
                <c:pt idx="1169">
                  <c:v>105.39501576455642</c:v>
                </c:pt>
                <c:pt idx="1170">
                  <c:v>105.45110677880048</c:v>
                </c:pt>
                <c:pt idx="1171">
                  <c:v>105.50719779304453</c:v>
                </c:pt>
                <c:pt idx="1172">
                  <c:v>105.56328880728856</c:v>
                </c:pt>
                <c:pt idx="1173">
                  <c:v>105.61937982153262</c:v>
                </c:pt>
                <c:pt idx="1174">
                  <c:v>105.67547083577665</c:v>
                </c:pt>
                <c:pt idx="1175">
                  <c:v>105.73156185002071</c:v>
                </c:pt>
                <c:pt idx="1176">
                  <c:v>105.78765286426471</c:v>
                </c:pt>
                <c:pt idx="1177">
                  <c:v>105.84374387850877</c:v>
                </c:pt>
                <c:pt idx="1178">
                  <c:v>105.89983489275285</c:v>
                </c:pt>
                <c:pt idx="1179">
                  <c:v>105.95592590699687</c:v>
                </c:pt>
                <c:pt idx="1180">
                  <c:v>106.0120169212409</c:v>
                </c:pt>
                <c:pt idx="1181">
                  <c:v>106.06810793548497</c:v>
                </c:pt>
                <c:pt idx="1182">
                  <c:v>106.12419894972896</c:v>
                </c:pt>
                <c:pt idx="1183">
                  <c:v>106.18028996397304</c:v>
                </c:pt>
                <c:pt idx="1184">
                  <c:v>106.2363809782171</c:v>
                </c:pt>
                <c:pt idx="1185">
                  <c:v>106.2924719924611</c:v>
                </c:pt>
                <c:pt idx="1186">
                  <c:v>106.34856300670516</c:v>
                </c:pt>
                <c:pt idx="1187">
                  <c:v>106.4046540209492</c:v>
                </c:pt>
                <c:pt idx="1188">
                  <c:v>106.46074503519327</c:v>
                </c:pt>
                <c:pt idx="1189">
                  <c:v>106.51683604943729</c:v>
                </c:pt>
                <c:pt idx="1190">
                  <c:v>106.57292706368132</c:v>
                </c:pt>
                <c:pt idx="1191">
                  <c:v>106.62901807792539</c:v>
                </c:pt>
                <c:pt idx="1192">
                  <c:v>106.68510909216943</c:v>
                </c:pt>
                <c:pt idx="1193">
                  <c:v>106.74120010641346</c:v>
                </c:pt>
                <c:pt idx="1194">
                  <c:v>106.79729112065752</c:v>
                </c:pt>
                <c:pt idx="1195">
                  <c:v>106.85338213490155</c:v>
                </c:pt>
                <c:pt idx="1196">
                  <c:v>106.90947314914558</c:v>
                </c:pt>
                <c:pt idx="1197">
                  <c:v>106.96556416338964</c:v>
                </c:pt>
                <c:pt idx="1198">
                  <c:v>107.02165517763368</c:v>
                </c:pt>
                <c:pt idx="1199">
                  <c:v>107.07774619187771</c:v>
                </c:pt>
                <c:pt idx="1200">
                  <c:v>107.13383720612177</c:v>
                </c:pt>
                <c:pt idx="1201">
                  <c:v>107.18992822036581</c:v>
                </c:pt>
                <c:pt idx="1202">
                  <c:v>107.24601923460986</c:v>
                </c:pt>
                <c:pt idx="1203">
                  <c:v>107.30211024885386</c:v>
                </c:pt>
                <c:pt idx="1204">
                  <c:v>107.35820126309794</c:v>
                </c:pt>
                <c:pt idx="1205">
                  <c:v>107.41429227734197</c:v>
                </c:pt>
                <c:pt idx="1206">
                  <c:v>107.47038329158602</c:v>
                </c:pt>
                <c:pt idx="1207">
                  <c:v>107.52647430583005</c:v>
                </c:pt>
                <c:pt idx="1208">
                  <c:v>107.58256532007414</c:v>
                </c:pt>
                <c:pt idx="1209">
                  <c:v>107.63865633431816</c:v>
                </c:pt>
                <c:pt idx="1210">
                  <c:v>107.69474734856219</c:v>
                </c:pt>
                <c:pt idx="1211">
                  <c:v>107.75083836280622</c:v>
                </c:pt>
                <c:pt idx="1212">
                  <c:v>107.80692937705028</c:v>
                </c:pt>
                <c:pt idx="1213">
                  <c:v>107.86302039129431</c:v>
                </c:pt>
                <c:pt idx="1214">
                  <c:v>107.91911140553835</c:v>
                </c:pt>
                <c:pt idx="1215">
                  <c:v>107.97520241978241</c:v>
                </c:pt>
                <c:pt idx="1216">
                  <c:v>108.03129343402645</c:v>
                </c:pt>
                <c:pt idx="1217">
                  <c:v>108.0873844482705</c:v>
                </c:pt>
                <c:pt idx="1218">
                  <c:v>108.14347546251454</c:v>
                </c:pt>
                <c:pt idx="1219">
                  <c:v>108.19956647675858</c:v>
                </c:pt>
                <c:pt idx="1220">
                  <c:v>108.25565749100259</c:v>
                </c:pt>
                <c:pt idx="1221">
                  <c:v>108.31174850524668</c:v>
                </c:pt>
                <c:pt idx="1222">
                  <c:v>108.3678395194907</c:v>
                </c:pt>
                <c:pt idx="1223">
                  <c:v>108.42393053373473</c:v>
                </c:pt>
                <c:pt idx="1224">
                  <c:v>108.48002154797879</c:v>
                </c:pt>
                <c:pt idx="1225">
                  <c:v>108.53611256222283</c:v>
                </c:pt>
                <c:pt idx="1226">
                  <c:v>108.5922035764669</c:v>
                </c:pt>
                <c:pt idx="1227">
                  <c:v>108.64829459071089</c:v>
                </c:pt>
                <c:pt idx="1228">
                  <c:v>108.70438560495495</c:v>
                </c:pt>
                <c:pt idx="1229">
                  <c:v>108.76047661919903</c:v>
                </c:pt>
                <c:pt idx="1230">
                  <c:v>108.81656763344304</c:v>
                </c:pt>
                <c:pt idx="1231">
                  <c:v>108.87265864768709</c:v>
                </c:pt>
                <c:pt idx="1232">
                  <c:v>108.92874966193115</c:v>
                </c:pt>
                <c:pt idx="1233">
                  <c:v>108.98484067617514</c:v>
                </c:pt>
                <c:pt idx="1234">
                  <c:v>109.04093169041921</c:v>
                </c:pt>
                <c:pt idx="1235">
                  <c:v>109.09702270466325</c:v>
                </c:pt>
                <c:pt idx="1236">
                  <c:v>109.15311371890732</c:v>
                </c:pt>
                <c:pt idx="1237">
                  <c:v>109.20920473315134</c:v>
                </c:pt>
                <c:pt idx="1238">
                  <c:v>109.26529574739537</c:v>
                </c:pt>
                <c:pt idx="1239">
                  <c:v>109.32138676163945</c:v>
                </c:pt>
                <c:pt idx="1240">
                  <c:v>109.37747777588346</c:v>
                </c:pt>
                <c:pt idx="1241">
                  <c:v>109.43356879012752</c:v>
                </c:pt>
                <c:pt idx="1242">
                  <c:v>109.48965980437157</c:v>
                </c:pt>
                <c:pt idx="1243">
                  <c:v>109.54575081861563</c:v>
                </c:pt>
                <c:pt idx="1244">
                  <c:v>109.60184183285965</c:v>
                </c:pt>
                <c:pt idx="1245">
                  <c:v>109.65793284710369</c:v>
                </c:pt>
                <c:pt idx="1246">
                  <c:v>109.71402386134775</c:v>
                </c:pt>
                <c:pt idx="1247">
                  <c:v>109.77011487559176</c:v>
                </c:pt>
                <c:pt idx="1248">
                  <c:v>109.82620588983582</c:v>
                </c:pt>
                <c:pt idx="1249">
                  <c:v>109.88229690407988</c:v>
                </c:pt>
                <c:pt idx="1250">
                  <c:v>109.93838791832388</c:v>
                </c:pt>
                <c:pt idx="1251">
                  <c:v>109.99447893256796</c:v>
                </c:pt>
                <c:pt idx="1252">
                  <c:v>110.05056994681199</c:v>
                </c:pt>
                <c:pt idx="1253">
                  <c:v>110.10666096105604</c:v>
                </c:pt>
                <c:pt idx="1254">
                  <c:v>110.16275197530007</c:v>
                </c:pt>
                <c:pt idx="1255">
                  <c:v>110.21884298954411</c:v>
                </c:pt>
                <c:pt idx="1256">
                  <c:v>110.27493400378818</c:v>
                </c:pt>
                <c:pt idx="1257">
                  <c:v>110.33102501803219</c:v>
                </c:pt>
                <c:pt idx="1258">
                  <c:v>110.38711603227623</c:v>
                </c:pt>
                <c:pt idx="1259">
                  <c:v>110.44320704652031</c:v>
                </c:pt>
                <c:pt idx="1260">
                  <c:v>110.49929806076433</c:v>
                </c:pt>
                <c:pt idx="1261">
                  <c:v>110.55538907500839</c:v>
                </c:pt>
                <c:pt idx="1262">
                  <c:v>110.61148008925242</c:v>
                </c:pt>
                <c:pt idx="1263">
                  <c:v>110.66757110349646</c:v>
                </c:pt>
                <c:pt idx="1264">
                  <c:v>110.72366211774052</c:v>
                </c:pt>
                <c:pt idx="1265">
                  <c:v>110.77975313198455</c:v>
                </c:pt>
                <c:pt idx="1266">
                  <c:v>110.83584414622862</c:v>
                </c:pt>
                <c:pt idx="1267">
                  <c:v>110.89193516047263</c:v>
                </c:pt>
                <c:pt idx="1268">
                  <c:v>110.94802617471667</c:v>
                </c:pt>
                <c:pt idx="1269">
                  <c:v>111.00411718896072</c:v>
                </c:pt>
                <c:pt idx="1270">
                  <c:v>111.06020820320475</c:v>
                </c:pt>
                <c:pt idx="1271">
                  <c:v>111.11629921744881</c:v>
                </c:pt>
                <c:pt idx="1272">
                  <c:v>111.17239023169286</c:v>
                </c:pt>
                <c:pt idx="1273">
                  <c:v>111.22848124593688</c:v>
                </c:pt>
                <c:pt idx="1274">
                  <c:v>111.28457226018094</c:v>
                </c:pt>
                <c:pt idx="1275">
                  <c:v>111.34066327442498</c:v>
                </c:pt>
                <c:pt idx="1276">
                  <c:v>111.39675428866903</c:v>
                </c:pt>
                <c:pt idx="1277">
                  <c:v>111.45284530291308</c:v>
                </c:pt>
                <c:pt idx="1278">
                  <c:v>111.50893631715708</c:v>
                </c:pt>
                <c:pt idx="1279">
                  <c:v>111.56502733140117</c:v>
                </c:pt>
                <c:pt idx="1280">
                  <c:v>111.6211183456452</c:v>
                </c:pt>
                <c:pt idx="1281">
                  <c:v>111.67720935988922</c:v>
                </c:pt>
                <c:pt idx="1282">
                  <c:v>111.73330037413326</c:v>
                </c:pt>
                <c:pt idx="1283">
                  <c:v>111.78939138837733</c:v>
                </c:pt>
                <c:pt idx="1284">
                  <c:v>111.84548240262136</c:v>
                </c:pt>
                <c:pt idx="1285">
                  <c:v>111.90157341686539</c:v>
                </c:pt>
                <c:pt idx="1286">
                  <c:v>111.95766443110945</c:v>
                </c:pt>
                <c:pt idx="1287">
                  <c:v>112.0137554453535</c:v>
                </c:pt>
                <c:pt idx="1288">
                  <c:v>112.06984645959754</c:v>
                </c:pt>
                <c:pt idx="1289">
                  <c:v>112.12593747384157</c:v>
                </c:pt>
                <c:pt idx="1290">
                  <c:v>112.18202848808562</c:v>
                </c:pt>
                <c:pt idx="1291">
                  <c:v>112.23811950232964</c:v>
                </c:pt>
                <c:pt idx="1292">
                  <c:v>112.2942105165737</c:v>
                </c:pt>
                <c:pt idx="1293">
                  <c:v>112.35030153081775</c:v>
                </c:pt>
                <c:pt idx="1294">
                  <c:v>112.40639254506178</c:v>
                </c:pt>
                <c:pt idx="1295">
                  <c:v>112.46248355930582</c:v>
                </c:pt>
                <c:pt idx="1296">
                  <c:v>112.5185745735499</c:v>
                </c:pt>
                <c:pt idx="1297">
                  <c:v>112.57466558779393</c:v>
                </c:pt>
                <c:pt idx="1298">
                  <c:v>112.63075660203795</c:v>
                </c:pt>
                <c:pt idx="1299">
                  <c:v>112.68684761628201</c:v>
                </c:pt>
                <c:pt idx="1300">
                  <c:v>112.74293863052606</c:v>
                </c:pt>
                <c:pt idx="1301">
                  <c:v>112.79902964477009</c:v>
                </c:pt>
                <c:pt idx="1302">
                  <c:v>112.85512065901413</c:v>
                </c:pt>
                <c:pt idx="1303">
                  <c:v>112.91121167325818</c:v>
                </c:pt>
                <c:pt idx="1304">
                  <c:v>112.96730268750225</c:v>
                </c:pt>
                <c:pt idx="1305">
                  <c:v>113.02339370174624</c:v>
                </c:pt>
                <c:pt idx="1306">
                  <c:v>113.07948471599029</c:v>
                </c:pt>
                <c:pt idx="1307">
                  <c:v>113.13557573023435</c:v>
                </c:pt>
                <c:pt idx="1308">
                  <c:v>113.19166674447837</c:v>
                </c:pt>
                <c:pt idx="1309">
                  <c:v>113.24775775872244</c:v>
                </c:pt>
                <c:pt idx="1310">
                  <c:v>113.30384877296649</c:v>
                </c:pt>
                <c:pt idx="1311">
                  <c:v>113.35993978721054</c:v>
                </c:pt>
                <c:pt idx="1312">
                  <c:v>113.41603080145457</c:v>
                </c:pt>
                <c:pt idx="1313">
                  <c:v>113.4721218156986</c:v>
                </c:pt>
                <c:pt idx="1314">
                  <c:v>113.52821282994265</c:v>
                </c:pt>
                <c:pt idx="1315">
                  <c:v>113.58430384418669</c:v>
                </c:pt>
                <c:pt idx="1316">
                  <c:v>113.64039485843072</c:v>
                </c:pt>
                <c:pt idx="1317">
                  <c:v>113.6964858726748</c:v>
                </c:pt>
                <c:pt idx="1318">
                  <c:v>113.75257688691882</c:v>
                </c:pt>
                <c:pt idx="1319">
                  <c:v>113.80866790116286</c:v>
                </c:pt>
                <c:pt idx="1320">
                  <c:v>113.8647589154069</c:v>
                </c:pt>
                <c:pt idx="1321">
                  <c:v>113.92084992965096</c:v>
                </c:pt>
                <c:pt idx="1322">
                  <c:v>113.97694094389499</c:v>
                </c:pt>
                <c:pt idx="1323">
                  <c:v>114.03303195813905</c:v>
                </c:pt>
                <c:pt idx="1324">
                  <c:v>114.08912297238308</c:v>
                </c:pt>
                <c:pt idx="1325">
                  <c:v>114.14521398662711</c:v>
                </c:pt>
                <c:pt idx="1326">
                  <c:v>114.20130500087116</c:v>
                </c:pt>
                <c:pt idx="1327">
                  <c:v>114.25739601511521</c:v>
                </c:pt>
                <c:pt idx="1328">
                  <c:v>114.31348702935925</c:v>
                </c:pt>
                <c:pt idx="1329">
                  <c:v>114.36957804360328</c:v>
                </c:pt>
                <c:pt idx="1330">
                  <c:v>114.42566905784734</c:v>
                </c:pt>
                <c:pt idx="1331">
                  <c:v>114.48176007209138</c:v>
                </c:pt>
                <c:pt idx="1332">
                  <c:v>114.53785108633541</c:v>
                </c:pt>
                <c:pt idx="1333">
                  <c:v>114.59394210057944</c:v>
                </c:pt>
                <c:pt idx="1334">
                  <c:v>114.65003311482351</c:v>
                </c:pt>
                <c:pt idx="1335">
                  <c:v>114.70612412906753</c:v>
                </c:pt>
                <c:pt idx="1336">
                  <c:v>114.76221514331156</c:v>
                </c:pt>
                <c:pt idx="1337">
                  <c:v>114.81830615755563</c:v>
                </c:pt>
                <c:pt idx="1338">
                  <c:v>114.87439717179969</c:v>
                </c:pt>
                <c:pt idx="1339">
                  <c:v>114.93048818604373</c:v>
                </c:pt>
                <c:pt idx="1340">
                  <c:v>114.98657920028775</c:v>
                </c:pt>
                <c:pt idx="1341">
                  <c:v>115.0426702145318</c:v>
                </c:pt>
                <c:pt idx="1342">
                  <c:v>115.09876122877586</c:v>
                </c:pt>
                <c:pt idx="1343">
                  <c:v>115.15485224301987</c:v>
                </c:pt>
                <c:pt idx="1344">
                  <c:v>115.21094325726395</c:v>
                </c:pt>
                <c:pt idx="1345">
                  <c:v>115.26703427150797</c:v>
                </c:pt>
                <c:pt idx="1346">
                  <c:v>115.323125285752</c:v>
                </c:pt>
                <c:pt idx="1347">
                  <c:v>115.37921629999607</c:v>
                </c:pt>
                <c:pt idx="1348">
                  <c:v>115.43530731424011</c:v>
                </c:pt>
                <c:pt idx="1349">
                  <c:v>115.49139832848414</c:v>
                </c:pt>
                <c:pt idx="1350">
                  <c:v>115.5474893427282</c:v>
                </c:pt>
                <c:pt idx="1351">
                  <c:v>115.60358035697223</c:v>
                </c:pt>
                <c:pt idx="1352">
                  <c:v>115.65967137121628</c:v>
                </c:pt>
                <c:pt idx="1353">
                  <c:v>115.71576238546029</c:v>
                </c:pt>
                <c:pt idx="1354">
                  <c:v>115.77185339970437</c:v>
                </c:pt>
                <c:pt idx="1355">
                  <c:v>115.82794441394843</c:v>
                </c:pt>
                <c:pt idx="1356">
                  <c:v>115.88403542819242</c:v>
                </c:pt>
                <c:pt idx="1357">
                  <c:v>115.94012644243649</c:v>
                </c:pt>
                <c:pt idx="1358">
                  <c:v>115.99621745668053</c:v>
                </c:pt>
                <c:pt idx="1359">
                  <c:v>116.05230847092454</c:v>
                </c:pt>
                <c:pt idx="1360">
                  <c:v>116.10839948516862</c:v>
                </c:pt>
                <c:pt idx="1361">
                  <c:v>116.16449049941266</c:v>
                </c:pt>
                <c:pt idx="1362">
                  <c:v>116.22058151365673</c:v>
                </c:pt>
                <c:pt idx="1363">
                  <c:v>116.27667252790074</c:v>
                </c:pt>
                <c:pt idx="1364">
                  <c:v>116.33276354214479</c:v>
                </c:pt>
                <c:pt idx="1365">
                  <c:v>116.38885455638884</c:v>
                </c:pt>
                <c:pt idx="1366">
                  <c:v>116.44494557063287</c:v>
                </c:pt>
                <c:pt idx="1367">
                  <c:v>116.50103658487691</c:v>
                </c:pt>
                <c:pt idx="1368">
                  <c:v>116.55712759912097</c:v>
                </c:pt>
                <c:pt idx="1369">
                  <c:v>116.61321861336496</c:v>
                </c:pt>
                <c:pt idx="1370">
                  <c:v>116.66930962760904</c:v>
                </c:pt>
                <c:pt idx="1371">
                  <c:v>116.72540064185307</c:v>
                </c:pt>
                <c:pt idx="1372">
                  <c:v>116.78149165609713</c:v>
                </c:pt>
                <c:pt idx="1373">
                  <c:v>116.83758267034116</c:v>
                </c:pt>
                <c:pt idx="1374">
                  <c:v>116.89367368458522</c:v>
                </c:pt>
                <c:pt idx="1375">
                  <c:v>116.94976469882927</c:v>
                </c:pt>
                <c:pt idx="1376">
                  <c:v>117.00585571307329</c:v>
                </c:pt>
                <c:pt idx="1377">
                  <c:v>117.06194672731736</c:v>
                </c:pt>
                <c:pt idx="1378">
                  <c:v>117.11803774156138</c:v>
                </c:pt>
                <c:pt idx="1379">
                  <c:v>117.17412875580546</c:v>
                </c:pt>
                <c:pt idx="1380">
                  <c:v>117.23021977004946</c:v>
                </c:pt>
                <c:pt idx="1381">
                  <c:v>117.28631078429352</c:v>
                </c:pt>
                <c:pt idx="1382">
                  <c:v>117.34240179853758</c:v>
                </c:pt>
                <c:pt idx="1383">
                  <c:v>117.39849281278158</c:v>
                </c:pt>
                <c:pt idx="1384">
                  <c:v>117.45458382702563</c:v>
                </c:pt>
                <c:pt idx="1385">
                  <c:v>117.5106748412697</c:v>
                </c:pt>
                <c:pt idx="1386">
                  <c:v>117.56676585551371</c:v>
                </c:pt>
                <c:pt idx="1387">
                  <c:v>117.62285686975777</c:v>
                </c:pt>
                <c:pt idx="1388">
                  <c:v>117.67894788400181</c:v>
                </c:pt>
                <c:pt idx="1389">
                  <c:v>117.73503889824588</c:v>
                </c:pt>
                <c:pt idx="1390">
                  <c:v>117.79112991248991</c:v>
                </c:pt>
                <c:pt idx="1391">
                  <c:v>117.84722092673393</c:v>
                </c:pt>
                <c:pt idx="1392">
                  <c:v>117.903311940978</c:v>
                </c:pt>
                <c:pt idx="1393">
                  <c:v>117.95940295522203</c:v>
                </c:pt>
                <c:pt idx="1394">
                  <c:v>118.01549396946605</c:v>
                </c:pt>
                <c:pt idx="1395">
                  <c:v>118.07158498371012</c:v>
                </c:pt>
                <c:pt idx="1396">
                  <c:v>118.12767599795416</c:v>
                </c:pt>
                <c:pt idx="1397">
                  <c:v>118.18376701219822</c:v>
                </c:pt>
                <c:pt idx="1398">
                  <c:v>118.23985802644225</c:v>
                </c:pt>
                <c:pt idx="1399">
                  <c:v>118.29594904068628</c:v>
                </c:pt>
                <c:pt idx="1400">
                  <c:v>118.35204005493031</c:v>
                </c:pt>
                <c:pt idx="1401">
                  <c:v>118.40813106917439</c:v>
                </c:pt>
                <c:pt idx="1402">
                  <c:v>118.46422208341842</c:v>
                </c:pt>
                <c:pt idx="1403">
                  <c:v>118.52031309766245</c:v>
                </c:pt>
                <c:pt idx="1404">
                  <c:v>118.57640411190647</c:v>
                </c:pt>
                <c:pt idx="1405">
                  <c:v>118.63249512615054</c:v>
                </c:pt>
                <c:pt idx="1406">
                  <c:v>118.68858614039461</c:v>
                </c:pt>
                <c:pt idx="1407">
                  <c:v>118.74467715463861</c:v>
                </c:pt>
                <c:pt idx="1408">
                  <c:v>118.80076816888267</c:v>
                </c:pt>
                <c:pt idx="1409">
                  <c:v>118.85685918312673</c:v>
                </c:pt>
                <c:pt idx="1410">
                  <c:v>118.91295019737076</c:v>
                </c:pt>
                <c:pt idx="1411">
                  <c:v>118.96904121161479</c:v>
                </c:pt>
                <c:pt idx="1412">
                  <c:v>119.02513222585883</c:v>
                </c:pt>
                <c:pt idx="1413">
                  <c:v>119.0812232401029</c:v>
                </c:pt>
                <c:pt idx="1414">
                  <c:v>119.13731425434692</c:v>
                </c:pt>
                <c:pt idx="1415">
                  <c:v>119.19340526859096</c:v>
                </c:pt>
              </c:numCache>
            </c:numRef>
          </c:xVal>
          <c:yVal>
            <c:numRef>
              <c:f>'Kawasaki ZX750-J Gear Resistanc'!$P$3:$P$1418</c:f>
              <c:numCache>
                <c:formatCode>General</c:formatCode>
                <c:ptCount val="1416"/>
                <c:pt idx="0">
                  <c:v>811.39674774279752</c:v>
                </c:pt>
                <c:pt idx="1">
                  <c:v>817.05423094923731</c:v>
                </c:pt>
                <c:pt idx="2">
                  <c:v>822.69582234891743</c:v>
                </c:pt>
                <c:pt idx="3">
                  <c:v>828.32158880778502</c:v>
                </c:pt>
                <c:pt idx="4">
                  <c:v>833.93159681718805</c:v>
                </c:pt>
                <c:pt idx="5">
                  <c:v>839.52591249649458</c:v>
                </c:pt>
                <c:pt idx="6">
                  <c:v>845.10460159569152</c:v>
                </c:pt>
                <c:pt idx="7">
                  <c:v>850.66772949795916</c:v>
                </c:pt>
                <c:pt idx="8">
                  <c:v>856.21536122222585</c:v>
                </c:pt>
                <c:pt idx="9">
                  <c:v>861.74756142570175</c:v>
                </c:pt>
                <c:pt idx="10">
                  <c:v>867.26439440639035</c:v>
                </c:pt>
                <c:pt idx="11">
                  <c:v>872.76592410557907</c:v>
                </c:pt>
                <c:pt idx="12">
                  <c:v>878.3185022991629</c:v>
                </c:pt>
                <c:pt idx="13">
                  <c:v>883.78952415977483</c:v>
                </c:pt>
                <c:pt idx="14">
                  <c:v>889.31153777263853</c:v>
                </c:pt>
                <c:pt idx="15">
                  <c:v>894.75230435160245</c:v>
                </c:pt>
                <c:pt idx="16">
                  <c:v>900.24400555755494</c:v>
                </c:pt>
                <c:pt idx="17">
                  <c:v>905.72059891974982</c:v>
                </c:pt>
                <c:pt idx="18">
                  <c:v>911.11640483815881</c:v>
                </c:pt>
                <c:pt idx="19">
                  <c:v>916.56305912490109</c:v>
                </c:pt>
                <c:pt idx="20">
                  <c:v>921.99479107113177</c:v>
                </c:pt>
                <c:pt idx="21">
                  <c:v>927.34618986244527</c:v>
                </c:pt>
                <c:pt idx="22">
                  <c:v>932.74834995808828</c:v>
                </c:pt>
                <c:pt idx="23">
                  <c:v>938.396943845294</c:v>
                </c:pt>
                <c:pt idx="24">
                  <c:v>944.22575984323657</c:v>
                </c:pt>
                <c:pt idx="25">
                  <c:v>950.10383086207139</c:v>
                </c:pt>
                <c:pt idx="26">
                  <c:v>955.96592886183316</c:v>
                </c:pt>
                <c:pt idx="27">
                  <c:v>961.81211886159554</c:v>
                </c:pt>
                <c:pt idx="28">
                  <c:v>967.64246552802535</c:v>
                </c:pt>
                <c:pt idx="29">
                  <c:v>973.45703317776668</c:v>
                </c:pt>
                <c:pt idx="30">
                  <c:v>979.38523732670217</c:v>
                </c:pt>
                <c:pt idx="31">
                  <c:v>985.62038338314198</c:v>
                </c:pt>
                <c:pt idx="32">
                  <c:v>992.67724190381261</c:v>
                </c:pt>
                <c:pt idx="33">
                  <c:v>999.71510484300063</c:v>
                </c:pt>
                <c:pt idx="34">
                  <c:v>1006.7340487957936</c:v>
                </c:pt>
                <c:pt idx="35">
                  <c:v>1013.7341499460285</c:v>
                </c:pt>
                <c:pt idx="36">
                  <c:v>1021.1645732198037</c:v>
                </c:pt>
                <c:pt idx="37">
                  <c:v>1029.984636045373</c:v>
                </c:pt>
                <c:pt idx="38">
                  <c:v>1038.7811158152588</c:v>
                </c:pt>
                <c:pt idx="39">
                  <c:v>1048.4486877792492</c:v>
                </c:pt>
                <c:pt idx="40">
                  <c:v>1059.3029347175777</c:v>
                </c:pt>
                <c:pt idx="41">
                  <c:v>1071.0204739582332</c:v>
                </c:pt>
                <c:pt idx="42">
                  <c:v>1082.770493243929</c:v>
                </c:pt>
                <c:pt idx="43">
                  <c:v>1092.7096465742211</c:v>
                </c:pt>
                <c:pt idx="44">
                  <c:v>1101.09903857414</c:v>
                </c:pt>
                <c:pt idx="45">
                  <c:v>1107.6912639384991</c:v>
                </c:pt>
                <c:pt idx="46">
                  <c:v>1113.6329798131162</c:v>
                </c:pt>
                <c:pt idx="47">
                  <c:v>1119.179657555818</c:v>
                </c:pt>
                <c:pt idx="48">
                  <c:v>1123.7646012078062</c:v>
                </c:pt>
                <c:pt idx="49">
                  <c:v>1128.1482930753953</c:v>
                </c:pt>
                <c:pt idx="50">
                  <c:v>1132.5834226911641</c:v>
                </c:pt>
                <c:pt idx="51">
                  <c:v>1136.6295500817791</c:v>
                </c:pt>
                <c:pt idx="52">
                  <c:v>1140.3510152459646</c:v>
                </c:pt>
                <c:pt idx="53">
                  <c:v>1143.999999410569</c:v>
                </c:pt>
                <c:pt idx="54">
                  <c:v>1147.6394312606067</c:v>
                </c:pt>
                <c:pt idx="55">
                  <c:v>1151.2067860700533</c:v>
                </c:pt>
                <c:pt idx="56">
                  <c:v>1154.8273071493868</c:v>
                </c:pt>
                <c:pt idx="57">
                  <c:v>1158.313589393176</c:v>
                </c:pt>
                <c:pt idx="58">
                  <c:v>1161.8531105794968</c:v>
                </c:pt>
                <c:pt idx="59">
                  <c:v>1165.3211894839912</c:v>
                </c:pt>
                <c:pt idx="60">
                  <c:v>1168.8424163294508</c:v>
                </c:pt>
                <c:pt idx="61">
                  <c:v>1172.2924336729088</c:v>
                </c:pt>
                <c:pt idx="62">
                  <c:v>1175.6715182352289</c:v>
                </c:pt>
                <c:pt idx="63">
                  <c:v>1178.979945305342</c:v>
                </c:pt>
                <c:pt idx="64">
                  <c:v>1182.2798234682971</c:v>
                </c:pt>
                <c:pt idx="65">
                  <c:v>1185.5711858166374</c:v>
                </c:pt>
                <c:pt idx="66">
                  <c:v>1188.792389921359</c:v>
                </c:pt>
                <c:pt idx="67">
                  <c:v>1192.0668986131368</c:v>
                </c:pt>
                <c:pt idx="68">
                  <c:v>1195.3329895447814</c:v>
                </c:pt>
                <c:pt idx="69">
                  <c:v>1198.6521329674247</c:v>
                </c:pt>
                <c:pt idx="70">
                  <c:v>1202.0241248330253</c:v>
                </c:pt>
                <c:pt idx="71">
                  <c:v>1205.4487621386008</c:v>
                </c:pt>
                <c:pt idx="72">
                  <c:v>1208.8646407809906</c:v>
                </c:pt>
                <c:pt idx="73">
                  <c:v>1212.2106703433849</c:v>
                </c:pt>
                <c:pt idx="74">
                  <c:v>1215.609210126732</c:v>
                </c:pt>
                <c:pt idx="75">
                  <c:v>1218.9990912099945</c:v>
                </c:pt>
                <c:pt idx="76">
                  <c:v>1222.380346641645</c:v>
                </c:pt>
                <c:pt idx="77">
                  <c:v>1225.813822608859</c:v>
                </c:pt>
                <c:pt idx="78">
                  <c:v>1229.3600564349174</c:v>
                </c:pt>
                <c:pt idx="79">
                  <c:v>1232.8973010751047</c:v>
                </c:pt>
                <c:pt idx="80">
                  <c:v>1236.4255906655696</c:v>
                </c:pt>
                <c:pt idx="81">
                  <c:v>1240.0054649503088</c:v>
                </c:pt>
                <c:pt idx="82">
                  <c:v>1243.5158697641882</c:v>
                </c:pt>
                <c:pt idx="83">
                  <c:v>1247.0174210980829</c:v>
                </c:pt>
                <c:pt idx="84">
                  <c:v>1250.5101524034285</c:v>
                </c:pt>
                <c:pt idx="85">
                  <c:v>1254.054298312222</c:v>
                </c:pt>
                <c:pt idx="86">
                  <c:v>1257.7097907698671</c:v>
                </c:pt>
                <c:pt idx="87">
                  <c:v>1261.4161603761154</c:v>
                </c:pt>
                <c:pt idx="88">
                  <c:v>1265.0532658074703</c:v>
                </c:pt>
                <c:pt idx="89">
                  <c:v>1268.741167060464</c:v>
                </c:pt>
                <c:pt idx="90">
                  <c:v>1272.4198485603254</c:v>
                </c:pt>
                <c:pt idx="91">
                  <c:v>1276.0893448379645</c:v>
                </c:pt>
                <c:pt idx="92">
                  <c:v>1279.7496902520684</c:v>
                </c:pt>
                <c:pt idx="93">
                  <c:v>1283.4009189901728</c:v>
                </c:pt>
                <c:pt idx="94">
                  <c:v>1287.1025925228976</c:v>
                </c:pt>
                <c:pt idx="95">
                  <c:v>1290.973429869274</c:v>
                </c:pt>
                <c:pt idx="96">
                  <c:v>1294.8346621602009</c:v>
                </c:pt>
                <c:pt idx="97">
                  <c:v>1298.6863251022032</c:v>
                </c:pt>
                <c:pt idx="98">
                  <c:v>1302.5284542250422</c:v>
                </c:pt>
                <c:pt idx="99">
                  <c:v>1306.3610848828066</c:v>
                </c:pt>
                <c:pt idx="100">
                  <c:v>1310.184252254996</c:v>
                </c:pt>
                <c:pt idx="101">
                  <c:v>1313.9979913475993</c:v>
                </c:pt>
                <c:pt idx="102">
                  <c:v>1317.9202189457667</c:v>
                </c:pt>
                <c:pt idx="103">
                  <c:v>1321.8916662452323</c:v>
                </c:pt>
                <c:pt idx="104">
                  <c:v>1325.9121518466052</c:v>
                </c:pt>
                <c:pt idx="105">
                  <c:v>1329.9814952407994</c:v>
                </c:pt>
                <c:pt idx="106">
                  <c:v>1333.9822127046746</c:v>
                </c:pt>
                <c:pt idx="107">
                  <c:v>1337.9731364905474</c:v>
                </c:pt>
                <c:pt idx="108">
                  <c:v>1342.0128111624601</c:v>
                </c:pt>
                <c:pt idx="109">
                  <c:v>1345.9841837321796</c:v>
                </c:pt>
                <c:pt idx="110">
                  <c:v>1350.004235969232</c:v>
                </c:pt>
                <c:pt idx="111">
                  <c:v>1354.2476745460303</c:v>
                </c:pt>
                <c:pt idx="112">
                  <c:v>1358.4807884547602</c:v>
                </c:pt>
                <c:pt idx="113">
                  <c:v>1362.6454621445714</c:v>
                </c:pt>
                <c:pt idx="114">
                  <c:v>1366.858110015175</c:v>
                </c:pt>
                <c:pt idx="115">
                  <c:v>1371.0605454060917</c:v>
                </c:pt>
                <c:pt idx="116">
                  <c:v>1375.2528054086524</c:v>
                </c:pt>
                <c:pt idx="117">
                  <c:v>1379.4349269347865</c:v>
                </c:pt>
                <c:pt idx="118">
                  <c:v>1383.7803527773497</c:v>
                </c:pt>
                <c:pt idx="119">
                  <c:v>1388.2307596730093</c:v>
                </c:pt>
                <c:pt idx="120">
                  <c:v>1392.6704426966326</c:v>
                </c:pt>
                <c:pt idx="121">
                  <c:v>1397.0994405625565</c:v>
                </c:pt>
                <c:pt idx="122">
                  <c:v>1401.4602676735738</c:v>
                </c:pt>
                <c:pt idx="123">
                  <c:v>1405.8680796803042</c:v>
                </c:pt>
                <c:pt idx="124">
                  <c:v>1410.3800937502117</c:v>
                </c:pt>
                <c:pt idx="125">
                  <c:v>1414.9386180527083</c:v>
                </c:pt>
                <c:pt idx="126">
                  <c:v>1419.6579834657919</c:v>
                </c:pt>
                <c:pt idx="127">
                  <c:v>1424.3660720200619</c:v>
                </c:pt>
                <c:pt idx="128">
                  <c:v>1429.0629240861358</c:v>
                </c:pt>
                <c:pt idx="129">
                  <c:v>1433.6915356558052</c:v>
                </c:pt>
                <c:pt idx="130">
                  <c:v>1438.3661029983462</c:v>
                </c:pt>
                <c:pt idx="131">
                  <c:v>1443.0295536527949</c:v>
                </c:pt>
                <c:pt idx="132">
                  <c:v>1447.6819272273051</c:v>
                </c:pt>
                <c:pt idx="133">
                  <c:v>1452.3232631420892</c:v>
                </c:pt>
                <c:pt idx="134">
                  <c:v>1456.8968943836726</c:v>
                </c:pt>
                <c:pt idx="135">
                  <c:v>1461.5163396014314</c:v>
                </c:pt>
                <c:pt idx="136">
                  <c:v>1466.1814363344583</c:v>
                </c:pt>
                <c:pt idx="137">
                  <c:v>1470.9485282873634</c:v>
                </c:pt>
                <c:pt idx="138">
                  <c:v>1475.8172546280018</c:v>
                </c:pt>
                <c:pt idx="139">
                  <c:v>1480.6745116486379</c:v>
                </c:pt>
                <c:pt idx="140">
                  <c:v>1485.5203398292267</c:v>
                </c:pt>
                <c:pt idx="141">
                  <c:v>1490.2985396564507</c:v>
                </c:pt>
                <c:pt idx="142">
                  <c:v>1495.0655230521554</c:v>
                </c:pt>
                <c:pt idx="143">
                  <c:v>1499.7091135856156</c:v>
                </c:pt>
                <c:pt idx="144">
                  <c:v>1504.3978714390812</c:v>
                </c:pt>
                <c:pt idx="145">
                  <c:v>1509.01968474511</c:v>
                </c:pt>
                <c:pt idx="146">
                  <c:v>1513.630699421919</c:v>
                </c:pt>
                <c:pt idx="147">
                  <c:v>1518.2309532710105</c:v>
                </c:pt>
                <c:pt idx="148">
                  <c:v>1522.7089219774432</c:v>
                </c:pt>
                <c:pt idx="149">
                  <c:v>1527.1764646799029</c:v>
                </c:pt>
                <c:pt idx="150">
                  <c:v>1531.6336177481705</c:v>
                </c:pt>
                <c:pt idx="151">
                  <c:v>1536.080417383062</c:v>
                </c:pt>
                <c:pt idx="152">
                  <c:v>1540.4613774917113</c:v>
                </c:pt>
                <c:pt idx="153">
                  <c:v>1544.6658113694539</c:v>
                </c:pt>
                <c:pt idx="154">
                  <c:v>1548.6389383523326</c:v>
                </c:pt>
                <c:pt idx="155">
                  <c:v>1552.6582084778536</c:v>
                </c:pt>
                <c:pt idx="156">
                  <c:v>1556.6129305518705</c:v>
                </c:pt>
                <c:pt idx="157">
                  <c:v>1560.5585298529372</c:v>
                </c:pt>
                <c:pt idx="158">
                  <c:v>1564.4950379113745</c:v>
                </c:pt>
                <c:pt idx="159">
                  <c:v>1568.3123363486145</c:v>
                </c:pt>
                <c:pt idx="160">
                  <c:v>1572.1208593871488</c:v>
                </c:pt>
                <c:pt idx="161">
                  <c:v>1575.9206372522303</c:v>
                </c:pt>
                <c:pt idx="162">
                  <c:v>1579.7117000304654</c:v>
                </c:pt>
                <c:pt idx="163">
                  <c:v>1583.439255136411</c:v>
                </c:pt>
                <c:pt idx="164">
                  <c:v>1587.0487607516079</c:v>
                </c:pt>
                <c:pt idx="165">
                  <c:v>1590.5953188427104</c:v>
                </c:pt>
                <c:pt idx="166">
                  <c:v>1594.0791449834321</c:v>
                </c:pt>
                <c:pt idx="167">
                  <c:v>1597.5550262526808</c:v>
                </c:pt>
                <c:pt idx="168">
                  <c:v>1601.0229897969425</c:v>
                </c:pt>
                <c:pt idx="169">
                  <c:v>1604.374166001282</c:v>
                </c:pt>
                <c:pt idx="170">
                  <c:v>1607.5545665585034</c:v>
                </c:pt>
                <c:pt idx="171">
                  <c:v>1610.673422423936</c:v>
                </c:pt>
                <c:pt idx="172">
                  <c:v>1613.7309429332654</c:v>
                </c:pt>
                <c:pt idx="173">
                  <c:v>1616.8357398087715</c:v>
                </c:pt>
                <c:pt idx="174">
                  <c:v>1619.8793719036173</c:v>
                </c:pt>
                <c:pt idx="175">
                  <c:v>1622.8079673782456</c:v>
                </c:pt>
                <c:pt idx="176">
                  <c:v>1625.6759338875218</c:v>
                </c:pt>
                <c:pt idx="177">
                  <c:v>1628.4834764899563</c:v>
                </c:pt>
                <c:pt idx="178">
                  <c:v>1631.2846957982395</c:v>
                </c:pt>
                <c:pt idx="179">
                  <c:v>1634.1334490027384</c:v>
                </c:pt>
                <c:pt idx="180">
                  <c:v>1636.9220251524503</c:v>
                </c:pt>
                <c:pt idx="181">
                  <c:v>1639.5431968472185</c:v>
                </c:pt>
                <c:pt idx="182">
                  <c:v>1641.99752710651</c:v>
                </c:pt>
                <c:pt idx="183">
                  <c:v>1644.4463605455135</c:v>
                </c:pt>
                <c:pt idx="184">
                  <c:v>1646.8361808533862</c:v>
                </c:pt>
                <c:pt idx="185">
                  <c:v>1649.2741357218586</c:v>
                </c:pt>
                <c:pt idx="186">
                  <c:v>1651.7066487267846</c:v>
                </c:pt>
                <c:pt idx="187">
                  <c:v>1654.1870937789145</c:v>
                </c:pt>
                <c:pt idx="188">
                  <c:v>1656.7153107489157</c:v>
                </c:pt>
                <c:pt idx="189">
                  <c:v>1659.2379032095273</c:v>
                </c:pt>
                <c:pt idx="190">
                  <c:v>1661.808067767284</c:v>
                </c:pt>
                <c:pt idx="191">
                  <c:v>1664.3194083500503</c:v>
                </c:pt>
                <c:pt idx="192">
                  <c:v>1666.7721206029739</c:v>
                </c:pt>
                <c:pt idx="193">
                  <c:v>1669.2194004921043</c:v>
                </c:pt>
                <c:pt idx="194">
                  <c:v>1671.5024383714633</c:v>
                </c:pt>
                <c:pt idx="195">
                  <c:v>1673.7804308632431</c:v>
                </c:pt>
                <c:pt idx="196">
                  <c:v>1676.0533946740263</c:v>
                </c:pt>
                <c:pt idx="197">
                  <c:v>1678.3741138814237</c:v>
                </c:pt>
                <c:pt idx="198">
                  <c:v>1680.6370120417225</c:v>
                </c:pt>
                <c:pt idx="199">
                  <c:v>1682.8949313281807</c:v>
                </c:pt>
                <c:pt idx="200">
                  <c:v>1685.1478881546689</c:v>
                </c:pt>
                <c:pt idx="201">
                  <c:v>1687.4484346174895</c:v>
                </c:pt>
                <c:pt idx="202">
                  <c:v>1689.691457872769</c:v>
                </c:pt>
                <c:pt idx="203">
                  <c:v>1691.9295676050358</c:v>
                </c:pt>
                <c:pt idx="204">
                  <c:v>1694.1627799418275</c:v>
                </c:pt>
                <c:pt idx="205">
                  <c:v>1696.3388048501758</c:v>
                </c:pt>
                <c:pt idx="206">
                  <c:v>1698.4055806378694</c:v>
                </c:pt>
                <c:pt idx="207">
                  <c:v>1700.4156567266236</c:v>
                </c:pt>
                <c:pt idx="208">
                  <c:v>1702.4734887197071</c:v>
                </c:pt>
                <c:pt idx="209">
                  <c:v>1704.4747638723795</c:v>
                </c:pt>
                <c:pt idx="210">
                  <c:v>1706.5237102446674</c:v>
                </c:pt>
                <c:pt idx="211">
                  <c:v>1708.5162418882953</c:v>
                </c:pt>
                <c:pt idx="212">
                  <c:v>1710.504451337468</c:v>
                </c:pt>
                <c:pt idx="213">
                  <c:v>1712.488352640489</c:v>
                </c:pt>
                <c:pt idx="214">
                  <c:v>1714.4679597848449</c:v>
                </c:pt>
                <c:pt idx="215">
                  <c:v>1716.3915460787787</c:v>
                </c:pt>
                <c:pt idx="216">
                  <c:v>1718.3626625020484</c:v>
                </c:pt>
                <c:pt idx="217">
                  <c:v>1720.3295262469492</c:v>
                </c:pt>
                <c:pt idx="218">
                  <c:v>1722.2921510613658</c:v>
                </c:pt>
                <c:pt idx="219">
                  <c:v>1724.1990327950723</c:v>
                </c:pt>
                <c:pt idx="220">
                  <c:v>1726.1532761512335</c:v>
                </c:pt>
                <c:pt idx="221">
                  <c:v>1728.1033213476617</c:v>
                </c:pt>
                <c:pt idx="222">
                  <c:v>1730.049181897745</c:v>
                </c:pt>
                <c:pt idx="223">
                  <c:v>1731.9395742876447</c:v>
                </c:pt>
                <c:pt idx="224">
                  <c:v>1733.7746766806149</c:v>
                </c:pt>
                <c:pt idx="225">
                  <c:v>1735.6058537208739</c:v>
                </c:pt>
                <c:pt idx="226">
                  <c:v>1737.3819854337478</c:v>
                </c:pt>
                <c:pt idx="227">
                  <c:v>1739.2054040291457</c:v>
                </c:pt>
                <c:pt idx="228">
                  <c:v>1740.9739112071218</c:v>
                </c:pt>
                <c:pt idx="229">
                  <c:v>1742.7896207897782</c:v>
                </c:pt>
                <c:pt idx="230">
                  <c:v>1744.4487222487974</c:v>
                </c:pt>
                <c:pt idx="231">
                  <c:v>1746.1042974560437</c:v>
                </c:pt>
                <c:pt idx="232">
                  <c:v>1747.8071645124796</c:v>
                </c:pt>
                <c:pt idx="233">
                  <c:v>1749.4556669809365</c:v>
                </c:pt>
                <c:pt idx="234">
                  <c:v>1751.1006768594168</c:v>
                </c:pt>
                <c:pt idx="235">
                  <c:v>1752.7928508147186</c:v>
                </c:pt>
                <c:pt idx="236">
                  <c:v>1754.5320392778854</c:v>
                </c:pt>
                <c:pt idx="237">
                  <c:v>1756.3180933117226</c:v>
                </c:pt>
                <c:pt idx="238">
                  <c:v>1758.0498939906881</c:v>
                </c:pt>
                <c:pt idx="239">
                  <c:v>1759.8284770416167</c:v>
                </c:pt>
                <c:pt idx="240">
                  <c:v>1761.5529366836474</c:v>
                </c:pt>
                <c:pt idx="241">
                  <c:v>1763.2737697018247</c:v>
                </c:pt>
                <c:pt idx="242">
                  <c:v>1764.9407143393425</c:v>
                </c:pt>
                <c:pt idx="243">
                  <c:v>1766.5037198016473</c:v>
                </c:pt>
                <c:pt idx="244">
                  <c:v>1768.1136163136655</c:v>
                </c:pt>
                <c:pt idx="245">
                  <c:v>1769.6700260556568</c:v>
                </c:pt>
                <c:pt idx="246">
                  <c:v>1771.2732425475094</c:v>
                </c:pt>
                <c:pt idx="247">
                  <c:v>1772.8230980097542</c:v>
                </c:pt>
                <c:pt idx="248">
                  <c:v>1774.3697178656062</c:v>
                </c:pt>
                <c:pt idx="249">
                  <c:v>1775.9630184645639</c:v>
                </c:pt>
                <c:pt idx="250">
                  <c:v>1777.5031454452428</c:v>
                </c:pt>
                <c:pt idx="251">
                  <c:v>1779.0898695314256</c:v>
                </c:pt>
                <c:pt idx="252">
                  <c:v>1780.6235442199747</c:v>
                </c:pt>
                <c:pt idx="253">
                  <c:v>1782.2037326395459</c:v>
                </c:pt>
                <c:pt idx="254">
                  <c:v>1783.7309952819478</c:v>
                </c:pt>
                <c:pt idx="255">
                  <c:v>1785.3046885430731</c:v>
                </c:pt>
                <c:pt idx="256">
                  <c:v>1786.8255790517399</c:v>
                </c:pt>
                <c:pt idx="257">
                  <c:v>1788.3433239750736</c:v>
                </c:pt>
                <c:pt idx="258">
                  <c:v>1789.9073752852921</c:v>
                </c:pt>
                <c:pt idx="259">
                  <c:v>1791.4681984194333</c:v>
                </c:pt>
                <c:pt idx="260">
                  <c:v>1793.0751436423191</c:v>
                </c:pt>
                <c:pt idx="261">
                  <c:v>1794.7280684552209</c:v>
                </c:pt>
                <c:pt idx="262">
                  <c:v>1796.3283534306981</c:v>
                </c:pt>
                <c:pt idx="263">
                  <c:v>1797.9745371753431</c:v>
                </c:pt>
                <c:pt idx="264">
                  <c:v>1799.6173406658934</c:v>
                </c:pt>
                <c:pt idx="265">
                  <c:v>1801.207687049435</c:v>
                </c:pt>
                <c:pt idx="266">
                  <c:v>1802.7947745264521</c:v>
                </c:pt>
                <c:pt idx="267">
                  <c:v>1804.3296263358081</c:v>
                </c:pt>
                <c:pt idx="268">
                  <c:v>1805.8613393889075</c:v>
                </c:pt>
                <c:pt idx="269">
                  <c:v>1807.4388099969055</c:v>
                </c:pt>
                <c:pt idx="270">
                  <c:v>1808.9642244686102</c:v>
                </c:pt>
                <c:pt idx="271">
                  <c:v>1810.4865290229407</c:v>
                </c:pt>
                <c:pt idx="272">
                  <c:v>1812.0544705052178</c:v>
                </c:pt>
                <c:pt idx="273">
                  <c:v>1813.5705341082305</c:v>
                </c:pt>
                <c:pt idx="274">
                  <c:v>1815.0835162811568</c:v>
                </c:pt>
                <c:pt idx="275">
                  <c:v>1816.6420153150018</c:v>
                </c:pt>
                <c:pt idx="276">
                  <c:v>1818.1488134660688</c:v>
                </c:pt>
                <c:pt idx="277">
                  <c:v>1819.6525583280759</c:v>
                </c:pt>
                <c:pt idx="278">
                  <c:v>1821.2017005409205</c:v>
                </c:pt>
                <c:pt idx="279">
                  <c:v>1822.6993176205228</c:v>
                </c:pt>
                <c:pt idx="280">
                  <c:v>1824.1939092110752</c:v>
                </c:pt>
                <c:pt idx="281">
                  <c:v>1825.7337791963505</c:v>
                </c:pt>
                <c:pt idx="282">
                  <c:v>1827.222298564365</c:v>
                </c:pt>
                <c:pt idx="283">
                  <c:v>1828.7078199074695</c:v>
                </c:pt>
                <c:pt idx="284">
                  <c:v>1830.1422033078807</c:v>
                </c:pt>
                <c:pt idx="285">
                  <c:v>1831.5256029503482</c:v>
                </c:pt>
                <c:pt idx="286">
                  <c:v>1832.9062246818878</c:v>
                </c:pt>
                <c:pt idx="287">
                  <c:v>1834.2840768613082</c:v>
                </c:pt>
                <c:pt idx="288">
                  <c:v>1835.6591678139157</c:v>
                </c:pt>
                <c:pt idx="289">
                  <c:v>1837.0315058316833</c:v>
                </c:pt>
                <c:pt idx="290">
                  <c:v>1838.4010991734151</c:v>
                </c:pt>
                <c:pt idx="291">
                  <c:v>1839.7679560649142</c:v>
                </c:pt>
                <c:pt idx="292">
                  <c:v>1841.1320846991448</c:v>
                </c:pt>
                <c:pt idx="293">
                  <c:v>1842.5412101579839</c:v>
                </c:pt>
                <c:pt idx="294">
                  <c:v>1843.8998591992251</c:v>
                </c:pt>
                <c:pt idx="295">
                  <c:v>1845.255804461279</c:v>
                </c:pt>
                <c:pt idx="296">
                  <c:v>1846.6090540071068</c:v>
                </c:pt>
                <c:pt idx="297">
                  <c:v>1847.9596158676393</c:v>
                </c:pt>
                <c:pt idx="298">
                  <c:v>1849.3074980419417</c:v>
                </c:pt>
                <c:pt idx="299">
                  <c:v>1850.6527084973648</c:v>
                </c:pt>
                <c:pt idx="300">
                  <c:v>1851.9952551697072</c:v>
                </c:pt>
                <c:pt idx="301">
                  <c:v>1853.3351459633709</c:v>
                </c:pt>
                <c:pt idx="302">
                  <c:v>1854.7196813131263</c:v>
                </c:pt>
                <c:pt idx="303">
                  <c:v>1856.1959748800621</c:v>
                </c:pt>
                <c:pt idx="304">
                  <c:v>1857.6221573429682</c:v>
                </c:pt>
                <c:pt idx="305">
                  <c:v>1859.0455295941254</c:v>
                </c:pt>
                <c:pt idx="306">
                  <c:v>1860.5132063018264</c:v>
                </c:pt>
                <c:pt idx="307">
                  <c:v>1861.9309366715072</c:v>
                </c:pt>
                <c:pt idx="308">
                  <c:v>1863.3928955398246</c:v>
                </c:pt>
                <c:pt idx="309">
                  <c:v>1864.8519850089895</c:v>
                </c:pt>
                <c:pt idx="310">
                  <c:v>1866.3082135184111</c:v>
                </c:pt>
                <c:pt idx="311">
                  <c:v>1867.7615894744351</c:v>
                </c:pt>
                <c:pt idx="312">
                  <c:v>1869.2121212505058</c:v>
                </c:pt>
                <c:pt idx="313">
                  <c:v>1870.6598171873279</c:v>
                </c:pt>
                <c:pt idx="314">
                  <c:v>1872.0579472411162</c:v>
                </c:pt>
                <c:pt idx="315">
                  <c:v>1873.4066564827499</c:v>
                </c:pt>
                <c:pt idx="316">
                  <c:v>1874.7060894175265</c:v>
                </c:pt>
                <c:pt idx="317">
                  <c:v>1876.0029918110477</c:v>
                </c:pt>
                <c:pt idx="318">
                  <c:v>1877.2973710481615</c:v>
                </c:pt>
                <c:pt idx="319">
                  <c:v>1878.5892344850085</c:v>
                </c:pt>
                <c:pt idx="320">
                  <c:v>1879.9250555388242</c:v>
                </c:pt>
                <c:pt idx="321">
                  <c:v>1881.3047063018973</c:v>
                </c:pt>
                <c:pt idx="322">
                  <c:v>1882.6816833231812</c:v>
                </c:pt>
                <c:pt idx="323">
                  <c:v>1884.0559943676583</c:v>
                </c:pt>
                <c:pt idx="324">
                  <c:v>1885.4739335071654</c:v>
                </c:pt>
                <c:pt idx="325">
                  <c:v>1886.8428910518612</c:v>
                </c:pt>
                <c:pt idx="326">
                  <c:v>1888.2092058213736</c:v>
                </c:pt>
                <c:pt idx="327">
                  <c:v>1889.4805805964388</c:v>
                </c:pt>
                <c:pt idx="328">
                  <c:v>1890.7495057091244</c:v>
                </c:pt>
                <c:pt idx="329">
                  <c:v>1892.0159882325643</c:v>
                </c:pt>
                <c:pt idx="330">
                  <c:v>1893.3260545130297</c:v>
                </c:pt>
                <c:pt idx="331">
                  <c:v>1894.5876287618773</c:v>
                </c:pt>
                <c:pt idx="332">
                  <c:v>1895.8467815630306</c:v>
                </c:pt>
                <c:pt idx="333">
                  <c:v>1897.103519881344</c:v>
                </c:pt>
                <c:pt idx="334">
                  <c:v>1898.3578506549859</c:v>
                </c:pt>
                <c:pt idx="335">
                  <c:v>1899.6097807955687</c:v>
                </c:pt>
                <c:pt idx="336">
                  <c:v>1900.8593171882719</c:v>
                </c:pt>
                <c:pt idx="337">
                  <c:v>1902.106466691974</c:v>
                </c:pt>
                <c:pt idx="338">
                  <c:v>1903.3512361393707</c:v>
                </c:pt>
                <c:pt idx="339">
                  <c:v>1904.6392568102726</c:v>
                </c:pt>
                <c:pt idx="340">
                  <c:v>1905.9248241084679</c:v>
                </c:pt>
                <c:pt idx="341">
                  <c:v>1907.2079450369233</c:v>
                </c:pt>
                <c:pt idx="342">
                  <c:v>1908.4886265719799</c:v>
                </c:pt>
                <c:pt idx="343">
                  <c:v>1909.7668756634732</c:v>
                </c:pt>
                <c:pt idx="344">
                  <c:v>1911.0426992348696</c:v>
                </c:pt>
                <c:pt idx="345">
                  <c:v>1912.3614691808727</c:v>
                </c:pt>
                <c:pt idx="346">
                  <c:v>1913.6777414565217</c:v>
                </c:pt>
                <c:pt idx="347">
                  <c:v>1914.9915231507616</c:v>
                </c:pt>
                <c:pt idx="348">
                  <c:v>1916.3480576890101</c:v>
                </c:pt>
                <c:pt idx="349">
                  <c:v>1917.6568366640611</c:v>
                </c:pt>
                <c:pt idx="350">
                  <c:v>1918.9631462448183</c:v>
                </c:pt>
                <c:pt idx="351">
                  <c:v>1920.3121018700533</c:v>
                </c:pt>
                <c:pt idx="352">
                  <c:v>1921.6134511077153</c:v>
                </c:pt>
                <c:pt idx="353">
                  <c:v>1922.9123518990223</c:v>
                </c:pt>
                <c:pt idx="354">
                  <c:v>1924.2088111474889</c:v>
                </c:pt>
                <c:pt idx="355">
                  <c:v>1925.5477747657719</c:v>
                </c:pt>
                <c:pt idx="356">
                  <c:v>1926.8393293788122</c:v>
                </c:pt>
                <c:pt idx="357">
                  <c:v>1928.083608282783</c:v>
                </c:pt>
                <c:pt idx="358">
                  <c:v>1929.191118670964</c:v>
                </c:pt>
                <c:pt idx="359">
                  <c:v>1930.3413278913017</c:v>
                </c:pt>
                <c:pt idx="360">
                  <c:v>1931.4893871878635</c:v>
                </c:pt>
                <c:pt idx="361">
                  <c:v>1932.6353025828439</c:v>
                </c:pt>
                <c:pt idx="362">
                  <c:v>1933.7344344860885</c:v>
                </c:pt>
                <c:pt idx="363">
                  <c:v>1934.8761216629059</c:v>
                </c:pt>
                <c:pt idx="364">
                  <c:v>1935.9711203418615</c:v>
                </c:pt>
                <c:pt idx="365">
                  <c:v>1937.0640818139707</c:v>
                </c:pt>
                <c:pt idx="366">
                  <c:v>1938.1105321380364</c:v>
                </c:pt>
                <c:pt idx="367">
                  <c:v>1939.1994775147521</c:v>
                </c:pt>
                <c:pt idx="368">
                  <c:v>1940.2864025846463</c:v>
                </c:pt>
                <c:pt idx="369">
                  <c:v>1941.3269570127497</c:v>
                </c:pt>
                <c:pt idx="370">
                  <c:v>1942.3212696064018</c:v>
                </c:pt>
                <c:pt idx="371">
                  <c:v>1943.3137425837842</c:v>
                </c:pt>
                <c:pt idx="372">
                  <c:v>1944.2601480765954</c:v>
                </c:pt>
                <c:pt idx="373">
                  <c:v>1945.2489979473992</c:v>
                </c:pt>
                <c:pt idx="374">
                  <c:v>1946.1918720136887</c:v>
                </c:pt>
                <c:pt idx="375">
                  <c:v>1947.1771187290274</c:v>
                </c:pt>
                <c:pt idx="376">
                  <c:v>1948.1605509936944</c:v>
                </c:pt>
                <c:pt idx="377">
                  <c:v>1949.0981443099881</c:v>
                </c:pt>
                <c:pt idx="378">
                  <c:v>1950.078003146245</c:v>
                </c:pt>
                <c:pt idx="379">
                  <c:v>1951.0121137822948</c:v>
                </c:pt>
                <c:pt idx="380">
                  <c:v>1951.9884187771345</c:v>
                </c:pt>
                <c:pt idx="381">
                  <c:v>1952.962934028629</c:v>
                </c:pt>
                <c:pt idx="382">
                  <c:v>1953.8918365485711</c:v>
                </c:pt>
                <c:pt idx="383">
                  <c:v>1954.8628271447353</c:v>
                </c:pt>
                <c:pt idx="384">
                  <c:v>1955.7882948400379</c:v>
                </c:pt>
                <c:pt idx="385">
                  <c:v>1956.7557800120164</c:v>
                </c:pt>
                <c:pt idx="386">
                  <c:v>1957.7214997001054</c:v>
                </c:pt>
                <c:pt idx="387">
                  <c:v>1958.6418305898997</c:v>
                </c:pt>
                <c:pt idx="388">
                  <c:v>1959.6040735111812</c:v>
                </c:pt>
                <c:pt idx="389">
                  <c:v>1960.5210165614949</c:v>
                </c:pt>
                <c:pt idx="390">
                  <c:v>1961.4798015993085</c:v>
                </c:pt>
                <c:pt idx="391">
                  <c:v>1962.436844974929</c:v>
                </c:pt>
                <c:pt idx="392">
                  <c:v>1963.3487212370253</c:v>
                </c:pt>
                <c:pt idx="393">
                  <c:v>1964.3023348697727</c:v>
                </c:pt>
                <c:pt idx="394">
                  <c:v>1965.2108694267788</c:v>
                </c:pt>
                <c:pt idx="395">
                  <c:v>1966.1610718600189</c:v>
                </c:pt>
                <c:pt idx="396">
                  <c:v>1967.1095560248446</c:v>
                </c:pt>
                <c:pt idx="397">
                  <c:v>1968.0130925467781</c:v>
                </c:pt>
                <c:pt idx="398">
                  <c:v>1968.9581931475091</c:v>
                </c:pt>
                <c:pt idx="399">
                  <c:v>1969.8584332671287</c:v>
                </c:pt>
                <c:pt idx="400">
                  <c:v>1970.7139341501797</c:v>
                </c:pt>
                <c:pt idx="401">
                  <c:v>1971.5678949776352</c:v>
                </c:pt>
                <c:pt idx="402">
                  <c:v>1972.3772802709123</c:v>
                </c:pt>
                <c:pt idx="403">
                  <c:v>1973.1852111431776</c:v>
                </c:pt>
                <c:pt idx="404">
                  <c:v>1974.0346538741558</c:v>
                </c:pt>
                <c:pt idx="405">
                  <c:v>1974.8396491093379</c:v>
                </c:pt>
                <c:pt idx="406">
                  <c:v>1975.6432017007296</c:v>
                </c:pt>
                <c:pt idx="407">
                  <c:v>1976.4024685467898</c:v>
                </c:pt>
                <c:pt idx="408">
                  <c:v>1977.1603771337334</c:v>
                </c:pt>
                <c:pt idx="409">
                  <c:v>1977.9169311030062</c:v>
                </c:pt>
                <c:pt idx="410">
                  <c:v>1978.6721340830486</c:v>
                </c:pt>
                <c:pt idx="411">
                  <c:v>1979.4686837770882</c:v>
                </c:pt>
                <c:pt idx="412">
                  <c:v>1980.263813596451</c:v>
                </c:pt>
                <c:pt idx="413">
                  <c:v>1981.1001453861729</c:v>
                </c:pt>
                <c:pt idx="414">
                  <c:v>1981.977569176581</c:v>
                </c:pt>
                <c:pt idx="415">
                  <c:v>1982.8108908159381</c:v>
                </c:pt>
                <c:pt idx="416">
                  <c:v>1983.6427323102873</c:v>
                </c:pt>
                <c:pt idx="417">
                  <c:v>1984.5155643896978</c:v>
                </c:pt>
                <c:pt idx="418">
                  <c:v>1985.3019906101874</c:v>
                </c:pt>
                <c:pt idx="419">
                  <c:v>1986.0870236929966</c:v>
                </c:pt>
                <c:pt idx="420">
                  <c:v>1986.8283132903921</c:v>
                </c:pt>
                <c:pt idx="421">
                  <c:v>1987.5682920308518</c:v>
                </c:pt>
                <c:pt idx="422">
                  <c:v>1988.3069633883779</c:v>
                </c:pt>
                <c:pt idx="423">
                  <c:v>1989.0443308247075</c:v>
                </c:pt>
                <c:pt idx="424">
                  <c:v>1989.7803977893682</c:v>
                </c:pt>
                <c:pt idx="425">
                  <c:v>1990.4730002551037</c:v>
                </c:pt>
                <c:pt idx="426">
                  <c:v>1991.2065136956801</c:v>
                </c:pt>
                <c:pt idx="427">
                  <c:v>1991.8966435837212</c:v>
                </c:pt>
                <c:pt idx="428">
                  <c:v>1992.5855605897088</c:v>
                </c:pt>
                <c:pt idx="429">
                  <c:v>1993.2732679082419</c:v>
                </c:pt>
                <c:pt idx="430">
                  <c:v>1993.9597687227067</c:v>
                </c:pt>
                <c:pt idx="431">
                  <c:v>1994.5192290300004</c:v>
                </c:pt>
                <c:pt idx="432">
                  <c:v>1995.0358005518576</c:v>
                </c:pt>
                <c:pt idx="433">
                  <c:v>1995.5933405158046</c:v>
                </c:pt>
                <c:pt idx="434">
                  <c:v>1996.1499057595349</c:v>
                </c:pt>
                <c:pt idx="435">
                  <c:v>1996.7054988369011</c:v>
                </c:pt>
                <c:pt idx="436">
                  <c:v>1997.2601222928399</c:v>
                </c:pt>
                <c:pt idx="437">
                  <c:v>1997.7303260525152</c:v>
                </c:pt>
                <c:pt idx="438">
                  <c:v>1998.2414006003712</c:v>
                </c:pt>
                <c:pt idx="439">
                  <c:v>1998.751585549363</c:v>
                </c:pt>
                <c:pt idx="440">
                  <c:v>1999.2608832201827</c:v>
                </c:pt>
                <c:pt idx="441">
                  <c:v>1999.7277146288884</c:v>
                </c:pt>
                <c:pt idx="442">
                  <c:v>2000.2352807680918</c:v>
                </c:pt>
                <c:pt idx="443">
                  <c:v>2000.6589481414826</c:v>
                </c:pt>
                <c:pt idx="444">
                  <c:v>2001.0404080563831</c:v>
                </c:pt>
                <c:pt idx="445">
                  <c:v>2001.4626447267142</c:v>
                </c:pt>
                <c:pt idx="446">
                  <c:v>2001.8427494371033</c:v>
                </c:pt>
                <c:pt idx="447">
                  <c:v>2002.2221970952701</c:v>
                </c:pt>
                <c:pt idx="448">
                  <c:v>2002.6423193450055</c:v>
                </c:pt>
                <c:pt idx="449">
                  <c:v>2002.896539494735</c:v>
                </c:pt>
                <c:pt idx="450">
                  <c:v>2003.1090626507994</c:v>
                </c:pt>
                <c:pt idx="451">
                  <c:v>2003.3212197032367</c:v>
                </c:pt>
                <c:pt idx="452">
                  <c:v>2003.5330115972347</c:v>
                </c:pt>
                <c:pt idx="453">
                  <c:v>2003.7444392747354</c:v>
                </c:pt>
                <c:pt idx="454">
                  <c:v>2003.9555036744396</c:v>
                </c:pt>
                <c:pt idx="455">
                  <c:v>2004.0840425174874</c:v>
                </c:pt>
                <c:pt idx="456">
                  <c:v>2004.2123608822469</c:v>
                </c:pt>
                <c:pt idx="457">
                  <c:v>2004.3404593354976</c:v>
                </c:pt>
                <c:pt idx="458">
                  <c:v>2004.4683384420823</c:v>
                </c:pt>
                <c:pt idx="459">
                  <c:v>2004.5550577278243</c:v>
                </c:pt>
                <c:pt idx="460">
                  <c:v>2004.6825348202169</c:v>
                </c:pt>
                <c:pt idx="461">
                  <c:v>2004.7689230769672</c:v>
                </c:pt>
                <c:pt idx="462">
                  <c:v>2004.8143276742755</c:v>
                </c:pt>
                <c:pt idx="463">
                  <c:v>2004.9004562810962</c:v>
                </c:pt>
                <c:pt idx="464">
                  <c:v>2004.9456714896498</c:v>
                </c:pt>
                <c:pt idx="465">
                  <c:v>2004.990809736146</c:v>
                </c:pt>
                <c:pt idx="466">
                  <c:v>2005.0765685573524</c:v>
                </c:pt>
                <c:pt idx="467">
                  <c:v>2005.0401933643714</c:v>
                </c:pt>
                <c:pt idx="468">
                  <c:v>2005.0038799289355</c:v>
                </c:pt>
                <c:pt idx="469">
                  <c:v>2004.9270343090366</c:v>
                </c:pt>
                <c:pt idx="470">
                  <c:v>2004.8503189359506</c:v>
                </c:pt>
                <c:pt idx="471">
                  <c:v>2004.7737334788226</c:v>
                </c:pt>
                <c:pt idx="472">
                  <c:v>2004.7377683628672</c:v>
                </c:pt>
                <c:pt idx="473">
                  <c:v>2004.6209509946111</c:v>
                </c:pt>
                <c:pt idx="474">
                  <c:v>2004.4639085945862</c:v>
                </c:pt>
                <c:pt idx="475">
                  <c:v>2004.3071312450254</c:v>
                </c:pt>
                <c:pt idx="476">
                  <c:v>2004.1506182754802</c:v>
                </c:pt>
                <c:pt idx="477">
                  <c:v>2003.994369017762</c:v>
                </c:pt>
                <c:pt idx="478">
                  <c:v>2003.8383828059327</c:v>
                </c:pt>
                <c:pt idx="479">
                  <c:v>2003.6826589762927</c:v>
                </c:pt>
                <c:pt idx="480">
                  <c:v>2003.5271968673756</c:v>
                </c:pt>
                <c:pt idx="481">
                  <c:v>2003.3719958199349</c:v>
                </c:pt>
                <c:pt idx="482">
                  <c:v>2003.2170551769341</c:v>
                </c:pt>
                <c:pt idx="483">
                  <c:v>2003.062374283546</c:v>
                </c:pt>
                <c:pt idx="484">
                  <c:v>2002.9079524871315</c:v>
                </c:pt>
                <c:pt idx="485">
                  <c:v>2002.713738867488</c:v>
                </c:pt>
                <c:pt idx="486">
                  <c:v>2002.4798332368803</c:v>
                </c:pt>
                <c:pt idx="487">
                  <c:v>2002.2463184260398</c:v>
                </c:pt>
                <c:pt idx="488">
                  <c:v>2001.9732434793657</c:v>
                </c:pt>
                <c:pt idx="489">
                  <c:v>2001.7405406946966</c:v>
                </c:pt>
                <c:pt idx="490">
                  <c:v>2001.5082257480015</c:v>
                </c:pt>
                <c:pt idx="491">
                  <c:v>2001.2364474853555</c:v>
                </c:pt>
                <c:pt idx="492">
                  <c:v>2000.8854873689827</c:v>
                </c:pt>
                <c:pt idx="493">
                  <c:v>2000.5351107274507</c:v>
                </c:pt>
                <c:pt idx="494">
                  <c:v>2000.1853161069173</c:v>
                </c:pt>
                <c:pt idx="495">
                  <c:v>1999.8361020583693</c:v>
                </c:pt>
                <c:pt idx="496">
                  <c:v>1999.447782168814</c:v>
                </c:pt>
                <c:pt idx="497">
                  <c:v>1999.0997578154063</c:v>
                </c:pt>
                <c:pt idx="498">
                  <c:v>1998.7126903960682</c:v>
                </c:pt>
                <c:pt idx="499">
                  <c:v>1998.2866767918549</c:v>
                </c:pt>
                <c:pt idx="500">
                  <c:v>1997.8613673423599</c:v>
                </c:pt>
                <c:pt idx="501">
                  <c:v>1997.4367603031853</c:v>
                </c:pt>
                <c:pt idx="502">
                  <c:v>1997.0523424442342</c:v>
                </c:pt>
                <c:pt idx="503">
                  <c:v>1996.6291024611012</c:v>
                </c:pt>
                <c:pt idx="504">
                  <c:v>1996.2065597431774</c:v>
                </c:pt>
                <c:pt idx="505">
                  <c:v>1995.7453215627722</c:v>
                </c:pt>
                <c:pt idx="506">
                  <c:v>1995.3242006099265</c:v>
                </c:pt>
                <c:pt idx="507">
                  <c:v>1994.9037717210954</c:v>
                </c:pt>
                <c:pt idx="508">
                  <c:v>1994.4840331916887</c:v>
                </c:pt>
                <c:pt idx="509">
                  <c:v>1994.0257215734425</c:v>
                </c:pt>
                <c:pt idx="510">
                  <c:v>1993.6073908532212</c:v>
                </c:pt>
                <c:pt idx="511">
                  <c:v>1993.1897453594042</c:v>
                </c:pt>
                <c:pt idx="512">
                  <c:v>1992.7336180477776</c:v>
                </c:pt>
                <c:pt idx="513">
                  <c:v>1992.317369989604</c:v>
                </c:pt>
                <c:pt idx="514">
                  <c:v>1991.9018020753178</c:v>
                </c:pt>
                <c:pt idx="515">
                  <c:v>1991.447843192441</c:v>
                </c:pt>
                <c:pt idx="516">
                  <c:v>1990.9946248623903</c:v>
                </c:pt>
                <c:pt idx="517">
                  <c:v>1990.4641337466485</c:v>
                </c:pt>
                <c:pt idx="518">
                  <c:v>1989.9734806232382</c:v>
                </c:pt>
                <c:pt idx="519">
                  <c:v>1989.4446836706147</c:v>
                </c:pt>
                <c:pt idx="520">
                  <c:v>1988.9556571783614</c:v>
                </c:pt>
                <c:pt idx="521">
                  <c:v>1988.4285461862153</c:v>
                </c:pt>
                <c:pt idx="522">
                  <c:v>1987.9799858163822</c:v>
                </c:pt>
                <c:pt idx="523">
                  <c:v>1987.5321530383887</c:v>
                </c:pt>
                <c:pt idx="524">
                  <c:v>1987.123830582849</c:v>
                </c:pt>
                <c:pt idx="525">
                  <c:v>1986.7161693782502</c:v>
                </c:pt>
                <c:pt idx="526">
                  <c:v>1986.2704460782279</c:v>
                </c:pt>
                <c:pt idx="527">
                  <c:v>1985.8641338687082</c:v>
                </c:pt>
                <c:pt idx="528">
                  <c:v>1985.4198188741063</c:v>
                </c:pt>
                <c:pt idx="529">
                  <c:v>1984.8989651267073</c:v>
                </c:pt>
                <c:pt idx="530">
                  <c:v>1984.3789514659982</c:v>
                </c:pt>
                <c:pt idx="531">
                  <c:v>1983.859775861149</c:v>
                </c:pt>
                <c:pt idx="532">
                  <c:v>1983.3414362878698</c:v>
                </c:pt>
                <c:pt idx="533">
                  <c:v>1982.8239307283834</c:v>
                </c:pt>
                <c:pt idx="534">
                  <c:v>1982.3072571714056</c:v>
                </c:pt>
                <c:pt idx="535">
                  <c:v>1981.7914136121094</c:v>
                </c:pt>
                <c:pt idx="536">
                  <c:v>1981.3148090251002</c:v>
                </c:pt>
                <c:pt idx="537">
                  <c:v>1980.8005886697056</c:v>
                </c:pt>
                <c:pt idx="538">
                  <c:v>1980.3255418023416</c:v>
                </c:pt>
                <c:pt idx="539">
                  <c:v>1979.812936905661</c:v>
                </c:pt>
                <c:pt idx="540">
                  <c:v>1979.3394402346948</c:v>
                </c:pt>
                <c:pt idx="541">
                  <c:v>1978.7901856489723</c:v>
                </c:pt>
                <c:pt idx="542">
                  <c:v>1978.1653546770428</c:v>
                </c:pt>
                <c:pt idx="543">
                  <c:v>1977.5797174276152</c:v>
                </c:pt>
                <c:pt idx="544">
                  <c:v>1976.9950142088883</c:v>
                </c:pt>
                <c:pt idx="545">
                  <c:v>1976.4112427881189</c:v>
                </c:pt>
                <c:pt idx="546">
                  <c:v>1975.8284009396759</c:v>
                </c:pt>
                <c:pt idx="547">
                  <c:v>1975.2464864450105</c:v>
                </c:pt>
                <c:pt idx="548">
                  <c:v>1974.6654970926252</c:v>
                </c:pt>
                <c:pt idx="549">
                  <c:v>1974.0854306780511</c:v>
                </c:pt>
                <c:pt idx="550">
                  <c:v>1973.5442691882242</c:v>
                </c:pt>
                <c:pt idx="551">
                  <c:v>1972.9660119415591</c:v>
                </c:pt>
                <c:pt idx="552">
                  <c:v>1972.3886711089147</c:v>
                </c:pt>
                <c:pt idx="553">
                  <c:v>1971.8122445135343</c:v>
                </c:pt>
                <c:pt idx="554">
                  <c:v>1971.2745939668437</c:v>
                </c:pt>
                <c:pt idx="555">
                  <c:v>1970.6999594112522</c:v>
                </c:pt>
                <c:pt idx="556">
                  <c:v>1970.1262326511671</c:v>
                </c:pt>
                <c:pt idx="557">
                  <c:v>1969.5911858641471</c:v>
                </c:pt>
                <c:pt idx="558">
                  <c:v>1969.0192384629481</c:v>
                </c:pt>
                <c:pt idx="559">
                  <c:v>1968.4481924760933</c:v>
                </c:pt>
                <c:pt idx="560">
                  <c:v>1967.8780457742571</c:v>
                </c:pt>
                <c:pt idx="561">
                  <c:v>1967.3087962348154</c:v>
                </c:pt>
                <c:pt idx="562">
                  <c:v>1966.7404417418202</c:v>
                </c:pt>
                <c:pt idx="563">
                  <c:v>1966.1353838997547</c:v>
                </c:pt>
                <c:pt idx="564">
                  <c:v>1965.5688426888</c:v>
                </c:pt>
                <c:pt idx="565">
                  <c:v>1965.0031901699415</c:v>
                </c:pt>
                <c:pt idx="566">
                  <c:v>1964.4384242537774</c:v>
                </c:pt>
                <c:pt idx="567">
                  <c:v>1963.8745428574503</c:v>
                </c:pt>
                <c:pt idx="568">
                  <c:v>1963.3489931005163</c:v>
                </c:pt>
                <c:pt idx="569">
                  <c:v>1962.7868452412858</c:v>
                </c:pt>
                <c:pt idx="570">
                  <c:v>1962.2255757380844</c:v>
                </c:pt>
                <c:pt idx="571">
                  <c:v>1961.7025440267321</c:v>
                </c:pt>
                <c:pt idx="572">
                  <c:v>1961.1803282774883</c:v>
                </c:pt>
                <c:pt idx="573">
                  <c:v>1960.6962298344408</c:v>
                </c:pt>
                <c:pt idx="574">
                  <c:v>1960.2128854388122</c:v>
                </c:pt>
                <c:pt idx="575">
                  <c:v>1959.6930481376892</c:v>
                </c:pt>
                <c:pt idx="576">
                  <c:v>1959.2112355231566</c:v>
                </c:pt>
                <c:pt idx="577">
                  <c:v>1958.7301716461739</c:v>
                </c:pt>
                <c:pt idx="578">
                  <c:v>1958.2498547627904</c:v>
                </c:pt>
                <c:pt idx="579">
                  <c:v>1957.7331535205349</c:v>
                </c:pt>
                <c:pt idx="580">
                  <c:v>1957.1801525341964</c:v>
                </c:pt>
                <c:pt idx="581">
                  <c:v>1956.628008249618</c:v>
                </c:pt>
                <c:pt idx="582">
                  <c:v>1956.0767186775554</c:v>
                </c:pt>
                <c:pt idx="583">
                  <c:v>1955.5632965853813</c:v>
                </c:pt>
                <c:pt idx="584">
                  <c:v>1955.0136818902945</c:v>
                </c:pt>
                <c:pt idx="585">
                  <c:v>1954.5388311906479</c:v>
                </c:pt>
                <c:pt idx="586">
                  <c:v>1954.0647132852905</c:v>
                </c:pt>
                <c:pt idx="587">
                  <c:v>1953.5913264792478</c:v>
                </c:pt>
                <c:pt idx="588">
                  <c:v>1953.1186690827672</c:v>
                </c:pt>
                <c:pt idx="589">
                  <c:v>1952.6467394113006</c:v>
                </c:pt>
                <c:pt idx="590">
                  <c:v>1952.1387203452114</c:v>
                </c:pt>
                <c:pt idx="591">
                  <c:v>1951.6314822461723</c:v>
                </c:pt>
                <c:pt idx="592">
                  <c:v>1951.0882644265866</c:v>
                </c:pt>
                <c:pt idx="593">
                  <c:v>1950.5458804025786</c:v>
                </c:pt>
                <c:pt idx="594">
                  <c:v>1950.0043282559077</c:v>
                </c:pt>
                <c:pt idx="595">
                  <c:v>1949.4636060742127</c:v>
                </c:pt>
                <c:pt idx="596">
                  <c:v>1948.8870656475037</c:v>
                </c:pt>
                <c:pt idx="597">
                  <c:v>1948.3114074555717</c:v>
                </c:pt>
                <c:pt idx="598">
                  <c:v>1947.7366294749424</c:v>
                </c:pt>
                <c:pt idx="599">
                  <c:v>1947.1261673717847</c:v>
                </c:pt>
                <c:pt idx="600">
                  <c:v>1946.5166372718375</c:v>
                </c:pt>
                <c:pt idx="601">
                  <c:v>1945.9080370423706</c:v>
                </c:pt>
                <c:pt idx="602">
                  <c:v>1945.3003645571557</c:v>
                </c:pt>
                <c:pt idx="603">
                  <c:v>1944.6936176964423</c:v>
                </c:pt>
                <c:pt idx="604">
                  <c:v>1944.0149479658794</c:v>
                </c:pt>
                <c:pt idx="605">
                  <c:v>1943.3009149403429</c:v>
                </c:pt>
                <c:pt idx="606">
                  <c:v>1942.6243349075141</c:v>
                </c:pt>
                <c:pt idx="607">
                  <c:v>1941.9124421090926</c:v>
                </c:pt>
                <c:pt idx="608">
                  <c:v>1941.237942222619</c:v>
                </c:pt>
                <c:pt idx="609">
                  <c:v>1940.564465080477</c:v>
                </c:pt>
                <c:pt idx="610">
                  <c:v>1939.9282659888172</c:v>
                </c:pt>
                <c:pt idx="611">
                  <c:v>1939.3292602889319</c:v>
                </c:pt>
                <c:pt idx="612">
                  <c:v>1938.7311608003938</c:v>
                </c:pt>
                <c:pt idx="613">
                  <c:v>1938.1339654682997</c:v>
                </c:pt>
                <c:pt idx="614">
                  <c:v>1937.5376722439589</c:v>
                </c:pt>
                <c:pt idx="615">
                  <c:v>1936.9422790848621</c:v>
                </c:pt>
                <c:pt idx="616">
                  <c:v>1936.2755968168776</c:v>
                </c:pt>
                <c:pt idx="617">
                  <c:v>1935.5377866060387</c:v>
                </c:pt>
                <c:pt idx="618">
                  <c:v>1934.8010875551565</c:v>
                </c:pt>
                <c:pt idx="619">
                  <c:v>1934.0654971559675</c:v>
                </c:pt>
                <c:pt idx="620">
                  <c:v>1933.2950278909502</c:v>
                </c:pt>
                <c:pt idx="621">
                  <c:v>1932.5616743365874</c:v>
                </c:pt>
                <c:pt idx="622">
                  <c:v>1931.7934909284386</c:v>
                </c:pt>
                <c:pt idx="623">
                  <c:v>1930.9905560532709</c:v>
                </c:pt>
                <c:pt idx="624">
                  <c:v>1930.1529478628106</c:v>
                </c:pt>
                <c:pt idx="625">
                  <c:v>1929.3524447575426</c:v>
                </c:pt>
                <c:pt idx="626">
                  <c:v>1928.5173166027682</c:v>
                </c:pt>
                <c:pt idx="627">
                  <c:v>1927.7192343183463</c:v>
                </c:pt>
                <c:pt idx="628">
                  <c:v>1926.9223449820324</c:v>
                </c:pt>
                <c:pt idx="629">
                  <c:v>1926.1623890669471</c:v>
                </c:pt>
                <c:pt idx="630">
                  <c:v>1925.4392838863248</c:v>
                </c:pt>
                <c:pt idx="631">
                  <c:v>1924.7172571623491</c:v>
                </c:pt>
                <c:pt idx="632">
                  <c:v>1923.9606432409778</c:v>
                </c:pt>
                <c:pt idx="633">
                  <c:v>1923.240792759811</c:v>
                </c:pt>
                <c:pt idx="634">
                  <c:v>1922.5220134847175</c:v>
                </c:pt>
                <c:pt idx="635">
                  <c:v>1921.6975519356424</c:v>
                </c:pt>
                <c:pt idx="636">
                  <c:v>1920.9098727011663</c:v>
                </c:pt>
                <c:pt idx="637">
                  <c:v>1920.0878321349285</c:v>
                </c:pt>
                <c:pt idx="638">
                  <c:v>1919.2670112134479</c:v>
                </c:pt>
                <c:pt idx="639">
                  <c:v>1918.4474072243931</c:v>
                </c:pt>
                <c:pt idx="640">
                  <c:v>1917.6290174634701</c:v>
                </c:pt>
                <c:pt idx="641">
                  <c:v>1916.7055622417536</c:v>
                </c:pt>
                <c:pt idx="642">
                  <c:v>1915.6772746926606</c:v>
                </c:pt>
                <c:pt idx="643">
                  <c:v>1914.6505071547274</c:v>
                </c:pt>
                <c:pt idx="644">
                  <c:v>1913.6252562601287</c:v>
                </c:pt>
                <c:pt idx="645">
                  <c:v>1912.6015186509844</c:v>
                </c:pt>
                <c:pt idx="646">
                  <c:v>1911.5792909793161</c:v>
                </c:pt>
                <c:pt idx="647">
                  <c:v>1910.4880318490179</c:v>
                </c:pt>
                <c:pt idx="648">
                  <c:v>1909.327893759631</c:v>
                </c:pt>
                <c:pt idx="649">
                  <c:v>1908.169463011068</c:v>
                </c:pt>
                <c:pt idx="650">
                  <c:v>1907.0127358371349</c:v>
                </c:pt>
                <c:pt idx="651">
                  <c:v>1905.822543109929</c:v>
                </c:pt>
                <c:pt idx="652">
                  <c:v>1904.6692376498352</c:v>
                </c:pt>
                <c:pt idx="653">
                  <c:v>1903.5176244941576</c:v>
                </c:pt>
                <c:pt idx="654">
                  <c:v>1902.3676999208199</c:v>
                </c:pt>
                <c:pt idx="655">
                  <c:v>1901.1843978945851</c:v>
                </c:pt>
                <c:pt idx="656">
                  <c:v>1900.0378650311643</c:v>
                </c:pt>
                <c:pt idx="657">
                  <c:v>1898.8930096115823</c:v>
                </c:pt>
                <c:pt idx="658">
                  <c:v>1897.7148425242274</c:v>
                </c:pt>
                <c:pt idx="659">
                  <c:v>1896.6432762777995</c:v>
                </c:pt>
                <c:pt idx="660">
                  <c:v>1895.6082087210405</c:v>
                </c:pt>
                <c:pt idx="661">
                  <c:v>1894.6095599881064</c:v>
                </c:pt>
                <c:pt idx="662">
                  <c:v>1893.6123670113427</c:v>
                </c:pt>
                <c:pt idx="663">
                  <c:v>1892.6166266099278</c:v>
                </c:pt>
                <c:pt idx="664">
                  <c:v>1891.6223356122998</c:v>
                </c:pt>
                <c:pt idx="665">
                  <c:v>1890.6294908561229</c:v>
                </c:pt>
                <c:pt idx="666">
                  <c:v>1889.6728712175795</c:v>
                </c:pt>
                <c:pt idx="667">
                  <c:v>1888.7523977748447</c:v>
                </c:pt>
                <c:pt idx="668">
                  <c:v>1887.8332602877599</c:v>
                </c:pt>
                <c:pt idx="669">
                  <c:v>1886.9154558499674</c:v>
                </c:pt>
                <c:pt idx="670">
                  <c:v>1885.9989815635347</c:v>
                </c:pt>
                <c:pt idx="671">
                  <c:v>1885.0838345389207</c:v>
                </c:pt>
                <c:pt idx="672">
                  <c:v>1884.100749851026</c:v>
                </c:pt>
                <c:pt idx="673">
                  <c:v>1883.1190868329625</c:v>
                </c:pt>
                <c:pt idx="674">
                  <c:v>1882.1388424030749</c:v>
                </c:pt>
                <c:pt idx="675">
                  <c:v>1881.1600134886098</c:v>
                </c:pt>
                <c:pt idx="676">
                  <c:v>1880.1480659489475</c:v>
                </c:pt>
                <c:pt idx="677">
                  <c:v>1879.1720837787384</c:v>
                </c:pt>
                <c:pt idx="678">
                  <c:v>1878.1630266027569</c:v>
                </c:pt>
                <c:pt idx="679">
                  <c:v>1877.017596370581</c:v>
                </c:pt>
                <c:pt idx="680">
                  <c:v>1875.8738142394584</c:v>
                </c:pt>
                <c:pt idx="681">
                  <c:v>1874.7660836084174</c:v>
                </c:pt>
                <c:pt idx="682">
                  <c:v>1873.6255623084905</c:v>
                </c:pt>
                <c:pt idx="683">
                  <c:v>1872.5210360659587</c:v>
                </c:pt>
                <c:pt idx="684">
                  <c:v>1871.3837616025758</c:v>
                </c:pt>
                <c:pt idx="685">
                  <c:v>1870.1108844578457</c:v>
                </c:pt>
                <c:pt idx="686">
                  <c:v>1868.874114638789</c:v>
                </c:pt>
                <c:pt idx="687">
                  <c:v>1867.6048562494298</c:v>
                </c:pt>
                <c:pt idx="688">
                  <c:v>1866.3374136803691</c:v>
                </c:pt>
                <c:pt idx="689">
                  <c:v>1865.0717830377841</c:v>
                </c:pt>
                <c:pt idx="690">
                  <c:v>1863.8079604389743</c:v>
                </c:pt>
                <c:pt idx="691">
                  <c:v>1862.5459420123243</c:v>
                </c:pt>
                <c:pt idx="692">
                  <c:v>1861.2857238972679</c:v>
                </c:pt>
                <c:pt idx="693">
                  <c:v>1860.0614149116359</c:v>
                </c:pt>
                <c:pt idx="694">
                  <c:v>1858.8047615852765</c:v>
                </c:pt>
                <c:pt idx="695">
                  <c:v>1857.5498970892754</c:v>
                </c:pt>
                <c:pt idx="696">
                  <c:v>1856.2968176067818</c:v>
                </c:pt>
                <c:pt idx="697">
                  <c:v>1855.1475663943806</c:v>
                </c:pt>
                <c:pt idx="698">
                  <c:v>1854.0339391697469</c:v>
                </c:pt>
                <c:pt idx="699">
                  <c:v>1852.9218926792862</c:v>
                </c:pt>
                <c:pt idx="700">
                  <c:v>1851.8453668734589</c:v>
                </c:pt>
                <c:pt idx="701">
                  <c:v>1850.7364477148735</c:v>
                </c:pt>
                <c:pt idx="702">
                  <c:v>1849.6629944986885</c:v>
                </c:pt>
                <c:pt idx="703">
                  <c:v>1848.5233181839396</c:v>
                </c:pt>
                <c:pt idx="704">
                  <c:v>1847.3852538583205</c:v>
                </c:pt>
                <c:pt idx="705">
                  <c:v>1846.2149747314995</c:v>
                </c:pt>
                <c:pt idx="706">
                  <c:v>1845.0801480274226</c:v>
                </c:pt>
                <c:pt idx="707">
                  <c:v>1843.9131474214803</c:v>
                </c:pt>
                <c:pt idx="708">
                  <c:v>1842.7477927966461</c:v>
                </c:pt>
                <c:pt idx="709">
                  <c:v>1841.5840806730453</c:v>
                </c:pt>
                <c:pt idx="710">
                  <c:v>1840.3208947516916</c:v>
                </c:pt>
                <c:pt idx="711">
                  <c:v>1839.0258061558075</c:v>
                </c:pt>
                <c:pt idx="712">
                  <c:v>1837.7325390628712</c:v>
                </c:pt>
                <c:pt idx="713">
                  <c:v>1836.4410896327497</c:v>
                </c:pt>
                <c:pt idx="714">
                  <c:v>1835.1514540360972</c:v>
                </c:pt>
                <c:pt idx="715">
                  <c:v>1833.8636284543174</c:v>
                </c:pt>
                <c:pt idx="716">
                  <c:v>1832.5776090795248</c:v>
                </c:pt>
                <c:pt idx="717">
                  <c:v>1831.2933921145079</c:v>
                </c:pt>
                <c:pt idx="718">
                  <c:v>1830.0109737726909</c:v>
                </c:pt>
                <c:pt idx="719">
                  <c:v>1828.7303502780985</c:v>
                </c:pt>
                <c:pt idx="720">
                  <c:v>1827.4515178653162</c:v>
                </c:pt>
                <c:pt idx="721">
                  <c:v>1826.1744727794569</c:v>
                </c:pt>
                <c:pt idx="722">
                  <c:v>1824.8992112761189</c:v>
                </c:pt>
                <c:pt idx="723">
                  <c:v>1823.6257296213557</c:v>
                </c:pt>
                <c:pt idx="724">
                  <c:v>1822.3540240916338</c:v>
                </c:pt>
                <c:pt idx="725">
                  <c:v>1821.0840909737999</c:v>
                </c:pt>
                <c:pt idx="726">
                  <c:v>1819.8159265650436</c:v>
                </c:pt>
                <c:pt idx="727">
                  <c:v>1818.5495271728614</c:v>
                </c:pt>
                <c:pt idx="728">
                  <c:v>1817.3181715019155</c:v>
                </c:pt>
                <c:pt idx="729">
                  <c:v>1816.1883050098413</c:v>
                </c:pt>
                <c:pt idx="730">
                  <c:v>1815.0600077767831</c:v>
                </c:pt>
                <c:pt idx="731">
                  <c:v>1813.9332765357215</c:v>
                </c:pt>
                <c:pt idx="732">
                  <c:v>1812.8081080286975</c:v>
                </c:pt>
                <c:pt idx="733">
                  <c:v>1811.6844990067834</c:v>
                </c:pt>
                <c:pt idx="734">
                  <c:v>1810.5624462300523</c:v>
                </c:pt>
                <c:pt idx="735">
                  <c:v>1809.3757041528709</c:v>
                </c:pt>
                <c:pt idx="736">
                  <c:v>1808.1575052373792</c:v>
                </c:pt>
                <c:pt idx="737">
                  <c:v>1806.9079147016241</c:v>
                </c:pt>
                <c:pt idx="738">
                  <c:v>1805.6600501196481</c:v>
                </c:pt>
                <c:pt idx="739">
                  <c:v>1804.4139079180468</c:v>
                </c:pt>
                <c:pt idx="740">
                  <c:v>1803.1694845332759</c:v>
                </c:pt>
                <c:pt idx="741">
                  <c:v>1801.8937922128864</c:v>
                </c:pt>
                <c:pt idx="742">
                  <c:v>1800.5868955621179</c:v>
                </c:pt>
                <c:pt idx="743">
                  <c:v>1799.2817978055687</c:v>
                </c:pt>
                <c:pt idx="744">
                  <c:v>1797.978495231629</c:v>
                </c:pt>
                <c:pt idx="745">
                  <c:v>1796.67698413889</c:v>
                </c:pt>
                <c:pt idx="746">
                  <c:v>1795.3443899073004</c:v>
                </c:pt>
                <c:pt idx="747">
                  <c:v>1794.0793216421946</c:v>
                </c:pt>
                <c:pt idx="748">
                  <c:v>1792.881640401255</c:v>
                </c:pt>
                <c:pt idx="749">
                  <c:v>1791.7184042835727</c:v>
                </c:pt>
                <c:pt idx="750">
                  <c:v>1790.5567616400251</c:v>
                </c:pt>
                <c:pt idx="751">
                  <c:v>1789.3967091985899</c:v>
                </c:pt>
                <c:pt idx="752">
                  <c:v>1788.2382436961991</c:v>
                </c:pt>
                <c:pt idx="753">
                  <c:v>1787.0813618787058</c:v>
                </c:pt>
                <c:pt idx="754">
                  <c:v>1785.8279865821007</c:v>
                </c:pt>
                <c:pt idx="755">
                  <c:v>1784.4783154039508</c:v>
                </c:pt>
                <c:pt idx="756">
                  <c:v>1783.1304855234523</c:v>
                </c:pt>
                <c:pt idx="757">
                  <c:v>1781.7844931751704</c:v>
                </c:pt>
                <c:pt idx="758">
                  <c:v>1780.4403346039292</c:v>
                </c:pt>
                <c:pt idx="759">
                  <c:v>1779.0654260291419</c:v>
                </c:pt>
                <c:pt idx="760">
                  <c:v>1777.6272723335699</c:v>
                </c:pt>
                <c:pt idx="761">
                  <c:v>1776.0609310227585</c:v>
                </c:pt>
                <c:pt idx="762">
                  <c:v>1774.431690620861</c:v>
                </c:pt>
                <c:pt idx="763">
                  <c:v>1772.8046623580003</c:v>
                </c:pt>
                <c:pt idx="764">
                  <c:v>1771.1473722119479</c:v>
                </c:pt>
                <c:pt idx="765">
                  <c:v>1769.5247767456533</c:v>
                </c:pt>
                <c:pt idx="766">
                  <c:v>1767.9368054414761</c:v>
                </c:pt>
                <c:pt idx="767">
                  <c:v>1766.3509844031134</c:v>
                </c:pt>
                <c:pt idx="768">
                  <c:v>1764.7996909117253</c:v>
                </c:pt>
                <c:pt idx="769">
                  <c:v>1763.2828549317192</c:v>
                </c:pt>
                <c:pt idx="770">
                  <c:v>1761.73573084334</c:v>
                </c:pt>
                <c:pt idx="771">
                  <c:v>1760.1906960515023</c:v>
                </c:pt>
                <c:pt idx="772">
                  <c:v>1758.6800405727115</c:v>
                </c:pt>
                <c:pt idx="773">
                  <c:v>1757.2036948601435</c:v>
                </c:pt>
                <c:pt idx="774">
                  <c:v>1755.7938402770424</c:v>
                </c:pt>
                <c:pt idx="775">
                  <c:v>1754.4181134929436</c:v>
                </c:pt>
                <c:pt idx="776">
                  <c:v>1753.0120309761496</c:v>
                </c:pt>
                <c:pt idx="777">
                  <c:v>1751.6400252834221</c:v>
                </c:pt>
                <c:pt idx="778">
                  <c:v>1750.269863684367</c:v>
                </c:pt>
                <c:pt idx="779">
                  <c:v>1748.9658273156022</c:v>
                </c:pt>
                <c:pt idx="780">
                  <c:v>1747.856266454789</c:v>
                </c:pt>
                <c:pt idx="781">
                  <c:v>1746.7481939385234</c:v>
                </c:pt>
                <c:pt idx="782">
                  <c:v>1745.6416067741566</c:v>
                </c:pt>
                <c:pt idx="783">
                  <c:v>1744.5365019770561</c:v>
                </c:pt>
                <c:pt idx="784">
                  <c:v>1743.4328765705816</c:v>
                </c:pt>
                <c:pt idx="785">
                  <c:v>1742.362741012377</c:v>
                </c:pt>
                <c:pt idx="786">
                  <c:v>1741.4859882785217</c:v>
                </c:pt>
                <c:pt idx="787">
                  <c:v>1740.6423775472188</c:v>
                </c:pt>
                <c:pt idx="788">
                  <c:v>1739.799893131978</c:v>
                </c:pt>
                <c:pt idx="789">
                  <c:v>1738.9904607789003</c:v>
                </c:pt>
                <c:pt idx="790">
                  <c:v>1738.1502009540588</c:v>
                </c:pt>
                <c:pt idx="791">
                  <c:v>1737.311060729251</c:v>
                </c:pt>
                <c:pt idx="792">
                  <c:v>1736.5049020975196</c:v>
                </c:pt>
                <c:pt idx="793">
                  <c:v>1735.7316592273412</c:v>
                </c:pt>
                <c:pt idx="794">
                  <c:v>1734.9594446056615</c:v>
                </c:pt>
                <c:pt idx="795">
                  <c:v>1734.188256182814</c:v>
                </c:pt>
                <c:pt idx="796">
                  <c:v>1733.4180919145792</c:v>
                </c:pt>
                <c:pt idx="797">
                  <c:v>1732.6807082706887</c:v>
                </c:pt>
                <c:pt idx="798">
                  <c:v>1731.9125651406819</c:v>
                </c:pt>
                <c:pt idx="799">
                  <c:v>1731.1771565094239</c:v>
                </c:pt>
                <c:pt idx="800">
                  <c:v>1730.4744173414856</c:v>
                </c:pt>
                <c:pt idx="801">
                  <c:v>1729.8042827736069</c:v>
                </c:pt>
                <c:pt idx="802">
                  <c:v>1729.1033811401078</c:v>
                </c:pt>
                <c:pt idx="803">
                  <c:v>1728.4034060124038</c:v>
                </c:pt>
                <c:pt idx="804">
                  <c:v>1727.7043555546175</c:v>
                </c:pt>
                <c:pt idx="805">
                  <c:v>1727.0062279357187</c:v>
                </c:pt>
                <c:pt idx="806">
                  <c:v>1726.2774513609411</c:v>
                </c:pt>
                <c:pt idx="807">
                  <c:v>1725.5180864412703</c:v>
                </c:pt>
                <c:pt idx="808">
                  <c:v>1724.7597220023897</c:v>
                </c:pt>
                <c:pt idx="809">
                  <c:v>1724.0338636867673</c:v>
                </c:pt>
                <c:pt idx="810">
                  <c:v>1723.2774735581706</c:v>
                </c:pt>
                <c:pt idx="811">
                  <c:v>1722.5220780254044</c:v>
                </c:pt>
                <c:pt idx="812">
                  <c:v>1721.862011670115</c:v>
                </c:pt>
                <c:pt idx="813">
                  <c:v>1721.4542110479347</c:v>
                </c:pt>
                <c:pt idx="814">
                  <c:v>1721.0783498441244</c:v>
                </c:pt>
                <c:pt idx="815">
                  <c:v>1720.7029815730402</c:v>
                </c:pt>
                <c:pt idx="816">
                  <c:v>1720.3281052656141</c:v>
                </c:pt>
                <c:pt idx="817">
                  <c:v>1719.953719955316</c:v>
                </c:pt>
                <c:pt idx="818">
                  <c:v>1719.6111467150263</c:v>
                </c:pt>
                <c:pt idx="819">
                  <c:v>1719.3316246789116</c:v>
                </c:pt>
                <c:pt idx="820">
                  <c:v>1719.3339978684423</c:v>
                </c:pt>
                <c:pt idx="821">
                  <c:v>1719.336367957791</c:v>
                </c:pt>
                <c:pt idx="822">
                  <c:v>1719.3387349530283</c:v>
                </c:pt>
                <c:pt idx="823">
                  <c:v>1719.3410988602093</c:v>
                </c:pt>
                <c:pt idx="824">
                  <c:v>1719.3434596853724</c:v>
                </c:pt>
                <c:pt idx="825">
                  <c:v>1719.3458174345426</c:v>
                </c:pt>
                <c:pt idx="826">
                  <c:v>1719.3170132124562</c:v>
                </c:pt>
                <c:pt idx="827">
                  <c:v>1719.3193851001909</c:v>
                </c:pt>
                <c:pt idx="828">
                  <c:v>1719.290635521003</c:v>
                </c:pt>
                <c:pt idx="829">
                  <c:v>1719.2619233031915</c:v>
                </c:pt>
                <c:pt idx="830">
                  <c:v>1719.2643263430348</c:v>
                </c:pt>
                <c:pt idx="831">
                  <c:v>1719.235668462416</c:v>
                </c:pt>
                <c:pt idx="832">
                  <c:v>1719.207047751551</c:v>
                </c:pt>
                <c:pt idx="833">
                  <c:v>1719.2715167739839</c:v>
                </c:pt>
                <c:pt idx="834">
                  <c:v>1719.3668997435057</c:v>
                </c:pt>
                <c:pt idx="835">
                  <c:v>1719.4621592399283</c:v>
                </c:pt>
                <c:pt idx="836">
                  <c:v>1719.5882528588338</c:v>
                </c:pt>
                <c:pt idx="837">
                  <c:v>1719.6832461160138</c:v>
                </c:pt>
                <c:pt idx="838">
                  <c:v>1719.7781166428874</c:v>
                </c:pt>
                <c:pt idx="839">
                  <c:v>1719.9037620769898</c:v>
                </c:pt>
                <c:pt idx="840">
                  <c:v>1720.1218777860518</c:v>
                </c:pt>
                <c:pt idx="841">
                  <c:v>1720.4322849107402</c:v>
                </c:pt>
                <c:pt idx="842">
                  <c:v>1720.7422920262472</c:v>
                </c:pt>
                <c:pt idx="843">
                  <c:v>1721.0518999052892</c:v>
                </c:pt>
                <c:pt idx="844">
                  <c:v>1721.3611093185923</c:v>
                </c:pt>
                <c:pt idx="845">
                  <c:v>1721.6699210349009</c:v>
                </c:pt>
                <c:pt idx="846">
                  <c:v>1722.0090942222371</c:v>
                </c:pt>
                <c:pt idx="847">
                  <c:v>1722.4093090269967</c:v>
                </c:pt>
                <c:pt idx="848">
                  <c:v>1722.8704479107641</c:v>
                </c:pt>
                <c:pt idx="849">
                  <c:v>1723.3309952116142</c:v>
                </c:pt>
                <c:pt idx="850">
                  <c:v>1723.7909520672074</c:v>
                </c:pt>
                <c:pt idx="851">
                  <c:v>1724.2503196122868</c:v>
                </c:pt>
                <c:pt idx="852">
                  <c:v>1724.7090989786923</c:v>
                </c:pt>
                <c:pt idx="853">
                  <c:v>1725.1672912953638</c:v>
                </c:pt>
                <c:pt idx="854">
                  <c:v>1725.7473019654713</c:v>
                </c:pt>
                <c:pt idx="855">
                  <c:v>1726.3265714078852</c:v>
                </c:pt>
                <c:pt idx="856">
                  <c:v>1726.9051010425819</c:v>
                </c:pt>
                <c:pt idx="857">
                  <c:v>1727.4523498019623</c:v>
                </c:pt>
                <c:pt idx="858">
                  <c:v>1728.0294235452923</c:v>
                </c:pt>
                <c:pt idx="859">
                  <c:v>1728.6057616943026</c:v>
                </c:pt>
                <c:pt idx="860">
                  <c:v>1729.2118497771066</c:v>
                </c:pt>
                <c:pt idx="861">
                  <c:v>1729.8476309828795</c:v>
                </c:pt>
                <c:pt idx="862">
                  <c:v>1730.5130486453575</c:v>
                </c:pt>
                <c:pt idx="863">
                  <c:v>1731.177620258678</c:v>
                </c:pt>
                <c:pt idx="864">
                  <c:v>1731.841347435387</c:v>
                </c:pt>
                <c:pt idx="865">
                  <c:v>1732.5042317839354</c:v>
                </c:pt>
                <c:pt idx="866">
                  <c:v>1733.1662749086909</c:v>
                </c:pt>
                <c:pt idx="867">
                  <c:v>1733.8578272193065</c:v>
                </c:pt>
                <c:pt idx="868">
                  <c:v>1734.6394917684738</c:v>
                </c:pt>
                <c:pt idx="869">
                  <c:v>1735.4504766110249</c:v>
                </c:pt>
                <c:pt idx="870">
                  <c:v>1736.2604348904847</c:v>
                </c:pt>
                <c:pt idx="871">
                  <c:v>1737.0693685547894</c:v>
                </c:pt>
                <c:pt idx="872">
                  <c:v>1737.8470266567178</c:v>
                </c:pt>
                <c:pt idx="873">
                  <c:v>1738.6539360259533</c:v>
                </c:pt>
                <c:pt idx="874">
                  <c:v>1739.5202559545112</c:v>
                </c:pt>
                <c:pt idx="875">
                  <c:v>1740.566656510357</c:v>
                </c:pt>
                <c:pt idx="876">
                  <c:v>1741.5815609290887</c:v>
                </c:pt>
                <c:pt idx="877">
                  <c:v>1742.6253439007592</c:v>
                </c:pt>
                <c:pt idx="878">
                  <c:v>1743.6376736997001</c:v>
                </c:pt>
                <c:pt idx="879">
                  <c:v>1744.6788489440494</c:v>
                </c:pt>
                <c:pt idx="880">
                  <c:v>1745.7187145340029</c:v>
                </c:pt>
                <c:pt idx="881">
                  <c:v>1746.8475182043308</c:v>
                </c:pt>
                <c:pt idx="882">
                  <c:v>1748.1552809367001</c:v>
                </c:pt>
                <c:pt idx="883">
                  <c:v>1749.4614017823994</c:v>
                </c:pt>
                <c:pt idx="884">
                  <c:v>1750.7959089710475</c:v>
                </c:pt>
                <c:pt idx="885">
                  <c:v>1752.0987364814951</c:v>
                </c:pt>
                <c:pt idx="886">
                  <c:v>1753.4299188900206</c:v>
                </c:pt>
                <c:pt idx="887">
                  <c:v>1754.7294654581144</c:v>
                </c:pt>
                <c:pt idx="888">
                  <c:v>1756.1471854907077</c:v>
                </c:pt>
                <c:pt idx="889">
                  <c:v>1757.6229947694801</c:v>
                </c:pt>
                <c:pt idx="890">
                  <c:v>1759.0969592866522</c:v>
                </c:pt>
                <c:pt idx="891">
                  <c:v>1760.5989763605508</c:v>
                </c:pt>
                <c:pt idx="892">
                  <c:v>1762.0991182570776</c:v>
                </c:pt>
                <c:pt idx="893">
                  <c:v>1763.5973884856123</c:v>
                </c:pt>
                <c:pt idx="894">
                  <c:v>1765.0639525964355</c:v>
                </c:pt>
                <c:pt idx="895">
                  <c:v>1766.6479666519222</c:v>
                </c:pt>
                <c:pt idx="896">
                  <c:v>1768.289609671664</c:v>
                </c:pt>
                <c:pt idx="897">
                  <c:v>1769.9589918241438</c:v>
                </c:pt>
                <c:pt idx="898">
                  <c:v>1771.6262976306637</c:v>
                </c:pt>
                <c:pt idx="899">
                  <c:v>1773.2915309625948</c:v>
                </c:pt>
                <c:pt idx="900">
                  <c:v>1774.9249689286778</c:v>
                </c:pt>
                <c:pt idx="901">
                  <c:v>1776.5860873394661</c:v>
                </c:pt>
                <c:pt idx="902">
                  <c:v>1778.3045245516689</c:v>
                </c:pt>
                <c:pt idx="903">
                  <c:v>1780.109845423284</c:v>
                </c:pt>
                <c:pt idx="904">
                  <c:v>1781.9129292182304</c:v>
                </c:pt>
                <c:pt idx="905">
                  <c:v>1783.7434148117907</c:v>
                </c:pt>
                <c:pt idx="906">
                  <c:v>1785.5420185714777</c:v>
                </c:pt>
                <c:pt idx="907">
                  <c:v>1787.367995778804</c:v>
                </c:pt>
                <c:pt idx="908">
                  <c:v>1789.1621361339878</c:v>
                </c:pt>
                <c:pt idx="909">
                  <c:v>1790.9836216353362</c:v>
                </c:pt>
                <c:pt idx="910">
                  <c:v>1792.8914881527678</c:v>
                </c:pt>
                <c:pt idx="911">
                  <c:v>1794.8265257616954</c:v>
                </c:pt>
                <c:pt idx="912">
                  <c:v>1796.7296705546132</c:v>
                </c:pt>
                <c:pt idx="913">
                  <c:v>1798.6304701290539</c:v>
                </c:pt>
                <c:pt idx="914">
                  <c:v>1800.5289288173201</c:v>
                </c:pt>
                <c:pt idx="915">
                  <c:v>1802.4545032932631</c:v>
                </c:pt>
                <c:pt idx="916">
                  <c:v>1804.3482750500775</c:v>
                </c:pt>
                <c:pt idx="917">
                  <c:v>1806.3279673192101</c:v>
                </c:pt>
                <c:pt idx="918">
                  <c:v>1808.3346256127975</c:v>
                </c:pt>
                <c:pt idx="919">
                  <c:v>1810.3388202375163</c:v>
                </c:pt>
                <c:pt idx="920">
                  <c:v>1812.3699177353044</c:v>
                </c:pt>
                <c:pt idx="921">
                  <c:v>1814.3691806117877</c:v>
                </c:pt>
                <c:pt idx="922">
                  <c:v>1816.365993411217</c:v>
                </c:pt>
                <c:pt idx="923">
                  <c:v>1818.360360634651</c:v>
                </c:pt>
                <c:pt idx="924">
                  <c:v>1820.3522867721331</c:v>
                </c:pt>
                <c:pt idx="925">
                  <c:v>1822.3417763027192</c:v>
                </c:pt>
                <c:pt idx="926">
                  <c:v>1824.3288336945147</c:v>
                </c:pt>
                <c:pt idx="927">
                  <c:v>1826.3134634047071</c:v>
                </c:pt>
                <c:pt idx="928">
                  <c:v>1828.2956698796004</c:v>
                </c:pt>
                <c:pt idx="929">
                  <c:v>1830.2754575546464</c:v>
                </c:pt>
                <c:pt idx="930">
                  <c:v>1832.2528308544795</c:v>
                </c:pt>
                <c:pt idx="931">
                  <c:v>1834.2569593802418</c:v>
                </c:pt>
                <c:pt idx="932">
                  <c:v>1836.287794249062</c:v>
                </c:pt>
                <c:pt idx="933">
                  <c:v>1838.3161570121388</c:v>
                </c:pt>
                <c:pt idx="934">
                  <c:v>1840.3420521806127</c:v>
                </c:pt>
                <c:pt idx="935">
                  <c:v>1842.3363899857504</c:v>
                </c:pt>
                <c:pt idx="936">
                  <c:v>1844.3573811303411</c:v>
                </c:pt>
                <c:pt idx="937">
                  <c:v>1846.3759181266091</c:v>
                </c:pt>
                <c:pt idx="938">
                  <c:v>1848.3920054420569</c:v>
                </c:pt>
                <c:pt idx="939">
                  <c:v>1850.4056475333484</c:v>
                </c:pt>
                <c:pt idx="940">
                  <c:v>1852.416848846349</c:v>
                </c:pt>
                <c:pt idx="941">
                  <c:v>1854.4256138161468</c:v>
                </c:pt>
                <c:pt idx="942">
                  <c:v>1856.4319468670958</c:v>
                </c:pt>
                <c:pt idx="943">
                  <c:v>1858.4068989510431</c:v>
                </c:pt>
                <c:pt idx="944">
                  <c:v>1860.4373348563538</c:v>
                </c:pt>
                <c:pt idx="945">
                  <c:v>1862.4942355354049</c:v>
                </c:pt>
                <c:pt idx="946">
                  <c:v>1864.6064540546415</c:v>
                </c:pt>
                <c:pt idx="947">
                  <c:v>1866.7161231248504</c:v>
                </c:pt>
                <c:pt idx="948">
                  <c:v>1868.8232473590265</c:v>
                </c:pt>
                <c:pt idx="949">
                  <c:v>1870.9278313590453</c:v>
                </c:pt>
                <c:pt idx="950">
                  <c:v>1873.0010483468043</c:v>
                </c:pt>
                <c:pt idx="951">
                  <c:v>1875.1005829976432</c:v>
                </c:pt>
                <c:pt idx="952">
                  <c:v>1877.1399977844596</c:v>
                </c:pt>
                <c:pt idx="953">
                  <c:v>1879.1769598776059</c:v>
                </c:pt>
                <c:pt idx="954">
                  <c:v>1881.2114736990059</c:v>
                </c:pt>
                <c:pt idx="955">
                  <c:v>1883.2147988717604</c:v>
                </c:pt>
                <c:pt idx="956">
                  <c:v>1885.2444466267511</c:v>
                </c:pt>
                <c:pt idx="957">
                  <c:v>1887.2716592914542</c:v>
                </c:pt>
                <c:pt idx="958">
                  <c:v>1889.3251343344677</c:v>
                </c:pt>
                <c:pt idx="959">
                  <c:v>1891.4335004467553</c:v>
                </c:pt>
                <c:pt idx="960">
                  <c:v>1893.5680002956449</c:v>
                </c:pt>
                <c:pt idx="961">
                  <c:v>1895.6999453870856</c:v>
                </c:pt>
                <c:pt idx="962">
                  <c:v>1897.8293403049734</c:v>
                </c:pt>
                <c:pt idx="963">
                  <c:v>1899.9561896222408</c:v>
                </c:pt>
                <c:pt idx="964">
                  <c:v>1902.0519076545704</c:v>
                </c:pt>
                <c:pt idx="965">
                  <c:v>1904.1451233370101</c:v>
                </c:pt>
                <c:pt idx="966">
                  <c:v>1906.2072850196196</c:v>
                </c:pt>
                <c:pt idx="967">
                  <c:v>1908.2669873561556</c:v>
                </c:pt>
                <c:pt idx="968">
                  <c:v>1910.3242347435416</c:v>
                </c:pt>
                <c:pt idx="969">
                  <c:v>1912.3790315682268</c:v>
                </c:pt>
                <c:pt idx="970">
                  <c:v>1914.4028940679113</c:v>
                </c:pt>
                <c:pt idx="971">
                  <c:v>1916.4528198319344</c:v>
                </c:pt>
                <c:pt idx="972">
                  <c:v>1918.5287623740919</c:v>
                </c:pt>
                <c:pt idx="973">
                  <c:v>1920.6306753186675</c:v>
                </c:pt>
                <c:pt idx="974">
                  <c:v>1922.7300919295785</c:v>
                </c:pt>
                <c:pt idx="975">
                  <c:v>1924.7986130475686</c:v>
                </c:pt>
                <c:pt idx="976">
                  <c:v>1926.8930671608814</c:v>
                </c:pt>
                <c:pt idx="977">
                  <c:v>1928.9850382224888</c:v>
                </c:pt>
                <c:pt idx="978">
                  <c:v>1931.0745306453987</c:v>
                </c:pt>
                <c:pt idx="979">
                  <c:v>1933.1048761591612</c:v>
                </c:pt>
                <c:pt idx="980">
                  <c:v>1935.1328188971672</c:v>
                </c:pt>
                <c:pt idx="981">
                  <c:v>1937.1583631221781</c:v>
                </c:pt>
                <c:pt idx="982">
                  <c:v>1939.1532269921054</c:v>
                </c:pt>
                <c:pt idx="983">
                  <c:v>1941.1740036467993</c:v>
                </c:pt>
                <c:pt idx="984">
                  <c:v>1943.1923944967073</c:v>
                </c:pt>
                <c:pt idx="985">
                  <c:v>1945.180167733605</c:v>
                </c:pt>
                <c:pt idx="986">
                  <c:v>1947.16559689829</c:v>
                </c:pt>
                <c:pt idx="987">
                  <c:v>1949.0922806280696</c:v>
                </c:pt>
                <c:pt idx="988">
                  <c:v>1951.0448811451824</c:v>
                </c:pt>
                <c:pt idx="989">
                  <c:v>1952.9951831331421</c:v>
                </c:pt>
                <c:pt idx="990">
                  <c:v>1954.9431906481727</c:v>
                </c:pt>
                <c:pt idx="991">
                  <c:v>1956.8889077369672</c:v>
                </c:pt>
                <c:pt idx="992">
                  <c:v>1958.8323384367025</c:v>
                </c:pt>
                <c:pt idx="993">
                  <c:v>1960.8296935541155</c:v>
                </c:pt>
                <c:pt idx="994">
                  <c:v>1962.7966174610895</c:v>
                </c:pt>
                <c:pt idx="995">
                  <c:v>1964.7893045496107</c:v>
                </c:pt>
                <c:pt idx="996">
                  <c:v>1966.7796555454138</c:v>
                </c:pt>
                <c:pt idx="997">
                  <c:v>1968.7676745541107</c:v>
                </c:pt>
                <c:pt idx="998">
                  <c:v>1970.7533656716962</c:v>
                </c:pt>
                <c:pt idx="999">
                  <c:v>1972.708728261144</c:v>
                </c:pt>
                <c:pt idx="1000">
                  <c:v>1974.6897922232083</c:v>
                </c:pt>
                <c:pt idx="1001">
                  <c:v>1976.6685405055964</c:v>
                </c:pt>
                <c:pt idx="1002">
                  <c:v>1978.6449771661605</c:v>
                </c:pt>
                <c:pt idx="1003">
                  <c:v>1980.5911669232362</c:v>
                </c:pt>
                <c:pt idx="1004">
                  <c:v>1982.5630087764848</c:v>
                </c:pt>
                <c:pt idx="1005">
                  <c:v>1984.5325511057056</c:v>
                </c:pt>
                <c:pt idx="1006">
                  <c:v>1986.4719074459931</c:v>
                </c:pt>
                <c:pt idx="1007">
                  <c:v>1988.3811305393185</c:v>
                </c:pt>
                <c:pt idx="1008">
                  <c:v>1990.2881310213602</c:v>
                </c:pt>
                <c:pt idx="1009">
                  <c:v>1992.1929127710202</c:v>
                </c:pt>
                <c:pt idx="1010">
                  <c:v>1994.0676540347204</c:v>
                </c:pt>
                <c:pt idx="1011">
                  <c:v>1995.9680260885559</c:v>
                </c:pt>
                <c:pt idx="1012">
                  <c:v>1997.8661909739208</c:v>
                </c:pt>
                <c:pt idx="1013">
                  <c:v>1999.7899297087238</c:v>
                </c:pt>
                <c:pt idx="1014">
                  <c:v>2001.7391977909051</c:v>
                </c:pt>
                <c:pt idx="1015">
                  <c:v>2003.6584608826431</c:v>
                </c:pt>
                <c:pt idx="1016">
                  <c:v>2005.6032289258105</c:v>
                </c:pt>
                <c:pt idx="1017">
                  <c:v>2007.5457447766876</c:v>
                </c:pt>
                <c:pt idx="1018">
                  <c:v>2009.48601234533</c:v>
                </c:pt>
                <c:pt idx="1019">
                  <c:v>2011.424035532747</c:v>
                </c:pt>
                <c:pt idx="1020">
                  <c:v>2013.3321534492241</c:v>
                </c:pt>
                <c:pt idx="1021">
                  <c:v>2015.2657155231361</c:v>
                </c:pt>
                <c:pt idx="1022">
                  <c:v>2017.1970448463849</c:v>
                </c:pt>
                <c:pt idx="1023">
                  <c:v>2019.1261452840902</c:v>
                </c:pt>
                <c:pt idx="1024">
                  <c:v>2021.0530206924561</c:v>
                </c:pt>
                <c:pt idx="1025">
                  <c:v>2022.9500898626836</c:v>
                </c:pt>
                <c:pt idx="1026">
                  <c:v>2024.8449734693525</c:v>
                </c:pt>
                <c:pt idx="1027">
                  <c:v>2026.6550154040178</c:v>
                </c:pt>
                <c:pt idx="1028">
                  <c:v>2028.4078995546938</c:v>
                </c:pt>
                <c:pt idx="1029">
                  <c:v>2030.1587677374005</c:v>
                </c:pt>
                <c:pt idx="1030">
                  <c:v>2031.8801176392337</c:v>
                </c:pt>
                <c:pt idx="1031">
                  <c:v>2033.6269801042774</c:v>
                </c:pt>
                <c:pt idx="1032">
                  <c:v>2035.3718369866974</c:v>
                </c:pt>
                <c:pt idx="1033">
                  <c:v>2037.1146917384438</c:v>
                </c:pt>
                <c:pt idx="1034">
                  <c:v>2038.9104332076206</c:v>
                </c:pt>
                <c:pt idx="1035">
                  <c:v>2040.7041165203864</c:v>
                </c:pt>
                <c:pt idx="1036">
                  <c:v>2042.4683339459937</c:v>
                </c:pt>
                <c:pt idx="1037">
                  <c:v>2044.2579272373719</c:v>
                </c:pt>
                <c:pt idx="1038">
                  <c:v>2046.0454729391718</c:v>
                </c:pt>
                <c:pt idx="1039">
                  <c:v>2047.8036103140669</c:v>
                </c:pt>
                <c:pt idx="1040">
                  <c:v>2049.5323897763337</c:v>
                </c:pt>
                <c:pt idx="1041">
                  <c:v>2051.2318616250782</c:v>
                </c:pt>
                <c:pt idx="1042">
                  <c:v>2052.9020760445719</c:v>
                </c:pt>
                <c:pt idx="1043">
                  <c:v>2054.5703849142419</c:v>
                </c:pt>
                <c:pt idx="1044">
                  <c:v>2056.2095052490827</c:v>
                </c:pt>
                <c:pt idx="1045">
                  <c:v>2057.8740283370184</c:v>
                </c:pt>
                <c:pt idx="1046">
                  <c:v>2059.5366556127806</c:v>
                </c:pt>
                <c:pt idx="1047">
                  <c:v>2061.1973903133862</c:v>
                </c:pt>
                <c:pt idx="1048">
                  <c:v>2062.8290115090126</c:v>
                </c:pt>
                <c:pt idx="1049">
                  <c:v>2064.4859862179769</c:v>
                </c:pt>
                <c:pt idx="1050">
                  <c:v>2066.1410780011352</c:v>
                </c:pt>
                <c:pt idx="1051">
                  <c:v>2067.7671122851921</c:v>
                </c:pt>
                <c:pt idx="1052">
                  <c:v>2069.4184632569804</c:v>
                </c:pt>
                <c:pt idx="1053">
                  <c:v>2071.040793937053</c:v>
                </c:pt>
                <c:pt idx="1054">
                  <c:v>2072.6612852399367</c:v>
                </c:pt>
                <c:pt idx="1055">
                  <c:v>2074.2528241037521</c:v>
                </c:pt>
                <c:pt idx="1056">
                  <c:v>2075.8425605452976</c:v>
                </c:pt>
                <c:pt idx="1057">
                  <c:v>2077.4034121281929</c:v>
                </c:pt>
                <c:pt idx="1058">
                  <c:v>2078.9895682185461</c:v>
                </c:pt>
                <c:pt idx="1059">
                  <c:v>2080.5739310289787</c:v>
                </c:pt>
                <c:pt idx="1060">
                  <c:v>2082.1565035989474</c:v>
                </c:pt>
                <c:pt idx="1061">
                  <c:v>2083.6832403192016</c:v>
                </c:pt>
                <c:pt idx="1062">
                  <c:v>2085.1812447901375</c:v>
                </c:pt>
                <c:pt idx="1063">
                  <c:v>2086.7045533013502</c:v>
                </c:pt>
                <c:pt idx="1064">
                  <c:v>2088.199165820808</c:v>
                </c:pt>
                <c:pt idx="1065">
                  <c:v>2089.7190576908629</c:v>
                </c:pt>
                <c:pt idx="1066">
                  <c:v>2091.2102897320378</c:v>
                </c:pt>
                <c:pt idx="1067">
                  <c:v>2092.6998434028801</c:v>
                </c:pt>
                <c:pt idx="1068">
                  <c:v>2094.1608036093276</c:v>
                </c:pt>
                <c:pt idx="1069">
                  <c:v>2095.6201213647282</c:v>
                </c:pt>
                <c:pt idx="1070">
                  <c:v>2097.0509117561605</c:v>
                </c:pt>
                <c:pt idx="1071">
                  <c:v>2098.5069680047341</c:v>
                </c:pt>
                <c:pt idx="1072">
                  <c:v>2099.9345325670861</c:v>
                </c:pt>
                <c:pt idx="1073">
                  <c:v>2101.3873382641691</c:v>
                </c:pt>
                <c:pt idx="1074">
                  <c:v>2102.8116878604969</c:v>
                </c:pt>
                <c:pt idx="1075">
                  <c:v>2104.261253912377</c:v>
                </c:pt>
                <c:pt idx="1076">
                  <c:v>2105.6823993570601</c:v>
                </c:pt>
                <c:pt idx="1077">
                  <c:v>2107.1019542640311</c:v>
                </c:pt>
                <c:pt idx="1078">
                  <c:v>2108.5466886802515</c:v>
                </c:pt>
                <c:pt idx="1079">
                  <c:v>2109.9630555496951</c:v>
                </c:pt>
                <c:pt idx="1080">
                  <c:v>2111.351102415736</c:v>
                </c:pt>
                <c:pt idx="1081">
                  <c:v>2112.710876715566</c:v>
                </c:pt>
                <c:pt idx="1082">
                  <c:v>2114.0157181508298</c:v>
                </c:pt>
                <c:pt idx="1083">
                  <c:v>2115.3457968362227</c:v>
                </c:pt>
                <c:pt idx="1084">
                  <c:v>2116.6477148584468</c:v>
                </c:pt>
                <c:pt idx="1085">
                  <c:v>2117.9748452685872</c:v>
                </c:pt>
                <c:pt idx="1086">
                  <c:v>2119.2738496580305</c:v>
                </c:pt>
                <c:pt idx="1087">
                  <c:v>2120.5714082996824</c:v>
                </c:pt>
                <c:pt idx="1088">
                  <c:v>2121.8142865954028</c:v>
                </c:pt>
                <c:pt idx="1089">
                  <c:v>2123.0557831476035</c:v>
                </c:pt>
                <c:pt idx="1090">
                  <c:v>2124.2959002591906</c:v>
                </c:pt>
                <c:pt idx="1091">
                  <c:v>2125.5346402279556</c:v>
                </c:pt>
                <c:pt idx="1092">
                  <c:v>2126.7720053465882</c:v>
                </c:pt>
                <c:pt idx="1093">
                  <c:v>2128.0079979026941</c:v>
                </c:pt>
                <c:pt idx="1094">
                  <c:v>2129.1630302580406</c:v>
                </c:pt>
                <c:pt idx="1095">
                  <c:v>2130.2902675236028</c:v>
                </c:pt>
                <c:pt idx="1096">
                  <c:v>2131.4162564643971</c:v>
                </c:pt>
                <c:pt idx="1097">
                  <c:v>2132.540999152905</c:v>
                </c:pt>
                <c:pt idx="1098">
                  <c:v>2133.6644976570228</c:v>
                </c:pt>
                <c:pt idx="1099">
                  <c:v>2134.7867540400739</c:v>
                </c:pt>
                <c:pt idx="1100">
                  <c:v>2135.9077703608245</c:v>
                </c:pt>
                <c:pt idx="1101">
                  <c:v>2137.0275486734895</c:v>
                </c:pt>
                <c:pt idx="1102">
                  <c:v>2138.1196781842918</c:v>
                </c:pt>
                <c:pt idx="1103">
                  <c:v>2139.2370011938965</c:v>
                </c:pt>
                <c:pt idx="1104">
                  <c:v>2140.3267085924917</c:v>
                </c:pt>
                <c:pt idx="1105">
                  <c:v>2141.441584397453</c:v>
                </c:pt>
                <c:pt idx="1106">
                  <c:v>2142.5288777002334</c:v>
                </c:pt>
                <c:pt idx="1107">
                  <c:v>2143.5622938806637</c:v>
                </c:pt>
                <c:pt idx="1108">
                  <c:v>2144.5682475172475</c:v>
                </c:pt>
                <c:pt idx="1109">
                  <c:v>2145.546783902802</c:v>
                </c:pt>
                <c:pt idx="1110">
                  <c:v>2146.5505417166964</c:v>
                </c:pt>
                <c:pt idx="1111">
                  <c:v>2147.5531971057544</c:v>
                </c:pt>
                <c:pt idx="1112">
                  <c:v>2148.554751885164</c:v>
                </c:pt>
                <c:pt idx="1113">
                  <c:v>2149.5027009299265</c:v>
                </c:pt>
                <c:pt idx="1114">
                  <c:v>2150.3971324073682</c:v>
                </c:pt>
                <c:pt idx="1115">
                  <c:v>2151.2643589887521</c:v>
                </c:pt>
                <c:pt idx="1116">
                  <c:v>2152.1306357053149</c:v>
                </c:pt>
                <c:pt idx="1117">
                  <c:v>2152.9959641167693</c:v>
                </c:pt>
                <c:pt idx="1118">
                  <c:v>2153.8603457794147</c:v>
                </c:pt>
                <c:pt idx="1119">
                  <c:v>2154.6976149020511</c:v>
                </c:pt>
                <c:pt idx="1120">
                  <c:v>2155.4293567964619</c:v>
                </c:pt>
                <c:pt idx="1121">
                  <c:v>2156.0818831251468</c:v>
                </c:pt>
                <c:pt idx="1122">
                  <c:v>2156.7075725952027</c:v>
                </c:pt>
                <c:pt idx="1123">
                  <c:v>2157.3586896121274</c:v>
                </c:pt>
                <c:pt idx="1124">
                  <c:v>2158.0090965777799</c:v>
                </c:pt>
                <c:pt idx="1125">
                  <c:v>2158.632712869708</c:v>
                </c:pt>
                <c:pt idx="1126">
                  <c:v>2159.2295822635242</c:v>
                </c:pt>
                <c:pt idx="1127">
                  <c:v>2159.7736950522826</c:v>
                </c:pt>
                <c:pt idx="1128">
                  <c:v>2160.2911765581625</c:v>
                </c:pt>
                <c:pt idx="1129">
                  <c:v>2160.8341203312211</c:v>
                </c:pt>
                <c:pt idx="1130">
                  <c:v>2161.3504630391167</c:v>
                </c:pt>
                <c:pt idx="1131">
                  <c:v>2161.8662448097975</c:v>
                </c:pt>
                <c:pt idx="1132">
                  <c:v>2162.4074492236959</c:v>
                </c:pt>
                <c:pt idx="1133">
                  <c:v>2162.922097760666</c:v>
                </c:pt>
                <c:pt idx="1134">
                  <c:v>2163.4102336244132</c:v>
                </c:pt>
                <c:pt idx="1135">
                  <c:v>2163.9237807622098</c:v>
                </c:pt>
                <c:pt idx="1136">
                  <c:v>2164.4108451445218</c:v>
                </c:pt>
                <c:pt idx="1137">
                  <c:v>2164.9232944448545</c:v>
                </c:pt>
                <c:pt idx="1138">
                  <c:v>2165.4092908388284</c:v>
                </c:pt>
                <c:pt idx="1139">
                  <c:v>2165.8688772462478</c:v>
                </c:pt>
                <c:pt idx="1140">
                  <c:v>2166.3279668034961</c:v>
                </c:pt>
                <c:pt idx="1141">
                  <c:v>2166.7607039828599</c:v>
                </c:pt>
                <c:pt idx="1142">
                  <c:v>2167.192973843456</c:v>
                </c:pt>
                <c:pt idx="1143">
                  <c:v>2167.6506055673158</c:v>
                </c:pt>
                <c:pt idx="1144">
                  <c:v>2168.0819291273151</c:v>
                </c:pt>
                <c:pt idx="1145">
                  <c:v>2168.5127876484353</c:v>
                </c:pt>
                <c:pt idx="1146">
                  <c:v>2168.7884618208741</c:v>
                </c:pt>
                <c:pt idx="1147">
                  <c:v>2169.0896118813084</c:v>
                </c:pt>
                <c:pt idx="1148">
                  <c:v>2169.3904377759077</c:v>
                </c:pt>
                <c:pt idx="1149">
                  <c:v>2169.6909400278018</c:v>
                </c:pt>
                <c:pt idx="1150">
                  <c:v>2169.9911191589945</c:v>
                </c:pt>
                <c:pt idx="1151">
                  <c:v>2170.2909756903687</c:v>
                </c:pt>
                <c:pt idx="1152">
                  <c:v>2170.4876958079576</c:v>
                </c:pt>
                <c:pt idx="1153">
                  <c:v>2170.6585149526059</c:v>
                </c:pt>
                <c:pt idx="1154">
                  <c:v>2170.8034748104296</c:v>
                </c:pt>
                <c:pt idx="1155">
                  <c:v>2170.9739414525093</c:v>
                </c:pt>
                <c:pt idx="1156">
                  <c:v>2171.1442253865052</c:v>
                </c:pt>
                <c:pt idx="1157">
                  <c:v>2171.2886921591612</c:v>
                </c:pt>
                <c:pt idx="1158">
                  <c:v>2171.4330042564725</c:v>
                </c:pt>
                <c:pt idx="1159">
                  <c:v>2171.5259472960533</c:v>
                </c:pt>
                <c:pt idx="1160">
                  <c:v>2171.6443845528929</c:v>
                </c:pt>
                <c:pt idx="1161">
                  <c:v>2171.7371152641058</c:v>
                </c:pt>
                <c:pt idx="1162">
                  <c:v>2171.8553131820127</c:v>
                </c:pt>
                <c:pt idx="1163">
                  <c:v>2171.9478322594559</c:v>
                </c:pt>
                <c:pt idx="1164">
                  <c:v>2172.0402525972213</c:v>
                </c:pt>
                <c:pt idx="1165">
                  <c:v>2172.1070489813737</c:v>
                </c:pt>
                <c:pt idx="1166">
                  <c:v>2172.1482623883821</c:v>
                </c:pt>
                <c:pt idx="1167">
                  <c:v>2172.1894318812651</c:v>
                </c:pt>
                <c:pt idx="1168">
                  <c:v>2172.2560421267385</c:v>
                </c:pt>
                <c:pt idx="1169">
                  <c:v>2172.2971104388221</c:v>
                </c:pt>
                <c:pt idx="1170">
                  <c:v>2172.3381350612103</c:v>
                </c:pt>
                <c:pt idx="1171">
                  <c:v>2172.3282281610327</c:v>
                </c:pt>
                <c:pt idx="1172">
                  <c:v>2172.3183317889097</c:v>
                </c:pt>
                <c:pt idx="1173">
                  <c:v>2172.2830290017005</c:v>
                </c:pt>
                <c:pt idx="1174">
                  <c:v>2172.2477636909121</c:v>
                </c:pt>
                <c:pt idx="1175">
                  <c:v>2172.2125357968976</c:v>
                </c:pt>
                <c:pt idx="1176">
                  <c:v>2172.2027217566174</c:v>
                </c:pt>
                <c:pt idx="1177">
                  <c:v>2172.192918118074</c:v>
                </c:pt>
                <c:pt idx="1178">
                  <c:v>2172.2338240939266</c:v>
                </c:pt>
                <c:pt idx="1179">
                  <c:v>2172.3000229551176</c:v>
                </c:pt>
                <c:pt idx="1180">
                  <c:v>2172.3408289749982</c:v>
                </c:pt>
                <c:pt idx="1181">
                  <c:v>2172.3815918367404</c:v>
                </c:pt>
                <c:pt idx="1182">
                  <c:v>2172.4223116087774</c:v>
                </c:pt>
                <c:pt idx="1183">
                  <c:v>2172.4629883593957</c:v>
                </c:pt>
                <c:pt idx="1184">
                  <c:v>2172.4530835375722</c:v>
                </c:pt>
                <c:pt idx="1185">
                  <c:v>2172.417933194532</c:v>
                </c:pt>
                <c:pt idx="1186">
                  <c:v>2172.4080625841057</c:v>
                </c:pt>
                <c:pt idx="1187">
                  <c:v>2172.3729730326509</c:v>
                </c:pt>
                <c:pt idx="1188">
                  <c:v>2172.3379204564867</c:v>
                </c:pt>
                <c:pt idx="1189">
                  <c:v>2172.3029047972027</c:v>
                </c:pt>
                <c:pt idx="1190">
                  <c:v>2172.2679259965066</c:v>
                </c:pt>
                <c:pt idx="1191">
                  <c:v>2172.1826314740306</c:v>
                </c:pt>
                <c:pt idx="1192">
                  <c:v>2172.0974266408543</c:v>
                </c:pt>
                <c:pt idx="1193">
                  <c:v>2172.0123113555837</c:v>
                </c:pt>
                <c:pt idx="1194">
                  <c:v>2171.9272854771257</c:v>
                </c:pt>
                <c:pt idx="1195">
                  <c:v>2171.8674722622413</c:v>
                </c:pt>
                <c:pt idx="1196">
                  <c:v>2171.7826115940934</c:v>
                </c:pt>
                <c:pt idx="1197">
                  <c:v>2171.823325169833</c:v>
                </c:pt>
                <c:pt idx="1198">
                  <c:v>2171.8389121735063</c:v>
                </c:pt>
                <c:pt idx="1199">
                  <c:v>2171.8544828471604</c:v>
                </c:pt>
                <c:pt idx="1200">
                  <c:v>2171.895094845946</c:v>
                </c:pt>
                <c:pt idx="1201">
                  <c:v>2171.910619824142</c:v>
                </c:pt>
                <c:pt idx="1202">
                  <c:v>2171.951159981415</c:v>
                </c:pt>
                <c:pt idx="1203">
                  <c:v>2172.0166760885245</c:v>
                </c:pt>
                <c:pt idx="1204">
                  <c:v>2172.0821237357509</c:v>
                </c:pt>
                <c:pt idx="1205">
                  <c:v>2172.1475030303445</c:v>
                </c:pt>
                <c:pt idx="1206">
                  <c:v>2172.2377932402628</c:v>
                </c:pt>
                <c:pt idx="1207">
                  <c:v>2172.3030231200964</c:v>
                </c:pt>
                <c:pt idx="1208">
                  <c:v>2172.393138095129</c:v>
                </c:pt>
                <c:pt idx="1209">
                  <c:v>2172.4831591514803</c:v>
                </c:pt>
                <c:pt idx="1210">
                  <c:v>2172.5730864358975</c:v>
                </c:pt>
                <c:pt idx="1211">
                  <c:v>2172.687834239724</c:v>
                </c:pt>
                <c:pt idx="1212">
                  <c:v>2172.8024626389665</c:v>
                </c:pt>
                <c:pt idx="1213">
                  <c:v>2172.9169718199059</c:v>
                </c:pt>
                <c:pt idx="1214">
                  <c:v>2173.0064866709527</c:v>
                </c:pt>
                <c:pt idx="1215">
                  <c:v>2173.1207708948041</c:v>
                </c:pt>
                <c:pt idx="1216">
                  <c:v>2173.2349364434485</c:v>
                </c:pt>
                <c:pt idx="1217">
                  <c:v>2173.3241469306249</c:v>
                </c:pt>
                <c:pt idx="1218">
                  <c:v>2173.438088564782</c:v>
                </c:pt>
                <c:pt idx="1219">
                  <c:v>2173.5519120634963</c:v>
                </c:pt>
                <c:pt idx="1220">
                  <c:v>2173.6408196454504</c:v>
                </c:pt>
                <c:pt idx="1221">
                  <c:v>2173.7544202658219</c:v>
                </c:pt>
                <c:pt idx="1222">
                  <c:v>2173.8431309930311</c:v>
                </c:pt>
                <c:pt idx="1223">
                  <c:v>2173.8822309772718</c:v>
                </c:pt>
                <c:pt idx="1224">
                  <c:v>2173.8965438506953</c:v>
                </c:pt>
                <c:pt idx="1225">
                  <c:v>2173.9355758179709</c:v>
                </c:pt>
                <c:pt idx="1226">
                  <c:v>2173.9498463512141</c:v>
                </c:pt>
                <c:pt idx="1227">
                  <c:v>2173.9641021497837</c:v>
                </c:pt>
                <c:pt idx="1228">
                  <c:v>2173.9783432364852</c:v>
                </c:pt>
                <c:pt idx="1229">
                  <c:v>2173.9678867705688</c:v>
                </c:pt>
                <c:pt idx="1230">
                  <c:v>2173.9327709441286</c:v>
                </c:pt>
                <c:pt idx="1231">
                  <c:v>2173.8730338705468</c:v>
                </c:pt>
                <c:pt idx="1232">
                  <c:v>2173.8380030515996</c:v>
                </c:pt>
                <c:pt idx="1233">
                  <c:v>2173.7783762415497</c:v>
                </c:pt>
                <c:pt idx="1234">
                  <c:v>2173.7434301547346</c:v>
                </c:pt>
                <c:pt idx="1235">
                  <c:v>2173.6839132811974</c:v>
                </c:pt>
                <c:pt idx="1236">
                  <c:v>2173.6244575760793</c:v>
                </c:pt>
                <c:pt idx="1237">
                  <c:v>2173.5650629451325</c:v>
                </c:pt>
                <c:pt idx="1238">
                  <c:v>2173.5057292943002</c:v>
                </c:pt>
                <c:pt idx="1239">
                  <c:v>2173.4464565297176</c:v>
                </c:pt>
                <c:pt idx="1240">
                  <c:v>2173.387244557714</c:v>
                </c:pt>
                <c:pt idx="1241">
                  <c:v>2173.3280932848106</c:v>
                </c:pt>
                <c:pt idx="1242">
                  <c:v>2173.1464102192772</c:v>
                </c:pt>
                <c:pt idx="1243">
                  <c:v>2172.9404072836878</c:v>
                </c:pt>
                <c:pt idx="1244">
                  <c:v>2172.734615200643</c:v>
                </c:pt>
                <c:pt idx="1245">
                  <c:v>2172.5045527911593</c:v>
                </c:pt>
                <c:pt idx="1246">
                  <c:v>2172.299193958962</c:v>
                </c:pt>
                <c:pt idx="1247">
                  <c:v>2172.0695891611608</c:v>
                </c:pt>
                <c:pt idx="1248">
                  <c:v>2171.7913322003819</c:v>
                </c:pt>
                <c:pt idx="1249">
                  <c:v>2171.4889284512269</c:v>
                </c:pt>
                <c:pt idx="1250">
                  <c:v>2171.1624148730662</c:v>
                </c:pt>
                <c:pt idx="1251">
                  <c:v>2170.8606402543674</c:v>
                </c:pt>
                <c:pt idx="1252">
                  <c:v>2170.5347797421355</c:v>
                </c:pt>
                <c:pt idx="1253">
                  <c:v>2170.2092512324625</c:v>
                </c:pt>
                <c:pt idx="1254">
                  <c:v>2169.908422890494</c:v>
                </c:pt>
                <c:pt idx="1255">
                  <c:v>2169.6322570060493</c:v>
                </c:pt>
                <c:pt idx="1256">
                  <c:v>2169.3563720635016</c:v>
                </c:pt>
                <c:pt idx="1257">
                  <c:v>2169.105099140394</c:v>
                </c:pt>
                <c:pt idx="1258">
                  <c:v>2168.8297624334928</c:v>
                </c:pt>
                <c:pt idx="1259">
                  <c:v>2168.5790121896503</c:v>
                </c:pt>
                <c:pt idx="1260">
                  <c:v>2168.3042220616139</c:v>
                </c:pt>
                <c:pt idx="1261">
                  <c:v>2167.9811465127514</c:v>
                </c:pt>
                <c:pt idx="1262">
                  <c:v>2167.6098589995863</c:v>
                </c:pt>
                <c:pt idx="1263">
                  <c:v>2167.2632053675047</c:v>
                </c:pt>
                <c:pt idx="1264">
                  <c:v>2166.9169029549084</c:v>
                </c:pt>
                <c:pt idx="1265">
                  <c:v>2166.5467182802736</c:v>
                </c:pt>
                <c:pt idx="1266">
                  <c:v>2166.2011289708717</c:v>
                </c:pt>
                <c:pt idx="1267">
                  <c:v>2165.7832639718213</c:v>
                </c:pt>
                <c:pt idx="1268">
                  <c:v>2165.3174290967822</c:v>
                </c:pt>
                <c:pt idx="1269">
                  <c:v>2164.8520649997872</c:v>
                </c:pt>
                <c:pt idx="1270">
                  <c:v>2164.362999213824</c:v>
                </c:pt>
                <c:pt idx="1271">
                  <c:v>2163.8985867362521</c:v>
                </c:pt>
                <c:pt idx="1272">
                  <c:v>2163.4346428888293</c:v>
                </c:pt>
                <c:pt idx="1273">
                  <c:v>2162.9470317773335</c:v>
                </c:pt>
                <c:pt idx="1274">
                  <c:v>2162.4357891889576</c:v>
                </c:pt>
                <c:pt idx="1275">
                  <c:v>2161.9491725741491</c:v>
                </c:pt>
                <c:pt idx="1276">
                  <c:v>2161.4389472790162</c:v>
                </c:pt>
                <c:pt idx="1277">
                  <c:v>2160.9292355473408</c:v>
                </c:pt>
                <c:pt idx="1278">
                  <c:v>2160.4200366041291</c:v>
                </c:pt>
                <c:pt idx="1279">
                  <c:v>2159.8872872966799</c:v>
                </c:pt>
                <c:pt idx="1280">
                  <c:v>2159.3310231280575</c:v>
                </c:pt>
                <c:pt idx="1281">
                  <c:v>2158.7753177381073</c:v>
                </c:pt>
                <c:pt idx="1282">
                  <c:v>2158.1961441445569</c:v>
                </c:pt>
                <c:pt idx="1283">
                  <c:v>2157.6415658443025</c:v>
                </c:pt>
                <c:pt idx="1284">
                  <c:v>2157.0635417487865</c:v>
                </c:pt>
                <c:pt idx="1285">
                  <c:v>2156.510087137252</c:v>
                </c:pt>
                <c:pt idx="1286">
                  <c:v>2155.9811650816164</c:v>
                </c:pt>
                <c:pt idx="1287">
                  <c:v>2155.4527727426116</c:v>
                </c:pt>
                <c:pt idx="1288">
                  <c:v>2154.9249093248673</c:v>
                </c:pt>
                <c:pt idx="1289">
                  <c:v>2154.3975740346041</c:v>
                </c:pt>
                <c:pt idx="1290">
                  <c:v>2153.8707660796313</c:v>
                </c:pt>
                <c:pt idx="1291">
                  <c:v>2153.3684027464788</c:v>
                </c:pt>
                <c:pt idx="1292">
                  <c:v>2152.8187290147057</c:v>
                </c:pt>
                <c:pt idx="1293">
                  <c:v>2152.2696041333888</c:v>
                </c:pt>
                <c:pt idx="1294">
                  <c:v>2151.6971450092637</c:v>
                </c:pt>
                <c:pt idx="1295">
                  <c:v>2151.1491272769581</c:v>
                </c:pt>
                <c:pt idx="1296">
                  <c:v>2150.5777974624552</c:v>
                </c:pt>
                <c:pt idx="1297">
                  <c:v>2150.0308835582582</c:v>
                </c:pt>
                <c:pt idx="1298">
                  <c:v>2149.4606796916387</c:v>
                </c:pt>
                <c:pt idx="1299">
                  <c:v>2148.9148663078877</c:v>
                </c:pt>
                <c:pt idx="1300">
                  <c:v>2148.3457850407622</c:v>
                </c:pt>
                <c:pt idx="1301">
                  <c:v>2147.7772697420778</c:v>
                </c:pt>
                <c:pt idx="1302">
                  <c:v>2147.2093195679445</c:v>
                </c:pt>
                <c:pt idx="1303">
                  <c:v>2146.6419336761496</c:v>
                </c:pt>
                <c:pt idx="1304">
                  <c:v>2146.0751112261541</c:v>
                </c:pt>
                <c:pt idx="1305">
                  <c:v>2145.5326032760363</c:v>
                </c:pt>
                <c:pt idx="1306">
                  <c:v>2145.0143736435034</c:v>
                </c:pt>
                <c:pt idx="1307">
                  <c:v>2144.5203862180183</c:v>
                </c:pt>
                <c:pt idx="1308">
                  <c:v>2144.0031717868346</c:v>
                </c:pt>
                <c:pt idx="1309">
                  <c:v>2143.4864697027838</c:v>
                </c:pt>
                <c:pt idx="1310">
                  <c:v>2142.9702792049552</c:v>
                </c:pt>
                <c:pt idx="1311">
                  <c:v>2142.4545995339427</c:v>
                </c:pt>
                <c:pt idx="1312">
                  <c:v>2141.9394299318433</c:v>
                </c:pt>
                <c:pt idx="1313">
                  <c:v>2141.4247696422526</c:v>
                </c:pt>
                <c:pt idx="1314">
                  <c:v>2140.9106179102596</c:v>
                </c:pt>
                <c:pt idx="1315">
                  <c:v>2140.3733393788161</c:v>
                </c:pt>
                <c:pt idx="1316">
                  <c:v>2139.8602141689007</c:v>
                </c:pt>
                <c:pt idx="1317">
                  <c:v>2139.3475952492754</c:v>
                </c:pt>
                <c:pt idx="1318">
                  <c:v>2138.8590815121902</c:v>
                </c:pt>
                <c:pt idx="1319">
                  <c:v>2138.3946373166659</c:v>
                </c:pt>
                <c:pt idx="1320">
                  <c:v>2137.9542270919501</c:v>
                </c:pt>
                <c:pt idx="1321">
                  <c:v>2137.4906857732399</c:v>
                </c:pt>
                <c:pt idx="1322">
                  <c:v>2137.0276006959857</c:v>
                </c:pt>
                <c:pt idx="1323">
                  <c:v>2136.5885127867123</c:v>
                </c:pt>
                <c:pt idx="1324">
                  <c:v>2136.1263265998919</c:v>
                </c:pt>
                <c:pt idx="1325">
                  <c:v>2135.6645946501098</c:v>
                </c:pt>
                <c:pt idx="1326">
                  <c:v>2135.1798093562934</c:v>
                </c:pt>
                <c:pt idx="1327">
                  <c:v>2134.7189954139453</c:v>
                </c:pt>
                <c:pt idx="1328">
                  <c:v>2134.2586336933255</c:v>
                </c:pt>
                <c:pt idx="1329">
                  <c:v>2133.7987235290784</c:v>
                </c:pt>
                <c:pt idx="1330">
                  <c:v>2133.3392642571484</c:v>
                </c:pt>
                <c:pt idx="1331">
                  <c:v>2132.8568058897717</c:v>
                </c:pt>
                <c:pt idx="1332">
                  <c:v>2132.3513822160198</c:v>
                </c:pt>
                <c:pt idx="1333">
                  <c:v>2131.8464533280485</c:v>
                </c:pt>
                <c:pt idx="1334">
                  <c:v>2131.3654334078483</c:v>
                </c:pt>
                <c:pt idx="1335">
                  <c:v>2130.8614804644171</c:v>
                </c:pt>
                <c:pt idx="1336">
                  <c:v>2130.358020143608</c:v>
                </c:pt>
                <c:pt idx="1337">
                  <c:v>2129.8550517234535</c:v>
                </c:pt>
                <c:pt idx="1338">
                  <c:v>2129.2590977795862</c:v>
                </c:pt>
                <c:pt idx="1339">
                  <c:v>2128.6637255379569</c:v>
                </c:pt>
                <c:pt idx="1340">
                  <c:v>2128.0689341472957</c:v>
                </c:pt>
                <c:pt idx="1341">
                  <c:v>2127.474722757991</c:v>
                </c:pt>
                <c:pt idx="1342">
                  <c:v>2126.8810905220862</c:v>
                </c:pt>
                <c:pt idx="1343">
                  <c:v>2126.2880365932801</c:v>
                </c:pt>
                <c:pt idx="1344">
                  <c:v>2125.6023564806615</c:v>
                </c:pt>
                <c:pt idx="1345">
                  <c:v>2124.8707645507789</c:v>
                </c:pt>
                <c:pt idx="1346">
                  <c:v>2124.1398842861981</c:v>
                </c:pt>
                <c:pt idx="1347">
                  <c:v>2123.4097146490008</c:v>
                </c:pt>
                <c:pt idx="1348">
                  <c:v>2122.6802546032877</c:v>
                </c:pt>
                <c:pt idx="1349">
                  <c:v>2121.9515031151718</c:v>
                </c:pt>
                <c:pt idx="1350">
                  <c:v>2121.1769930631099</c:v>
                </c:pt>
                <c:pt idx="1351">
                  <c:v>2120.3567910534562</c:v>
                </c:pt>
                <c:pt idx="1352">
                  <c:v>2119.5373845840631</c:v>
                </c:pt>
                <c:pt idx="1353">
                  <c:v>2118.7187724980631</c:v>
                </c:pt>
                <c:pt idx="1354">
                  <c:v>2117.8777656212774</c:v>
                </c:pt>
                <c:pt idx="1355">
                  <c:v>2117.0607500694828</c:v>
                </c:pt>
                <c:pt idx="1356">
                  <c:v>2116.2213598607441</c:v>
                </c:pt>
                <c:pt idx="1357">
                  <c:v>2115.3596274691618</c:v>
                </c:pt>
                <c:pt idx="1358">
                  <c:v>2114.4987284744775</c:v>
                </c:pt>
                <c:pt idx="1359">
                  <c:v>2113.6155296855154</c:v>
                </c:pt>
                <c:pt idx="1360">
                  <c:v>2112.7563050366143</c:v>
                </c:pt>
                <c:pt idx="1361">
                  <c:v>2111.8748005117827</c:v>
                </c:pt>
                <c:pt idx="1362">
                  <c:v>2110.9710483695271</c:v>
                </c:pt>
                <c:pt idx="1363">
                  <c:v>2109.9758187621869</c:v>
                </c:pt>
                <c:pt idx="1364">
                  <c:v>2108.8430915777503</c:v>
                </c:pt>
                <c:pt idx="1365">
                  <c:v>2107.7345212736614</c:v>
                </c:pt>
                <c:pt idx="1366">
                  <c:v>2106.6039649716226</c:v>
                </c:pt>
                <c:pt idx="1367">
                  <c:v>2105.4975401982097</c:v>
                </c:pt>
                <c:pt idx="1368">
                  <c:v>2104.3921803187072</c:v>
                </c:pt>
                <c:pt idx="1369">
                  <c:v>2103.287883796474</c:v>
                </c:pt>
                <c:pt idx="1370">
                  <c:v>2102.2306683981565</c:v>
                </c:pt>
                <c:pt idx="1371">
                  <c:v>2101.1744690646142</c:v>
                </c:pt>
                <c:pt idx="1372">
                  <c:v>2100.1192843317763</c:v>
                </c:pt>
                <c:pt idx="1373">
                  <c:v>2099.0421362274142</c:v>
                </c:pt>
                <c:pt idx="1374">
                  <c:v>2097.9889873402108</c:v>
                </c:pt>
                <c:pt idx="1375">
                  <c:v>2096.9368486677677</c:v>
                </c:pt>
                <c:pt idx="1376">
                  <c:v>2095.8857187572353</c:v>
                </c:pt>
                <c:pt idx="1377">
                  <c:v>2094.8355961585476</c:v>
                </c:pt>
                <c:pt idx="1378">
                  <c:v>2093.7635579338285</c:v>
                </c:pt>
                <c:pt idx="1379">
                  <c:v>2092.7154565922119</c:v>
                </c:pt>
                <c:pt idx="1380">
                  <c:v>2091.6683582183864</c:v>
                </c:pt>
                <c:pt idx="1381">
                  <c:v>2090.5993727687096</c:v>
                </c:pt>
                <c:pt idx="1382">
                  <c:v>2089.5085316300024</c:v>
                </c:pt>
                <c:pt idx="1383">
                  <c:v>2088.4187328621879</c:v>
                </c:pt>
                <c:pt idx="1384">
                  <c:v>2087.3071191589311</c:v>
                </c:pt>
                <c:pt idx="1385">
                  <c:v>2086.2194115653424</c:v>
                </c:pt>
                <c:pt idx="1386">
                  <c:v>2085.1327418606807</c:v>
                </c:pt>
                <c:pt idx="1387">
                  <c:v>2084.0242854450298</c:v>
                </c:pt>
                <c:pt idx="1388">
                  <c:v>2082.8940734719345</c:v>
                </c:pt>
                <c:pt idx="1389">
                  <c:v>2081.7649384040051</c:v>
                </c:pt>
                <c:pt idx="1390">
                  <c:v>2080.6140881921647</c:v>
                </c:pt>
                <c:pt idx="1391">
                  <c:v>2079.4643335064661</c:v>
                </c:pt>
                <c:pt idx="1392">
                  <c:v>2078.3384416094068</c:v>
                </c:pt>
                <c:pt idx="1393">
                  <c:v>2077.1908624614894</c:v>
                </c:pt>
                <c:pt idx="1394">
                  <c:v>2076.1353628989818</c:v>
                </c:pt>
                <c:pt idx="1395">
                  <c:v>2075.1036025628277</c:v>
                </c:pt>
                <c:pt idx="1396">
                  <c:v>2074.0728220560541</c:v>
                </c:pt>
                <c:pt idx="1397">
                  <c:v>2073.0203051888916</c:v>
                </c:pt>
                <c:pt idx="1398">
                  <c:v>2071.991490933724</c:v>
                </c:pt>
                <c:pt idx="1399">
                  <c:v>2070.9636523203362</c:v>
                </c:pt>
                <c:pt idx="1400">
                  <c:v>2069.9821529590472</c:v>
                </c:pt>
                <c:pt idx="1401">
                  <c:v>2069.0469269958744</c:v>
                </c:pt>
                <c:pt idx="1402">
                  <c:v>2068.1125866633497</c:v>
                </c:pt>
                <c:pt idx="1403">
                  <c:v>2067.1791307040694</c:v>
                </c:pt>
                <c:pt idx="1404">
                  <c:v>2066.2465578630099</c:v>
                </c:pt>
                <c:pt idx="1405">
                  <c:v>2065.3148668875201</c:v>
                </c:pt>
                <c:pt idx="1406">
                  <c:v>2064.4066747089601</c:v>
                </c:pt>
                <c:pt idx="1407">
                  <c:v>2063.4993405296254</c:v>
                </c:pt>
                <c:pt idx="1408">
                  <c:v>2062.6380567813853</c:v>
                </c:pt>
                <c:pt idx="1409">
                  <c:v>2061.7549997887591</c:v>
                </c:pt>
                <c:pt idx="1410">
                  <c:v>2060.8727758687673</c:v>
                </c:pt>
                <c:pt idx="1411">
                  <c:v>2059.9913838430903</c:v>
                </c:pt>
                <c:pt idx="1412">
                  <c:v>2059.1108225356274</c:v>
                </c:pt>
                <c:pt idx="1413">
                  <c:v>2058.2536343769943</c:v>
                </c:pt>
                <c:pt idx="1414">
                  <c:v>2057.3747203727712</c:v>
                </c:pt>
                <c:pt idx="1415">
                  <c:v>2056.4966335817285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2F5-48E6-8FD6-695EE3BB0EB1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Resistanc'!$J$3:$J$1418</c:f>
              <c:numCache>
                <c:formatCode>General</c:formatCode>
                <c:ptCount val="1416"/>
                <c:pt idx="0">
                  <c:v>50.776390644419756</c:v>
                </c:pt>
                <c:pt idx="1">
                  <c:v>50.84790668758091</c:v>
                </c:pt>
                <c:pt idx="2">
                  <c:v>50.919422730742056</c:v>
                </c:pt>
                <c:pt idx="3">
                  <c:v>50.99093877390321</c:v>
                </c:pt>
                <c:pt idx="4">
                  <c:v>51.062454817064371</c:v>
                </c:pt>
                <c:pt idx="5">
                  <c:v>51.133970860225539</c:v>
                </c:pt>
                <c:pt idx="6">
                  <c:v>51.205486903386692</c:v>
                </c:pt>
                <c:pt idx="7">
                  <c:v>51.277002946547832</c:v>
                </c:pt>
                <c:pt idx="8">
                  <c:v>51.348518989708985</c:v>
                </c:pt>
                <c:pt idx="9">
                  <c:v>51.420035032870146</c:v>
                </c:pt>
                <c:pt idx="10">
                  <c:v>51.4915510760313</c:v>
                </c:pt>
                <c:pt idx="11">
                  <c:v>51.563067119192453</c:v>
                </c:pt>
                <c:pt idx="12">
                  <c:v>51.634583162353614</c:v>
                </c:pt>
                <c:pt idx="13">
                  <c:v>51.706099205514754</c:v>
                </c:pt>
                <c:pt idx="14">
                  <c:v>51.777615248675922</c:v>
                </c:pt>
                <c:pt idx="15">
                  <c:v>51.849131291837068</c:v>
                </c:pt>
                <c:pt idx="16">
                  <c:v>51.920647334998236</c:v>
                </c:pt>
                <c:pt idx="17">
                  <c:v>51.992163378159383</c:v>
                </c:pt>
                <c:pt idx="18">
                  <c:v>52.063679421320536</c:v>
                </c:pt>
                <c:pt idx="19">
                  <c:v>52.13519546448169</c:v>
                </c:pt>
                <c:pt idx="20">
                  <c:v>52.206711507642844</c:v>
                </c:pt>
                <c:pt idx="21">
                  <c:v>52.278227550804004</c:v>
                </c:pt>
                <c:pt idx="22">
                  <c:v>52.349743593965151</c:v>
                </c:pt>
                <c:pt idx="23">
                  <c:v>52.421259637126312</c:v>
                </c:pt>
                <c:pt idx="24">
                  <c:v>52.492775680287465</c:v>
                </c:pt>
                <c:pt idx="25">
                  <c:v>52.564291723448626</c:v>
                </c:pt>
                <c:pt idx="26">
                  <c:v>52.63580776660978</c:v>
                </c:pt>
                <c:pt idx="27">
                  <c:v>52.707323809770926</c:v>
                </c:pt>
                <c:pt idx="28">
                  <c:v>52.778839852932094</c:v>
                </c:pt>
                <c:pt idx="29">
                  <c:v>52.850355896093234</c:v>
                </c:pt>
                <c:pt idx="30">
                  <c:v>52.921871939254387</c:v>
                </c:pt>
                <c:pt idx="31">
                  <c:v>52.993387982415541</c:v>
                </c:pt>
                <c:pt idx="32">
                  <c:v>53.064904025576702</c:v>
                </c:pt>
                <c:pt idx="33">
                  <c:v>53.136420068737856</c:v>
                </c:pt>
                <c:pt idx="34">
                  <c:v>53.207936111899016</c:v>
                </c:pt>
                <c:pt idx="35">
                  <c:v>53.279452155060156</c:v>
                </c:pt>
                <c:pt idx="36">
                  <c:v>53.350968198221324</c:v>
                </c:pt>
                <c:pt idx="37">
                  <c:v>53.42248424138247</c:v>
                </c:pt>
                <c:pt idx="38">
                  <c:v>53.494000284543624</c:v>
                </c:pt>
                <c:pt idx="39">
                  <c:v>53.565516327704792</c:v>
                </c:pt>
                <c:pt idx="40">
                  <c:v>53.637032370865931</c:v>
                </c:pt>
                <c:pt idx="41">
                  <c:v>53.708548414027092</c:v>
                </c:pt>
                <c:pt idx="42">
                  <c:v>53.780064457188246</c:v>
                </c:pt>
                <c:pt idx="43">
                  <c:v>53.851580500349399</c:v>
                </c:pt>
                <c:pt idx="44">
                  <c:v>53.92309654351056</c:v>
                </c:pt>
                <c:pt idx="45">
                  <c:v>53.994612586671714</c:v>
                </c:pt>
                <c:pt idx="46">
                  <c:v>54.066128629832868</c:v>
                </c:pt>
                <c:pt idx="47">
                  <c:v>54.137644672994021</c:v>
                </c:pt>
                <c:pt idx="48">
                  <c:v>54.209160716155182</c:v>
                </c:pt>
                <c:pt idx="49">
                  <c:v>54.280676759316336</c:v>
                </c:pt>
                <c:pt idx="50">
                  <c:v>54.352192802477475</c:v>
                </c:pt>
                <c:pt idx="51">
                  <c:v>54.423708845638629</c:v>
                </c:pt>
                <c:pt idx="52">
                  <c:v>54.49522488879979</c:v>
                </c:pt>
                <c:pt idx="53">
                  <c:v>54.566740931960943</c:v>
                </c:pt>
                <c:pt idx="54">
                  <c:v>54.638256975122104</c:v>
                </c:pt>
                <c:pt idx="55">
                  <c:v>54.709773018283265</c:v>
                </c:pt>
                <c:pt idx="56">
                  <c:v>54.781289061444411</c:v>
                </c:pt>
                <c:pt idx="57">
                  <c:v>54.852805104605565</c:v>
                </c:pt>
                <c:pt idx="58">
                  <c:v>54.924321147766712</c:v>
                </c:pt>
                <c:pt idx="59">
                  <c:v>54.99583719092788</c:v>
                </c:pt>
                <c:pt idx="60">
                  <c:v>55.067353234089026</c:v>
                </c:pt>
                <c:pt idx="61">
                  <c:v>55.13886927725018</c:v>
                </c:pt>
                <c:pt idx="62">
                  <c:v>55.210385320411334</c:v>
                </c:pt>
                <c:pt idx="63">
                  <c:v>55.281901363572487</c:v>
                </c:pt>
                <c:pt idx="64">
                  <c:v>55.353417406733641</c:v>
                </c:pt>
                <c:pt idx="65">
                  <c:v>55.424933449894802</c:v>
                </c:pt>
                <c:pt idx="66">
                  <c:v>55.496449493055955</c:v>
                </c:pt>
                <c:pt idx="67">
                  <c:v>55.567965536217109</c:v>
                </c:pt>
                <c:pt idx="68">
                  <c:v>55.63948157937827</c:v>
                </c:pt>
                <c:pt idx="69">
                  <c:v>55.710997622539423</c:v>
                </c:pt>
                <c:pt idx="70">
                  <c:v>55.782513665700584</c:v>
                </c:pt>
                <c:pt idx="71">
                  <c:v>55.854029708861738</c:v>
                </c:pt>
                <c:pt idx="72">
                  <c:v>55.925545752022877</c:v>
                </c:pt>
                <c:pt idx="73">
                  <c:v>55.997061795184031</c:v>
                </c:pt>
                <c:pt idx="74">
                  <c:v>56.068577838345185</c:v>
                </c:pt>
                <c:pt idx="75">
                  <c:v>56.140093881506353</c:v>
                </c:pt>
                <c:pt idx="76">
                  <c:v>56.211609924667506</c:v>
                </c:pt>
                <c:pt idx="77">
                  <c:v>56.283125967828653</c:v>
                </c:pt>
                <c:pt idx="78">
                  <c:v>56.354642010989799</c:v>
                </c:pt>
                <c:pt idx="79">
                  <c:v>56.426158054150967</c:v>
                </c:pt>
                <c:pt idx="80">
                  <c:v>56.497674097312121</c:v>
                </c:pt>
                <c:pt idx="81">
                  <c:v>56.569190140473282</c:v>
                </c:pt>
                <c:pt idx="82">
                  <c:v>56.640706183634435</c:v>
                </c:pt>
                <c:pt idx="83">
                  <c:v>56.712222226795575</c:v>
                </c:pt>
                <c:pt idx="84">
                  <c:v>56.783738269956736</c:v>
                </c:pt>
                <c:pt idx="85">
                  <c:v>56.855254313117889</c:v>
                </c:pt>
                <c:pt idx="86">
                  <c:v>56.92677035627905</c:v>
                </c:pt>
                <c:pt idx="87">
                  <c:v>56.998286399440204</c:v>
                </c:pt>
                <c:pt idx="88">
                  <c:v>57.069802442601357</c:v>
                </c:pt>
                <c:pt idx="89">
                  <c:v>57.141318485762511</c:v>
                </c:pt>
                <c:pt idx="90">
                  <c:v>57.212834528923672</c:v>
                </c:pt>
                <c:pt idx="91">
                  <c:v>57.284350572084826</c:v>
                </c:pt>
                <c:pt idx="92">
                  <c:v>57.355866615245979</c:v>
                </c:pt>
                <c:pt idx="93">
                  <c:v>57.427382658407119</c:v>
                </c:pt>
                <c:pt idx="94">
                  <c:v>57.498898701568272</c:v>
                </c:pt>
                <c:pt idx="95">
                  <c:v>57.57041474472944</c:v>
                </c:pt>
                <c:pt idx="96">
                  <c:v>57.641930787890594</c:v>
                </c:pt>
                <c:pt idx="97">
                  <c:v>57.713446831051762</c:v>
                </c:pt>
                <c:pt idx="98">
                  <c:v>57.784962874212908</c:v>
                </c:pt>
                <c:pt idx="99">
                  <c:v>57.856478917374055</c:v>
                </c:pt>
                <c:pt idx="100">
                  <c:v>57.927994960535209</c:v>
                </c:pt>
                <c:pt idx="101">
                  <c:v>57.999511003696369</c:v>
                </c:pt>
                <c:pt idx="102">
                  <c:v>58.071027046857523</c:v>
                </c:pt>
                <c:pt idx="103">
                  <c:v>58.14254309001867</c:v>
                </c:pt>
                <c:pt idx="104">
                  <c:v>58.214059133179823</c:v>
                </c:pt>
                <c:pt idx="105">
                  <c:v>58.285575176340991</c:v>
                </c:pt>
                <c:pt idx="106">
                  <c:v>58.357091219502138</c:v>
                </c:pt>
                <c:pt idx="107">
                  <c:v>58.428607262663292</c:v>
                </c:pt>
                <c:pt idx="108">
                  <c:v>58.500123305824452</c:v>
                </c:pt>
                <c:pt idx="109">
                  <c:v>58.571639348985599</c:v>
                </c:pt>
                <c:pt idx="110">
                  <c:v>58.64315539214676</c:v>
                </c:pt>
                <c:pt idx="111">
                  <c:v>58.714671435307913</c:v>
                </c:pt>
                <c:pt idx="112">
                  <c:v>58.786187478469067</c:v>
                </c:pt>
                <c:pt idx="113">
                  <c:v>58.857703521630228</c:v>
                </c:pt>
                <c:pt idx="114">
                  <c:v>58.929219564791367</c:v>
                </c:pt>
                <c:pt idx="115">
                  <c:v>59.000735607952535</c:v>
                </c:pt>
                <c:pt idx="116">
                  <c:v>59.072251651113682</c:v>
                </c:pt>
                <c:pt idx="117">
                  <c:v>59.14376769427485</c:v>
                </c:pt>
                <c:pt idx="118">
                  <c:v>59.215283737435996</c:v>
                </c:pt>
                <c:pt idx="119">
                  <c:v>59.28679978059715</c:v>
                </c:pt>
                <c:pt idx="120">
                  <c:v>59.358315823758296</c:v>
                </c:pt>
                <c:pt idx="121">
                  <c:v>59.429831866919457</c:v>
                </c:pt>
                <c:pt idx="122">
                  <c:v>59.501347910080611</c:v>
                </c:pt>
                <c:pt idx="123">
                  <c:v>59.572863953241765</c:v>
                </c:pt>
                <c:pt idx="124">
                  <c:v>59.644379996402925</c:v>
                </c:pt>
                <c:pt idx="125">
                  <c:v>59.715896039564086</c:v>
                </c:pt>
                <c:pt idx="126">
                  <c:v>59.78741208272524</c:v>
                </c:pt>
                <c:pt idx="127">
                  <c:v>59.858928125886379</c:v>
                </c:pt>
                <c:pt idx="128">
                  <c:v>59.93044416904754</c:v>
                </c:pt>
                <c:pt idx="129">
                  <c:v>60.001960212208694</c:v>
                </c:pt>
                <c:pt idx="130">
                  <c:v>60.073476255369847</c:v>
                </c:pt>
                <c:pt idx="131">
                  <c:v>60.144992298531001</c:v>
                </c:pt>
                <c:pt idx="132">
                  <c:v>60.216508341692155</c:v>
                </c:pt>
                <c:pt idx="133">
                  <c:v>60.288024384853315</c:v>
                </c:pt>
                <c:pt idx="134">
                  <c:v>60.359540428014469</c:v>
                </c:pt>
                <c:pt idx="135">
                  <c:v>60.43105647117563</c:v>
                </c:pt>
                <c:pt idx="136">
                  <c:v>60.502572514336769</c:v>
                </c:pt>
                <c:pt idx="137">
                  <c:v>60.574088557497937</c:v>
                </c:pt>
                <c:pt idx="138">
                  <c:v>60.645604600659091</c:v>
                </c:pt>
                <c:pt idx="139">
                  <c:v>60.717120643820238</c:v>
                </c:pt>
                <c:pt idx="140">
                  <c:v>60.788636686981405</c:v>
                </c:pt>
                <c:pt idx="141">
                  <c:v>60.860152730142552</c:v>
                </c:pt>
                <c:pt idx="142">
                  <c:v>60.931668773303699</c:v>
                </c:pt>
                <c:pt idx="143">
                  <c:v>61.003184816464852</c:v>
                </c:pt>
                <c:pt idx="144">
                  <c:v>61.074700859626013</c:v>
                </c:pt>
                <c:pt idx="145">
                  <c:v>61.146216902787174</c:v>
                </c:pt>
                <c:pt idx="146">
                  <c:v>61.217732945948327</c:v>
                </c:pt>
                <c:pt idx="147">
                  <c:v>61.289248989109481</c:v>
                </c:pt>
                <c:pt idx="148">
                  <c:v>61.360765032270635</c:v>
                </c:pt>
                <c:pt idx="149">
                  <c:v>61.432281075431781</c:v>
                </c:pt>
                <c:pt idx="150">
                  <c:v>61.503797118592935</c:v>
                </c:pt>
                <c:pt idx="151">
                  <c:v>61.575313161754096</c:v>
                </c:pt>
                <c:pt idx="152">
                  <c:v>61.646829204915242</c:v>
                </c:pt>
                <c:pt idx="153">
                  <c:v>61.718345248076403</c:v>
                </c:pt>
                <c:pt idx="154">
                  <c:v>61.789861291237557</c:v>
                </c:pt>
                <c:pt idx="155">
                  <c:v>61.861377334398711</c:v>
                </c:pt>
                <c:pt idx="156">
                  <c:v>61.932893377559871</c:v>
                </c:pt>
                <c:pt idx="157">
                  <c:v>62.004409420721025</c:v>
                </c:pt>
                <c:pt idx="158">
                  <c:v>62.075925463882179</c:v>
                </c:pt>
                <c:pt idx="159">
                  <c:v>62.147441507043325</c:v>
                </c:pt>
                <c:pt idx="160">
                  <c:v>62.218957550204493</c:v>
                </c:pt>
                <c:pt idx="161">
                  <c:v>62.29047359336564</c:v>
                </c:pt>
                <c:pt idx="162">
                  <c:v>62.361989636526808</c:v>
                </c:pt>
                <c:pt idx="163">
                  <c:v>62.43350567968794</c:v>
                </c:pt>
                <c:pt idx="164">
                  <c:v>62.505021722849101</c:v>
                </c:pt>
                <c:pt idx="165">
                  <c:v>62.576537766010254</c:v>
                </c:pt>
                <c:pt idx="166">
                  <c:v>62.648053809171415</c:v>
                </c:pt>
                <c:pt idx="167">
                  <c:v>62.719569852332576</c:v>
                </c:pt>
                <c:pt idx="168">
                  <c:v>62.79108589549373</c:v>
                </c:pt>
                <c:pt idx="169">
                  <c:v>62.862601938654869</c:v>
                </c:pt>
                <c:pt idx="170">
                  <c:v>62.934117981816023</c:v>
                </c:pt>
                <c:pt idx="171">
                  <c:v>63.005634024977191</c:v>
                </c:pt>
                <c:pt idx="172">
                  <c:v>63.077150068138337</c:v>
                </c:pt>
                <c:pt idx="173">
                  <c:v>63.148666111299491</c:v>
                </c:pt>
                <c:pt idx="174">
                  <c:v>63.220182154460645</c:v>
                </c:pt>
                <c:pt idx="175">
                  <c:v>63.291698197621798</c:v>
                </c:pt>
                <c:pt idx="176">
                  <c:v>63.363214240782966</c:v>
                </c:pt>
                <c:pt idx="177">
                  <c:v>63.434730283944113</c:v>
                </c:pt>
                <c:pt idx="178">
                  <c:v>63.506246327105274</c:v>
                </c:pt>
                <c:pt idx="179">
                  <c:v>63.57776237026642</c:v>
                </c:pt>
                <c:pt idx="180">
                  <c:v>63.649278413427581</c:v>
                </c:pt>
                <c:pt idx="181">
                  <c:v>63.720794456588735</c:v>
                </c:pt>
                <c:pt idx="182">
                  <c:v>63.792310499749895</c:v>
                </c:pt>
                <c:pt idx="183">
                  <c:v>63.863826542911049</c:v>
                </c:pt>
                <c:pt idx="184">
                  <c:v>63.935342586072196</c:v>
                </c:pt>
                <c:pt idx="185">
                  <c:v>64.006858629233335</c:v>
                </c:pt>
                <c:pt idx="186">
                  <c:v>64.078374672394503</c:v>
                </c:pt>
                <c:pt idx="187">
                  <c:v>64.149890715555671</c:v>
                </c:pt>
                <c:pt idx="188">
                  <c:v>64.221406758716824</c:v>
                </c:pt>
                <c:pt idx="189">
                  <c:v>64.292922801877978</c:v>
                </c:pt>
                <c:pt idx="190">
                  <c:v>64.364438845039118</c:v>
                </c:pt>
                <c:pt idx="191">
                  <c:v>64.435954888200271</c:v>
                </c:pt>
                <c:pt idx="192">
                  <c:v>64.507470931361425</c:v>
                </c:pt>
                <c:pt idx="193">
                  <c:v>64.578986974522593</c:v>
                </c:pt>
                <c:pt idx="194">
                  <c:v>64.650503017683747</c:v>
                </c:pt>
                <c:pt idx="195">
                  <c:v>64.722019060844886</c:v>
                </c:pt>
                <c:pt idx="196">
                  <c:v>64.793535104006054</c:v>
                </c:pt>
                <c:pt idx="197">
                  <c:v>64.865051147167208</c:v>
                </c:pt>
                <c:pt idx="198">
                  <c:v>64.936567190328361</c:v>
                </c:pt>
                <c:pt idx="199">
                  <c:v>65.008083233489515</c:v>
                </c:pt>
                <c:pt idx="200">
                  <c:v>65.079599276650683</c:v>
                </c:pt>
                <c:pt idx="201">
                  <c:v>65.151115319811822</c:v>
                </c:pt>
                <c:pt idx="202">
                  <c:v>65.222631362972976</c:v>
                </c:pt>
                <c:pt idx="203">
                  <c:v>65.29414740613413</c:v>
                </c:pt>
                <c:pt idx="204">
                  <c:v>65.365663449295283</c:v>
                </c:pt>
                <c:pt idx="205">
                  <c:v>65.437179492456451</c:v>
                </c:pt>
                <c:pt idx="206">
                  <c:v>65.508695535617591</c:v>
                </c:pt>
                <c:pt idx="207">
                  <c:v>65.580211578778759</c:v>
                </c:pt>
                <c:pt idx="208">
                  <c:v>65.651727621939912</c:v>
                </c:pt>
                <c:pt idx="209">
                  <c:v>65.723243665101066</c:v>
                </c:pt>
                <c:pt idx="210">
                  <c:v>65.79475970826222</c:v>
                </c:pt>
                <c:pt idx="211">
                  <c:v>65.866275751423359</c:v>
                </c:pt>
                <c:pt idx="212">
                  <c:v>65.937791794584513</c:v>
                </c:pt>
                <c:pt idx="213">
                  <c:v>66.009307837745681</c:v>
                </c:pt>
                <c:pt idx="214">
                  <c:v>66.080823880906834</c:v>
                </c:pt>
                <c:pt idx="215">
                  <c:v>66.152339924067988</c:v>
                </c:pt>
                <c:pt idx="216">
                  <c:v>66.223855967229156</c:v>
                </c:pt>
                <c:pt idx="217">
                  <c:v>66.295372010390295</c:v>
                </c:pt>
                <c:pt idx="218">
                  <c:v>66.366888053551463</c:v>
                </c:pt>
                <c:pt idx="219">
                  <c:v>66.438404096712603</c:v>
                </c:pt>
                <c:pt idx="220">
                  <c:v>66.50992013987377</c:v>
                </c:pt>
                <c:pt idx="221">
                  <c:v>66.581436183034924</c:v>
                </c:pt>
                <c:pt idx="222">
                  <c:v>66.652952226196064</c:v>
                </c:pt>
                <c:pt idx="223">
                  <c:v>66.724468269357217</c:v>
                </c:pt>
                <c:pt idx="224">
                  <c:v>66.795984312518371</c:v>
                </c:pt>
                <c:pt idx="225">
                  <c:v>66.867500355679539</c:v>
                </c:pt>
                <c:pt idx="226">
                  <c:v>66.939016398840707</c:v>
                </c:pt>
                <c:pt idx="227">
                  <c:v>67.010532442001846</c:v>
                </c:pt>
                <c:pt idx="228">
                  <c:v>67.082048485163</c:v>
                </c:pt>
                <c:pt idx="229">
                  <c:v>67.153564528324154</c:v>
                </c:pt>
                <c:pt idx="230">
                  <c:v>67.225080571485307</c:v>
                </c:pt>
                <c:pt idx="231">
                  <c:v>67.296596614646461</c:v>
                </c:pt>
                <c:pt idx="232">
                  <c:v>67.368112657807629</c:v>
                </c:pt>
                <c:pt idx="233">
                  <c:v>67.439628700968768</c:v>
                </c:pt>
                <c:pt idx="234">
                  <c:v>67.511144744129922</c:v>
                </c:pt>
                <c:pt idx="235">
                  <c:v>67.582660787291076</c:v>
                </c:pt>
                <c:pt idx="236">
                  <c:v>67.654176830452244</c:v>
                </c:pt>
                <c:pt idx="237">
                  <c:v>67.725692873613397</c:v>
                </c:pt>
                <c:pt idx="238">
                  <c:v>67.797208916774551</c:v>
                </c:pt>
                <c:pt idx="239">
                  <c:v>67.868724959935705</c:v>
                </c:pt>
                <c:pt idx="240">
                  <c:v>67.940241003096858</c:v>
                </c:pt>
                <c:pt idx="241">
                  <c:v>68.011757046258012</c:v>
                </c:pt>
                <c:pt idx="242">
                  <c:v>68.083273089419166</c:v>
                </c:pt>
                <c:pt idx="243">
                  <c:v>68.154789132580319</c:v>
                </c:pt>
                <c:pt idx="244">
                  <c:v>68.226305175741459</c:v>
                </c:pt>
                <c:pt idx="245">
                  <c:v>68.297821218902627</c:v>
                </c:pt>
                <c:pt idx="246">
                  <c:v>68.36933726206378</c:v>
                </c:pt>
                <c:pt idx="247">
                  <c:v>68.440853305224934</c:v>
                </c:pt>
                <c:pt idx="248">
                  <c:v>68.512369348386088</c:v>
                </c:pt>
                <c:pt idx="249">
                  <c:v>68.583885391547241</c:v>
                </c:pt>
                <c:pt idx="250">
                  <c:v>68.655401434708395</c:v>
                </c:pt>
                <c:pt idx="251">
                  <c:v>68.726917477869549</c:v>
                </c:pt>
                <c:pt idx="252">
                  <c:v>68.798433521030717</c:v>
                </c:pt>
                <c:pt idx="253">
                  <c:v>68.86994956419187</c:v>
                </c:pt>
                <c:pt idx="254">
                  <c:v>68.94146560735301</c:v>
                </c:pt>
                <c:pt idx="255">
                  <c:v>69.012981650514163</c:v>
                </c:pt>
                <c:pt idx="256">
                  <c:v>69.084497693675317</c:v>
                </c:pt>
                <c:pt idx="257">
                  <c:v>69.156013736836485</c:v>
                </c:pt>
                <c:pt idx="258">
                  <c:v>69.227529779997639</c:v>
                </c:pt>
                <c:pt idx="259">
                  <c:v>69.299045823158806</c:v>
                </c:pt>
                <c:pt idx="260">
                  <c:v>69.370561866319946</c:v>
                </c:pt>
                <c:pt idx="261">
                  <c:v>69.4420779094811</c:v>
                </c:pt>
                <c:pt idx="262">
                  <c:v>69.513593952642253</c:v>
                </c:pt>
                <c:pt idx="263">
                  <c:v>69.585109995803407</c:v>
                </c:pt>
                <c:pt idx="264">
                  <c:v>69.656626038964561</c:v>
                </c:pt>
                <c:pt idx="265">
                  <c:v>69.728142082125714</c:v>
                </c:pt>
                <c:pt idx="266">
                  <c:v>69.799658125286868</c:v>
                </c:pt>
                <c:pt idx="267">
                  <c:v>69.871174168448036</c:v>
                </c:pt>
                <c:pt idx="268">
                  <c:v>69.94269021160919</c:v>
                </c:pt>
                <c:pt idx="269">
                  <c:v>70.014206254770329</c:v>
                </c:pt>
                <c:pt idx="270">
                  <c:v>70.085722297931497</c:v>
                </c:pt>
                <c:pt idx="271">
                  <c:v>70.157238341092636</c:v>
                </c:pt>
                <c:pt idx="272">
                  <c:v>70.228754384253804</c:v>
                </c:pt>
                <c:pt idx="273">
                  <c:v>70.300270427414958</c:v>
                </c:pt>
                <c:pt idx="274">
                  <c:v>70.371786470576112</c:v>
                </c:pt>
                <c:pt idx="275">
                  <c:v>70.443302513737265</c:v>
                </c:pt>
                <c:pt idx="276">
                  <c:v>70.514818556898405</c:v>
                </c:pt>
                <c:pt idx="277">
                  <c:v>70.586334600059573</c:v>
                </c:pt>
                <c:pt idx="278">
                  <c:v>70.657850643220726</c:v>
                </c:pt>
                <c:pt idx="279">
                  <c:v>70.729366686381894</c:v>
                </c:pt>
                <c:pt idx="280">
                  <c:v>70.800882729543034</c:v>
                </c:pt>
                <c:pt idx="281">
                  <c:v>70.872398772704187</c:v>
                </c:pt>
                <c:pt idx="282">
                  <c:v>70.943914815865341</c:v>
                </c:pt>
                <c:pt idx="283">
                  <c:v>71.015430859026495</c:v>
                </c:pt>
                <c:pt idx="284">
                  <c:v>71.086946902187648</c:v>
                </c:pt>
                <c:pt idx="285">
                  <c:v>71.158462945348802</c:v>
                </c:pt>
                <c:pt idx="286">
                  <c:v>71.22997898850997</c:v>
                </c:pt>
                <c:pt idx="287">
                  <c:v>71.301495031671124</c:v>
                </c:pt>
                <c:pt idx="288">
                  <c:v>71.373011074832277</c:v>
                </c:pt>
                <c:pt idx="289">
                  <c:v>71.444527117993431</c:v>
                </c:pt>
                <c:pt idx="290">
                  <c:v>71.516043161154585</c:v>
                </c:pt>
                <c:pt idx="291">
                  <c:v>71.587559204315738</c:v>
                </c:pt>
                <c:pt idx="292">
                  <c:v>71.659075247476906</c:v>
                </c:pt>
                <c:pt idx="293">
                  <c:v>71.730591290638046</c:v>
                </c:pt>
                <c:pt idx="294">
                  <c:v>71.802107333799199</c:v>
                </c:pt>
                <c:pt idx="295">
                  <c:v>71.873623376960353</c:v>
                </c:pt>
                <c:pt idx="296">
                  <c:v>71.945139420121492</c:v>
                </c:pt>
                <c:pt idx="297">
                  <c:v>72.01665546328266</c:v>
                </c:pt>
                <c:pt idx="298">
                  <c:v>72.088171506443828</c:v>
                </c:pt>
                <c:pt idx="299">
                  <c:v>72.159687549604982</c:v>
                </c:pt>
                <c:pt idx="300">
                  <c:v>72.231203592766136</c:v>
                </c:pt>
                <c:pt idx="301">
                  <c:v>72.302719635927289</c:v>
                </c:pt>
                <c:pt idx="302">
                  <c:v>72.374235679088429</c:v>
                </c:pt>
                <c:pt idx="303">
                  <c:v>72.445751722249582</c:v>
                </c:pt>
                <c:pt idx="304">
                  <c:v>72.51726776541075</c:v>
                </c:pt>
                <c:pt idx="305">
                  <c:v>72.58878380857189</c:v>
                </c:pt>
                <c:pt idx="306">
                  <c:v>72.660299851733058</c:v>
                </c:pt>
                <c:pt idx="307">
                  <c:v>72.731815894894211</c:v>
                </c:pt>
                <c:pt idx="308">
                  <c:v>72.803331938055365</c:v>
                </c:pt>
                <c:pt idx="309">
                  <c:v>72.874847981216504</c:v>
                </c:pt>
                <c:pt idx="310">
                  <c:v>72.946364024377687</c:v>
                </c:pt>
                <c:pt idx="311">
                  <c:v>73.017880067538826</c:v>
                </c:pt>
                <c:pt idx="312">
                  <c:v>73.089396110699994</c:v>
                </c:pt>
                <c:pt idx="313">
                  <c:v>73.160912153861133</c:v>
                </c:pt>
                <c:pt idx="314">
                  <c:v>73.232428197022287</c:v>
                </c:pt>
                <c:pt idx="315">
                  <c:v>73.303944240183441</c:v>
                </c:pt>
                <c:pt idx="316">
                  <c:v>73.375460283344594</c:v>
                </c:pt>
                <c:pt idx="317">
                  <c:v>73.446976326505748</c:v>
                </c:pt>
                <c:pt idx="318">
                  <c:v>73.518492369666916</c:v>
                </c:pt>
                <c:pt idx="319">
                  <c:v>73.59000841282807</c:v>
                </c:pt>
                <c:pt idx="320">
                  <c:v>73.661524455989223</c:v>
                </c:pt>
                <c:pt idx="321">
                  <c:v>73.733040499150377</c:v>
                </c:pt>
                <c:pt idx="322">
                  <c:v>73.804556542311531</c:v>
                </c:pt>
                <c:pt idx="323">
                  <c:v>73.876072585472684</c:v>
                </c:pt>
                <c:pt idx="324">
                  <c:v>73.947588628633824</c:v>
                </c:pt>
                <c:pt idx="325">
                  <c:v>74.019104671794992</c:v>
                </c:pt>
                <c:pt idx="326">
                  <c:v>74.090620714956145</c:v>
                </c:pt>
                <c:pt idx="327">
                  <c:v>74.162136758117313</c:v>
                </c:pt>
                <c:pt idx="328">
                  <c:v>74.233652801278467</c:v>
                </c:pt>
                <c:pt idx="329">
                  <c:v>74.305168844439635</c:v>
                </c:pt>
                <c:pt idx="330">
                  <c:v>74.37668488760076</c:v>
                </c:pt>
                <c:pt idx="331">
                  <c:v>74.448200930761928</c:v>
                </c:pt>
                <c:pt idx="332">
                  <c:v>74.519716973923082</c:v>
                </c:pt>
                <c:pt idx="333">
                  <c:v>74.591233017084235</c:v>
                </c:pt>
                <c:pt idx="334">
                  <c:v>74.662749060245375</c:v>
                </c:pt>
                <c:pt idx="335">
                  <c:v>74.734265103406528</c:v>
                </c:pt>
                <c:pt idx="336">
                  <c:v>74.805781146567682</c:v>
                </c:pt>
                <c:pt idx="337">
                  <c:v>74.87729718972885</c:v>
                </c:pt>
                <c:pt idx="338">
                  <c:v>74.948813232890004</c:v>
                </c:pt>
                <c:pt idx="339">
                  <c:v>75.020329276051157</c:v>
                </c:pt>
                <c:pt idx="340">
                  <c:v>75.091845319212311</c:v>
                </c:pt>
                <c:pt idx="341">
                  <c:v>75.163361362373465</c:v>
                </c:pt>
                <c:pt idx="342">
                  <c:v>75.234877405534633</c:v>
                </c:pt>
                <c:pt idx="343">
                  <c:v>75.306393448695772</c:v>
                </c:pt>
                <c:pt idx="344">
                  <c:v>75.377909491856926</c:v>
                </c:pt>
                <c:pt idx="345">
                  <c:v>75.449425535018094</c:v>
                </c:pt>
                <c:pt idx="346">
                  <c:v>75.520941578179233</c:v>
                </c:pt>
                <c:pt idx="347">
                  <c:v>75.592457621340387</c:v>
                </c:pt>
                <c:pt idx="348">
                  <c:v>75.663973664501555</c:v>
                </c:pt>
                <c:pt idx="349">
                  <c:v>75.735489707662708</c:v>
                </c:pt>
                <c:pt idx="350">
                  <c:v>75.807005750823876</c:v>
                </c:pt>
                <c:pt idx="351">
                  <c:v>75.878521793985001</c:v>
                </c:pt>
                <c:pt idx="352">
                  <c:v>75.950037837146169</c:v>
                </c:pt>
                <c:pt idx="353">
                  <c:v>76.021553880307323</c:v>
                </c:pt>
                <c:pt idx="354">
                  <c:v>76.093069923468477</c:v>
                </c:pt>
                <c:pt idx="355">
                  <c:v>76.16458596662963</c:v>
                </c:pt>
                <c:pt idx="356">
                  <c:v>76.23610200979077</c:v>
                </c:pt>
                <c:pt idx="357">
                  <c:v>76.307618052951923</c:v>
                </c:pt>
                <c:pt idx="358">
                  <c:v>76.379134096113106</c:v>
                </c:pt>
                <c:pt idx="359">
                  <c:v>76.450650139274245</c:v>
                </c:pt>
                <c:pt idx="360">
                  <c:v>76.522166182435413</c:v>
                </c:pt>
                <c:pt idx="361">
                  <c:v>76.593682225596552</c:v>
                </c:pt>
                <c:pt idx="362">
                  <c:v>76.665198268757706</c:v>
                </c:pt>
                <c:pt idx="363">
                  <c:v>76.736714311918874</c:v>
                </c:pt>
                <c:pt idx="364">
                  <c:v>76.808230355080028</c:v>
                </c:pt>
                <c:pt idx="365">
                  <c:v>76.879746398241167</c:v>
                </c:pt>
                <c:pt idx="366">
                  <c:v>76.951262441402335</c:v>
                </c:pt>
                <c:pt idx="367">
                  <c:v>77.022778484563474</c:v>
                </c:pt>
                <c:pt idx="368">
                  <c:v>77.094294527724642</c:v>
                </c:pt>
                <c:pt idx="369">
                  <c:v>77.16581057088581</c:v>
                </c:pt>
                <c:pt idx="370">
                  <c:v>77.23732661404695</c:v>
                </c:pt>
                <c:pt idx="371">
                  <c:v>77.308842657208118</c:v>
                </c:pt>
                <c:pt idx="372">
                  <c:v>77.380358700369257</c:v>
                </c:pt>
                <c:pt idx="373">
                  <c:v>77.451874743530411</c:v>
                </c:pt>
                <c:pt idx="374">
                  <c:v>77.523390786691564</c:v>
                </c:pt>
                <c:pt idx="375">
                  <c:v>77.594906829852718</c:v>
                </c:pt>
                <c:pt idx="376">
                  <c:v>77.666422873013872</c:v>
                </c:pt>
                <c:pt idx="377">
                  <c:v>77.73793891617504</c:v>
                </c:pt>
                <c:pt idx="378">
                  <c:v>77.809454959336165</c:v>
                </c:pt>
                <c:pt idx="379">
                  <c:v>77.880971002497333</c:v>
                </c:pt>
                <c:pt idx="380">
                  <c:v>77.952487045658486</c:v>
                </c:pt>
                <c:pt idx="381">
                  <c:v>78.024003088819654</c:v>
                </c:pt>
                <c:pt idx="382">
                  <c:v>78.095519131980808</c:v>
                </c:pt>
                <c:pt idx="383">
                  <c:v>78.167035175141947</c:v>
                </c:pt>
                <c:pt idx="384">
                  <c:v>78.238551218303115</c:v>
                </c:pt>
                <c:pt idx="385">
                  <c:v>78.310067261464269</c:v>
                </c:pt>
                <c:pt idx="386">
                  <c:v>78.381583304625423</c:v>
                </c:pt>
                <c:pt idx="387">
                  <c:v>78.453099347786576</c:v>
                </c:pt>
                <c:pt idx="388">
                  <c:v>78.52461539094773</c:v>
                </c:pt>
                <c:pt idx="389">
                  <c:v>78.596131434108884</c:v>
                </c:pt>
                <c:pt idx="390">
                  <c:v>78.667647477270052</c:v>
                </c:pt>
                <c:pt idx="391">
                  <c:v>78.739163520431205</c:v>
                </c:pt>
                <c:pt idx="392">
                  <c:v>78.810679563592359</c:v>
                </c:pt>
                <c:pt idx="393">
                  <c:v>78.882195606753513</c:v>
                </c:pt>
                <c:pt idx="394">
                  <c:v>78.953711649914652</c:v>
                </c:pt>
                <c:pt idx="395">
                  <c:v>79.025227693075806</c:v>
                </c:pt>
                <c:pt idx="396">
                  <c:v>79.096743736236974</c:v>
                </c:pt>
                <c:pt idx="397">
                  <c:v>79.168259779398113</c:v>
                </c:pt>
                <c:pt idx="398">
                  <c:v>79.239775822559295</c:v>
                </c:pt>
                <c:pt idx="399">
                  <c:v>79.311291865720435</c:v>
                </c:pt>
                <c:pt idx="400">
                  <c:v>79.382807908881588</c:v>
                </c:pt>
                <c:pt idx="401">
                  <c:v>79.454323952042728</c:v>
                </c:pt>
                <c:pt idx="402">
                  <c:v>79.52583999520391</c:v>
                </c:pt>
                <c:pt idx="403">
                  <c:v>79.597356038365049</c:v>
                </c:pt>
                <c:pt idx="404">
                  <c:v>79.668872081526203</c:v>
                </c:pt>
                <c:pt idx="405">
                  <c:v>79.740388124687357</c:v>
                </c:pt>
                <c:pt idx="406">
                  <c:v>79.81190416784851</c:v>
                </c:pt>
                <c:pt idx="407">
                  <c:v>79.883420211009664</c:v>
                </c:pt>
                <c:pt idx="408">
                  <c:v>79.954936254170818</c:v>
                </c:pt>
                <c:pt idx="409">
                  <c:v>80.026452297331986</c:v>
                </c:pt>
                <c:pt idx="410">
                  <c:v>80.097968340493125</c:v>
                </c:pt>
                <c:pt idx="411">
                  <c:v>80.169484383654293</c:v>
                </c:pt>
                <c:pt idx="412">
                  <c:v>80.241000426815432</c:v>
                </c:pt>
                <c:pt idx="413">
                  <c:v>80.3125164699766</c:v>
                </c:pt>
                <c:pt idx="414">
                  <c:v>80.384032513137754</c:v>
                </c:pt>
                <c:pt idx="415">
                  <c:v>80.455548556298908</c:v>
                </c:pt>
                <c:pt idx="416">
                  <c:v>80.527064599460047</c:v>
                </c:pt>
                <c:pt idx="417">
                  <c:v>80.598580642621215</c:v>
                </c:pt>
                <c:pt idx="418">
                  <c:v>80.670096685782369</c:v>
                </c:pt>
                <c:pt idx="419">
                  <c:v>80.741612728943537</c:v>
                </c:pt>
                <c:pt idx="420">
                  <c:v>80.81312877210469</c:v>
                </c:pt>
                <c:pt idx="421">
                  <c:v>80.88464481526583</c:v>
                </c:pt>
                <c:pt idx="422">
                  <c:v>80.956160858426983</c:v>
                </c:pt>
                <c:pt idx="423">
                  <c:v>81.027676901588151</c:v>
                </c:pt>
                <c:pt idx="424">
                  <c:v>81.099192944749305</c:v>
                </c:pt>
                <c:pt idx="425">
                  <c:v>81.170708987910459</c:v>
                </c:pt>
                <c:pt idx="426">
                  <c:v>81.242225031071598</c:v>
                </c:pt>
                <c:pt idx="427">
                  <c:v>81.313741074232752</c:v>
                </c:pt>
                <c:pt idx="428">
                  <c:v>81.385257117393891</c:v>
                </c:pt>
                <c:pt idx="429">
                  <c:v>81.456773160555073</c:v>
                </c:pt>
                <c:pt idx="430">
                  <c:v>81.528289203716227</c:v>
                </c:pt>
                <c:pt idx="431">
                  <c:v>81.599805246877381</c:v>
                </c:pt>
                <c:pt idx="432">
                  <c:v>81.671321290038534</c:v>
                </c:pt>
                <c:pt idx="433">
                  <c:v>81.742837333199688</c:v>
                </c:pt>
                <c:pt idx="434">
                  <c:v>81.814353376360856</c:v>
                </c:pt>
                <c:pt idx="435">
                  <c:v>81.885869419521995</c:v>
                </c:pt>
                <c:pt idx="436">
                  <c:v>81.957385462683149</c:v>
                </c:pt>
                <c:pt idx="437">
                  <c:v>82.028901505844289</c:v>
                </c:pt>
                <c:pt idx="438">
                  <c:v>82.100417549005456</c:v>
                </c:pt>
                <c:pt idx="439">
                  <c:v>82.17193359216661</c:v>
                </c:pt>
                <c:pt idx="440">
                  <c:v>82.243449635327778</c:v>
                </c:pt>
                <c:pt idx="441">
                  <c:v>82.314965678488932</c:v>
                </c:pt>
                <c:pt idx="442">
                  <c:v>82.386481721650085</c:v>
                </c:pt>
                <c:pt idx="443">
                  <c:v>82.457997764811225</c:v>
                </c:pt>
                <c:pt idx="444">
                  <c:v>82.529513807972393</c:v>
                </c:pt>
                <c:pt idx="445">
                  <c:v>82.601029851133532</c:v>
                </c:pt>
                <c:pt idx="446">
                  <c:v>82.6725458942947</c:v>
                </c:pt>
                <c:pt idx="447">
                  <c:v>82.744061937455854</c:v>
                </c:pt>
                <c:pt idx="448">
                  <c:v>82.815577980616993</c:v>
                </c:pt>
                <c:pt idx="449">
                  <c:v>82.887094023778161</c:v>
                </c:pt>
                <c:pt idx="450">
                  <c:v>82.958610066939315</c:v>
                </c:pt>
                <c:pt idx="451">
                  <c:v>83.030126110100468</c:v>
                </c:pt>
                <c:pt idx="452">
                  <c:v>83.101642153261636</c:v>
                </c:pt>
                <c:pt idx="453">
                  <c:v>83.173158196422776</c:v>
                </c:pt>
                <c:pt idx="454">
                  <c:v>83.244674239583929</c:v>
                </c:pt>
                <c:pt idx="455">
                  <c:v>83.316190282745097</c:v>
                </c:pt>
                <c:pt idx="456">
                  <c:v>83.387706325906251</c:v>
                </c:pt>
                <c:pt idx="457">
                  <c:v>83.45922236906739</c:v>
                </c:pt>
                <c:pt idx="458">
                  <c:v>83.530738412228544</c:v>
                </c:pt>
                <c:pt idx="459">
                  <c:v>83.602254455389712</c:v>
                </c:pt>
                <c:pt idx="460">
                  <c:v>83.673770498550866</c:v>
                </c:pt>
                <c:pt idx="461">
                  <c:v>83.745286541712034</c:v>
                </c:pt>
                <c:pt idx="462">
                  <c:v>83.816802584873173</c:v>
                </c:pt>
                <c:pt idx="463">
                  <c:v>83.888318628034341</c:v>
                </c:pt>
                <c:pt idx="464">
                  <c:v>83.95983467119548</c:v>
                </c:pt>
                <c:pt idx="465">
                  <c:v>84.031350714356634</c:v>
                </c:pt>
                <c:pt idx="466">
                  <c:v>84.102866757517774</c:v>
                </c:pt>
                <c:pt idx="467">
                  <c:v>84.174382800678941</c:v>
                </c:pt>
                <c:pt idx="468">
                  <c:v>84.245898843840095</c:v>
                </c:pt>
                <c:pt idx="469">
                  <c:v>84.317414887001263</c:v>
                </c:pt>
                <c:pt idx="470">
                  <c:v>84.388930930162402</c:v>
                </c:pt>
                <c:pt idx="471">
                  <c:v>84.460446973323556</c:v>
                </c:pt>
                <c:pt idx="472">
                  <c:v>84.53196301648471</c:v>
                </c:pt>
                <c:pt idx="473">
                  <c:v>84.603479059645878</c:v>
                </c:pt>
                <c:pt idx="474">
                  <c:v>84.674995102807031</c:v>
                </c:pt>
                <c:pt idx="475">
                  <c:v>84.746511145968171</c:v>
                </c:pt>
                <c:pt idx="476">
                  <c:v>84.818027189129339</c:v>
                </c:pt>
                <c:pt idx="477">
                  <c:v>84.889543232290492</c:v>
                </c:pt>
                <c:pt idx="478">
                  <c:v>84.961059275451632</c:v>
                </c:pt>
                <c:pt idx="479">
                  <c:v>85.032575318612814</c:v>
                </c:pt>
                <c:pt idx="480">
                  <c:v>85.104091361773953</c:v>
                </c:pt>
                <c:pt idx="481">
                  <c:v>85.175607404935107</c:v>
                </c:pt>
                <c:pt idx="482">
                  <c:v>85.247123448096275</c:v>
                </c:pt>
                <c:pt idx="483">
                  <c:v>85.318639491257414</c:v>
                </c:pt>
                <c:pt idx="484">
                  <c:v>85.390155534418582</c:v>
                </c:pt>
                <c:pt idx="485">
                  <c:v>85.461671577579722</c:v>
                </c:pt>
                <c:pt idx="486">
                  <c:v>85.533187620740875</c:v>
                </c:pt>
                <c:pt idx="487">
                  <c:v>85.604703663902029</c:v>
                </c:pt>
                <c:pt idx="488">
                  <c:v>85.676219707063197</c:v>
                </c:pt>
                <c:pt idx="489">
                  <c:v>85.747735750224336</c:v>
                </c:pt>
                <c:pt idx="490">
                  <c:v>85.819251793385519</c:v>
                </c:pt>
                <c:pt idx="491">
                  <c:v>85.890767836546644</c:v>
                </c:pt>
                <c:pt idx="492">
                  <c:v>85.962283879707812</c:v>
                </c:pt>
                <c:pt idx="493">
                  <c:v>86.033799922868951</c:v>
                </c:pt>
                <c:pt idx="494">
                  <c:v>86.105315966030133</c:v>
                </c:pt>
                <c:pt idx="495">
                  <c:v>86.176832009191273</c:v>
                </c:pt>
                <c:pt idx="496">
                  <c:v>86.248348052352426</c:v>
                </c:pt>
                <c:pt idx="497">
                  <c:v>86.31986409551358</c:v>
                </c:pt>
                <c:pt idx="498">
                  <c:v>86.391380138674734</c:v>
                </c:pt>
                <c:pt idx="499">
                  <c:v>86.462896181835873</c:v>
                </c:pt>
                <c:pt idx="500">
                  <c:v>86.534412224997055</c:v>
                </c:pt>
                <c:pt idx="501">
                  <c:v>86.605928268158209</c:v>
                </c:pt>
                <c:pt idx="502">
                  <c:v>86.677444311319348</c:v>
                </c:pt>
                <c:pt idx="503">
                  <c:v>86.748960354480516</c:v>
                </c:pt>
                <c:pt idx="504">
                  <c:v>86.820476397641656</c:v>
                </c:pt>
                <c:pt idx="505">
                  <c:v>86.891992440802824</c:v>
                </c:pt>
                <c:pt idx="506">
                  <c:v>86.963508483963977</c:v>
                </c:pt>
                <c:pt idx="507">
                  <c:v>87.035024527125117</c:v>
                </c:pt>
                <c:pt idx="508">
                  <c:v>87.106540570286271</c:v>
                </c:pt>
                <c:pt idx="509">
                  <c:v>87.178056613447438</c:v>
                </c:pt>
                <c:pt idx="510">
                  <c:v>87.249572656608592</c:v>
                </c:pt>
                <c:pt idx="511">
                  <c:v>87.32108869976976</c:v>
                </c:pt>
                <c:pt idx="512">
                  <c:v>87.392604742930885</c:v>
                </c:pt>
                <c:pt idx="513">
                  <c:v>87.464120786092053</c:v>
                </c:pt>
                <c:pt idx="514">
                  <c:v>87.535636829253207</c:v>
                </c:pt>
                <c:pt idx="515">
                  <c:v>87.607152872414375</c:v>
                </c:pt>
                <c:pt idx="516">
                  <c:v>87.678668915575514</c:v>
                </c:pt>
                <c:pt idx="517">
                  <c:v>87.750184958736682</c:v>
                </c:pt>
                <c:pt idx="518">
                  <c:v>87.821701001897821</c:v>
                </c:pt>
                <c:pt idx="519">
                  <c:v>87.893217045058975</c:v>
                </c:pt>
                <c:pt idx="520">
                  <c:v>87.964733088220129</c:v>
                </c:pt>
                <c:pt idx="521">
                  <c:v>88.036249131381297</c:v>
                </c:pt>
                <c:pt idx="522">
                  <c:v>88.10776517454245</c:v>
                </c:pt>
                <c:pt idx="523">
                  <c:v>88.179281217703604</c:v>
                </c:pt>
                <c:pt idx="524">
                  <c:v>88.250797260864758</c:v>
                </c:pt>
                <c:pt idx="525">
                  <c:v>88.322313304025911</c:v>
                </c:pt>
                <c:pt idx="526">
                  <c:v>88.393829347187079</c:v>
                </c:pt>
                <c:pt idx="527">
                  <c:v>88.465345390348219</c:v>
                </c:pt>
                <c:pt idx="528">
                  <c:v>88.536861433509372</c:v>
                </c:pt>
                <c:pt idx="529">
                  <c:v>88.608377476670512</c:v>
                </c:pt>
                <c:pt idx="530">
                  <c:v>88.679893519831694</c:v>
                </c:pt>
                <c:pt idx="531">
                  <c:v>88.751409562992833</c:v>
                </c:pt>
                <c:pt idx="532">
                  <c:v>88.822925606154001</c:v>
                </c:pt>
                <c:pt idx="533">
                  <c:v>88.894441649315155</c:v>
                </c:pt>
                <c:pt idx="534">
                  <c:v>88.965957692476309</c:v>
                </c:pt>
                <c:pt idx="535">
                  <c:v>89.037473735637448</c:v>
                </c:pt>
                <c:pt idx="536">
                  <c:v>89.108989778798602</c:v>
                </c:pt>
                <c:pt idx="537">
                  <c:v>89.180505821959756</c:v>
                </c:pt>
                <c:pt idx="538">
                  <c:v>89.252021865120938</c:v>
                </c:pt>
                <c:pt idx="539">
                  <c:v>89.323537908282091</c:v>
                </c:pt>
                <c:pt idx="540">
                  <c:v>89.395053951443217</c:v>
                </c:pt>
                <c:pt idx="541">
                  <c:v>89.46656999460437</c:v>
                </c:pt>
                <c:pt idx="542">
                  <c:v>89.538086037765538</c:v>
                </c:pt>
                <c:pt idx="543">
                  <c:v>89.609602080926692</c:v>
                </c:pt>
                <c:pt idx="544">
                  <c:v>89.681118124087831</c:v>
                </c:pt>
                <c:pt idx="545">
                  <c:v>89.752634167248999</c:v>
                </c:pt>
                <c:pt idx="546">
                  <c:v>89.824150210410153</c:v>
                </c:pt>
                <c:pt idx="547">
                  <c:v>89.895666253571321</c:v>
                </c:pt>
                <c:pt idx="548">
                  <c:v>89.967182296732474</c:v>
                </c:pt>
                <c:pt idx="549">
                  <c:v>90.038698339893614</c:v>
                </c:pt>
                <c:pt idx="550">
                  <c:v>90.110214383054767</c:v>
                </c:pt>
                <c:pt idx="551">
                  <c:v>90.181730426215935</c:v>
                </c:pt>
                <c:pt idx="552">
                  <c:v>90.253246469377089</c:v>
                </c:pt>
                <c:pt idx="553">
                  <c:v>90.324762512538214</c:v>
                </c:pt>
                <c:pt idx="554">
                  <c:v>90.396278555699368</c:v>
                </c:pt>
                <c:pt idx="555">
                  <c:v>90.46779459886055</c:v>
                </c:pt>
                <c:pt idx="556">
                  <c:v>90.539310642021704</c:v>
                </c:pt>
                <c:pt idx="557">
                  <c:v>90.610826685182872</c:v>
                </c:pt>
                <c:pt idx="558">
                  <c:v>90.682342728343997</c:v>
                </c:pt>
                <c:pt idx="559">
                  <c:v>90.753858771505179</c:v>
                </c:pt>
                <c:pt idx="560">
                  <c:v>90.825374814666333</c:v>
                </c:pt>
                <c:pt idx="561">
                  <c:v>90.896890857827472</c:v>
                </c:pt>
                <c:pt idx="562">
                  <c:v>90.968406900988626</c:v>
                </c:pt>
                <c:pt idx="563">
                  <c:v>91.039922944149765</c:v>
                </c:pt>
                <c:pt idx="564">
                  <c:v>91.111438987310933</c:v>
                </c:pt>
                <c:pt idx="565">
                  <c:v>91.182955030472073</c:v>
                </c:pt>
                <c:pt idx="566">
                  <c:v>91.254471073633241</c:v>
                </c:pt>
                <c:pt idx="567">
                  <c:v>91.325987116794408</c:v>
                </c:pt>
                <c:pt idx="568">
                  <c:v>91.397503159955562</c:v>
                </c:pt>
                <c:pt idx="569">
                  <c:v>91.469019203116716</c:v>
                </c:pt>
                <c:pt idx="570">
                  <c:v>91.540535246277855</c:v>
                </c:pt>
                <c:pt idx="571">
                  <c:v>91.612051289439023</c:v>
                </c:pt>
                <c:pt idx="572">
                  <c:v>91.683567332600177</c:v>
                </c:pt>
                <c:pt idx="573">
                  <c:v>91.755083375761345</c:v>
                </c:pt>
                <c:pt idx="574">
                  <c:v>91.826599418922456</c:v>
                </c:pt>
                <c:pt idx="575">
                  <c:v>91.898115462083638</c:v>
                </c:pt>
                <c:pt idx="576">
                  <c:v>91.969631505244806</c:v>
                </c:pt>
                <c:pt idx="577">
                  <c:v>92.041147548405931</c:v>
                </c:pt>
                <c:pt idx="578">
                  <c:v>92.112663591567113</c:v>
                </c:pt>
                <c:pt idx="579">
                  <c:v>92.184179634728238</c:v>
                </c:pt>
                <c:pt idx="580">
                  <c:v>92.25569567788942</c:v>
                </c:pt>
                <c:pt idx="581">
                  <c:v>92.327211721050574</c:v>
                </c:pt>
                <c:pt idx="582">
                  <c:v>92.398727764211742</c:v>
                </c:pt>
                <c:pt idx="583">
                  <c:v>92.470243807372867</c:v>
                </c:pt>
                <c:pt idx="584">
                  <c:v>92.541759850534049</c:v>
                </c:pt>
                <c:pt idx="585">
                  <c:v>92.613275893695175</c:v>
                </c:pt>
                <c:pt idx="586">
                  <c:v>92.684791936856328</c:v>
                </c:pt>
                <c:pt idx="587">
                  <c:v>92.756307980017496</c:v>
                </c:pt>
                <c:pt idx="588">
                  <c:v>92.827824023178636</c:v>
                </c:pt>
                <c:pt idx="589">
                  <c:v>92.899340066339803</c:v>
                </c:pt>
                <c:pt idx="590">
                  <c:v>92.970856109500957</c:v>
                </c:pt>
                <c:pt idx="591">
                  <c:v>93.042372152662111</c:v>
                </c:pt>
                <c:pt idx="592">
                  <c:v>93.113888195823264</c:v>
                </c:pt>
                <c:pt idx="593">
                  <c:v>93.185404238984418</c:v>
                </c:pt>
                <c:pt idx="594">
                  <c:v>93.256920282145572</c:v>
                </c:pt>
                <c:pt idx="595">
                  <c:v>93.328436325306726</c:v>
                </c:pt>
                <c:pt idx="596">
                  <c:v>93.399952368467879</c:v>
                </c:pt>
                <c:pt idx="597">
                  <c:v>93.471468411629033</c:v>
                </c:pt>
                <c:pt idx="598">
                  <c:v>93.542984454790201</c:v>
                </c:pt>
                <c:pt idx="599">
                  <c:v>93.614500497951354</c:v>
                </c:pt>
                <c:pt idx="600">
                  <c:v>93.686016541112508</c:v>
                </c:pt>
                <c:pt idx="601">
                  <c:v>93.757532584273662</c:v>
                </c:pt>
                <c:pt idx="602">
                  <c:v>93.829048627434801</c:v>
                </c:pt>
                <c:pt idx="603">
                  <c:v>93.900564670595955</c:v>
                </c:pt>
                <c:pt idx="604">
                  <c:v>93.972080713757137</c:v>
                </c:pt>
                <c:pt idx="605">
                  <c:v>94.043596756918305</c:v>
                </c:pt>
                <c:pt idx="606">
                  <c:v>94.115112800079416</c:v>
                </c:pt>
                <c:pt idx="607">
                  <c:v>94.186628843240584</c:v>
                </c:pt>
                <c:pt idx="608">
                  <c:v>94.258144886401737</c:v>
                </c:pt>
                <c:pt idx="609">
                  <c:v>94.329660929562891</c:v>
                </c:pt>
                <c:pt idx="610">
                  <c:v>94.401176972724045</c:v>
                </c:pt>
                <c:pt idx="611">
                  <c:v>94.472693015885199</c:v>
                </c:pt>
                <c:pt idx="612">
                  <c:v>94.544209059046352</c:v>
                </c:pt>
                <c:pt idx="613">
                  <c:v>94.61572510220752</c:v>
                </c:pt>
                <c:pt idx="614">
                  <c:v>94.68724114536866</c:v>
                </c:pt>
                <c:pt idx="615">
                  <c:v>94.758757188529827</c:v>
                </c:pt>
                <c:pt idx="616">
                  <c:v>94.830273231690981</c:v>
                </c:pt>
                <c:pt idx="617">
                  <c:v>94.901789274852121</c:v>
                </c:pt>
                <c:pt idx="618">
                  <c:v>94.973305318013288</c:v>
                </c:pt>
                <c:pt idx="619">
                  <c:v>95.044821361174414</c:v>
                </c:pt>
                <c:pt idx="620">
                  <c:v>95.116337404335596</c:v>
                </c:pt>
                <c:pt idx="621">
                  <c:v>95.187853447496749</c:v>
                </c:pt>
                <c:pt idx="622">
                  <c:v>95.259369490657917</c:v>
                </c:pt>
                <c:pt idx="623">
                  <c:v>95.330885533819043</c:v>
                </c:pt>
                <c:pt idx="624">
                  <c:v>95.402401576980225</c:v>
                </c:pt>
                <c:pt idx="625">
                  <c:v>95.47391762014135</c:v>
                </c:pt>
                <c:pt idx="626">
                  <c:v>95.545433663302546</c:v>
                </c:pt>
                <c:pt idx="627">
                  <c:v>95.6169497064637</c:v>
                </c:pt>
                <c:pt idx="628">
                  <c:v>95.688465749624811</c:v>
                </c:pt>
                <c:pt idx="629">
                  <c:v>95.759981792785979</c:v>
                </c:pt>
                <c:pt idx="630">
                  <c:v>95.831497835947133</c:v>
                </c:pt>
                <c:pt idx="631">
                  <c:v>95.903013879108315</c:v>
                </c:pt>
                <c:pt idx="632">
                  <c:v>95.97452992226944</c:v>
                </c:pt>
                <c:pt idx="633">
                  <c:v>96.046045965430594</c:v>
                </c:pt>
                <c:pt idx="634">
                  <c:v>96.117562008591747</c:v>
                </c:pt>
                <c:pt idx="635">
                  <c:v>96.189078051752915</c:v>
                </c:pt>
                <c:pt idx="636">
                  <c:v>96.260594094914083</c:v>
                </c:pt>
                <c:pt idx="637">
                  <c:v>96.332110138075222</c:v>
                </c:pt>
                <c:pt idx="638">
                  <c:v>96.403626181236376</c:v>
                </c:pt>
                <c:pt idx="639">
                  <c:v>96.47514222439753</c:v>
                </c:pt>
                <c:pt idx="640">
                  <c:v>96.546658267558684</c:v>
                </c:pt>
                <c:pt idx="641">
                  <c:v>96.618174310719837</c:v>
                </c:pt>
                <c:pt idx="642">
                  <c:v>96.689690353880991</c:v>
                </c:pt>
                <c:pt idx="643">
                  <c:v>96.76120639704213</c:v>
                </c:pt>
                <c:pt idx="644">
                  <c:v>96.832722440203312</c:v>
                </c:pt>
                <c:pt idx="645">
                  <c:v>96.904238483364466</c:v>
                </c:pt>
                <c:pt idx="646">
                  <c:v>96.97575452652562</c:v>
                </c:pt>
                <c:pt idx="647">
                  <c:v>97.047270569686788</c:v>
                </c:pt>
                <c:pt idx="648">
                  <c:v>97.118786612847941</c:v>
                </c:pt>
                <c:pt idx="649">
                  <c:v>97.190302656009067</c:v>
                </c:pt>
                <c:pt idx="650">
                  <c:v>97.26181869917022</c:v>
                </c:pt>
                <c:pt idx="651">
                  <c:v>97.333334742331374</c:v>
                </c:pt>
                <c:pt idx="652">
                  <c:v>97.404850785492542</c:v>
                </c:pt>
                <c:pt idx="653">
                  <c:v>97.476366828653696</c:v>
                </c:pt>
                <c:pt idx="654">
                  <c:v>97.547882871814835</c:v>
                </c:pt>
                <c:pt idx="655">
                  <c:v>97.619398914976003</c:v>
                </c:pt>
                <c:pt idx="656">
                  <c:v>97.690914958137142</c:v>
                </c:pt>
                <c:pt idx="657">
                  <c:v>97.762431001298324</c:v>
                </c:pt>
                <c:pt idx="658">
                  <c:v>97.833947044459478</c:v>
                </c:pt>
                <c:pt idx="659">
                  <c:v>97.905463087620632</c:v>
                </c:pt>
                <c:pt idx="660">
                  <c:v>97.976979130781771</c:v>
                </c:pt>
                <c:pt idx="661">
                  <c:v>98.048495173942925</c:v>
                </c:pt>
                <c:pt idx="662">
                  <c:v>98.120011217104093</c:v>
                </c:pt>
                <c:pt idx="663">
                  <c:v>98.191527260265232</c:v>
                </c:pt>
                <c:pt idx="664">
                  <c:v>98.2630433034264</c:v>
                </c:pt>
                <c:pt idx="665">
                  <c:v>98.334559346587525</c:v>
                </c:pt>
                <c:pt idx="666">
                  <c:v>98.406075389748722</c:v>
                </c:pt>
                <c:pt idx="667">
                  <c:v>98.477591432909875</c:v>
                </c:pt>
                <c:pt idx="668">
                  <c:v>98.549107476071029</c:v>
                </c:pt>
                <c:pt idx="669">
                  <c:v>98.620623519232183</c:v>
                </c:pt>
                <c:pt idx="670">
                  <c:v>98.692139562393336</c:v>
                </c:pt>
                <c:pt idx="671">
                  <c:v>98.76365560555449</c:v>
                </c:pt>
                <c:pt idx="672">
                  <c:v>98.835171648715615</c:v>
                </c:pt>
                <c:pt idx="673">
                  <c:v>98.906687691876783</c:v>
                </c:pt>
                <c:pt idx="674">
                  <c:v>98.978203735037923</c:v>
                </c:pt>
                <c:pt idx="675">
                  <c:v>99.049719778199091</c:v>
                </c:pt>
                <c:pt idx="676">
                  <c:v>99.121235821360244</c:v>
                </c:pt>
                <c:pt idx="677">
                  <c:v>99.192751864521398</c:v>
                </c:pt>
                <c:pt idx="678">
                  <c:v>99.264267907682566</c:v>
                </c:pt>
                <c:pt idx="679">
                  <c:v>99.335783950843719</c:v>
                </c:pt>
                <c:pt idx="680">
                  <c:v>99.407299994004902</c:v>
                </c:pt>
                <c:pt idx="681">
                  <c:v>99.478816037166013</c:v>
                </c:pt>
                <c:pt idx="682">
                  <c:v>99.550332080327166</c:v>
                </c:pt>
                <c:pt idx="683">
                  <c:v>99.621848123488334</c:v>
                </c:pt>
                <c:pt idx="684">
                  <c:v>99.693364166649488</c:v>
                </c:pt>
                <c:pt idx="685">
                  <c:v>99.764880209810642</c:v>
                </c:pt>
                <c:pt idx="686">
                  <c:v>99.836396252971795</c:v>
                </c:pt>
                <c:pt idx="687">
                  <c:v>99.907912296132963</c:v>
                </c:pt>
                <c:pt idx="688">
                  <c:v>99.979428339294117</c:v>
                </c:pt>
                <c:pt idx="689">
                  <c:v>100.05094438245528</c:v>
                </c:pt>
                <c:pt idx="690">
                  <c:v>100.12246042561642</c:v>
                </c:pt>
                <c:pt idx="691">
                  <c:v>100.19397646877758</c:v>
                </c:pt>
                <c:pt idx="692">
                  <c:v>100.26549251193873</c:v>
                </c:pt>
                <c:pt idx="693">
                  <c:v>100.33700855509987</c:v>
                </c:pt>
                <c:pt idx="694">
                  <c:v>100.40852459826102</c:v>
                </c:pt>
                <c:pt idx="695">
                  <c:v>100.48004064142218</c:v>
                </c:pt>
                <c:pt idx="696">
                  <c:v>100.55155668458332</c:v>
                </c:pt>
                <c:pt idx="697">
                  <c:v>100.62307272774451</c:v>
                </c:pt>
                <c:pt idx="698">
                  <c:v>100.69458877090565</c:v>
                </c:pt>
                <c:pt idx="699">
                  <c:v>100.76610481406681</c:v>
                </c:pt>
                <c:pt idx="700">
                  <c:v>100.83762085722796</c:v>
                </c:pt>
                <c:pt idx="701">
                  <c:v>100.90913690038911</c:v>
                </c:pt>
                <c:pt idx="702">
                  <c:v>100.98065294355028</c:v>
                </c:pt>
                <c:pt idx="703">
                  <c:v>101.05216898671141</c:v>
                </c:pt>
                <c:pt idx="704">
                  <c:v>101.12368502987258</c:v>
                </c:pt>
                <c:pt idx="705">
                  <c:v>101.1952010730337</c:v>
                </c:pt>
                <c:pt idx="706">
                  <c:v>101.2667171161949</c:v>
                </c:pt>
                <c:pt idx="707">
                  <c:v>101.33823315935605</c:v>
                </c:pt>
                <c:pt idx="708">
                  <c:v>101.4097492025172</c:v>
                </c:pt>
                <c:pt idx="709">
                  <c:v>101.48126524567836</c:v>
                </c:pt>
                <c:pt idx="710">
                  <c:v>101.55278128883951</c:v>
                </c:pt>
                <c:pt idx="711">
                  <c:v>101.62429733200068</c:v>
                </c:pt>
                <c:pt idx="712">
                  <c:v>101.69581337516182</c:v>
                </c:pt>
                <c:pt idx="713">
                  <c:v>101.76732941832299</c:v>
                </c:pt>
                <c:pt idx="714">
                  <c:v>101.83884546148411</c:v>
                </c:pt>
                <c:pt idx="715">
                  <c:v>101.91036150464529</c:v>
                </c:pt>
                <c:pt idx="716">
                  <c:v>101.98187754780642</c:v>
                </c:pt>
                <c:pt idx="717">
                  <c:v>102.05339359096757</c:v>
                </c:pt>
                <c:pt idx="718">
                  <c:v>102.12490963412874</c:v>
                </c:pt>
                <c:pt idx="719">
                  <c:v>102.19642567728989</c:v>
                </c:pt>
                <c:pt idx="720">
                  <c:v>102.26794172045108</c:v>
                </c:pt>
                <c:pt idx="721">
                  <c:v>102.3394577636122</c:v>
                </c:pt>
                <c:pt idx="722">
                  <c:v>102.41097380677338</c:v>
                </c:pt>
                <c:pt idx="723">
                  <c:v>102.48248984993451</c:v>
                </c:pt>
                <c:pt idx="724">
                  <c:v>102.55400589309566</c:v>
                </c:pt>
                <c:pt idx="725">
                  <c:v>102.62552193625682</c:v>
                </c:pt>
                <c:pt idx="726">
                  <c:v>102.69703797941797</c:v>
                </c:pt>
                <c:pt idx="727">
                  <c:v>102.76855402257914</c:v>
                </c:pt>
                <c:pt idx="728">
                  <c:v>102.84007006574029</c:v>
                </c:pt>
                <c:pt idx="729">
                  <c:v>102.91158610890146</c:v>
                </c:pt>
                <c:pt idx="730">
                  <c:v>102.9831021520626</c:v>
                </c:pt>
                <c:pt idx="731">
                  <c:v>103.05461819522377</c:v>
                </c:pt>
                <c:pt idx="732">
                  <c:v>103.12613423838491</c:v>
                </c:pt>
                <c:pt idx="733">
                  <c:v>103.19765028154607</c:v>
                </c:pt>
                <c:pt idx="734">
                  <c:v>103.26916632470723</c:v>
                </c:pt>
                <c:pt idx="735">
                  <c:v>103.34068236786835</c:v>
                </c:pt>
                <c:pt idx="736">
                  <c:v>103.41219841102951</c:v>
                </c:pt>
                <c:pt idx="737">
                  <c:v>103.48371445419069</c:v>
                </c:pt>
                <c:pt idx="738">
                  <c:v>103.55523049735184</c:v>
                </c:pt>
                <c:pt idx="739">
                  <c:v>103.62674654051298</c:v>
                </c:pt>
                <c:pt idx="740">
                  <c:v>103.69826258367414</c:v>
                </c:pt>
                <c:pt idx="741">
                  <c:v>103.76977862683529</c:v>
                </c:pt>
                <c:pt idx="742">
                  <c:v>103.84129466999647</c:v>
                </c:pt>
                <c:pt idx="743">
                  <c:v>103.91281071315761</c:v>
                </c:pt>
                <c:pt idx="744">
                  <c:v>103.98432675631877</c:v>
                </c:pt>
                <c:pt idx="745">
                  <c:v>104.05584279947992</c:v>
                </c:pt>
                <c:pt idx="746">
                  <c:v>104.12735884264107</c:v>
                </c:pt>
                <c:pt idx="747">
                  <c:v>104.19887488580221</c:v>
                </c:pt>
                <c:pt idx="748">
                  <c:v>104.27039092896338</c:v>
                </c:pt>
                <c:pt idx="749">
                  <c:v>104.34190697212453</c:v>
                </c:pt>
                <c:pt idx="750">
                  <c:v>104.41342301528569</c:v>
                </c:pt>
                <c:pt idx="751">
                  <c:v>104.48493905844686</c:v>
                </c:pt>
                <c:pt idx="752">
                  <c:v>104.55645510160801</c:v>
                </c:pt>
                <c:pt idx="753">
                  <c:v>104.62797114476916</c:v>
                </c:pt>
                <c:pt idx="754">
                  <c:v>104.6994871879303</c:v>
                </c:pt>
                <c:pt idx="755">
                  <c:v>104.77100323109147</c:v>
                </c:pt>
                <c:pt idx="756">
                  <c:v>104.84251927425262</c:v>
                </c:pt>
                <c:pt idx="757">
                  <c:v>104.91403531741378</c:v>
                </c:pt>
                <c:pt idx="758">
                  <c:v>104.98555136057493</c:v>
                </c:pt>
                <c:pt idx="759">
                  <c:v>105.05706740373607</c:v>
                </c:pt>
                <c:pt idx="760">
                  <c:v>105.12858344689725</c:v>
                </c:pt>
                <c:pt idx="761">
                  <c:v>105.20009949005838</c:v>
                </c:pt>
                <c:pt idx="762">
                  <c:v>105.27161553321956</c:v>
                </c:pt>
                <c:pt idx="763">
                  <c:v>105.34313157638069</c:v>
                </c:pt>
                <c:pt idx="764">
                  <c:v>105.41464761954185</c:v>
                </c:pt>
                <c:pt idx="765">
                  <c:v>105.48616366270301</c:v>
                </c:pt>
                <c:pt idx="766">
                  <c:v>105.55767970586419</c:v>
                </c:pt>
                <c:pt idx="767">
                  <c:v>105.6291957490253</c:v>
                </c:pt>
                <c:pt idx="768">
                  <c:v>105.70071179218647</c:v>
                </c:pt>
                <c:pt idx="769">
                  <c:v>105.77222783534764</c:v>
                </c:pt>
                <c:pt idx="770">
                  <c:v>105.84374387850877</c:v>
                </c:pt>
                <c:pt idx="771">
                  <c:v>105.91525992166994</c:v>
                </c:pt>
                <c:pt idx="772">
                  <c:v>105.98677596483108</c:v>
                </c:pt>
                <c:pt idx="773">
                  <c:v>106.05829200799225</c:v>
                </c:pt>
                <c:pt idx="774">
                  <c:v>106.1298080511534</c:v>
                </c:pt>
                <c:pt idx="775">
                  <c:v>106.20132409431456</c:v>
                </c:pt>
                <c:pt idx="776">
                  <c:v>106.27284013747571</c:v>
                </c:pt>
                <c:pt idx="777">
                  <c:v>106.34435618063686</c:v>
                </c:pt>
                <c:pt idx="778">
                  <c:v>106.41587222379803</c:v>
                </c:pt>
                <c:pt idx="779">
                  <c:v>106.48738826695917</c:v>
                </c:pt>
                <c:pt idx="780">
                  <c:v>106.55890431012031</c:v>
                </c:pt>
                <c:pt idx="781">
                  <c:v>106.63042035328147</c:v>
                </c:pt>
                <c:pt idx="782">
                  <c:v>106.70193639644265</c:v>
                </c:pt>
                <c:pt idx="783">
                  <c:v>106.7734524396038</c:v>
                </c:pt>
                <c:pt idx="784">
                  <c:v>106.84496848276494</c:v>
                </c:pt>
                <c:pt idx="785">
                  <c:v>106.91648452592609</c:v>
                </c:pt>
                <c:pt idx="786">
                  <c:v>106.98800056908725</c:v>
                </c:pt>
                <c:pt idx="787">
                  <c:v>107.0595166122484</c:v>
                </c:pt>
                <c:pt idx="788">
                  <c:v>107.13103265540958</c:v>
                </c:pt>
                <c:pt idx="789">
                  <c:v>107.20254869857071</c:v>
                </c:pt>
                <c:pt idx="790">
                  <c:v>107.27406474173186</c:v>
                </c:pt>
                <c:pt idx="791">
                  <c:v>107.34558078489303</c:v>
                </c:pt>
                <c:pt idx="792">
                  <c:v>107.41709682805418</c:v>
                </c:pt>
                <c:pt idx="793">
                  <c:v>107.48861287121534</c:v>
                </c:pt>
                <c:pt idx="794">
                  <c:v>107.56012891437649</c:v>
                </c:pt>
                <c:pt idx="795">
                  <c:v>107.63164495753765</c:v>
                </c:pt>
                <c:pt idx="796">
                  <c:v>107.7031610006988</c:v>
                </c:pt>
                <c:pt idx="797">
                  <c:v>107.77467704385997</c:v>
                </c:pt>
                <c:pt idx="798">
                  <c:v>107.84619308702112</c:v>
                </c:pt>
                <c:pt idx="799">
                  <c:v>107.91770913018226</c:v>
                </c:pt>
                <c:pt idx="800">
                  <c:v>107.98922517334343</c:v>
                </c:pt>
                <c:pt idx="801">
                  <c:v>108.06074121650455</c:v>
                </c:pt>
                <c:pt idx="802">
                  <c:v>108.13225725966574</c:v>
                </c:pt>
                <c:pt idx="803">
                  <c:v>108.20377330282686</c:v>
                </c:pt>
                <c:pt idx="804">
                  <c:v>108.27528934598804</c:v>
                </c:pt>
                <c:pt idx="805">
                  <c:v>108.34680538914918</c:v>
                </c:pt>
                <c:pt idx="806">
                  <c:v>108.41832143231036</c:v>
                </c:pt>
                <c:pt idx="807">
                  <c:v>108.48983747547149</c:v>
                </c:pt>
                <c:pt idx="808">
                  <c:v>108.56135351863267</c:v>
                </c:pt>
                <c:pt idx="809">
                  <c:v>108.63286956179381</c:v>
                </c:pt>
                <c:pt idx="810">
                  <c:v>108.70438560495495</c:v>
                </c:pt>
                <c:pt idx="811">
                  <c:v>108.77590164811612</c:v>
                </c:pt>
                <c:pt idx="812">
                  <c:v>108.84741769127726</c:v>
                </c:pt>
                <c:pt idx="813">
                  <c:v>108.91893373443843</c:v>
                </c:pt>
                <c:pt idx="814">
                  <c:v>108.99044977759958</c:v>
                </c:pt>
                <c:pt idx="815">
                  <c:v>109.06196582076075</c:v>
                </c:pt>
                <c:pt idx="816">
                  <c:v>109.13348186392189</c:v>
                </c:pt>
                <c:pt idx="817">
                  <c:v>109.20499790708304</c:v>
                </c:pt>
                <c:pt idx="818">
                  <c:v>109.27651395024421</c:v>
                </c:pt>
                <c:pt idx="819">
                  <c:v>109.34802999340536</c:v>
                </c:pt>
                <c:pt idx="820">
                  <c:v>109.41954603656653</c:v>
                </c:pt>
                <c:pt idx="821">
                  <c:v>109.49106207972764</c:v>
                </c:pt>
                <c:pt idx="822">
                  <c:v>109.56257812288882</c:v>
                </c:pt>
                <c:pt idx="823">
                  <c:v>109.63409416604998</c:v>
                </c:pt>
                <c:pt idx="824">
                  <c:v>109.70561020921113</c:v>
                </c:pt>
                <c:pt idx="825">
                  <c:v>109.77712625237227</c:v>
                </c:pt>
                <c:pt idx="826">
                  <c:v>109.84864229553342</c:v>
                </c:pt>
                <c:pt idx="827">
                  <c:v>109.92015833869458</c:v>
                </c:pt>
                <c:pt idx="828">
                  <c:v>109.99167438185576</c:v>
                </c:pt>
                <c:pt idx="829">
                  <c:v>110.06319042501693</c:v>
                </c:pt>
                <c:pt idx="830">
                  <c:v>110.13470646817805</c:v>
                </c:pt>
                <c:pt idx="831">
                  <c:v>110.20622251133923</c:v>
                </c:pt>
                <c:pt idx="832">
                  <c:v>110.27773855450036</c:v>
                </c:pt>
                <c:pt idx="833">
                  <c:v>110.34925459766151</c:v>
                </c:pt>
                <c:pt idx="834">
                  <c:v>110.42077064082267</c:v>
                </c:pt>
                <c:pt idx="835">
                  <c:v>110.49228668398382</c:v>
                </c:pt>
                <c:pt idx="836">
                  <c:v>110.56380272714497</c:v>
                </c:pt>
                <c:pt idx="837">
                  <c:v>110.63531877030614</c:v>
                </c:pt>
                <c:pt idx="838">
                  <c:v>110.70683481346728</c:v>
                </c:pt>
                <c:pt idx="839">
                  <c:v>110.77835085662845</c:v>
                </c:pt>
                <c:pt idx="840">
                  <c:v>110.8498668997896</c:v>
                </c:pt>
                <c:pt idx="841">
                  <c:v>110.92138294295077</c:v>
                </c:pt>
                <c:pt idx="842">
                  <c:v>110.99289898611191</c:v>
                </c:pt>
                <c:pt idx="843">
                  <c:v>111.06441502927304</c:v>
                </c:pt>
                <c:pt idx="844">
                  <c:v>111.13593107243422</c:v>
                </c:pt>
                <c:pt idx="845">
                  <c:v>111.20744711559537</c:v>
                </c:pt>
                <c:pt idx="846">
                  <c:v>111.27896315875654</c:v>
                </c:pt>
                <c:pt idx="847">
                  <c:v>111.35047920191766</c:v>
                </c:pt>
                <c:pt idx="848">
                  <c:v>111.42199524507885</c:v>
                </c:pt>
                <c:pt idx="849">
                  <c:v>111.49351128824</c:v>
                </c:pt>
                <c:pt idx="850">
                  <c:v>111.56502733140117</c:v>
                </c:pt>
                <c:pt idx="851">
                  <c:v>111.63654337456232</c:v>
                </c:pt>
                <c:pt idx="852">
                  <c:v>111.70805941772348</c:v>
                </c:pt>
                <c:pt idx="853">
                  <c:v>111.7795754608846</c:v>
                </c:pt>
                <c:pt idx="854">
                  <c:v>111.85109150404575</c:v>
                </c:pt>
                <c:pt idx="855">
                  <c:v>111.92260754720692</c:v>
                </c:pt>
                <c:pt idx="856">
                  <c:v>111.99412359036806</c:v>
                </c:pt>
                <c:pt idx="857">
                  <c:v>112.06563963352923</c:v>
                </c:pt>
                <c:pt idx="858">
                  <c:v>112.13715567669037</c:v>
                </c:pt>
                <c:pt idx="859">
                  <c:v>112.20867171985154</c:v>
                </c:pt>
                <c:pt idx="860">
                  <c:v>112.28018776301271</c:v>
                </c:pt>
                <c:pt idx="861">
                  <c:v>112.35170380617384</c:v>
                </c:pt>
                <c:pt idx="862">
                  <c:v>112.42321984933501</c:v>
                </c:pt>
                <c:pt idx="863">
                  <c:v>112.49473589249617</c:v>
                </c:pt>
                <c:pt idx="864">
                  <c:v>112.56625193565731</c:v>
                </c:pt>
                <c:pt idx="865">
                  <c:v>112.63776797881846</c:v>
                </c:pt>
                <c:pt idx="866">
                  <c:v>112.7092840219796</c:v>
                </c:pt>
                <c:pt idx="867">
                  <c:v>112.78080006514075</c:v>
                </c:pt>
                <c:pt idx="868">
                  <c:v>112.85231610830193</c:v>
                </c:pt>
                <c:pt idx="869">
                  <c:v>112.9238321514631</c:v>
                </c:pt>
                <c:pt idx="870">
                  <c:v>112.99534819462424</c:v>
                </c:pt>
                <c:pt idx="871">
                  <c:v>113.06686423778541</c:v>
                </c:pt>
                <c:pt idx="872">
                  <c:v>113.13838028094656</c:v>
                </c:pt>
                <c:pt idx="873">
                  <c:v>113.20989632410773</c:v>
                </c:pt>
                <c:pt idx="874">
                  <c:v>113.28141236726887</c:v>
                </c:pt>
                <c:pt idx="875">
                  <c:v>113.35292841043</c:v>
                </c:pt>
                <c:pt idx="876">
                  <c:v>113.42444445359115</c:v>
                </c:pt>
                <c:pt idx="877">
                  <c:v>113.49596049675232</c:v>
                </c:pt>
                <c:pt idx="878">
                  <c:v>113.56747653991347</c:v>
                </c:pt>
                <c:pt idx="879">
                  <c:v>113.63899258307463</c:v>
                </c:pt>
                <c:pt idx="880">
                  <c:v>113.71050862623578</c:v>
                </c:pt>
                <c:pt idx="881">
                  <c:v>113.78202466939695</c:v>
                </c:pt>
                <c:pt idx="882">
                  <c:v>113.8535407125581</c:v>
                </c:pt>
                <c:pt idx="883">
                  <c:v>113.92505675571925</c:v>
                </c:pt>
                <c:pt idx="884">
                  <c:v>113.99657279888041</c:v>
                </c:pt>
                <c:pt idx="885">
                  <c:v>114.06808884204155</c:v>
                </c:pt>
                <c:pt idx="886">
                  <c:v>114.13960488520271</c:v>
                </c:pt>
                <c:pt idx="887">
                  <c:v>114.21112092836384</c:v>
                </c:pt>
                <c:pt idx="888">
                  <c:v>114.28263697152502</c:v>
                </c:pt>
                <c:pt idx="889">
                  <c:v>114.35415301468615</c:v>
                </c:pt>
                <c:pt idx="890">
                  <c:v>114.42566905784734</c:v>
                </c:pt>
                <c:pt idx="891">
                  <c:v>114.4971851010085</c:v>
                </c:pt>
                <c:pt idx="892">
                  <c:v>114.56870114416965</c:v>
                </c:pt>
                <c:pt idx="893">
                  <c:v>114.6402171873308</c:v>
                </c:pt>
                <c:pt idx="894">
                  <c:v>114.71173323049196</c:v>
                </c:pt>
                <c:pt idx="895">
                  <c:v>114.78324927365313</c:v>
                </c:pt>
                <c:pt idx="896">
                  <c:v>114.85476531681424</c:v>
                </c:pt>
                <c:pt idx="897">
                  <c:v>114.92628135997541</c:v>
                </c:pt>
                <c:pt idx="898">
                  <c:v>114.99779740313654</c:v>
                </c:pt>
                <c:pt idx="899">
                  <c:v>115.06931344629774</c:v>
                </c:pt>
                <c:pt idx="900">
                  <c:v>115.14082948945888</c:v>
                </c:pt>
                <c:pt idx="901">
                  <c:v>115.21234553262002</c:v>
                </c:pt>
                <c:pt idx="902">
                  <c:v>115.28386157578119</c:v>
                </c:pt>
                <c:pt idx="903">
                  <c:v>115.35537761894234</c:v>
                </c:pt>
                <c:pt idx="904">
                  <c:v>115.42689366210352</c:v>
                </c:pt>
                <c:pt idx="905">
                  <c:v>115.49840970526465</c:v>
                </c:pt>
                <c:pt idx="906">
                  <c:v>115.56992574842582</c:v>
                </c:pt>
                <c:pt idx="907">
                  <c:v>115.64144179158693</c:v>
                </c:pt>
                <c:pt idx="908">
                  <c:v>115.71295783474811</c:v>
                </c:pt>
                <c:pt idx="909">
                  <c:v>115.78447387790928</c:v>
                </c:pt>
                <c:pt idx="910">
                  <c:v>115.85598992107042</c:v>
                </c:pt>
                <c:pt idx="911">
                  <c:v>115.92750596423159</c:v>
                </c:pt>
                <c:pt idx="912">
                  <c:v>115.99902200739274</c:v>
                </c:pt>
                <c:pt idx="913">
                  <c:v>116.07053805055391</c:v>
                </c:pt>
                <c:pt idx="914">
                  <c:v>116.14205409371505</c:v>
                </c:pt>
                <c:pt idx="915">
                  <c:v>116.21357013687621</c:v>
                </c:pt>
                <c:pt idx="916">
                  <c:v>116.28508618003734</c:v>
                </c:pt>
                <c:pt idx="917">
                  <c:v>116.35660222319852</c:v>
                </c:pt>
                <c:pt idx="918">
                  <c:v>116.42811826635965</c:v>
                </c:pt>
                <c:pt idx="919">
                  <c:v>116.4996343095208</c:v>
                </c:pt>
                <c:pt idx="920">
                  <c:v>116.57115035268198</c:v>
                </c:pt>
                <c:pt idx="921">
                  <c:v>116.64266639584312</c:v>
                </c:pt>
                <c:pt idx="922">
                  <c:v>116.71418243900428</c:v>
                </c:pt>
                <c:pt idx="923">
                  <c:v>116.78569848216543</c:v>
                </c:pt>
                <c:pt idx="924">
                  <c:v>116.85721452532658</c:v>
                </c:pt>
                <c:pt idx="925">
                  <c:v>116.92873056848774</c:v>
                </c:pt>
                <c:pt idx="926">
                  <c:v>117.0002466116489</c:v>
                </c:pt>
                <c:pt idx="927">
                  <c:v>117.07176265481006</c:v>
                </c:pt>
                <c:pt idx="928">
                  <c:v>117.1432786979712</c:v>
                </c:pt>
                <c:pt idx="929">
                  <c:v>117.21479474113232</c:v>
                </c:pt>
                <c:pt idx="930">
                  <c:v>117.28631078429352</c:v>
                </c:pt>
                <c:pt idx="931">
                  <c:v>117.35782682745467</c:v>
                </c:pt>
                <c:pt idx="932">
                  <c:v>117.42934287061583</c:v>
                </c:pt>
                <c:pt idx="933">
                  <c:v>117.50085891377698</c:v>
                </c:pt>
                <c:pt idx="934">
                  <c:v>117.57237495693813</c:v>
                </c:pt>
                <c:pt idx="935">
                  <c:v>117.6438910000993</c:v>
                </c:pt>
                <c:pt idx="936">
                  <c:v>117.71540704326046</c:v>
                </c:pt>
                <c:pt idx="937">
                  <c:v>117.78692308642161</c:v>
                </c:pt>
                <c:pt idx="938">
                  <c:v>117.85843912958273</c:v>
                </c:pt>
                <c:pt idx="939">
                  <c:v>117.92995517274392</c:v>
                </c:pt>
                <c:pt idx="940">
                  <c:v>118.00147121590507</c:v>
                </c:pt>
                <c:pt idx="941">
                  <c:v>118.07298725906621</c:v>
                </c:pt>
                <c:pt idx="942">
                  <c:v>118.14450330222736</c:v>
                </c:pt>
                <c:pt idx="943">
                  <c:v>118.21601934538852</c:v>
                </c:pt>
                <c:pt idx="944">
                  <c:v>118.2875353885497</c:v>
                </c:pt>
                <c:pt idx="945">
                  <c:v>118.35905143171082</c:v>
                </c:pt>
                <c:pt idx="946">
                  <c:v>118.43056747487199</c:v>
                </c:pt>
                <c:pt idx="947">
                  <c:v>118.50208351803313</c:v>
                </c:pt>
                <c:pt idx="948">
                  <c:v>118.5735995611943</c:v>
                </c:pt>
                <c:pt idx="949">
                  <c:v>118.64511560435545</c:v>
                </c:pt>
                <c:pt idx="950">
                  <c:v>118.71663164751659</c:v>
                </c:pt>
                <c:pt idx="951">
                  <c:v>118.78814769067776</c:v>
                </c:pt>
                <c:pt idx="952">
                  <c:v>118.85966373383891</c:v>
                </c:pt>
                <c:pt idx="953">
                  <c:v>118.93117977700008</c:v>
                </c:pt>
                <c:pt idx="954">
                  <c:v>119.00269582016122</c:v>
                </c:pt>
                <c:pt idx="955">
                  <c:v>119.07421186332239</c:v>
                </c:pt>
                <c:pt idx="956">
                  <c:v>119.14572790648353</c:v>
                </c:pt>
                <c:pt idx="957">
                  <c:v>119.2172439496447</c:v>
                </c:pt>
                <c:pt idx="958">
                  <c:v>119.28875999280585</c:v>
                </c:pt>
                <c:pt idx="959">
                  <c:v>119.360276035967</c:v>
                </c:pt>
                <c:pt idx="960">
                  <c:v>119.43179207912817</c:v>
                </c:pt>
                <c:pt idx="961">
                  <c:v>119.50330812228931</c:v>
                </c:pt>
                <c:pt idx="962">
                  <c:v>119.57482416545048</c:v>
                </c:pt>
                <c:pt idx="963">
                  <c:v>119.6463402086116</c:v>
                </c:pt>
                <c:pt idx="964">
                  <c:v>119.71785625177276</c:v>
                </c:pt>
                <c:pt idx="965">
                  <c:v>119.78937229493391</c:v>
                </c:pt>
                <c:pt idx="966">
                  <c:v>119.86088833809508</c:v>
                </c:pt>
                <c:pt idx="967">
                  <c:v>119.93240438125623</c:v>
                </c:pt>
                <c:pt idx="968">
                  <c:v>120.00392042441739</c:v>
                </c:pt>
                <c:pt idx="969">
                  <c:v>120.07543646757854</c:v>
                </c:pt>
                <c:pt idx="970">
                  <c:v>120.14695251073969</c:v>
                </c:pt>
                <c:pt idx="971">
                  <c:v>120.21846855390085</c:v>
                </c:pt>
                <c:pt idx="972">
                  <c:v>120.289984597062</c:v>
                </c:pt>
                <c:pt idx="973">
                  <c:v>120.36150064022316</c:v>
                </c:pt>
                <c:pt idx="974">
                  <c:v>120.43301668338431</c:v>
                </c:pt>
                <c:pt idx="975">
                  <c:v>120.50453272654548</c:v>
                </c:pt>
                <c:pt idx="976">
                  <c:v>120.57604876970663</c:v>
                </c:pt>
                <c:pt idx="977">
                  <c:v>120.64756481286778</c:v>
                </c:pt>
                <c:pt idx="978">
                  <c:v>120.71908085602894</c:v>
                </c:pt>
                <c:pt idx="979">
                  <c:v>120.79059689919009</c:v>
                </c:pt>
                <c:pt idx="980">
                  <c:v>120.86211294235126</c:v>
                </c:pt>
                <c:pt idx="981">
                  <c:v>120.93362898551241</c:v>
                </c:pt>
                <c:pt idx="982">
                  <c:v>121.00514502867354</c:v>
                </c:pt>
                <c:pt idx="983">
                  <c:v>121.07666107183469</c:v>
                </c:pt>
                <c:pt idx="984">
                  <c:v>121.14817711499587</c:v>
                </c:pt>
                <c:pt idx="985">
                  <c:v>121.219693158157</c:v>
                </c:pt>
                <c:pt idx="986">
                  <c:v>121.29120920131818</c:v>
                </c:pt>
                <c:pt idx="987">
                  <c:v>121.36272524447931</c:v>
                </c:pt>
                <c:pt idx="988">
                  <c:v>121.43424128764048</c:v>
                </c:pt>
                <c:pt idx="989">
                  <c:v>121.50575733080163</c:v>
                </c:pt>
                <c:pt idx="990">
                  <c:v>121.57727337396281</c:v>
                </c:pt>
                <c:pt idx="991">
                  <c:v>121.64878941712395</c:v>
                </c:pt>
                <c:pt idx="992">
                  <c:v>121.7203054602851</c:v>
                </c:pt>
                <c:pt idx="993">
                  <c:v>121.79182150344626</c:v>
                </c:pt>
                <c:pt idx="994">
                  <c:v>121.8633375466074</c:v>
                </c:pt>
                <c:pt idx="995">
                  <c:v>121.93485358976857</c:v>
                </c:pt>
                <c:pt idx="996">
                  <c:v>122.0063696329297</c:v>
                </c:pt>
                <c:pt idx="997">
                  <c:v>122.07788567609087</c:v>
                </c:pt>
                <c:pt idx="998">
                  <c:v>122.14940171925203</c:v>
                </c:pt>
                <c:pt idx="999">
                  <c:v>122.22091776241319</c:v>
                </c:pt>
                <c:pt idx="1000">
                  <c:v>122.29243380557435</c:v>
                </c:pt>
                <c:pt idx="1001">
                  <c:v>122.36394984873549</c:v>
                </c:pt>
                <c:pt idx="1002">
                  <c:v>122.43546589189665</c:v>
                </c:pt>
                <c:pt idx="1003">
                  <c:v>122.50698193505781</c:v>
                </c:pt>
                <c:pt idx="1004">
                  <c:v>122.57849797821896</c:v>
                </c:pt>
                <c:pt idx="1005">
                  <c:v>122.65001402138009</c:v>
                </c:pt>
                <c:pt idx="1006">
                  <c:v>122.72153006454127</c:v>
                </c:pt>
                <c:pt idx="1007">
                  <c:v>122.79304610770241</c:v>
                </c:pt>
                <c:pt idx="1008">
                  <c:v>122.86456215086356</c:v>
                </c:pt>
                <c:pt idx="1009">
                  <c:v>122.93607819402472</c:v>
                </c:pt>
                <c:pt idx="1010">
                  <c:v>123.00759423718587</c:v>
                </c:pt>
                <c:pt idx="1011">
                  <c:v>123.07911028034705</c:v>
                </c:pt>
                <c:pt idx="1012">
                  <c:v>123.15062632350819</c:v>
                </c:pt>
                <c:pt idx="1013">
                  <c:v>123.22214236666937</c:v>
                </c:pt>
                <c:pt idx="1014">
                  <c:v>123.29365840983048</c:v>
                </c:pt>
                <c:pt idx="1015">
                  <c:v>123.36517445299165</c:v>
                </c:pt>
                <c:pt idx="1016">
                  <c:v>123.43669049615281</c:v>
                </c:pt>
                <c:pt idx="1017">
                  <c:v>123.50820653931396</c:v>
                </c:pt>
                <c:pt idx="1018">
                  <c:v>123.57972258247511</c:v>
                </c:pt>
                <c:pt idx="1019">
                  <c:v>123.65123862563627</c:v>
                </c:pt>
                <c:pt idx="1020">
                  <c:v>123.72275466879742</c:v>
                </c:pt>
                <c:pt idx="1021">
                  <c:v>123.79427071195859</c:v>
                </c:pt>
                <c:pt idx="1022">
                  <c:v>123.86578675511974</c:v>
                </c:pt>
                <c:pt idx="1023">
                  <c:v>123.9373027982809</c:v>
                </c:pt>
                <c:pt idx="1024">
                  <c:v>124.00881884144205</c:v>
                </c:pt>
                <c:pt idx="1025">
                  <c:v>124.0803348846032</c:v>
                </c:pt>
                <c:pt idx="1026">
                  <c:v>124.15185092776436</c:v>
                </c:pt>
                <c:pt idx="1027">
                  <c:v>124.22336697092548</c:v>
                </c:pt>
                <c:pt idx="1028">
                  <c:v>124.29488301408665</c:v>
                </c:pt>
                <c:pt idx="1029">
                  <c:v>124.3663990572478</c:v>
                </c:pt>
                <c:pt idx="1030">
                  <c:v>124.43791510040899</c:v>
                </c:pt>
                <c:pt idx="1031">
                  <c:v>124.50943114357014</c:v>
                </c:pt>
                <c:pt idx="1032">
                  <c:v>124.58094718673128</c:v>
                </c:pt>
                <c:pt idx="1033">
                  <c:v>124.65246322989243</c:v>
                </c:pt>
                <c:pt idx="1034">
                  <c:v>124.72397927305362</c:v>
                </c:pt>
                <c:pt idx="1035">
                  <c:v>124.79549531621477</c:v>
                </c:pt>
                <c:pt idx="1036">
                  <c:v>124.86701135937588</c:v>
                </c:pt>
                <c:pt idx="1037">
                  <c:v>124.93852740253705</c:v>
                </c:pt>
                <c:pt idx="1038">
                  <c:v>125.0100434456982</c:v>
                </c:pt>
                <c:pt idx="1039">
                  <c:v>125.08155948885937</c:v>
                </c:pt>
                <c:pt idx="1040">
                  <c:v>125.15307553202051</c:v>
                </c:pt>
                <c:pt idx="1041">
                  <c:v>125.22459157518168</c:v>
                </c:pt>
                <c:pt idx="1042">
                  <c:v>125.29610761834283</c:v>
                </c:pt>
                <c:pt idx="1043">
                  <c:v>125.36762366150398</c:v>
                </c:pt>
                <c:pt idx="1044">
                  <c:v>125.43913970466515</c:v>
                </c:pt>
                <c:pt idx="1045">
                  <c:v>125.51065574782629</c:v>
                </c:pt>
                <c:pt idx="1046">
                  <c:v>125.58217179098746</c:v>
                </c:pt>
                <c:pt idx="1047">
                  <c:v>125.6536878341486</c:v>
                </c:pt>
                <c:pt idx="1048">
                  <c:v>125.72520387730974</c:v>
                </c:pt>
                <c:pt idx="1049">
                  <c:v>125.79671992047089</c:v>
                </c:pt>
                <c:pt idx="1050">
                  <c:v>125.86823596363205</c:v>
                </c:pt>
                <c:pt idx="1051">
                  <c:v>125.93975200679323</c:v>
                </c:pt>
                <c:pt idx="1052">
                  <c:v>126.01126804995438</c:v>
                </c:pt>
                <c:pt idx="1053">
                  <c:v>126.08278409311555</c:v>
                </c:pt>
                <c:pt idx="1054">
                  <c:v>126.15430013627667</c:v>
                </c:pt>
                <c:pt idx="1055">
                  <c:v>126.22581617943786</c:v>
                </c:pt>
                <c:pt idx="1056">
                  <c:v>126.29733222259898</c:v>
                </c:pt>
                <c:pt idx="1057">
                  <c:v>126.36884826576014</c:v>
                </c:pt>
                <c:pt idx="1058">
                  <c:v>126.44036430892129</c:v>
                </c:pt>
                <c:pt idx="1059">
                  <c:v>126.51188035208244</c:v>
                </c:pt>
                <c:pt idx="1060">
                  <c:v>126.5833963952436</c:v>
                </c:pt>
                <c:pt idx="1061">
                  <c:v>126.65491243840476</c:v>
                </c:pt>
                <c:pt idx="1062">
                  <c:v>126.72642848156593</c:v>
                </c:pt>
                <c:pt idx="1063">
                  <c:v>126.79794452472707</c:v>
                </c:pt>
                <c:pt idx="1064">
                  <c:v>126.86946056788823</c:v>
                </c:pt>
                <c:pt idx="1065">
                  <c:v>126.94097661104939</c:v>
                </c:pt>
                <c:pt idx="1066">
                  <c:v>127.01249265421055</c:v>
                </c:pt>
                <c:pt idx="1067">
                  <c:v>127.0840086973717</c:v>
                </c:pt>
                <c:pt idx="1068">
                  <c:v>127.15552474053284</c:v>
                </c:pt>
                <c:pt idx="1069">
                  <c:v>127.22704078369398</c:v>
                </c:pt>
                <c:pt idx="1070">
                  <c:v>127.29855682685516</c:v>
                </c:pt>
                <c:pt idx="1071">
                  <c:v>127.37007287001629</c:v>
                </c:pt>
                <c:pt idx="1072">
                  <c:v>127.44158891317747</c:v>
                </c:pt>
                <c:pt idx="1073">
                  <c:v>127.51310495633861</c:v>
                </c:pt>
                <c:pt idx="1074">
                  <c:v>127.58462099949979</c:v>
                </c:pt>
                <c:pt idx="1075">
                  <c:v>127.65613704266094</c:v>
                </c:pt>
                <c:pt idx="1076">
                  <c:v>127.7276530858221</c:v>
                </c:pt>
                <c:pt idx="1077">
                  <c:v>127.79916912898325</c:v>
                </c:pt>
                <c:pt idx="1078">
                  <c:v>127.87068517214439</c:v>
                </c:pt>
                <c:pt idx="1079">
                  <c:v>127.94220121530554</c:v>
                </c:pt>
                <c:pt idx="1080">
                  <c:v>128.01371725846667</c:v>
                </c:pt>
                <c:pt idx="1081">
                  <c:v>128.08523330162785</c:v>
                </c:pt>
                <c:pt idx="1082">
                  <c:v>128.15674934478901</c:v>
                </c:pt>
                <c:pt idx="1083">
                  <c:v>128.22826538795019</c:v>
                </c:pt>
                <c:pt idx="1084">
                  <c:v>128.29978143111134</c:v>
                </c:pt>
                <c:pt idx="1085">
                  <c:v>128.37129747427247</c:v>
                </c:pt>
                <c:pt idx="1086">
                  <c:v>128.44281351743365</c:v>
                </c:pt>
                <c:pt idx="1087">
                  <c:v>128.51432956059477</c:v>
                </c:pt>
                <c:pt idx="1088">
                  <c:v>128.58584560375596</c:v>
                </c:pt>
                <c:pt idx="1089">
                  <c:v>128.65736164691708</c:v>
                </c:pt>
                <c:pt idx="1090">
                  <c:v>128.72887769007824</c:v>
                </c:pt>
                <c:pt idx="1091">
                  <c:v>128.80039373323939</c:v>
                </c:pt>
                <c:pt idx="1092">
                  <c:v>128.87190977640054</c:v>
                </c:pt>
                <c:pt idx="1093">
                  <c:v>128.94342581956172</c:v>
                </c:pt>
                <c:pt idx="1094">
                  <c:v>129.01494186272285</c:v>
                </c:pt>
                <c:pt idx="1095">
                  <c:v>129.08645790588403</c:v>
                </c:pt>
                <c:pt idx="1096">
                  <c:v>129.15797394904519</c:v>
                </c:pt>
                <c:pt idx="1097">
                  <c:v>129.22948999220634</c:v>
                </c:pt>
                <c:pt idx="1098">
                  <c:v>129.30100603536749</c:v>
                </c:pt>
                <c:pt idx="1099">
                  <c:v>129.37252207852865</c:v>
                </c:pt>
                <c:pt idx="1100">
                  <c:v>129.44403812168977</c:v>
                </c:pt>
                <c:pt idx="1101">
                  <c:v>129.51555416485095</c:v>
                </c:pt>
                <c:pt idx="1102">
                  <c:v>129.58707020801211</c:v>
                </c:pt>
                <c:pt idx="1103">
                  <c:v>129.65858625117326</c:v>
                </c:pt>
                <c:pt idx="1104">
                  <c:v>129.73010229433442</c:v>
                </c:pt>
                <c:pt idx="1105">
                  <c:v>129.80161833749557</c:v>
                </c:pt>
                <c:pt idx="1106">
                  <c:v>129.87313438065672</c:v>
                </c:pt>
                <c:pt idx="1107">
                  <c:v>129.94465042381788</c:v>
                </c:pt>
                <c:pt idx="1108">
                  <c:v>130.01616646697903</c:v>
                </c:pt>
                <c:pt idx="1109">
                  <c:v>130.08768251014018</c:v>
                </c:pt>
                <c:pt idx="1110">
                  <c:v>130.15919855330137</c:v>
                </c:pt>
                <c:pt idx="1111">
                  <c:v>130.23071459646246</c:v>
                </c:pt>
                <c:pt idx="1112">
                  <c:v>130.30223063962364</c:v>
                </c:pt>
                <c:pt idx="1113">
                  <c:v>130.3737466827848</c:v>
                </c:pt>
                <c:pt idx="1114">
                  <c:v>130.44526272594595</c:v>
                </c:pt>
                <c:pt idx="1115">
                  <c:v>130.51677876910711</c:v>
                </c:pt>
                <c:pt idx="1116">
                  <c:v>130.58829481226826</c:v>
                </c:pt>
                <c:pt idx="1117">
                  <c:v>130.65981085542941</c:v>
                </c:pt>
                <c:pt idx="1118">
                  <c:v>130.73132689859057</c:v>
                </c:pt>
                <c:pt idx="1119">
                  <c:v>130.80284294175175</c:v>
                </c:pt>
                <c:pt idx="1120">
                  <c:v>130.8743589849129</c:v>
                </c:pt>
                <c:pt idx="1121">
                  <c:v>130.94587502807406</c:v>
                </c:pt>
                <c:pt idx="1122">
                  <c:v>131.01739107123518</c:v>
                </c:pt>
                <c:pt idx="1123">
                  <c:v>131.08890711439636</c:v>
                </c:pt>
                <c:pt idx="1124">
                  <c:v>131.16042315755752</c:v>
                </c:pt>
                <c:pt idx="1125">
                  <c:v>131.23193920071867</c:v>
                </c:pt>
                <c:pt idx="1126">
                  <c:v>131.30345524387982</c:v>
                </c:pt>
                <c:pt idx="1127">
                  <c:v>131.37497128704098</c:v>
                </c:pt>
                <c:pt idx="1128">
                  <c:v>131.44648733020213</c:v>
                </c:pt>
                <c:pt idx="1129">
                  <c:v>131.51800337336326</c:v>
                </c:pt>
                <c:pt idx="1130">
                  <c:v>131.58951941652444</c:v>
                </c:pt>
                <c:pt idx="1131">
                  <c:v>131.66103545968556</c:v>
                </c:pt>
                <c:pt idx="1132">
                  <c:v>131.73255150284672</c:v>
                </c:pt>
                <c:pt idx="1133">
                  <c:v>131.8040675460079</c:v>
                </c:pt>
                <c:pt idx="1134">
                  <c:v>131.87558358916903</c:v>
                </c:pt>
                <c:pt idx="1135">
                  <c:v>131.94709963233021</c:v>
                </c:pt>
                <c:pt idx="1136">
                  <c:v>132.01861567549136</c:v>
                </c:pt>
                <c:pt idx="1137">
                  <c:v>132.09013171865254</c:v>
                </c:pt>
                <c:pt idx="1138">
                  <c:v>132.16164776181367</c:v>
                </c:pt>
                <c:pt idx="1139">
                  <c:v>132.23316380497482</c:v>
                </c:pt>
                <c:pt idx="1140">
                  <c:v>132.30467984813598</c:v>
                </c:pt>
                <c:pt idx="1141">
                  <c:v>132.37619589129713</c:v>
                </c:pt>
                <c:pt idx="1142">
                  <c:v>132.44771193445831</c:v>
                </c:pt>
                <c:pt idx="1143">
                  <c:v>132.51922797761944</c:v>
                </c:pt>
                <c:pt idx="1144">
                  <c:v>132.59074402078059</c:v>
                </c:pt>
                <c:pt idx="1145">
                  <c:v>132.66226006394174</c:v>
                </c:pt>
                <c:pt idx="1146">
                  <c:v>132.73377610710293</c:v>
                </c:pt>
                <c:pt idx="1147">
                  <c:v>132.80529215026405</c:v>
                </c:pt>
                <c:pt idx="1148">
                  <c:v>132.87680819342521</c:v>
                </c:pt>
                <c:pt idx="1149">
                  <c:v>132.94832423658636</c:v>
                </c:pt>
                <c:pt idx="1150">
                  <c:v>133.01984027974754</c:v>
                </c:pt>
                <c:pt idx="1151">
                  <c:v>133.09135632290869</c:v>
                </c:pt>
                <c:pt idx="1152">
                  <c:v>133.16287236606985</c:v>
                </c:pt>
                <c:pt idx="1153">
                  <c:v>133.234388409231</c:v>
                </c:pt>
                <c:pt idx="1154">
                  <c:v>133.30590445239213</c:v>
                </c:pt>
                <c:pt idx="1155">
                  <c:v>133.37742049555328</c:v>
                </c:pt>
                <c:pt idx="1156">
                  <c:v>133.44893653871443</c:v>
                </c:pt>
                <c:pt idx="1157">
                  <c:v>133.52045258187559</c:v>
                </c:pt>
                <c:pt idx="1158">
                  <c:v>133.59196862503674</c:v>
                </c:pt>
                <c:pt idx="1159">
                  <c:v>133.66348466819792</c:v>
                </c:pt>
                <c:pt idx="1160">
                  <c:v>133.73500071135908</c:v>
                </c:pt>
                <c:pt idx="1161">
                  <c:v>133.80651675452023</c:v>
                </c:pt>
                <c:pt idx="1162">
                  <c:v>133.87803279768141</c:v>
                </c:pt>
                <c:pt idx="1163">
                  <c:v>133.94954884084254</c:v>
                </c:pt>
                <c:pt idx="1164">
                  <c:v>134.02106488400369</c:v>
                </c:pt>
                <c:pt idx="1165">
                  <c:v>134.09258092716485</c:v>
                </c:pt>
                <c:pt idx="1166">
                  <c:v>134.164096970326</c:v>
                </c:pt>
                <c:pt idx="1167">
                  <c:v>134.23561301348715</c:v>
                </c:pt>
                <c:pt idx="1168">
                  <c:v>134.30712905664831</c:v>
                </c:pt>
                <c:pt idx="1169">
                  <c:v>134.37864509980946</c:v>
                </c:pt>
                <c:pt idx="1170">
                  <c:v>134.45016114297061</c:v>
                </c:pt>
                <c:pt idx="1171">
                  <c:v>134.52167718613174</c:v>
                </c:pt>
                <c:pt idx="1172">
                  <c:v>134.59319322929292</c:v>
                </c:pt>
                <c:pt idx="1173">
                  <c:v>134.6647092724541</c:v>
                </c:pt>
                <c:pt idx="1174">
                  <c:v>134.73622531561526</c:v>
                </c:pt>
                <c:pt idx="1175">
                  <c:v>134.80774135877638</c:v>
                </c:pt>
                <c:pt idx="1176">
                  <c:v>134.87925740193754</c:v>
                </c:pt>
                <c:pt idx="1177">
                  <c:v>134.95077344509872</c:v>
                </c:pt>
                <c:pt idx="1178">
                  <c:v>135.02228948825984</c:v>
                </c:pt>
                <c:pt idx="1179">
                  <c:v>135.093805531421</c:v>
                </c:pt>
                <c:pt idx="1180">
                  <c:v>135.16532157458215</c:v>
                </c:pt>
                <c:pt idx="1181">
                  <c:v>135.2368376177433</c:v>
                </c:pt>
                <c:pt idx="1182">
                  <c:v>135.30835366090449</c:v>
                </c:pt>
                <c:pt idx="1183">
                  <c:v>135.37986970406564</c:v>
                </c:pt>
                <c:pt idx="1184">
                  <c:v>135.45138574722679</c:v>
                </c:pt>
                <c:pt idx="1185">
                  <c:v>135.52290179038792</c:v>
                </c:pt>
                <c:pt idx="1186">
                  <c:v>135.5944178335491</c:v>
                </c:pt>
                <c:pt idx="1187">
                  <c:v>135.66593387671023</c:v>
                </c:pt>
                <c:pt idx="1188">
                  <c:v>135.73744991987141</c:v>
                </c:pt>
                <c:pt idx="1189">
                  <c:v>135.80896596303253</c:v>
                </c:pt>
                <c:pt idx="1190">
                  <c:v>135.88048200619372</c:v>
                </c:pt>
                <c:pt idx="1191">
                  <c:v>135.95199804935487</c:v>
                </c:pt>
                <c:pt idx="1192">
                  <c:v>136.02351409251602</c:v>
                </c:pt>
                <c:pt idx="1193">
                  <c:v>136.09503013567718</c:v>
                </c:pt>
                <c:pt idx="1194">
                  <c:v>136.16654617883833</c:v>
                </c:pt>
                <c:pt idx="1195">
                  <c:v>136.23806222199948</c:v>
                </c:pt>
                <c:pt idx="1196">
                  <c:v>136.30957826516064</c:v>
                </c:pt>
                <c:pt idx="1197">
                  <c:v>136.38109430832176</c:v>
                </c:pt>
                <c:pt idx="1198">
                  <c:v>136.45261035148292</c:v>
                </c:pt>
                <c:pt idx="1199">
                  <c:v>136.5241263946441</c:v>
                </c:pt>
                <c:pt idx="1200">
                  <c:v>136.59564243780525</c:v>
                </c:pt>
                <c:pt idx="1201">
                  <c:v>136.66715848096641</c:v>
                </c:pt>
                <c:pt idx="1202">
                  <c:v>136.73867452412756</c:v>
                </c:pt>
                <c:pt idx="1203">
                  <c:v>136.81019056728871</c:v>
                </c:pt>
                <c:pt idx="1204">
                  <c:v>136.88170661044987</c:v>
                </c:pt>
                <c:pt idx="1205">
                  <c:v>136.95322265361102</c:v>
                </c:pt>
                <c:pt idx="1206">
                  <c:v>137.02473869677218</c:v>
                </c:pt>
                <c:pt idx="1207">
                  <c:v>137.09625473993333</c:v>
                </c:pt>
                <c:pt idx="1208">
                  <c:v>137.16777078309448</c:v>
                </c:pt>
                <c:pt idx="1209">
                  <c:v>137.23928682625564</c:v>
                </c:pt>
                <c:pt idx="1210">
                  <c:v>137.31080286941679</c:v>
                </c:pt>
                <c:pt idx="1211">
                  <c:v>137.38231891257792</c:v>
                </c:pt>
                <c:pt idx="1212">
                  <c:v>137.4538349557391</c:v>
                </c:pt>
                <c:pt idx="1213">
                  <c:v>137.52535099890028</c:v>
                </c:pt>
                <c:pt idx="1214">
                  <c:v>137.59686704206143</c:v>
                </c:pt>
                <c:pt idx="1215">
                  <c:v>137.66838308522259</c:v>
                </c:pt>
                <c:pt idx="1216">
                  <c:v>137.73989912838374</c:v>
                </c:pt>
                <c:pt idx="1217">
                  <c:v>137.81141517154489</c:v>
                </c:pt>
                <c:pt idx="1218">
                  <c:v>137.88293121470602</c:v>
                </c:pt>
                <c:pt idx="1219">
                  <c:v>137.9544472578672</c:v>
                </c:pt>
                <c:pt idx="1220">
                  <c:v>138.02596330102833</c:v>
                </c:pt>
                <c:pt idx="1221">
                  <c:v>138.09747934418948</c:v>
                </c:pt>
                <c:pt idx="1222">
                  <c:v>138.16899538735063</c:v>
                </c:pt>
                <c:pt idx="1223">
                  <c:v>138.24051143051182</c:v>
                </c:pt>
                <c:pt idx="1224">
                  <c:v>138.31202747367297</c:v>
                </c:pt>
                <c:pt idx="1225">
                  <c:v>138.38354351683412</c:v>
                </c:pt>
                <c:pt idx="1226">
                  <c:v>138.45505955999528</c:v>
                </c:pt>
                <c:pt idx="1227">
                  <c:v>138.52657560315643</c:v>
                </c:pt>
                <c:pt idx="1228">
                  <c:v>138.59809164631761</c:v>
                </c:pt>
                <c:pt idx="1229">
                  <c:v>138.66960768947871</c:v>
                </c:pt>
                <c:pt idx="1230">
                  <c:v>138.74112373263989</c:v>
                </c:pt>
                <c:pt idx="1231">
                  <c:v>138.81263977580105</c:v>
                </c:pt>
                <c:pt idx="1232">
                  <c:v>138.8841558189622</c:v>
                </c:pt>
                <c:pt idx="1233">
                  <c:v>138.95567186212335</c:v>
                </c:pt>
                <c:pt idx="1234">
                  <c:v>139.02718790528451</c:v>
                </c:pt>
                <c:pt idx="1235">
                  <c:v>139.09870394844566</c:v>
                </c:pt>
                <c:pt idx="1236">
                  <c:v>139.17021999160681</c:v>
                </c:pt>
                <c:pt idx="1237">
                  <c:v>139.241736034768</c:v>
                </c:pt>
                <c:pt idx="1238">
                  <c:v>139.31325207792912</c:v>
                </c:pt>
                <c:pt idx="1239">
                  <c:v>139.3847681210903</c:v>
                </c:pt>
                <c:pt idx="1240">
                  <c:v>139.45628416425143</c:v>
                </c:pt>
                <c:pt idx="1241">
                  <c:v>139.52780020741258</c:v>
                </c:pt>
                <c:pt idx="1242">
                  <c:v>139.59931625057374</c:v>
                </c:pt>
                <c:pt idx="1243">
                  <c:v>139.67083229373489</c:v>
                </c:pt>
                <c:pt idx="1244">
                  <c:v>139.74234833689607</c:v>
                </c:pt>
                <c:pt idx="1245">
                  <c:v>139.8138643800572</c:v>
                </c:pt>
                <c:pt idx="1246">
                  <c:v>139.88538042321838</c:v>
                </c:pt>
                <c:pt idx="1247">
                  <c:v>139.9568964663795</c:v>
                </c:pt>
                <c:pt idx="1248">
                  <c:v>140.02841250954066</c:v>
                </c:pt>
                <c:pt idx="1249">
                  <c:v>140.09992855270181</c:v>
                </c:pt>
                <c:pt idx="1250">
                  <c:v>140.17144459586299</c:v>
                </c:pt>
                <c:pt idx="1251">
                  <c:v>140.24296063902412</c:v>
                </c:pt>
                <c:pt idx="1252">
                  <c:v>140.31447668218527</c:v>
                </c:pt>
                <c:pt idx="1253">
                  <c:v>140.38599272534643</c:v>
                </c:pt>
                <c:pt idx="1254">
                  <c:v>140.45750876850761</c:v>
                </c:pt>
                <c:pt idx="1255">
                  <c:v>140.52902481166876</c:v>
                </c:pt>
                <c:pt idx="1256">
                  <c:v>140.60054085482992</c:v>
                </c:pt>
                <c:pt idx="1257">
                  <c:v>140.67205689799107</c:v>
                </c:pt>
                <c:pt idx="1258">
                  <c:v>140.74357294115222</c:v>
                </c:pt>
                <c:pt idx="1259">
                  <c:v>140.81508898431338</c:v>
                </c:pt>
                <c:pt idx="1260">
                  <c:v>140.88660502747453</c:v>
                </c:pt>
                <c:pt idx="1261">
                  <c:v>140.95812107063566</c:v>
                </c:pt>
                <c:pt idx="1262">
                  <c:v>141.02963711379681</c:v>
                </c:pt>
                <c:pt idx="1263">
                  <c:v>141.10115315695799</c:v>
                </c:pt>
                <c:pt idx="1264">
                  <c:v>141.17266920011915</c:v>
                </c:pt>
                <c:pt idx="1265">
                  <c:v>141.2441852432803</c:v>
                </c:pt>
                <c:pt idx="1266">
                  <c:v>141.31570128644145</c:v>
                </c:pt>
                <c:pt idx="1267">
                  <c:v>141.38721732960263</c:v>
                </c:pt>
                <c:pt idx="1268">
                  <c:v>141.45873337276379</c:v>
                </c:pt>
                <c:pt idx="1269">
                  <c:v>141.53024941592491</c:v>
                </c:pt>
                <c:pt idx="1270">
                  <c:v>141.60176545908607</c:v>
                </c:pt>
                <c:pt idx="1271">
                  <c:v>141.67328150224722</c:v>
                </c:pt>
                <c:pt idx="1272">
                  <c:v>141.74479754540837</c:v>
                </c:pt>
                <c:pt idx="1273">
                  <c:v>141.81631358856953</c:v>
                </c:pt>
                <c:pt idx="1274">
                  <c:v>141.88782963173068</c:v>
                </c:pt>
                <c:pt idx="1275">
                  <c:v>141.95934567489184</c:v>
                </c:pt>
                <c:pt idx="1276">
                  <c:v>142.03086171805299</c:v>
                </c:pt>
                <c:pt idx="1277">
                  <c:v>142.10237776121417</c:v>
                </c:pt>
                <c:pt idx="1278">
                  <c:v>142.1738938043753</c:v>
                </c:pt>
                <c:pt idx="1279">
                  <c:v>142.24540984753648</c:v>
                </c:pt>
                <c:pt idx="1280">
                  <c:v>142.3169258906976</c:v>
                </c:pt>
                <c:pt idx="1281">
                  <c:v>142.38844193385879</c:v>
                </c:pt>
                <c:pt idx="1282">
                  <c:v>142.45995797701994</c:v>
                </c:pt>
                <c:pt idx="1283">
                  <c:v>142.53147402018107</c:v>
                </c:pt>
                <c:pt idx="1284">
                  <c:v>142.60299006334225</c:v>
                </c:pt>
                <c:pt idx="1285">
                  <c:v>142.6745061065034</c:v>
                </c:pt>
                <c:pt idx="1286">
                  <c:v>142.74602214966455</c:v>
                </c:pt>
                <c:pt idx="1287">
                  <c:v>142.81753819282568</c:v>
                </c:pt>
                <c:pt idx="1288">
                  <c:v>142.88905423598686</c:v>
                </c:pt>
                <c:pt idx="1289">
                  <c:v>142.96057027914799</c:v>
                </c:pt>
                <c:pt idx="1290">
                  <c:v>143.03208632230917</c:v>
                </c:pt>
                <c:pt idx="1291">
                  <c:v>143.10360236547032</c:v>
                </c:pt>
                <c:pt idx="1292">
                  <c:v>143.17511840863148</c:v>
                </c:pt>
                <c:pt idx="1293">
                  <c:v>143.24663445179263</c:v>
                </c:pt>
                <c:pt idx="1294">
                  <c:v>143.31815049495381</c:v>
                </c:pt>
                <c:pt idx="1295">
                  <c:v>143.38966653811494</c:v>
                </c:pt>
                <c:pt idx="1296">
                  <c:v>143.46118258127609</c:v>
                </c:pt>
                <c:pt idx="1297">
                  <c:v>143.53269862443724</c:v>
                </c:pt>
                <c:pt idx="1298">
                  <c:v>143.6042146675984</c:v>
                </c:pt>
                <c:pt idx="1299">
                  <c:v>143.67573071075958</c:v>
                </c:pt>
                <c:pt idx="1300">
                  <c:v>143.74724675392071</c:v>
                </c:pt>
                <c:pt idx="1301">
                  <c:v>143.81876279708186</c:v>
                </c:pt>
                <c:pt idx="1302">
                  <c:v>143.89027884024298</c:v>
                </c:pt>
                <c:pt idx="1303">
                  <c:v>143.9617948834042</c:v>
                </c:pt>
                <c:pt idx="1304">
                  <c:v>144.03331092656532</c:v>
                </c:pt>
                <c:pt idx="1305">
                  <c:v>144.10482696972645</c:v>
                </c:pt>
                <c:pt idx="1306">
                  <c:v>144.17634301288766</c:v>
                </c:pt>
                <c:pt idx="1307">
                  <c:v>144.24785905604881</c:v>
                </c:pt>
                <c:pt idx="1308">
                  <c:v>144.31937509920996</c:v>
                </c:pt>
                <c:pt idx="1309">
                  <c:v>144.39089114237109</c:v>
                </c:pt>
                <c:pt idx="1310">
                  <c:v>144.46240718553227</c:v>
                </c:pt>
                <c:pt idx="1311">
                  <c:v>144.5339232286934</c:v>
                </c:pt>
                <c:pt idx="1312">
                  <c:v>144.60543927185458</c:v>
                </c:pt>
                <c:pt idx="1313">
                  <c:v>144.6769553150157</c:v>
                </c:pt>
                <c:pt idx="1314">
                  <c:v>144.74847135817686</c:v>
                </c:pt>
                <c:pt idx="1315">
                  <c:v>144.81998740133801</c:v>
                </c:pt>
                <c:pt idx="1316">
                  <c:v>144.89150344449916</c:v>
                </c:pt>
                <c:pt idx="1317">
                  <c:v>144.96301948766032</c:v>
                </c:pt>
                <c:pt idx="1318">
                  <c:v>145.0345355308215</c:v>
                </c:pt>
                <c:pt idx="1319">
                  <c:v>145.10605157398265</c:v>
                </c:pt>
                <c:pt idx="1320">
                  <c:v>145.17756761714378</c:v>
                </c:pt>
                <c:pt idx="1321">
                  <c:v>145.24908366030496</c:v>
                </c:pt>
                <c:pt idx="1322">
                  <c:v>145.32059970346612</c:v>
                </c:pt>
                <c:pt idx="1323">
                  <c:v>145.39211574662727</c:v>
                </c:pt>
                <c:pt idx="1324">
                  <c:v>145.46363178978842</c:v>
                </c:pt>
                <c:pt idx="1325">
                  <c:v>145.53514783294958</c:v>
                </c:pt>
                <c:pt idx="1326">
                  <c:v>145.60666387611073</c:v>
                </c:pt>
                <c:pt idx="1327">
                  <c:v>145.67817991927186</c:v>
                </c:pt>
                <c:pt idx="1328">
                  <c:v>145.74969596243301</c:v>
                </c:pt>
                <c:pt idx="1329">
                  <c:v>145.82121200559419</c:v>
                </c:pt>
                <c:pt idx="1330">
                  <c:v>145.89272804875537</c:v>
                </c:pt>
                <c:pt idx="1331">
                  <c:v>145.9642440919165</c:v>
                </c:pt>
                <c:pt idx="1332">
                  <c:v>146.03576013507765</c:v>
                </c:pt>
                <c:pt idx="1333">
                  <c:v>146.10727617823878</c:v>
                </c:pt>
                <c:pt idx="1334">
                  <c:v>146.17879222139999</c:v>
                </c:pt>
                <c:pt idx="1335">
                  <c:v>146.25030826456114</c:v>
                </c:pt>
                <c:pt idx="1336">
                  <c:v>146.32182430772227</c:v>
                </c:pt>
                <c:pt idx="1337">
                  <c:v>146.39334035088342</c:v>
                </c:pt>
                <c:pt idx="1338">
                  <c:v>146.46485639404457</c:v>
                </c:pt>
                <c:pt idx="1339">
                  <c:v>146.53637243720573</c:v>
                </c:pt>
                <c:pt idx="1340">
                  <c:v>146.60788848036688</c:v>
                </c:pt>
                <c:pt idx="1341">
                  <c:v>146.67940452352806</c:v>
                </c:pt>
                <c:pt idx="1342">
                  <c:v>146.75092056668919</c:v>
                </c:pt>
                <c:pt idx="1343">
                  <c:v>146.82243660985037</c:v>
                </c:pt>
                <c:pt idx="1344">
                  <c:v>146.8939526530115</c:v>
                </c:pt>
                <c:pt idx="1345">
                  <c:v>146.96546869617268</c:v>
                </c:pt>
                <c:pt idx="1346">
                  <c:v>147.03698473933383</c:v>
                </c:pt>
                <c:pt idx="1347">
                  <c:v>147.10850078249496</c:v>
                </c:pt>
                <c:pt idx="1348">
                  <c:v>147.18001682565614</c:v>
                </c:pt>
                <c:pt idx="1349">
                  <c:v>147.25153286881729</c:v>
                </c:pt>
                <c:pt idx="1350">
                  <c:v>147.32304891197845</c:v>
                </c:pt>
                <c:pt idx="1351">
                  <c:v>147.39456495513957</c:v>
                </c:pt>
                <c:pt idx="1352">
                  <c:v>147.46608099830075</c:v>
                </c:pt>
                <c:pt idx="1353">
                  <c:v>147.53759704146191</c:v>
                </c:pt>
                <c:pt idx="1354">
                  <c:v>147.60911308462306</c:v>
                </c:pt>
                <c:pt idx="1355">
                  <c:v>147.68062912778421</c:v>
                </c:pt>
                <c:pt idx="1356">
                  <c:v>147.75214517094537</c:v>
                </c:pt>
                <c:pt idx="1357">
                  <c:v>147.82366121410655</c:v>
                </c:pt>
                <c:pt idx="1358">
                  <c:v>147.89517725726765</c:v>
                </c:pt>
                <c:pt idx="1359">
                  <c:v>147.9666933004288</c:v>
                </c:pt>
                <c:pt idx="1360">
                  <c:v>148.03820934358998</c:v>
                </c:pt>
                <c:pt idx="1361">
                  <c:v>148.10972538675114</c:v>
                </c:pt>
                <c:pt idx="1362">
                  <c:v>148.18124142991229</c:v>
                </c:pt>
                <c:pt idx="1363">
                  <c:v>148.25275747307344</c:v>
                </c:pt>
                <c:pt idx="1364">
                  <c:v>148.32427351623463</c:v>
                </c:pt>
                <c:pt idx="1365">
                  <c:v>148.39578955939575</c:v>
                </c:pt>
                <c:pt idx="1366">
                  <c:v>148.46730560255693</c:v>
                </c:pt>
                <c:pt idx="1367">
                  <c:v>148.53882164571806</c:v>
                </c:pt>
                <c:pt idx="1368">
                  <c:v>148.61033768887927</c:v>
                </c:pt>
                <c:pt idx="1369">
                  <c:v>148.68185373204037</c:v>
                </c:pt>
                <c:pt idx="1370">
                  <c:v>148.75336977520152</c:v>
                </c:pt>
                <c:pt idx="1371">
                  <c:v>148.8248858183627</c:v>
                </c:pt>
                <c:pt idx="1372">
                  <c:v>148.89640186152386</c:v>
                </c:pt>
                <c:pt idx="1373">
                  <c:v>148.96791790468498</c:v>
                </c:pt>
                <c:pt idx="1374">
                  <c:v>149.03943394784616</c:v>
                </c:pt>
                <c:pt idx="1375">
                  <c:v>149.11094999100732</c:v>
                </c:pt>
                <c:pt idx="1376">
                  <c:v>149.18246603416847</c:v>
                </c:pt>
                <c:pt idx="1377">
                  <c:v>149.25398207732962</c:v>
                </c:pt>
                <c:pt idx="1378">
                  <c:v>149.32549812049075</c:v>
                </c:pt>
                <c:pt idx="1379">
                  <c:v>149.39701416365193</c:v>
                </c:pt>
                <c:pt idx="1380">
                  <c:v>149.46853020681306</c:v>
                </c:pt>
                <c:pt idx="1381">
                  <c:v>149.54004624997421</c:v>
                </c:pt>
                <c:pt idx="1382">
                  <c:v>149.61156229313536</c:v>
                </c:pt>
                <c:pt idx="1383">
                  <c:v>149.68307833629655</c:v>
                </c:pt>
                <c:pt idx="1384">
                  <c:v>149.7545943794577</c:v>
                </c:pt>
                <c:pt idx="1385">
                  <c:v>149.82611042261885</c:v>
                </c:pt>
                <c:pt idx="1386">
                  <c:v>149.89762646578001</c:v>
                </c:pt>
                <c:pt idx="1387">
                  <c:v>149.96914250894116</c:v>
                </c:pt>
                <c:pt idx="1388">
                  <c:v>150.04065855210231</c:v>
                </c:pt>
                <c:pt idx="1389">
                  <c:v>150.11217459526347</c:v>
                </c:pt>
                <c:pt idx="1390">
                  <c:v>150.18369063842462</c:v>
                </c:pt>
                <c:pt idx="1391">
                  <c:v>150.25520668158578</c:v>
                </c:pt>
                <c:pt idx="1392">
                  <c:v>150.32672272474693</c:v>
                </c:pt>
                <c:pt idx="1393">
                  <c:v>150.39823876790805</c:v>
                </c:pt>
                <c:pt idx="1394">
                  <c:v>150.46975481106927</c:v>
                </c:pt>
                <c:pt idx="1395">
                  <c:v>150.54127085423042</c:v>
                </c:pt>
                <c:pt idx="1396">
                  <c:v>150.61278689739154</c:v>
                </c:pt>
                <c:pt idx="1397">
                  <c:v>150.68430294055273</c:v>
                </c:pt>
                <c:pt idx="1398">
                  <c:v>150.75581898371385</c:v>
                </c:pt>
                <c:pt idx="1399">
                  <c:v>150.82733502687503</c:v>
                </c:pt>
                <c:pt idx="1400">
                  <c:v>150.89885107003619</c:v>
                </c:pt>
                <c:pt idx="1401">
                  <c:v>150.97036711319731</c:v>
                </c:pt>
                <c:pt idx="1402">
                  <c:v>151.04188315635847</c:v>
                </c:pt>
                <c:pt idx="1403">
                  <c:v>151.11339919951962</c:v>
                </c:pt>
                <c:pt idx="1404">
                  <c:v>151.18491524268077</c:v>
                </c:pt>
                <c:pt idx="1405">
                  <c:v>151.25643128584193</c:v>
                </c:pt>
                <c:pt idx="1406">
                  <c:v>151.32794732900311</c:v>
                </c:pt>
                <c:pt idx="1407">
                  <c:v>151.39946337216426</c:v>
                </c:pt>
                <c:pt idx="1408">
                  <c:v>151.47097941532542</c:v>
                </c:pt>
                <c:pt idx="1409">
                  <c:v>151.54249545848654</c:v>
                </c:pt>
                <c:pt idx="1410">
                  <c:v>151.61401150164775</c:v>
                </c:pt>
                <c:pt idx="1411">
                  <c:v>151.68552754480888</c:v>
                </c:pt>
                <c:pt idx="1412">
                  <c:v>151.75704358797</c:v>
                </c:pt>
                <c:pt idx="1413">
                  <c:v>151.82855963113118</c:v>
                </c:pt>
                <c:pt idx="1414">
                  <c:v>151.90007567429234</c:v>
                </c:pt>
                <c:pt idx="1415">
                  <c:v>151.97159171745349</c:v>
                </c:pt>
              </c:numCache>
            </c:numRef>
          </c:xVal>
          <c:yVal>
            <c:numRef>
              <c:f>'Kawasaki ZX750-J Gear Resistanc'!$Q$3:$Q$1418</c:f>
              <c:numCache>
                <c:formatCode>General</c:formatCode>
                <c:ptCount val="1416"/>
                <c:pt idx="0">
                  <c:v>636.38960607278239</c:v>
                </c:pt>
                <c:pt idx="1">
                  <c:v>640.8268478033234</c:v>
                </c:pt>
                <c:pt idx="2">
                  <c:v>645.25162537170002</c:v>
                </c:pt>
                <c:pt idx="3">
                  <c:v>649.66399122179223</c:v>
                </c:pt>
                <c:pt idx="4">
                  <c:v>654.06399750367689</c:v>
                </c:pt>
                <c:pt idx="5">
                  <c:v>658.45169607568187</c:v>
                </c:pt>
                <c:pt idx="6">
                  <c:v>662.8271385064246</c:v>
                </c:pt>
                <c:pt idx="7">
                  <c:v>667.19037607683072</c:v>
                </c:pt>
                <c:pt idx="8">
                  <c:v>671.54145978213796</c:v>
                </c:pt>
                <c:pt idx="9">
                  <c:v>675.88044033388371</c:v>
                </c:pt>
                <c:pt idx="10">
                  <c:v>680.2073681618748</c:v>
                </c:pt>
                <c:pt idx="11">
                  <c:v>684.52229341614043</c:v>
                </c:pt>
                <c:pt idx="12">
                  <c:v>688.87725670522582</c:v>
                </c:pt>
                <c:pt idx="13">
                  <c:v>693.16825424296076</c:v>
                </c:pt>
                <c:pt idx="14">
                  <c:v>697.49924531187321</c:v>
                </c:pt>
                <c:pt idx="15">
                  <c:v>701.76651321694317</c:v>
                </c:pt>
                <c:pt idx="16">
                  <c:v>706.07372984906272</c:v>
                </c:pt>
                <c:pt idx="17">
                  <c:v>710.36909719196058</c:v>
                </c:pt>
                <c:pt idx="18">
                  <c:v>714.60110183385007</c:v>
                </c:pt>
                <c:pt idx="19">
                  <c:v>718.87298754894198</c:v>
                </c:pt>
                <c:pt idx="20">
                  <c:v>723.13316946755424</c:v>
                </c:pt>
                <c:pt idx="21">
                  <c:v>727.33034499015309</c:v>
                </c:pt>
                <c:pt idx="22">
                  <c:v>731.56733330046143</c:v>
                </c:pt>
                <c:pt idx="23">
                  <c:v>735.99760301591698</c:v>
                </c:pt>
                <c:pt idx="24">
                  <c:v>740.56922340646008</c:v>
                </c:pt>
                <c:pt idx="25">
                  <c:v>745.17947518593814</c:v>
                </c:pt>
                <c:pt idx="26">
                  <c:v>749.77719910732003</c:v>
                </c:pt>
                <c:pt idx="27">
                  <c:v>754.36244616595729</c:v>
                </c:pt>
                <c:pt idx="28">
                  <c:v>758.93526708080401</c:v>
                </c:pt>
                <c:pt idx="29">
                  <c:v>763.49571229628748</c:v>
                </c:pt>
                <c:pt idx="30">
                  <c:v>768.14528417780571</c:v>
                </c:pt>
                <c:pt idx="31">
                  <c:v>773.03559481030743</c:v>
                </c:pt>
                <c:pt idx="32">
                  <c:v>778.57038580691176</c:v>
                </c:pt>
                <c:pt idx="33">
                  <c:v>784.09027830823584</c:v>
                </c:pt>
                <c:pt idx="34">
                  <c:v>789.59533238885763</c:v>
                </c:pt>
                <c:pt idx="35">
                  <c:v>795.08560780080666</c:v>
                </c:pt>
                <c:pt idx="36">
                  <c:v>800.91339076063025</c:v>
                </c:pt>
                <c:pt idx="37">
                  <c:v>807.83108709441035</c:v>
                </c:pt>
                <c:pt idx="38">
                  <c:v>814.73028691392858</c:v>
                </c:pt>
                <c:pt idx="39">
                  <c:v>822.31269629744997</c:v>
                </c:pt>
                <c:pt idx="40">
                  <c:v>830.82583115104137</c:v>
                </c:pt>
                <c:pt idx="41">
                  <c:v>840.01605800645734</c:v>
                </c:pt>
                <c:pt idx="42">
                  <c:v>849.23175940700298</c:v>
                </c:pt>
                <c:pt idx="43">
                  <c:v>857.02717378370278</c:v>
                </c:pt>
                <c:pt idx="44">
                  <c:v>863.60708907775677</c:v>
                </c:pt>
                <c:pt idx="45">
                  <c:v>868.77746191254857</c:v>
                </c:pt>
                <c:pt idx="46">
                  <c:v>873.43763122597352</c:v>
                </c:pt>
                <c:pt idx="47">
                  <c:v>877.78796671044563</c:v>
                </c:pt>
                <c:pt idx="48">
                  <c:v>881.38400094729877</c:v>
                </c:pt>
                <c:pt idx="49">
                  <c:v>884.82219064736864</c:v>
                </c:pt>
                <c:pt idx="50">
                  <c:v>888.3007236793444</c:v>
                </c:pt>
                <c:pt idx="51">
                  <c:v>891.47415692688594</c:v>
                </c:pt>
                <c:pt idx="52">
                  <c:v>894.39295313408991</c:v>
                </c:pt>
                <c:pt idx="53">
                  <c:v>897.25490149848565</c:v>
                </c:pt>
                <c:pt idx="54">
                  <c:v>900.10935785145602</c:v>
                </c:pt>
                <c:pt idx="55">
                  <c:v>902.90728319219875</c:v>
                </c:pt>
                <c:pt idx="56">
                  <c:v>905.74690756814641</c:v>
                </c:pt>
                <c:pt idx="57">
                  <c:v>908.48124658288316</c:v>
                </c:pt>
                <c:pt idx="58">
                  <c:v>911.25734163097786</c:v>
                </c:pt>
                <c:pt idx="59">
                  <c:v>913.97740351685582</c:v>
                </c:pt>
                <c:pt idx="60">
                  <c:v>916.73915006231414</c:v>
                </c:pt>
                <c:pt idx="61">
                  <c:v>919.44504601796791</c:v>
                </c:pt>
                <c:pt idx="62">
                  <c:v>922.09530841978744</c:v>
                </c:pt>
                <c:pt idx="63">
                  <c:v>924.69015318066045</c:v>
                </c:pt>
                <c:pt idx="64">
                  <c:v>927.27829291631133</c:v>
                </c:pt>
                <c:pt idx="65">
                  <c:v>929.85975358167639</c:v>
                </c:pt>
                <c:pt idx="66">
                  <c:v>932.38618817361498</c:v>
                </c:pt>
                <c:pt idx="67">
                  <c:v>934.95443028481327</c:v>
                </c:pt>
                <c:pt idx="68">
                  <c:v>937.51607023120084</c:v>
                </c:pt>
                <c:pt idx="69">
                  <c:v>940.11931997445072</c:v>
                </c:pt>
                <c:pt idx="70">
                  <c:v>942.76401947688225</c:v>
                </c:pt>
                <c:pt idx="71">
                  <c:v>945.45000952047099</c:v>
                </c:pt>
                <c:pt idx="72">
                  <c:v>948.12913002430639</c:v>
                </c:pt>
                <c:pt idx="73">
                  <c:v>950.7534669359884</c:v>
                </c:pt>
                <c:pt idx="74">
                  <c:v>953.41898833469202</c:v>
                </c:pt>
                <c:pt idx="75">
                  <c:v>956.07771859607396</c:v>
                </c:pt>
                <c:pt idx="76">
                  <c:v>958.72968364050587</c:v>
                </c:pt>
                <c:pt idx="77">
                  <c:v>961.42260596773281</c:v>
                </c:pt>
                <c:pt idx="78">
                  <c:v>964.20396583130798</c:v>
                </c:pt>
                <c:pt idx="79">
                  <c:v>966.97827535302315</c:v>
                </c:pt>
                <c:pt idx="80">
                  <c:v>969.74556130632914</c:v>
                </c:pt>
                <c:pt idx="81">
                  <c:v>972.55330584337946</c:v>
                </c:pt>
                <c:pt idx="82">
                  <c:v>975.30656452093172</c:v>
                </c:pt>
                <c:pt idx="83">
                  <c:v>978.05287929261397</c:v>
                </c:pt>
                <c:pt idx="84">
                  <c:v>980.792276394846</c:v>
                </c:pt>
                <c:pt idx="85">
                  <c:v>983.57199867625263</c:v>
                </c:pt>
                <c:pt idx="86">
                  <c:v>986.43905158420944</c:v>
                </c:pt>
                <c:pt idx="87">
                  <c:v>989.34600813812949</c:v>
                </c:pt>
                <c:pt idx="88">
                  <c:v>992.19863984899632</c:v>
                </c:pt>
                <c:pt idx="89">
                  <c:v>995.09111141997198</c:v>
                </c:pt>
                <c:pt idx="90">
                  <c:v>997.97635181201963</c:v>
                </c:pt>
                <c:pt idx="91">
                  <c:v>1000.8543881082073</c:v>
                </c:pt>
                <c:pt idx="92">
                  <c:v>1003.7252472565243</c:v>
                </c:pt>
                <c:pt idx="93">
                  <c:v>1006.5889560707237</c:v>
                </c:pt>
                <c:pt idx="94">
                  <c:v>1009.4922294297237</c:v>
                </c:pt>
                <c:pt idx="95">
                  <c:v>1012.5281802896268</c:v>
                </c:pt>
                <c:pt idx="96">
                  <c:v>1015.5565977727066</c:v>
                </c:pt>
                <c:pt idx="97">
                  <c:v>1018.5775098840807</c:v>
                </c:pt>
                <c:pt idx="98">
                  <c:v>1021.5909444902292</c:v>
                </c:pt>
                <c:pt idx="99">
                  <c:v>1024.5969293198482</c:v>
                </c:pt>
                <c:pt idx="100">
                  <c:v>1027.5954919647029</c:v>
                </c:pt>
                <c:pt idx="101">
                  <c:v>1030.5866598804698</c:v>
                </c:pt>
                <c:pt idx="102">
                  <c:v>1033.6629168202091</c:v>
                </c:pt>
                <c:pt idx="103">
                  <c:v>1036.7777774472411</c:v>
                </c:pt>
                <c:pt idx="104">
                  <c:v>1039.9310994875336</c:v>
                </c:pt>
                <c:pt idx="105">
                  <c:v>1043.1227413653326</c:v>
                </c:pt>
                <c:pt idx="106">
                  <c:v>1046.2605589840584</c:v>
                </c:pt>
                <c:pt idx="107">
                  <c:v>1049.3906952867039</c:v>
                </c:pt>
                <c:pt idx="108">
                  <c:v>1052.5590675783999</c:v>
                </c:pt>
                <c:pt idx="109">
                  <c:v>1055.6738695938664</c:v>
                </c:pt>
                <c:pt idx="110">
                  <c:v>1058.8268517405738</c:v>
                </c:pt>
                <c:pt idx="111">
                  <c:v>1062.155038859632</c:v>
                </c:pt>
                <c:pt idx="112">
                  <c:v>1065.4751281998119</c:v>
                </c:pt>
                <c:pt idx="113">
                  <c:v>1068.7415389369187</c:v>
                </c:pt>
                <c:pt idx="114">
                  <c:v>1072.0455764824903</c:v>
                </c:pt>
                <c:pt idx="115">
                  <c:v>1075.3416042400718</c:v>
                </c:pt>
                <c:pt idx="116">
                  <c:v>1078.629651300904</c:v>
                </c:pt>
                <c:pt idx="117">
                  <c:v>1081.9097466155185</c:v>
                </c:pt>
                <c:pt idx="118">
                  <c:v>1085.3179237469406</c:v>
                </c:pt>
                <c:pt idx="119">
                  <c:v>1088.8084389592232</c:v>
                </c:pt>
                <c:pt idx="120">
                  <c:v>1092.2905432914765</c:v>
                </c:pt>
                <c:pt idx="121">
                  <c:v>1095.7642671078877</c:v>
                </c:pt>
                <c:pt idx="122">
                  <c:v>1099.1845236655479</c:v>
                </c:pt>
                <c:pt idx="123">
                  <c:v>1102.6416311218072</c:v>
                </c:pt>
                <c:pt idx="124">
                  <c:v>1106.1804656864404</c:v>
                </c:pt>
                <c:pt idx="125">
                  <c:v>1109.7557788648692</c:v>
                </c:pt>
                <c:pt idx="126">
                  <c:v>1113.4572419339538</c:v>
                </c:pt>
                <c:pt idx="127">
                  <c:v>1117.1498604078918</c:v>
                </c:pt>
                <c:pt idx="128">
                  <c:v>1120.8336659499107</c:v>
                </c:pt>
                <c:pt idx="129">
                  <c:v>1124.4639495339648</c:v>
                </c:pt>
                <c:pt idx="130">
                  <c:v>1128.1302768614478</c:v>
                </c:pt>
                <c:pt idx="131">
                  <c:v>1131.7878852178785</c:v>
                </c:pt>
                <c:pt idx="132">
                  <c:v>1135.4368056684748</c:v>
                </c:pt>
                <c:pt idx="133">
                  <c:v>1139.0770691310502</c:v>
                </c:pt>
                <c:pt idx="134">
                  <c:v>1142.6642308891549</c:v>
                </c:pt>
                <c:pt idx="135">
                  <c:v>1146.2873251775932</c:v>
                </c:pt>
                <c:pt idx="136">
                  <c:v>1149.9462245760458</c:v>
                </c:pt>
                <c:pt idx="137">
                  <c:v>1153.6851202253829</c:v>
                </c:pt>
                <c:pt idx="138">
                  <c:v>1157.5037291200013</c:v>
                </c:pt>
                <c:pt idx="139">
                  <c:v>1161.3133424695204</c:v>
                </c:pt>
                <c:pt idx="140">
                  <c:v>1165.1139920229227</c:v>
                </c:pt>
                <c:pt idx="141">
                  <c:v>1168.8615997305496</c:v>
                </c:pt>
                <c:pt idx="142">
                  <c:v>1172.6004102369848</c:v>
                </c:pt>
                <c:pt idx="143">
                  <c:v>1176.242442027934</c:v>
                </c:pt>
                <c:pt idx="144">
                  <c:v>1179.9198991679068</c:v>
                </c:pt>
                <c:pt idx="145">
                  <c:v>1183.5448507804783</c:v>
                </c:pt>
                <c:pt idx="146">
                  <c:v>1187.1613328799363</c:v>
                </c:pt>
                <c:pt idx="147">
                  <c:v>1190.769375114518</c:v>
                </c:pt>
                <c:pt idx="148">
                  <c:v>1194.2815074332887</c:v>
                </c:pt>
                <c:pt idx="149">
                  <c:v>1197.7854624940414</c:v>
                </c:pt>
                <c:pt idx="150">
                  <c:v>1201.2812688220945</c:v>
                </c:pt>
                <c:pt idx="151">
                  <c:v>1204.7689548102451</c:v>
                </c:pt>
                <c:pt idx="152">
                  <c:v>1208.2050019542837</c:v>
                </c:pt>
                <c:pt idx="153">
                  <c:v>1211.5025971525129</c:v>
                </c:pt>
                <c:pt idx="154">
                  <c:v>1214.6187751783</c:v>
                </c:pt>
                <c:pt idx="155">
                  <c:v>1217.7711439041991</c:v>
                </c:pt>
                <c:pt idx="156">
                  <c:v>1220.8728867073494</c:v>
                </c:pt>
                <c:pt idx="157">
                  <c:v>1223.9674743944604</c:v>
                </c:pt>
                <c:pt idx="158">
                  <c:v>1227.0549316951954</c:v>
                </c:pt>
                <c:pt idx="159">
                  <c:v>1230.0488912538156</c:v>
                </c:pt>
                <c:pt idx="160">
                  <c:v>1233.0359681467833</c:v>
                </c:pt>
                <c:pt idx="161">
                  <c:v>1236.0161860801807</c:v>
                </c:pt>
                <c:pt idx="162">
                  <c:v>1238.9895686513453</c:v>
                </c:pt>
                <c:pt idx="163">
                  <c:v>1241.9131412834599</c:v>
                </c:pt>
                <c:pt idx="164">
                  <c:v>1244.7441260796925</c:v>
                </c:pt>
                <c:pt idx="165">
                  <c:v>1247.5257402687926</c:v>
                </c:pt>
                <c:pt idx="166">
                  <c:v>1250.258152928182</c:v>
                </c:pt>
                <c:pt idx="167">
                  <c:v>1252.9843343158277</c:v>
                </c:pt>
                <c:pt idx="168">
                  <c:v>1255.7043057230924</c:v>
                </c:pt>
                <c:pt idx="169">
                  <c:v>1258.332679216692</c:v>
                </c:pt>
                <c:pt idx="170">
                  <c:v>1260.8271110262774</c:v>
                </c:pt>
                <c:pt idx="171">
                  <c:v>1263.2732724893617</c:v>
                </c:pt>
                <c:pt idx="172">
                  <c:v>1265.6713277907968</c:v>
                </c:pt>
                <c:pt idx="173">
                  <c:v>1268.1064625951146</c:v>
                </c:pt>
                <c:pt idx="174">
                  <c:v>1270.493625022445</c:v>
                </c:pt>
                <c:pt idx="175">
                  <c:v>1272.7905626496047</c:v>
                </c:pt>
                <c:pt idx="176">
                  <c:v>1275.0399481470763</c:v>
                </c:pt>
                <c:pt idx="177">
                  <c:v>1277.2419423450635</c:v>
                </c:pt>
                <c:pt idx="178">
                  <c:v>1279.4389770966584</c:v>
                </c:pt>
                <c:pt idx="179">
                  <c:v>1281.6732933354813</c:v>
                </c:pt>
                <c:pt idx="180">
                  <c:v>1283.8604118842748</c:v>
                </c:pt>
                <c:pt idx="181">
                  <c:v>1285.9162328213476</c:v>
                </c:pt>
                <c:pt idx="182">
                  <c:v>1287.8411977305961</c:v>
                </c:pt>
                <c:pt idx="183">
                  <c:v>1289.7618514082455</c:v>
                </c:pt>
                <c:pt idx="184">
                  <c:v>1291.6362202771654</c:v>
                </c:pt>
                <c:pt idx="185">
                  <c:v>1293.5483417426344</c:v>
                </c:pt>
                <c:pt idx="186">
                  <c:v>1295.4561950798311</c:v>
                </c:pt>
                <c:pt idx="187">
                  <c:v>1297.4016421795404</c:v>
                </c:pt>
                <c:pt idx="188">
                  <c:v>1299.3845574501295</c:v>
                </c:pt>
                <c:pt idx="189">
                  <c:v>1301.3630613408054</c:v>
                </c:pt>
                <c:pt idx="190">
                  <c:v>1303.3788766802229</c:v>
                </c:pt>
                <c:pt idx="191">
                  <c:v>1305.3485555686668</c:v>
                </c:pt>
                <c:pt idx="192">
                  <c:v>1307.2722514533129</c:v>
                </c:pt>
                <c:pt idx="193">
                  <c:v>1309.1916866604738</c:v>
                </c:pt>
                <c:pt idx="194">
                  <c:v>1310.982304605069</c:v>
                </c:pt>
                <c:pt idx="195">
                  <c:v>1312.7689653829357</c:v>
                </c:pt>
                <c:pt idx="196">
                  <c:v>1314.551682097275</c:v>
                </c:pt>
                <c:pt idx="197">
                  <c:v>1316.3718540246462</c:v>
                </c:pt>
                <c:pt idx="198">
                  <c:v>1318.1466761111549</c:v>
                </c:pt>
                <c:pt idx="199">
                  <c:v>1319.9175931985731</c:v>
                </c:pt>
                <c:pt idx="200">
                  <c:v>1321.6846181605245</c:v>
                </c:pt>
                <c:pt idx="201">
                  <c:v>1323.4889683274425</c:v>
                </c:pt>
                <c:pt idx="202">
                  <c:v>1325.2482022531522</c:v>
                </c:pt>
                <c:pt idx="203">
                  <c:v>1327.0035824353224</c:v>
                </c:pt>
                <c:pt idx="204">
                  <c:v>1328.7551215230019</c:v>
                </c:pt>
                <c:pt idx="205">
                  <c:v>1330.4618077256278</c:v>
                </c:pt>
                <c:pt idx="206">
                  <c:v>1332.0828083434271</c:v>
                </c:pt>
                <c:pt idx="207">
                  <c:v>1333.6593386091165</c:v>
                </c:pt>
                <c:pt idx="208">
                  <c:v>1335.2733244860447</c:v>
                </c:pt>
                <c:pt idx="209">
                  <c:v>1336.8429520567681</c:v>
                </c:pt>
                <c:pt idx="210">
                  <c:v>1338.4499688193473</c:v>
                </c:pt>
                <c:pt idx="211">
                  <c:v>1340.012738735918</c:v>
                </c:pt>
                <c:pt idx="212">
                  <c:v>1341.5721186960534</c:v>
                </c:pt>
                <c:pt idx="213">
                  <c:v>1343.1281197180306</c:v>
                </c:pt>
                <c:pt idx="214">
                  <c:v>1344.6807527724275</c:v>
                </c:pt>
                <c:pt idx="215">
                  <c:v>1346.1894479049249</c:v>
                </c:pt>
                <c:pt idx="216">
                  <c:v>1347.7354215702335</c:v>
                </c:pt>
                <c:pt idx="217">
                  <c:v>1349.2780598015286</c:v>
                </c:pt>
                <c:pt idx="218">
                  <c:v>1350.8173733814633</c:v>
                </c:pt>
                <c:pt idx="219">
                  <c:v>1352.3129668980957</c:v>
                </c:pt>
                <c:pt idx="220">
                  <c:v>1353.845706785281</c:v>
                </c:pt>
                <c:pt idx="221">
                  <c:v>1355.3751539981654</c:v>
                </c:pt>
                <c:pt idx="222">
                  <c:v>1356.9013191354866</c:v>
                </c:pt>
                <c:pt idx="223">
                  <c:v>1358.3839798334468</c:v>
                </c:pt>
                <c:pt idx="224">
                  <c:v>1359.8232758279337</c:v>
                </c:pt>
                <c:pt idx="225">
                  <c:v>1361.2594931144106</c:v>
                </c:pt>
                <c:pt idx="226">
                  <c:v>1362.6525375950955</c:v>
                </c:pt>
                <c:pt idx="227">
                  <c:v>1364.0826698267808</c:v>
                </c:pt>
                <c:pt idx="228">
                  <c:v>1365.4697342800955</c:v>
                </c:pt>
                <c:pt idx="229">
                  <c:v>1366.8938202272775</c:v>
                </c:pt>
                <c:pt idx="230">
                  <c:v>1368.1950762735664</c:v>
                </c:pt>
                <c:pt idx="231">
                  <c:v>1369.493566632191</c:v>
                </c:pt>
                <c:pt idx="232">
                  <c:v>1370.8291486372386</c:v>
                </c:pt>
                <c:pt idx="233">
                  <c:v>1372.1220917497535</c:v>
                </c:pt>
                <c:pt idx="234">
                  <c:v>1373.4122955760138</c:v>
                </c:pt>
                <c:pt idx="235">
                  <c:v>1374.7394908350734</c:v>
                </c:pt>
                <c:pt idx="236">
                  <c:v>1376.1035602179488</c:v>
                </c:pt>
                <c:pt idx="237">
                  <c:v>1377.5043869111553</c:v>
                </c:pt>
                <c:pt idx="238">
                  <c:v>1378.8626619534807</c:v>
                </c:pt>
                <c:pt idx="239">
                  <c:v>1380.2576290522484</c:v>
                </c:pt>
                <c:pt idx="240">
                  <c:v>1381.6101464185469</c:v>
                </c:pt>
                <c:pt idx="241">
                  <c:v>1382.9598193739801</c:v>
                </c:pt>
                <c:pt idx="242">
                  <c:v>1384.2672269328175</c:v>
                </c:pt>
                <c:pt idx="243">
                  <c:v>1385.4931135699194</c:v>
                </c:pt>
                <c:pt idx="244">
                  <c:v>1386.7557775009143</c:v>
                </c:pt>
                <c:pt idx="245">
                  <c:v>1387.9764910240444</c:v>
                </c:pt>
                <c:pt idx="246">
                  <c:v>1389.2339157235369</c:v>
                </c:pt>
                <c:pt idx="247">
                  <c:v>1390.4494886351013</c:v>
                </c:pt>
                <c:pt idx="248">
                  <c:v>1391.6625238161614</c:v>
                </c:pt>
                <c:pt idx="249">
                  <c:v>1392.9121713447566</c:v>
                </c:pt>
                <c:pt idx="250">
                  <c:v>1394.1201140747003</c:v>
                </c:pt>
                <c:pt idx="251">
                  <c:v>1395.3646035540594</c:v>
                </c:pt>
                <c:pt idx="252">
                  <c:v>1396.5674856627249</c:v>
                </c:pt>
                <c:pt idx="253">
                  <c:v>1397.8068491290555</c:v>
                </c:pt>
                <c:pt idx="254">
                  <c:v>1399.00470218192</c:v>
                </c:pt>
                <c:pt idx="255">
                  <c:v>1400.2389714063318</c:v>
                </c:pt>
                <c:pt idx="256">
                  <c:v>1401.431826707247</c:v>
                </c:pt>
                <c:pt idx="257">
                  <c:v>1402.6222148824106</c:v>
                </c:pt>
                <c:pt idx="258">
                  <c:v>1403.8489217923864</c:v>
                </c:pt>
                <c:pt idx="259">
                  <c:v>1405.0730967995551</c:v>
                </c:pt>
                <c:pt idx="260">
                  <c:v>1406.3334459939754</c:v>
                </c:pt>
                <c:pt idx="261">
                  <c:v>1407.6298576119384</c:v>
                </c:pt>
                <c:pt idx="262">
                  <c:v>1408.8849830829006</c:v>
                </c:pt>
                <c:pt idx="263">
                  <c:v>1410.1761075885045</c:v>
                </c:pt>
                <c:pt idx="264">
                  <c:v>1411.4645809144261</c:v>
                </c:pt>
                <c:pt idx="265">
                  <c:v>1412.7119114113214</c:v>
                </c:pt>
                <c:pt idx="266">
                  <c:v>1413.9566859030999</c:v>
                </c:pt>
                <c:pt idx="267">
                  <c:v>1415.1604912437708</c:v>
                </c:pt>
                <c:pt idx="268">
                  <c:v>1416.3618348148295</c:v>
                </c:pt>
                <c:pt idx="269">
                  <c:v>1417.5990666642397</c:v>
                </c:pt>
                <c:pt idx="270">
                  <c:v>1418.7954701714584</c:v>
                </c:pt>
                <c:pt idx="271">
                  <c:v>1419.9894345277969</c:v>
                </c:pt>
                <c:pt idx="272">
                  <c:v>1421.2191925531117</c:v>
                </c:pt>
                <c:pt idx="273">
                  <c:v>1422.4082620456711</c:v>
                </c:pt>
                <c:pt idx="274">
                  <c:v>1423.5949147303188</c:v>
                </c:pt>
                <c:pt idx="275">
                  <c:v>1424.8172669137268</c:v>
                </c:pt>
                <c:pt idx="276">
                  <c:v>1425.9990693851526</c:v>
                </c:pt>
                <c:pt idx="277">
                  <c:v>1427.1784771200598</c:v>
                </c:pt>
                <c:pt idx="278">
                  <c:v>1428.3934906203301</c:v>
                </c:pt>
                <c:pt idx="279">
                  <c:v>1429.56809225139</c:v>
                </c:pt>
                <c:pt idx="280">
                  <c:v>1430.7403209498627</c:v>
                </c:pt>
                <c:pt idx="281">
                  <c:v>1431.9480621147848</c:v>
                </c:pt>
                <c:pt idx="282">
                  <c:v>1433.1155282857765</c:v>
                </c:pt>
                <c:pt idx="283">
                  <c:v>1434.2806430646822</c:v>
                </c:pt>
                <c:pt idx="284">
                  <c:v>1435.4056496532394</c:v>
                </c:pt>
                <c:pt idx="285">
                  <c:v>1436.4906689806653</c:v>
                </c:pt>
                <c:pt idx="286">
                  <c:v>1437.5735095544217</c:v>
                </c:pt>
                <c:pt idx="287">
                  <c:v>1438.6541779304378</c:v>
                </c:pt>
                <c:pt idx="288">
                  <c:v>1439.7326806383651</c:v>
                </c:pt>
                <c:pt idx="289">
                  <c:v>1440.8090241817124</c:v>
                </c:pt>
                <c:pt idx="290">
                  <c:v>1441.8832150379726</c:v>
                </c:pt>
                <c:pt idx="291">
                  <c:v>1442.9552596587562</c:v>
                </c:pt>
                <c:pt idx="292">
                  <c:v>1444.0251644699169</c:v>
                </c:pt>
                <c:pt idx="293">
                  <c:v>1445.1303609082229</c:v>
                </c:pt>
                <c:pt idx="294">
                  <c:v>1446.1959679993922</c:v>
                </c:pt>
                <c:pt idx="295">
                  <c:v>1447.2594544794349</c:v>
                </c:pt>
                <c:pt idx="296">
                  <c:v>1448.3208266722411</c:v>
                </c:pt>
                <c:pt idx="297">
                  <c:v>1449.3800908765802</c:v>
                </c:pt>
                <c:pt idx="298">
                  <c:v>1450.4372533662286</c:v>
                </c:pt>
                <c:pt idx="299">
                  <c:v>1451.4923203900896</c:v>
                </c:pt>
                <c:pt idx="300">
                  <c:v>1452.5452981723195</c:v>
                </c:pt>
                <c:pt idx="301">
                  <c:v>1453.5961929124478</c:v>
                </c:pt>
                <c:pt idx="302">
                  <c:v>1454.6821029906876</c:v>
                </c:pt>
                <c:pt idx="303">
                  <c:v>1455.8399802980878</c:v>
                </c:pt>
                <c:pt idx="304">
                  <c:v>1456.9585547787988</c:v>
                </c:pt>
                <c:pt idx="305">
                  <c:v>1458.074925171863</c:v>
                </c:pt>
                <c:pt idx="306">
                  <c:v>1459.2260441582953</c:v>
                </c:pt>
                <c:pt idx="307">
                  <c:v>1460.3379895462804</c:v>
                </c:pt>
                <c:pt idx="308">
                  <c:v>1461.4846239528038</c:v>
                </c:pt>
                <c:pt idx="309">
                  <c:v>1462.6290078501881</c:v>
                </c:pt>
                <c:pt idx="310">
                  <c:v>1463.771147857577</c:v>
                </c:pt>
                <c:pt idx="311">
                  <c:v>1464.9110505681845</c:v>
                </c:pt>
                <c:pt idx="312">
                  <c:v>1466.0487225494162</c:v>
                </c:pt>
                <c:pt idx="313">
                  <c:v>1467.1841703430021</c:v>
                </c:pt>
                <c:pt idx="314">
                  <c:v>1468.280742934209</c:v>
                </c:pt>
                <c:pt idx="315">
                  <c:v>1469.3385541041175</c:v>
                </c:pt>
                <c:pt idx="316">
                  <c:v>1470.3577171902173</c:v>
                </c:pt>
                <c:pt idx="317">
                  <c:v>1471.3748955380768</c:v>
                </c:pt>
                <c:pt idx="318">
                  <c:v>1472.3900949397344</c:v>
                </c:pt>
                <c:pt idx="319">
                  <c:v>1473.4033211647125</c:v>
                </c:pt>
                <c:pt idx="320">
                  <c:v>1474.4510239520191</c:v>
                </c:pt>
                <c:pt idx="321">
                  <c:v>1475.5331029818801</c:v>
                </c:pt>
                <c:pt idx="322">
                  <c:v>1476.6130849593578</c:v>
                </c:pt>
                <c:pt idx="323">
                  <c:v>1477.6909759746336</c:v>
                </c:pt>
                <c:pt idx="324">
                  <c:v>1478.8030851036594</c:v>
                </c:pt>
                <c:pt idx="325">
                  <c:v>1479.8767772955775</c:v>
                </c:pt>
                <c:pt idx="326">
                  <c:v>1480.9483967226465</c:v>
                </c:pt>
                <c:pt idx="327">
                  <c:v>1481.9455534089716</c:v>
                </c:pt>
                <c:pt idx="328">
                  <c:v>1482.9407887914697</c:v>
                </c:pt>
                <c:pt idx="329">
                  <c:v>1483.9341084176974</c:v>
                </c:pt>
                <c:pt idx="330">
                  <c:v>1484.9616113827683</c:v>
                </c:pt>
                <c:pt idx="331">
                  <c:v>1485.9510813818642</c:v>
                </c:pt>
                <c:pt idx="332">
                  <c:v>1486.9386522062987</c:v>
                </c:pt>
                <c:pt idx="333">
                  <c:v>1487.924329318701</c:v>
                </c:pt>
                <c:pt idx="334">
                  <c:v>1488.9081181607733</c:v>
                </c:pt>
                <c:pt idx="335">
                  <c:v>1489.8900241533872</c:v>
                </c:pt>
                <c:pt idx="336">
                  <c:v>1490.8700526966843</c:v>
                </c:pt>
                <c:pt idx="337">
                  <c:v>1491.8482091701753</c:v>
                </c:pt>
                <c:pt idx="338">
                  <c:v>1492.8244989328396</c:v>
                </c:pt>
                <c:pt idx="339">
                  <c:v>1493.8347112237432</c:v>
                </c:pt>
                <c:pt idx="340">
                  <c:v>1494.8429993007592</c:v>
                </c:pt>
                <c:pt idx="341">
                  <c:v>1495.8493686564107</c:v>
                </c:pt>
                <c:pt idx="342">
                  <c:v>1496.8538247623367</c:v>
                </c:pt>
                <c:pt idx="343">
                  <c:v>1497.8563730693909</c:v>
                </c:pt>
                <c:pt idx="344">
                  <c:v>1498.8570190077412</c:v>
                </c:pt>
                <c:pt idx="345">
                  <c:v>1499.8913483771546</c:v>
                </c:pt>
                <c:pt idx="346">
                  <c:v>1500.9237187894291</c:v>
                </c:pt>
                <c:pt idx="347">
                  <c:v>1501.9541358045187</c:v>
                </c:pt>
                <c:pt idx="348">
                  <c:v>1503.018084461969</c:v>
                </c:pt>
                <c:pt idx="349">
                  <c:v>1504.0445777757338</c:v>
                </c:pt>
                <c:pt idx="350">
                  <c:v>1505.069134309661</c:v>
                </c:pt>
                <c:pt idx="351">
                  <c:v>1506.1271387216104</c:v>
                </c:pt>
                <c:pt idx="352">
                  <c:v>1507.1478047903647</c:v>
                </c:pt>
                <c:pt idx="353">
                  <c:v>1508.1665505090373</c:v>
                </c:pt>
                <c:pt idx="354">
                  <c:v>1509.1833812921479</c:v>
                </c:pt>
                <c:pt idx="355">
                  <c:v>1510.2335488358992</c:v>
                </c:pt>
                <c:pt idx="356">
                  <c:v>1511.2465328461276</c:v>
                </c:pt>
                <c:pt idx="357">
                  <c:v>1512.2224378688495</c:v>
                </c:pt>
                <c:pt idx="358">
                  <c:v>1513.0910734674226</c:v>
                </c:pt>
                <c:pt idx="359">
                  <c:v>1513.9931983461192</c:v>
                </c:pt>
                <c:pt idx="360">
                  <c:v>1514.8936370100892</c:v>
                </c:pt>
                <c:pt idx="361">
                  <c:v>1515.7923941826227</c:v>
                </c:pt>
                <c:pt idx="362">
                  <c:v>1516.6544584204614</c:v>
                </c:pt>
                <c:pt idx="363">
                  <c:v>1517.5498993434555</c:v>
                </c:pt>
                <c:pt idx="364">
                  <c:v>1518.4087218367538</c:v>
                </c:pt>
                <c:pt idx="365">
                  <c:v>1519.2659465207619</c:v>
                </c:pt>
                <c:pt idx="366">
                  <c:v>1520.0866918729701</c:v>
                </c:pt>
                <c:pt idx="367">
                  <c:v>1520.940766678237</c:v>
                </c:pt>
                <c:pt idx="368">
                  <c:v>1521.7932569291343</c:v>
                </c:pt>
                <c:pt idx="369">
                  <c:v>1522.6093780492154</c:v>
                </c:pt>
                <c:pt idx="370">
                  <c:v>1523.3892310638444</c:v>
                </c:pt>
                <c:pt idx="371">
                  <c:v>1524.1676412421834</c:v>
                </c:pt>
                <c:pt idx="372">
                  <c:v>1524.9099200600747</c:v>
                </c:pt>
                <c:pt idx="373">
                  <c:v>1525.6854885861953</c:v>
                </c:pt>
                <c:pt idx="374">
                  <c:v>1526.4249976577948</c:v>
                </c:pt>
                <c:pt idx="375">
                  <c:v>1527.1977401796296</c:v>
                </c:pt>
                <c:pt idx="376">
                  <c:v>1527.9690596028977</c:v>
                </c:pt>
                <c:pt idx="377">
                  <c:v>1528.7044269097946</c:v>
                </c:pt>
                <c:pt idx="378">
                  <c:v>1529.4729436441141</c:v>
                </c:pt>
                <c:pt idx="379">
                  <c:v>1530.2055794370945</c:v>
                </c:pt>
                <c:pt idx="380">
                  <c:v>1530.9713088448116</c:v>
                </c:pt>
                <c:pt idx="381">
                  <c:v>1531.7356345322576</c:v>
                </c:pt>
                <c:pt idx="382">
                  <c:v>1532.4641855282907</c:v>
                </c:pt>
                <c:pt idx="383">
                  <c:v>1533.2257467801849</c:v>
                </c:pt>
                <c:pt idx="384">
                  <c:v>1533.9516037961082</c:v>
                </c:pt>
                <c:pt idx="385">
                  <c:v>1534.7104156956993</c:v>
                </c:pt>
                <c:pt idx="386">
                  <c:v>1535.4678429020432</c:v>
                </c:pt>
                <c:pt idx="387">
                  <c:v>1536.1896710509022</c:v>
                </c:pt>
                <c:pt idx="388">
                  <c:v>1536.9443713813189</c:v>
                </c:pt>
                <c:pt idx="389">
                  <c:v>1537.6635424011724</c:v>
                </c:pt>
                <c:pt idx="390">
                  <c:v>1538.4155306661244</c:v>
                </c:pt>
                <c:pt idx="391">
                  <c:v>1539.1661529215128</c:v>
                </c:pt>
                <c:pt idx="392">
                  <c:v>1539.8813499898235</c:v>
                </c:pt>
                <c:pt idx="393">
                  <c:v>1540.6292822508019</c:v>
                </c:pt>
                <c:pt idx="394">
                  <c:v>1541.3418583739447</c:v>
                </c:pt>
                <c:pt idx="395">
                  <c:v>1542.0871151843287</c:v>
                </c:pt>
                <c:pt idx="396">
                  <c:v>1542.8310243332112</c:v>
                </c:pt>
                <c:pt idx="397">
                  <c:v>1543.5396804288457</c:v>
                </c:pt>
                <c:pt idx="398">
                  <c:v>1544.2809358019676</c:v>
                </c:pt>
                <c:pt idx="399">
                  <c:v>1544.9870064840225</c:v>
                </c:pt>
                <c:pt idx="400">
                  <c:v>1545.6579875687685</c:v>
                </c:pt>
                <c:pt idx="401">
                  <c:v>1546.3277607667728</c:v>
                </c:pt>
                <c:pt idx="402">
                  <c:v>1546.9625727614994</c:v>
                </c:pt>
                <c:pt idx="403">
                  <c:v>1547.5962440338647</c:v>
                </c:pt>
                <c:pt idx="404">
                  <c:v>1548.2624736267892</c:v>
                </c:pt>
                <c:pt idx="405">
                  <c:v>1548.8938424386965</c:v>
                </c:pt>
                <c:pt idx="406">
                  <c:v>1549.5240797652777</c:v>
                </c:pt>
                <c:pt idx="407">
                  <c:v>1550.1195831739526</c:v>
                </c:pt>
                <c:pt idx="408">
                  <c:v>1550.7140212813599</c:v>
                </c:pt>
                <c:pt idx="409">
                  <c:v>1551.3073969435341</c:v>
                </c:pt>
                <c:pt idx="410">
                  <c:v>1551.8997130063126</c:v>
                </c:pt>
                <c:pt idx="411">
                  <c:v>1552.5244578643828</c:v>
                </c:pt>
                <c:pt idx="412">
                  <c:v>1553.1480890952557</c:v>
                </c:pt>
                <c:pt idx="413">
                  <c:v>1553.8040355969979</c:v>
                </c:pt>
                <c:pt idx="414">
                  <c:v>1554.4922111188866</c:v>
                </c:pt>
                <c:pt idx="415">
                  <c:v>1555.1457967183828</c:v>
                </c:pt>
                <c:pt idx="416">
                  <c:v>1555.7982214198335</c:v>
                </c:pt>
                <c:pt idx="417">
                  <c:v>1556.4827955997628</c:v>
                </c:pt>
                <c:pt idx="418">
                  <c:v>1557.0996004785782</c:v>
                </c:pt>
                <c:pt idx="419">
                  <c:v>1557.7153127003894</c:v>
                </c:pt>
                <c:pt idx="420">
                  <c:v>1558.2967163061894</c:v>
                </c:pt>
                <c:pt idx="421">
                  <c:v>1558.8770917889035</c:v>
                </c:pt>
                <c:pt idx="422">
                  <c:v>1559.4564418732375</c:v>
                </c:pt>
                <c:pt idx="423">
                  <c:v>1560.0347692742801</c:v>
                </c:pt>
                <c:pt idx="424">
                  <c:v>1560.6120766975437</c:v>
                </c:pt>
                <c:pt idx="425">
                  <c:v>1561.1552943177278</c:v>
                </c:pt>
                <c:pt idx="426">
                  <c:v>1561.7305989770041</c:v>
                </c:pt>
                <c:pt idx="427">
                  <c:v>1562.2718773205659</c:v>
                </c:pt>
                <c:pt idx="428">
                  <c:v>1562.812204384086</c:v>
                </c:pt>
                <c:pt idx="429">
                  <c:v>1563.3515826731307</c:v>
                </c:pt>
                <c:pt idx="430">
                  <c:v>1563.890014684476</c:v>
                </c:pt>
                <c:pt idx="431">
                  <c:v>1564.3288070823528</c:v>
                </c:pt>
                <c:pt idx="432">
                  <c:v>1564.7339612171429</c:v>
                </c:pt>
                <c:pt idx="433">
                  <c:v>1565.1712474633766</c:v>
                </c:pt>
                <c:pt idx="434">
                  <c:v>1565.6077692231645</c:v>
                </c:pt>
                <c:pt idx="435">
                  <c:v>1566.0435284995301</c:v>
                </c:pt>
                <c:pt idx="436">
                  <c:v>1566.4785272885019</c:v>
                </c:pt>
                <c:pt idx="437">
                  <c:v>1566.8473145509927</c:v>
                </c:pt>
                <c:pt idx="438">
                  <c:v>1567.2481573336247</c:v>
                </c:pt>
                <c:pt idx="439">
                  <c:v>1567.6483023916576</c:v>
                </c:pt>
                <c:pt idx="440">
                  <c:v>1568.047751545241</c:v>
                </c:pt>
                <c:pt idx="441">
                  <c:v>1568.4138938265785</c:v>
                </c:pt>
                <c:pt idx="442">
                  <c:v>1568.8119849161501</c:v>
                </c:pt>
                <c:pt idx="443">
                  <c:v>1569.1442730521437</c:v>
                </c:pt>
                <c:pt idx="444">
                  <c:v>1569.4434572991242</c:v>
                </c:pt>
                <c:pt idx="445">
                  <c:v>1569.7746233150704</c:v>
                </c:pt>
                <c:pt idx="446">
                  <c:v>1570.0727446565515</c:v>
                </c:pt>
                <c:pt idx="447">
                  <c:v>1570.370350662957</c:v>
                </c:pt>
                <c:pt idx="448">
                  <c:v>1570.6998583098084</c:v>
                </c:pt>
                <c:pt idx="449">
                  <c:v>1570.8992466625373</c:v>
                </c:pt>
                <c:pt idx="450">
                  <c:v>1571.0659314908232</c:v>
                </c:pt>
                <c:pt idx="451">
                  <c:v>1571.232329179009</c:v>
                </c:pt>
                <c:pt idx="452">
                  <c:v>1571.3984404684193</c:v>
                </c:pt>
                <c:pt idx="453">
                  <c:v>1571.5642660978315</c:v>
                </c:pt>
                <c:pt idx="454">
                  <c:v>1571.7298068034816</c:v>
                </c:pt>
                <c:pt idx="455">
                  <c:v>1571.8306215823429</c:v>
                </c:pt>
                <c:pt idx="456">
                  <c:v>1571.931263437056</c:v>
                </c:pt>
                <c:pt idx="457">
                  <c:v>1572.0317328121548</c:v>
                </c:pt>
                <c:pt idx="458">
                  <c:v>1572.132030150653</c:v>
                </c:pt>
                <c:pt idx="459">
                  <c:v>1572.2000452767252</c:v>
                </c:pt>
                <c:pt idx="460">
                  <c:v>1572.3000273099735</c:v>
                </c:pt>
                <c:pt idx="461">
                  <c:v>1572.367782805464</c:v>
                </c:pt>
                <c:pt idx="462">
                  <c:v>1572.4033942543338</c:v>
                </c:pt>
                <c:pt idx="463">
                  <c:v>1572.4709461028203</c:v>
                </c:pt>
                <c:pt idx="464">
                  <c:v>1572.5064090114899</c:v>
                </c:pt>
                <c:pt idx="465">
                  <c:v>1572.5418115577615</c:v>
                </c:pt>
                <c:pt idx="466">
                  <c:v>1572.609073378316</c:v>
                </c:pt>
                <c:pt idx="467">
                  <c:v>1572.5805438151938</c:v>
                </c:pt>
                <c:pt idx="468">
                  <c:v>1572.5520626893613</c:v>
                </c:pt>
                <c:pt idx="469">
                  <c:v>1572.49179161493</c:v>
                </c:pt>
                <c:pt idx="470">
                  <c:v>1572.4316226948633</c:v>
                </c:pt>
                <c:pt idx="471">
                  <c:v>1572.3715556696645</c:v>
                </c:pt>
                <c:pt idx="472">
                  <c:v>1572.3433477355823</c:v>
                </c:pt>
                <c:pt idx="473">
                  <c:v>1572.2517262702834</c:v>
                </c:pt>
                <c:pt idx="474">
                  <c:v>1572.1285557604597</c:v>
                </c:pt>
                <c:pt idx="475">
                  <c:v>1572.0055931333529</c:v>
                </c:pt>
                <c:pt idx="476">
                  <c:v>1571.8828378631215</c:v>
                </c:pt>
                <c:pt idx="477">
                  <c:v>1571.7602894256954</c:v>
                </c:pt>
                <c:pt idx="478">
                  <c:v>1571.6379472987708</c:v>
                </c:pt>
                <c:pt idx="479">
                  <c:v>1571.5158109617978</c:v>
                </c:pt>
                <c:pt idx="480">
                  <c:v>1571.3938798959807</c:v>
                </c:pt>
                <c:pt idx="481">
                  <c:v>1571.272153584262</c:v>
                </c:pt>
                <c:pt idx="482">
                  <c:v>1571.1506315113211</c:v>
                </c:pt>
                <c:pt idx="483">
                  <c:v>1571.0293131635656</c:v>
                </c:pt>
                <c:pt idx="484">
                  <c:v>1570.9081980291226</c:v>
                </c:pt>
                <c:pt idx="485">
                  <c:v>1570.7558736215592</c:v>
                </c:pt>
                <c:pt idx="486">
                  <c:v>1570.5724182250042</c:v>
                </c:pt>
                <c:pt idx="487">
                  <c:v>1570.3892693537568</c:v>
                </c:pt>
                <c:pt idx="488">
                  <c:v>1570.1750929249922</c:v>
                </c:pt>
                <c:pt idx="489">
                  <c:v>1569.9925809370168</c:v>
                </c:pt>
                <c:pt idx="490">
                  <c:v>1569.8103731356871</c:v>
                </c:pt>
                <c:pt idx="491">
                  <c:v>1569.5972137140041</c:v>
                </c:pt>
                <c:pt idx="492">
                  <c:v>1569.3219508776335</c:v>
                </c:pt>
                <c:pt idx="493">
                  <c:v>1569.0471456685889</c:v>
                </c:pt>
                <c:pt idx="494">
                  <c:v>1568.7727969466018</c:v>
                </c:pt>
                <c:pt idx="495">
                  <c:v>1568.4989035751919</c:v>
                </c:pt>
                <c:pt idx="496">
                  <c:v>1568.1943389559326</c:v>
                </c:pt>
                <c:pt idx="497">
                  <c:v>1567.92137867875</c:v>
                </c:pt>
                <c:pt idx="498">
                  <c:v>1567.617796389073</c:v>
                </c:pt>
                <c:pt idx="499">
                  <c:v>1567.2836680720434</c:v>
                </c:pt>
                <c:pt idx="500">
                  <c:v>1566.950092033223</c:v>
                </c:pt>
                <c:pt idx="501">
                  <c:v>1566.6170669044591</c:v>
                </c:pt>
                <c:pt idx="502">
                  <c:v>1566.3155627013602</c:v>
                </c:pt>
                <c:pt idx="503">
                  <c:v>1565.9836097734119</c:v>
                </c:pt>
                <c:pt idx="504">
                  <c:v>1565.6522037201391</c:v>
                </c:pt>
                <c:pt idx="505">
                  <c:v>1565.2904482845272</c:v>
                </c:pt>
                <c:pt idx="506">
                  <c:v>1564.9601573411187</c:v>
                </c:pt>
                <c:pt idx="507">
                  <c:v>1564.6304091930165</c:v>
                </c:pt>
                <c:pt idx="508">
                  <c:v>1564.3012025032851</c:v>
                </c:pt>
                <c:pt idx="509">
                  <c:v>1563.9417424105434</c:v>
                </c:pt>
                <c:pt idx="510">
                  <c:v>1563.6136398848794</c:v>
                </c:pt>
                <c:pt idx="511">
                  <c:v>1563.2860747916893</c:v>
                </c:pt>
                <c:pt idx="512">
                  <c:v>1562.9283278806097</c:v>
                </c:pt>
                <c:pt idx="513">
                  <c:v>1562.6018588153759</c:v>
                </c:pt>
                <c:pt idx="514">
                  <c:v>1562.2759231963275</c:v>
                </c:pt>
                <c:pt idx="515">
                  <c:v>1561.9198770136786</c:v>
                </c:pt>
                <c:pt idx="516">
                  <c:v>1561.5644116567769</c:v>
                </c:pt>
                <c:pt idx="517">
                  <c:v>1561.1483401934499</c:v>
                </c:pt>
                <c:pt idx="518">
                  <c:v>1560.7635142143047</c:v>
                </c:pt>
                <c:pt idx="519">
                  <c:v>1560.3487715063645</c:v>
                </c:pt>
                <c:pt idx="520">
                  <c:v>1559.9652213163617</c:v>
                </c:pt>
                <c:pt idx="521">
                  <c:v>1559.5518009303648</c:v>
                </c:pt>
                <c:pt idx="522">
                  <c:v>1559.1999888755938</c:v>
                </c:pt>
                <c:pt idx="523">
                  <c:v>1558.8487474810893</c:v>
                </c:pt>
                <c:pt idx="524">
                  <c:v>1558.5284945747837</c:v>
                </c:pt>
                <c:pt idx="525">
                  <c:v>1558.2087602966667</c:v>
                </c:pt>
                <c:pt idx="526">
                  <c:v>1557.8591733946885</c:v>
                </c:pt>
                <c:pt idx="527">
                  <c:v>1557.5404971519279</c:v>
                </c:pt>
                <c:pt idx="528">
                  <c:v>1557.1920148032207</c:v>
                </c:pt>
                <c:pt idx="529">
                  <c:v>1556.7835020601628</c:v>
                </c:pt>
                <c:pt idx="530">
                  <c:v>1556.375648208626</c:v>
                </c:pt>
                <c:pt idx="531">
                  <c:v>1555.9684516558034</c:v>
                </c:pt>
                <c:pt idx="532">
                  <c:v>1555.5619108140147</c:v>
                </c:pt>
                <c:pt idx="533">
                  <c:v>1555.1560241006928</c:v>
                </c:pt>
                <c:pt idx="534">
                  <c:v>1554.7507899383572</c:v>
                </c:pt>
                <c:pt idx="535">
                  <c:v>1554.3462067545956</c:v>
                </c:pt>
                <c:pt idx="536">
                  <c:v>1553.9723992353729</c:v>
                </c:pt>
                <c:pt idx="537">
                  <c:v>1553.5690891527104</c:v>
                </c:pt>
                <c:pt idx="538">
                  <c:v>1553.1965033743852</c:v>
                </c:pt>
                <c:pt idx="539">
                  <c:v>1552.7944603181647</c:v>
                </c:pt>
                <c:pt idx="540">
                  <c:v>1552.4230903801531</c:v>
                </c:pt>
                <c:pt idx="541">
                  <c:v>1551.9923024697825</c:v>
                </c:pt>
                <c:pt idx="542">
                  <c:v>1551.5022389623859</c:v>
                </c:pt>
                <c:pt idx="543">
                  <c:v>1551.042915629502</c:v>
                </c:pt>
                <c:pt idx="544">
                  <c:v>1550.5843248697163</c:v>
                </c:pt>
                <c:pt idx="545">
                  <c:v>1550.1264649318582</c:v>
                </c:pt>
                <c:pt idx="546">
                  <c:v>1549.6693340703343</c:v>
                </c:pt>
                <c:pt idx="547">
                  <c:v>1549.212930545106</c:v>
                </c:pt>
                <c:pt idx="548">
                  <c:v>1548.7572526216666</c:v>
                </c:pt>
                <c:pt idx="549">
                  <c:v>1548.3022985710202</c:v>
                </c:pt>
                <c:pt idx="550">
                  <c:v>1547.8778581868426</c:v>
                </c:pt>
                <c:pt idx="551">
                  <c:v>1547.4243230914187</c:v>
                </c:pt>
                <c:pt idx="552">
                  <c:v>1546.9715067520897</c:v>
                </c:pt>
                <c:pt idx="553">
                  <c:v>1546.5194074615961</c:v>
                </c:pt>
                <c:pt idx="554">
                  <c:v>1546.0977207583089</c:v>
                </c:pt>
                <c:pt idx="555">
                  <c:v>1545.6470269892175</c:v>
                </c:pt>
                <c:pt idx="556">
                  <c:v>1545.197045216602</c:v>
                </c:pt>
                <c:pt idx="557">
                  <c:v>1544.7774006777622</c:v>
                </c:pt>
                <c:pt idx="558">
                  <c:v>1544.3288144807439</c:v>
                </c:pt>
                <c:pt idx="559">
                  <c:v>1543.8809352753672</c:v>
                </c:pt>
                <c:pt idx="560">
                  <c:v>1543.4337613915741</c:v>
                </c:pt>
                <c:pt idx="561">
                  <c:v>1542.9872911645614</c:v>
                </c:pt>
                <c:pt idx="562">
                  <c:v>1542.5415229347609</c:v>
                </c:pt>
                <c:pt idx="563">
                  <c:v>1542.0669677645137</c:v>
                </c:pt>
                <c:pt idx="564">
                  <c:v>1541.6226217167061</c:v>
                </c:pt>
                <c:pt idx="565">
                  <c:v>1541.1789726823074</c:v>
                </c:pt>
                <c:pt idx="566">
                  <c:v>1540.7360190225706</c:v>
                </c:pt>
                <c:pt idx="567">
                  <c:v>1540.2937591038824</c:v>
                </c:pt>
                <c:pt idx="568">
                  <c:v>1539.8815632160913</c:v>
                </c:pt>
                <c:pt idx="569">
                  <c:v>1539.4406629343416</c:v>
                </c:pt>
                <c:pt idx="570">
                  <c:v>1539.0004515592821</c:v>
                </c:pt>
                <c:pt idx="571">
                  <c:v>1538.5902306092016</c:v>
                </c:pt>
                <c:pt idx="572">
                  <c:v>1538.1806496294025</c:v>
                </c:pt>
                <c:pt idx="573">
                  <c:v>1537.8009645760317</c:v>
                </c:pt>
                <c:pt idx="574">
                  <c:v>1537.421870932402</c:v>
                </c:pt>
                <c:pt idx="575">
                  <c:v>1537.0141554021095</c:v>
                </c:pt>
                <c:pt idx="576">
                  <c:v>1536.6362631554161</c:v>
                </c:pt>
                <c:pt idx="577">
                  <c:v>1536.2589581538621</c:v>
                </c:pt>
                <c:pt idx="578">
                  <c:v>1535.8822390296391</c:v>
                </c:pt>
                <c:pt idx="579">
                  <c:v>1535.4769831533606</c:v>
                </c:pt>
                <c:pt idx="580">
                  <c:v>1535.0432568895656</c:v>
                </c:pt>
                <c:pt idx="581">
                  <c:v>1534.6102025487203</c:v>
                </c:pt>
                <c:pt idx="582">
                  <c:v>1534.1778185706314</c:v>
                </c:pt>
                <c:pt idx="583">
                  <c:v>1533.7751345767697</c:v>
                </c:pt>
                <c:pt idx="584">
                  <c:v>1533.3440642276819</c:v>
                </c:pt>
                <c:pt idx="585">
                  <c:v>1532.9716323063906</c:v>
                </c:pt>
                <c:pt idx="586">
                  <c:v>1532.5997751257182</c:v>
                </c:pt>
                <c:pt idx="587">
                  <c:v>1532.2284913562726</c:v>
                </c:pt>
                <c:pt idx="588">
                  <c:v>1531.8577796727586</c:v>
                </c:pt>
                <c:pt idx="589">
                  <c:v>1531.4876387539609</c:v>
                </c:pt>
                <c:pt idx="590">
                  <c:v>1531.089192427617</c:v>
                </c:pt>
                <c:pt idx="591">
                  <c:v>1530.6913586244493</c:v>
                </c:pt>
                <c:pt idx="592">
                  <c:v>1530.2653054326167</c:v>
                </c:pt>
                <c:pt idx="593">
                  <c:v>1529.8399061981006</c:v>
                </c:pt>
                <c:pt idx="594">
                  <c:v>1529.4151594163982</c:v>
                </c:pt>
                <c:pt idx="595">
                  <c:v>1528.9910635876176</c:v>
                </c:pt>
                <c:pt idx="596">
                  <c:v>1528.5388750176501</c:v>
                </c:pt>
                <c:pt idx="597">
                  <c:v>1528.0873783965271</c:v>
                </c:pt>
                <c:pt idx="598">
                  <c:v>1527.6365721372094</c:v>
                </c:pt>
                <c:pt idx="599">
                  <c:v>1527.1577783308114</c:v>
                </c:pt>
                <c:pt idx="600">
                  <c:v>1526.6797155073232</c:v>
                </c:pt>
                <c:pt idx="601">
                  <c:v>1526.2023819940157</c:v>
                </c:pt>
                <c:pt idx="602">
                  <c:v>1525.7257761232595</c:v>
                </c:pt>
                <c:pt idx="603">
                  <c:v>1525.2498962325037</c:v>
                </c:pt>
                <c:pt idx="604">
                  <c:v>1524.7176062477486</c:v>
                </c:pt>
                <c:pt idx="605">
                  <c:v>1524.1575803453668</c:v>
                </c:pt>
                <c:pt idx="606">
                  <c:v>1523.626929339227</c:v>
                </c:pt>
                <c:pt idx="607">
                  <c:v>1523.0685820463468</c:v>
                </c:pt>
                <c:pt idx="608">
                  <c:v>1522.5395625275446</c:v>
                </c:pt>
                <c:pt idx="609">
                  <c:v>1522.0113451611585</c:v>
                </c:pt>
                <c:pt idx="610">
                  <c:v>1521.5123654814251</c:v>
                </c:pt>
                <c:pt idx="611">
                  <c:v>1521.0425570893588</c:v>
                </c:pt>
                <c:pt idx="612">
                  <c:v>1520.5734594512892</c:v>
                </c:pt>
                <c:pt idx="613">
                  <c:v>1520.1050709555291</c:v>
                </c:pt>
                <c:pt idx="614">
                  <c:v>1519.6373899952621</c:v>
                </c:pt>
                <c:pt idx="615">
                  <c:v>1519.1704149685193</c:v>
                </c:pt>
                <c:pt idx="616">
                  <c:v>1518.6475269151979</c:v>
                </c:pt>
                <c:pt idx="617">
                  <c:v>1518.0688522400305</c:v>
                </c:pt>
                <c:pt idx="618">
                  <c:v>1517.4910490628677</c:v>
                </c:pt>
                <c:pt idx="619">
                  <c:v>1516.9141154164456</c:v>
                </c:pt>
                <c:pt idx="620">
                  <c:v>1516.3098257968238</c:v>
                </c:pt>
                <c:pt idx="621">
                  <c:v>1515.7346465384999</c:v>
                </c:pt>
                <c:pt idx="622">
                  <c:v>1515.1321497477945</c:v>
                </c:pt>
                <c:pt idx="623">
                  <c:v>1514.5023969045264</c:v>
                </c:pt>
                <c:pt idx="624">
                  <c:v>1513.845449304165</c:v>
                </c:pt>
                <c:pt idx="625">
                  <c:v>1513.2176037314064</c:v>
                </c:pt>
                <c:pt idx="626">
                  <c:v>1512.5626012570729</c:v>
                </c:pt>
                <c:pt idx="627">
                  <c:v>1511.9366543673302</c:v>
                </c:pt>
                <c:pt idx="628">
                  <c:v>1511.3116431231629</c:v>
                </c:pt>
                <c:pt idx="629">
                  <c:v>1510.715599268194</c:v>
                </c:pt>
                <c:pt idx="630">
                  <c:v>1510.1484579500591</c:v>
                </c:pt>
                <c:pt idx="631">
                  <c:v>1509.5821624802734</c:v>
                </c:pt>
                <c:pt idx="632">
                  <c:v>1508.9887397968457</c:v>
                </c:pt>
                <c:pt idx="633">
                  <c:v>1508.4241511841658</c:v>
                </c:pt>
                <c:pt idx="634">
                  <c:v>1507.8604027331119</c:v>
                </c:pt>
                <c:pt idx="635">
                  <c:v>1507.213766224033</c:v>
                </c:pt>
                <c:pt idx="636">
                  <c:v>1506.5959785891496</c:v>
                </c:pt>
                <c:pt idx="637">
                  <c:v>1505.9512408901398</c:v>
                </c:pt>
                <c:pt idx="638">
                  <c:v>1505.3074597752529</c:v>
                </c:pt>
                <c:pt idx="639">
                  <c:v>1504.664633117171</c:v>
                </c:pt>
                <c:pt idx="640">
                  <c:v>1504.0227587948787</c:v>
                </c:pt>
                <c:pt idx="641">
                  <c:v>1503.2984801896102</c:v>
                </c:pt>
                <c:pt idx="642">
                  <c:v>1502.4919801511066</c:v>
                </c:pt>
                <c:pt idx="643">
                  <c:v>1501.6866722782179</c:v>
                </c:pt>
                <c:pt idx="644">
                  <c:v>1500.8825539295126</c:v>
                </c:pt>
                <c:pt idx="645">
                  <c:v>1500.0796224713602</c:v>
                </c:pt>
                <c:pt idx="646">
                  <c:v>1499.2778752778945</c:v>
                </c:pt>
                <c:pt idx="647">
                  <c:v>1498.4219857639355</c:v>
                </c:pt>
                <c:pt idx="648">
                  <c:v>1497.5120735369655</c:v>
                </c:pt>
                <c:pt idx="649">
                  <c:v>1496.6035004008377</c:v>
                </c:pt>
                <c:pt idx="650">
                  <c:v>1495.6962634016743</c:v>
                </c:pt>
                <c:pt idx="651">
                  <c:v>1494.7627789097482</c:v>
                </c:pt>
                <c:pt idx="652">
                  <c:v>1493.8582256077138</c:v>
                </c:pt>
                <c:pt idx="653">
                  <c:v>1492.9549996032608</c:v>
                </c:pt>
                <c:pt idx="654">
                  <c:v>1492.0530979771142</c:v>
                </c:pt>
                <c:pt idx="655">
                  <c:v>1491.1250179565377</c:v>
                </c:pt>
                <c:pt idx="656">
                  <c:v>1490.2257764950309</c:v>
                </c:pt>
                <c:pt idx="657">
                  <c:v>1489.3278506757508</c:v>
                </c:pt>
                <c:pt idx="658">
                  <c:v>1488.4037980582175</c:v>
                </c:pt>
                <c:pt idx="659">
                  <c:v>1487.5633539433722</c:v>
                </c:pt>
                <c:pt idx="660">
                  <c:v>1486.7515362517966</c:v>
                </c:pt>
                <c:pt idx="661">
                  <c:v>1485.9682823436131</c:v>
                </c:pt>
                <c:pt idx="662">
                  <c:v>1485.1861702049746</c:v>
                </c:pt>
                <c:pt idx="663">
                  <c:v>1484.4051973411204</c:v>
                </c:pt>
                <c:pt idx="664">
                  <c:v>1483.6253612645487</c:v>
                </c:pt>
                <c:pt idx="665">
                  <c:v>1482.8466594949984</c:v>
                </c:pt>
                <c:pt idx="666">
                  <c:v>1482.0963695824148</c:v>
                </c:pt>
                <c:pt idx="667">
                  <c:v>1481.3744296273289</c:v>
                </c:pt>
                <c:pt idx="668">
                  <c:v>1480.6535374805956</c:v>
                </c:pt>
                <c:pt idx="669">
                  <c:v>1479.9336908627195</c:v>
                </c:pt>
                <c:pt idx="670">
                  <c:v>1479.2148875008111</c:v>
                </c:pt>
                <c:pt idx="671">
                  <c:v>1478.4971251285651</c:v>
                </c:pt>
                <c:pt idx="672">
                  <c:v>1477.7260783145305</c:v>
                </c:pt>
                <c:pt idx="673">
                  <c:v>1476.9561465356567</c:v>
                </c:pt>
                <c:pt idx="674">
                  <c:v>1476.1873273749609</c:v>
                </c:pt>
                <c:pt idx="675">
                  <c:v>1475.419618422439</c:v>
                </c:pt>
                <c:pt idx="676">
                  <c:v>1474.6259340776062</c:v>
                </c:pt>
                <c:pt idx="677">
                  <c:v>1473.8604578656771</c:v>
                </c:pt>
                <c:pt idx="678">
                  <c:v>1473.0690404727504</c:v>
                </c:pt>
                <c:pt idx="679">
                  <c:v>1472.1706638200633</c:v>
                </c:pt>
                <c:pt idx="680">
                  <c:v>1471.2735797956529</c:v>
                </c:pt>
                <c:pt idx="681">
                  <c:v>1470.4047714575827</c:v>
                </c:pt>
                <c:pt idx="682">
                  <c:v>1469.5102449478363</c:v>
                </c:pt>
                <c:pt idx="683">
                  <c:v>1468.643949855654</c:v>
                </c:pt>
                <c:pt idx="684">
                  <c:v>1467.7519698843732</c:v>
                </c:pt>
                <c:pt idx="685">
                  <c:v>1466.7536348688984</c:v>
                </c:pt>
                <c:pt idx="686">
                  <c:v>1465.7836193245405</c:v>
                </c:pt>
                <c:pt idx="687">
                  <c:v>1464.7881225485719</c:v>
                </c:pt>
                <c:pt idx="688">
                  <c:v>1463.7940499453878</c:v>
                </c:pt>
                <c:pt idx="689">
                  <c:v>1462.8013984610068</c:v>
                </c:pt>
                <c:pt idx="690">
                  <c:v>1461.8101650501756</c:v>
                </c:pt>
                <c:pt idx="691">
                  <c:v>1460.8203466763327</c:v>
                </c:pt>
                <c:pt idx="692">
                  <c:v>1459.8319403115829</c:v>
                </c:pt>
                <c:pt idx="693">
                  <c:v>1458.8716979699107</c:v>
                </c:pt>
                <c:pt idx="694">
                  <c:v>1457.8860875178643</c:v>
                </c:pt>
                <c:pt idx="695">
                  <c:v>1456.9018800700201</c:v>
                </c:pt>
                <c:pt idx="696">
                  <c:v>1455.9190726327704</c:v>
                </c:pt>
                <c:pt idx="697">
                  <c:v>1455.0176991328474</c:v>
                </c:pt>
                <c:pt idx="698">
                  <c:v>1454.144266015488</c:v>
                </c:pt>
                <c:pt idx="699">
                  <c:v>1453.2720726896359</c:v>
                </c:pt>
                <c:pt idx="700">
                  <c:v>1452.4277387242812</c:v>
                </c:pt>
                <c:pt idx="701">
                  <c:v>1451.557998207744</c:v>
                </c:pt>
                <c:pt idx="702">
                  <c:v>1450.7160741166183</c:v>
                </c:pt>
                <c:pt idx="703">
                  <c:v>1449.8222103403452</c:v>
                </c:pt>
                <c:pt idx="704">
                  <c:v>1448.9296108692708</c:v>
                </c:pt>
                <c:pt idx="705">
                  <c:v>1448.0117448874512</c:v>
                </c:pt>
                <c:pt idx="706">
                  <c:v>1447.1216847273904</c:v>
                </c:pt>
                <c:pt idx="707">
                  <c:v>1446.2063901344941</c:v>
                </c:pt>
                <c:pt idx="708">
                  <c:v>1445.2923865071732</c:v>
                </c:pt>
                <c:pt idx="709">
                  <c:v>1444.3796711161137</c:v>
                </c:pt>
                <c:pt idx="710">
                  <c:v>1443.3889370601505</c:v>
                </c:pt>
                <c:pt idx="711">
                  <c:v>1442.3731812986723</c:v>
                </c:pt>
                <c:pt idx="712">
                  <c:v>1441.3588541669576</c:v>
                </c:pt>
                <c:pt idx="713">
                  <c:v>1440.3459526531367</c:v>
                </c:pt>
                <c:pt idx="714">
                  <c:v>1439.3344737538018</c:v>
                </c:pt>
                <c:pt idx="715">
                  <c:v>1438.3244144739742</c:v>
                </c:pt>
                <c:pt idx="716">
                  <c:v>1437.3157718270786</c:v>
                </c:pt>
                <c:pt idx="717">
                  <c:v>1436.3085428349082</c:v>
                </c:pt>
                <c:pt idx="718">
                  <c:v>1435.3027245276007</c:v>
                </c:pt>
                <c:pt idx="719">
                  <c:v>1434.2983139436067</c:v>
                </c:pt>
                <c:pt idx="720">
                  <c:v>1433.2953081296596</c:v>
                </c:pt>
                <c:pt idx="721">
                  <c:v>1432.2937041407504</c:v>
                </c:pt>
                <c:pt idx="722">
                  <c:v>1431.2934990400931</c:v>
                </c:pt>
                <c:pt idx="723">
                  <c:v>1430.2946898991024</c:v>
                </c:pt>
                <c:pt idx="724">
                  <c:v>1429.2972737973598</c:v>
                </c:pt>
                <c:pt idx="725">
                  <c:v>1428.301247822588</c:v>
                </c:pt>
                <c:pt idx="726">
                  <c:v>1427.3066090706225</c:v>
                </c:pt>
                <c:pt idx="727">
                  <c:v>1426.3133546453817</c:v>
                </c:pt>
                <c:pt idx="728">
                  <c:v>1425.3475854916985</c:v>
                </c:pt>
                <c:pt idx="729">
                  <c:v>1424.4614156939926</c:v>
                </c:pt>
                <c:pt idx="730">
                  <c:v>1423.576476687673</c:v>
                </c:pt>
                <c:pt idx="731">
                  <c:v>1422.6927659103699</c:v>
                </c:pt>
                <c:pt idx="732">
                  <c:v>1421.8102808068215</c:v>
                </c:pt>
                <c:pt idx="733">
                  <c:v>1420.9290188288494</c:v>
                </c:pt>
                <c:pt idx="734">
                  <c:v>1420.048977435335</c:v>
                </c:pt>
                <c:pt idx="735">
                  <c:v>1419.1181993355851</c:v>
                </c:pt>
                <c:pt idx="736">
                  <c:v>1418.1627492057878</c:v>
                </c:pt>
                <c:pt idx="737">
                  <c:v>1417.1826781973521</c:v>
                </c:pt>
                <c:pt idx="738">
                  <c:v>1416.2039608781549</c:v>
                </c:pt>
                <c:pt idx="739">
                  <c:v>1415.2265944455271</c:v>
                </c:pt>
                <c:pt idx="740">
                  <c:v>1414.2505761045302</c:v>
                </c:pt>
                <c:pt idx="741">
                  <c:v>1413.2500331081465</c:v>
                </c:pt>
                <c:pt idx="742">
                  <c:v>1412.2250161271511</c:v>
                </c:pt>
                <c:pt idx="743">
                  <c:v>1411.2014100435836</c:v>
                </c:pt>
                <c:pt idx="744">
                  <c:v>1410.1792119463755</c:v>
                </c:pt>
                <c:pt idx="745">
                  <c:v>1409.1584189324626</c:v>
                </c:pt>
                <c:pt idx="746">
                  <c:v>1408.1132469861182</c:v>
                </c:pt>
                <c:pt idx="747">
                  <c:v>1407.1210365821137</c:v>
                </c:pt>
                <c:pt idx="748">
                  <c:v>1406.1816787460821</c:v>
                </c:pt>
                <c:pt idx="749">
                  <c:v>1405.2693366929984</c:v>
                </c:pt>
                <c:pt idx="750">
                  <c:v>1404.358244423549</c:v>
                </c:pt>
                <c:pt idx="751">
                  <c:v>1403.448399371443</c:v>
                </c:pt>
                <c:pt idx="752">
                  <c:v>1402.5397989774108</c:v>
                </c:pt>
                <c:pt idx="753">
                  <c:v>1401.6324406891811</c:v>
                </c:pt>
                <c:pt idx="754">
                  <c:v>1400.6494012408634</c:v>
                </c:pt>
                <c:pt idx="755">
                  <c:v>1399.5908356109421</c:v>
                </c:pt>
                <c:pt idx="756">
                  <c:v>1398.5337141360412</c:v>
                </c:pt>
                <c:pt idx="757">
                  <c:v>1397.4780338628786</c:v>
                </c:pt>
                <c:pt idx="758">
                  <c:v>1396.4237918462188</c:v>
                </c:pt>
                <c:pt idx="759">
                  <c:v>1395.3454321797194</c:v>
                </c:pt>
                <c:pt idx="760">
                  <c:v>1394.2174684969173</c:v>
                </c:pt>
                <c:pt idx="761">
                  <c:v>1392.9889655080467</c:v>
                </c:pt>
                <c:pt idx="762">
                  <c:v>1391.7111298987143</c:v>
                </c:pt>
                <c:pt idx="763">
                  <c:v>1390.4350293003924</c:v>
                </c:pt>
                <c:pt idx="764">
                  <c:v>1389.1351938917239</c:v>
                </c:pt>
                <c:pt idx="765">
                  <c:v>1387.8625699965908</c:v>
                </c:pt>
                <c:pt idx="766">
                  <c:v>1386.6171023070397</c:v>
                </c:pt>
                <c:pt idx="767">
                  <c:v>1385.3733211004812</c:v>
                </c:pt>
                <c:pt idx="768">
                  <c:v>1384.1566203229215</c:v>
                </c:pt>
                <c:pt idx="769">
                  <c:v>1382.9669450444856</c:v>
                </c:pt>
                <c:pt idx="770">
                  <c:v>1381.7535143869336</c:v>
                </c:pt>
                <c:pt idx="771">
                  <c:v>1380.5417223933352</c:v>
                </c:pt>
                <c:pt idx="772">
                  <c:v>1379.3568945668324</c:v>
                </c:pt>
                <c:pt idx="773">
                  <c:v>1378.1989763608965</c:v>
                </c:pt>
                <c:pt idx="774">
                  <c:v>1377.0932080604255</c:v>
                </c:pt>
                <c:pt idx="775">
                  <c:v>1376.014206661132</c:v>
                </c:pt>
                <c:pt idx="776">
                  <c:v>1374.911396844039</c:v>
                </c:pt>
                <c:pt idx="777">
                  <c:v>1373.8353139477822</c:v>
                </c:pt>
                <c:pt idx="778">
                  <c:v>1372.7606773995035</c:v>
                </c:pt>
                <c:pt idx="779">
                  <c:v>1371.7379037769426</c:v>
                </c:pt>
                <c:pt idx="780">
                  <c:v>1370.8676599645403</c:v>
                </c:pt>
                <c:pt idx="781">
                  <c:v>1369.9985834811951</c:v>
                </c:pt>
                <c:pt idx="782">
                  <c:v>1369.1306719797306</c:v>
                </c:pt>
                <c:pt idx="783">
                  <c:v>1368.2639231192597</c:v>
                </c:pt>
                <c:pt idx="784">
                  <c:v>1367.398334565162</c:v>
                </c:pt>
                <c:pt idx="785">
                  <c:v>1366.5590125587271</c:v>
                </c:pt>
                <c:pt idx="786">
                  <c:v>1365.8713633557036</c:v>
                </c:pt>
                <c:pt idx="787">
                  <c:v>1365.2097078801714</c:v>
                </c:pt>
                <c:pt idx="788">
                  <c:v>1364.5489357897861</c:v>
                </c:pt>
                <c:pt idx="789">
                  <c:v>1363.9140868854124</c:v>
                </c:pt>
                <c:pt idx="790">
                  <c:v>1363.255059571811</c:v>
                </c:pt>
                <c:pt idx="791">
                  <c:v>1362.596910375883</c:v>
                </c:pt>
                <c:pt idx="792">
                  <c:v>1361.9646290960936</c:v>
                </c:pt>
                <c:pt idx="793">
                  <c:v>1361.3581640998757</c:v>
                </c:pt>
                <c:pt idx="794">
                  <c:v>1360.7525055730678</c:v>
                </c:pt>
                <c:pt idx="795">
                  <c:v>1360.1476519080895</c:v>
                </c:pt>
                <c:pt idx="796">
                  <c:v>1359.5436015016307</c:v>
                </c:pt>
                <c:pt idx="797">
                  <c:v>1358.9652613887752</c:v>
                </c:pt>
                <c:pt idx="798">
                  <c:v>1358.3627961887701</c:v>
                </c:pt>
                <c:pt idx="799">
                  <c:v>1357.7860051054304</c:v>
                </c:pt>
                <c:pt idx="800">
                  <c:v>1357.2348371305773</c:v>
                </c:pt>
                <c:pt idx="801">
                  <c:v>1356.7092413910643</c:v>
                </c:pt>
                <c:pt idx="802">
                  <c:v>1356.1595146196923</c:v>
                </c:pt>
                <c:pt idx="803">
                  <c:v>1355.6105145195327</c:v>
                </c:pt>
                <c:pt idx="804">
                  <c:v>1355.0622396506803</c:v>
                </c:pt>
                <c:pt idx="805">
                  <c:v>1354.5146885770346</c:v>
                </c:pt>
                <c:pt idx="806">
                  <c:v>1353.9430991066204</c:v>
                </c:pt>
                <c:pt idx="807">
                  <c:v>1353.3475187774673</c:v>
                </c:pt>
                <c:pt idx="808">
                  <c:v>1352.7527231391289</c:v>
                </c:pt>
                <c:pt idx="809">
                  <c:v>1352.1834224994252</c:v>
                </c:pt>
                <c:pt idx="810">
                  <c:v>1351.5901753397418</c:v>
                </c:pt>
                <c:pt idx="811">
                  <c:v>1350.9977082552191</c:v>
                </c:pt>
                <c:pt idx="812">
                  <c:v>1350.4800091530319</c:v>
                </c:pt>
                <c:pt idx="813">
                  <c:v>1350.1601655277923</c:v>
                </c:pt>
                <c:pt idx="814">
                  <c:v>1349.8653724267645</c:v>
                </c:pt>
                <c:pt idx="815">
                  <c:v>1349.5709659396393</c:v>
                </c:pt>
                <c:pt idx="816">
                  <c:v>1349.276945306364</c:v>
                </c:pt>
                <c:pt idx="817">
                  <c:v>1348.9833097688754</c:v>
                </c:pt>
                <c:pt idx="818">
                  <c:v>1348.7146248745303</c:v>
                </c:pt>
                <c:pt idx="819">
                  <c:v>1348.4953919050286</c:v>
                </c:pt>
                <c:pt idx="820">
                  <c:v>1348.497253230151</c:v>
                </c:pt>
                <c:pt idx="821">
                  <c:v>1348.4991121237579</c:v>
                </c:pt>
                <c:pt idx="822">
                  <c:v>1348.5009685906105</c:v>
                </c:pt>
                <c:pt idx="823">
                  <c:v>1348.502822635458</c:v>
                </c:pt>
                <c:pt idx="824">
                  <c:v>1348.504674263037</c:v>
                </c:pt>
                <c:pt idx="825">
                  <c:v>1348.5065234780727</c:v>
                </c:pt>
                <c:pt idx="826">
                  <c:v>1348.4839319313382</c:v>
                </c:pt>
                <c:pt idx="827">
                  <c:v>1348.485792235444</c:v>
                </c:pt>
                <c:pt idx="828">
                  <c:v>1348.4632435458846</c:v>
                </c:pt>
                <c:pt idx="829">
                  <c:v>1348.4407241593658</c:v>
                </c:pt>
                <c:pt idx="830">
                  <c:v>1348.4426088964976</c:v>
                </c:pt>
                <c:pt idx="831">
                  <c:v>1348.4201321273847</c:v>
                </c:pt>
                <c:pt idx="832">
                  <c:v>1348.3976845110205</c:v>
                </c:pt>
                <c:pt idx="833">
                  <c:v>1348.4482484501834</c:v>
                </c:pt>
                <c:pt idx="834">
                  <c:v>1348.5230586223574</c:v>
                </c:pt>
                <c:pt idx="835">
                  <c:v>1348.5977719528851</c:v>
                </c:pt>
                <c:pt idx="836">
                  <c:v>1348.6966689088895</c:v>
                </c:pt>
                <c:pt idx="837">
                  <c:v>1348.7711734243242</c:v>
                </c:pt>
                <c:pt idx="838">
                  <c:v>1348.8455816806959</c:v>
                </c:pt>
                <c:pt idx="839">
                  <c:v>1348.9441271192077</c:v>
                </c:pt>
                <c:pt idx="840">
                  <c:v>1349.1151982635699</c:v>
                </c:pt>
                <c:pt idx="841">
                  <c:v>1349.3586548319531</c:v>
                </c:pt>
                <c:pt idx="842">
                  <c:v>1349.6017976676451</c:v>
                </c:pt>
                <c:pt idx="843">
                  <c:v>1349.8446273766979</c:v>
                </c:pt>
                <c:pt idx="844">
                  <c:v>1350.0871445636021</c:v>
                </c:pt>
                <c:pt idx="845">
                  <c:v>1350.3293498312948</c:v>
                </c:pt>
                <c:pt idx="846">
                  <c:v>1350.5953680174407</c:v>
                </c:pt>
                <c:pt idx="847">
                  <c:v>1350.9092619819583</c:v>
                </c:pt>
                <c:pt idx="848">
                  <c:v>1351.2709395378542</c:v>
                </c:pt>
                <c:pt idx="849">
                  <c:v>1351.6321531071487</c:v>
                </c:pt>
                <c:pt idx="850">
                  <c:v>1351.9929035821231</c:v>
                </c:pt>
                <c:pt idx="851">
                  <c:v>1352.353191852774</c:v>
                </c:pt>
                <c:pt idx="852">
                  <c:v>1352.7130188068172</c:v>
                </c:pt>
                <c:pt idx="853">
                  <c:v>1353.0723853296972</c:v>
                </c:pt>
                <c:pt idx="854">
                  <c:v>1353.5272956591932</c:v>
                </c:pt>
                <c:pt idx="855">
                  <c:v>1353.9816246336352</c:v>
                </c:pt>
                <c:pt idx="856">
                  <c:v>1354.4353733667313</c:v>
                </c:pt>
                <c:pt idx="857">
                  <c:v>1354.8645880799706</c:v>
                </c:pt>
                <c:pt idx="858">
                  <c:v>1355.3171949374844</c:v>
                </c:pt>
                <c:pt idx="859">
                  <c:v>1355.7692248582769</c:v>
                </c:pt>
                <c:pt idx="860">
                  <c:v>1356.2445880604755</c:v>
                </c:pt>
                <c:pt idx="861">
                  <c:v>1356.743239986572</c:v>
                </c:pt>
                <c:pt idx="862">
                  <c:v>1357.2651361924372</c:v>
                </c:pt>
                <c:pt idx="863">
                  <c:v>1357.7863688303357</c:v>
                </c:pt>
                <c:pt idx="864">
                  <c:v>1358.3069391650097</c:v>
                </c:pt>
                <c:pt idx="865">
                  <c:v>1358.8268484579885</c:v>
                </c:pt>
                <c:pt idx="866">
                  <c:v>1359.3460979676008</c:v>
                </c:pt>
                <c:pt idx="867">
                  <c:v>1359.888491936711</c:v>
                </c:pt>
                <c:pt idx="868">
                  <c:v>1360.5015621713519</c:v>
                </c:pt>
                <c:pt idx="869">
                  <c:v>1361.1376287145292</c:v>
                </c:pt>
                <c:pt idx="870">
                  <c:v>1361.7728901101839</c:v>
                </c:pt>
                <c:pt idx="871">
                  <c:v>1362.4073478861094</c:v>
                </c:pt>
                <c:pt idx="872">
                  <c:v>1363.0172758091906</c:v>
                </c:pt>
                <c:pt idx="873">
                  <c:v>1363.6501459027083</c:v>
                </c:pt>
                <c:pt idx="874">
                  <c:v>1364.3296125133418</c:v>
                </c:pt>
                <c:pt idx="875">
                  <c:v>1365.1503188316528</c:v>
                </c:pt>
                <c:pt idx="876">
                  <c:v>1365.9463222973245</c:v>
                </c:pt>
                <c:pt idx="877">
                  <c:v>1366.7649756084386</c:v>
                </c:pt>
                <c:pt idx="878">
                  <c:v>1367.5589597644707</c:v>
                </c:pt>
                <c:pt idx="879">
                  <c:v>1368.3755677992544</c:v>
                </c:pt>
                <c:pt idx="880">
                  <c:v>1369.1911486541201</c:v>
                </c:pt>
                <c:pt idx="881">
                  <c:v>1370.0764848661418</c:v>
                </c:pt>
                <c:pt idx="882">
                  <c:v>1371.1021811268233</c:v>
                </c:pt>
                <c:pt idx="883">
                  <c:v>1372.1265896332543</c:v>
                </c:pt>
                <c:pt idx="884">
                  <c:v>1373.1732619380764</c:v>
                </c:pt>
                <c:pt idx="885">
                  <c:v>1374.195087436467</c:v>
                </c:pt>
                <c:pt idx="886">
                  <c:v>1375.2391520706044</c:v>
                </c:pt>
                <c:pt idx="887">
                  <c:v>1376.2584042808744</c:v>
                </c:pt>
                <c:pt idx="888">
                  <c:v>1377.3703415613395</c:v>
                </c:pt>
                <c:pt idx="889">
                  <c:v>1378.5278390348863</c:v>
                </c:pt>
                <c:pt idx="890">
                  <c:v>1379.6838896365896</c:v>
                </c:pt>
                <c:pt idx="891">
                  <c:v>1380.8619422435688</c:v>
                </c:pt>
                <c:pt idx="892">
                  <c:v>1382.0385241231982</c:v>
                </c:pt>
                <c:pt idx="893">
                  <c:v>1383.2136380279312</c:v>
                </c:pt>
                <c:pt idx="894">
                  <c:v>1384.3638843893611</c:v>
                </c:pt>
                <c:pt idx="895">
                  <c:v>1385.6062483544483</c:v>
                </c:pt>
                <c:pt idx="896">
                  <c:v>1386.8938115071874</c:v>
                </c:pt>
                <c:pt idx="897">
                  <c:v>1388.203130842466</c:v>
                </c:pt>
                <c:pt idx="898">
                  <c:v>1389.5108216711092</c:v>
                </c:pt>
                <c:pt idx="899">
                  <c:v>1390.816887029486</c:v>
                </c:pt>
                <c:pt idx="900">
                  <c:v>1392.0980148460219</c:v>
                </c:pt>
                <c:pt idx="901">
                  <c:v>1393.4008528152676</c:v>
                </c:pt>
                <c:pt idx="902">
                  <c:v>1394.7486467071915</c:v>
                </c:pt>
                <c:pt idx="903">
                  <c:v>1396.1645846457129</c:v>
                </c:pt>
                <c:pt idx="904">
                  <c:v>1397.5787680142978</c:v>
                </c:pt>
                <c:pt idx="905">
                  <c:v>1399.0144429896395</c:v>
                </c:pt>
                <c:pt idx="906">
                  <c:v>1400.4251126050804</c:v>
                </c:pt>
                <c:pt idx="907">
                  <c:v>1401.8572515912194</c:v>
                </c:pt>
                <c:pt idx="908">
                  <c:v>1403.2644204972453</c:v>
                </c:pt>
                <c:pt idx="909">
                  <c:v>1404.6930365767346</c:v>
                </c:pt>
                <c:pt idx="910">
                  <c:v>1406.1894024727592</c:v>
                </c:pt>
                <c:pt idx="911">
                  <c:v>1407.7070790287805</c:v>
                </c:pt>
                <c:pt idx="912">
                  <c:v>1409.1997416114609</c:v>
                </c:pt>
                <c:pt idx="913">
                  <c:v>1410.6905648071008</c:v>
                </c:pt>
                <c:pt idx="914">
                  <c:v>1412.1795520135845</c:v>
                </c:pt>
                <c:pt idx="915">
                  <c:v>1413.6898065045202</c:v>
                </c:pt>
                <c:pt idx="916">
                  <c:v>1415.1751176863356</c:v>
                </c:pt>
                <c:pt idx="917">
                  <c:v>1416.7278175052622</c:v>
                </c:pt>
                <c:pt idx="918">
                  <c:v>1418.3016671472924</c:v>
                </c:pt>
                <c:pt idx="919">
                  <c:v>1419.8735845000131</c:v>
                </c:pt>
                <c:pt idx="920">
                  <c:v>1421.4666021453365</c:v>
                </c:pt>
                <c:pt idx="921">
                  <c:v>1423.0346514602256</c:v>
                </c:pt>
                <c:pt idx="922">
                  <c:v>1424.6007791460524</c:v>
                </c:pt>
                <c:pt idx="923">
                  <c:v>1426.16498873306</c:v>
                </c:pt>
                <c:pt idx="924">
                  <c:v>1427.7272837428497</c:v>
                </c:pt>
                <c:pt idx="925">
                  <c:v>1429.2876676884073</c:v>
                </c:pt>
                <c:pt idx="926">
                  <c:v>1430.8461440741289</c:v>
                </c:pt>
                <c:pt idx="927">
                  <c:v>1432.4027163958488</c:v>
                </c:pt>
                <c:pt idx="928">
                  <c:v>1433.957388140863</c:v>
                </c:pt>
                <c:pt idx="929">
                  <c:v>1435.5101627879585</c:v>
                </c:pt>
                <c:pt idx="930">
                  <c:v>1437.0610438074343</c:v>
                </c:pt>
                <c:pt idx="931">
                  <c:v>1438.6329093178367</c:v>
                </c:pt>
                <c:pt idx="932">
                  <c:v>1440.2257209796569</c:v>
                </c:pt>
                <c:pt idx="933">
                  <c:v>1441.8165937350109</c:v>
                </c:pt>
                <c:pt idx="934">
                  <c:v>1443.4055311220491</c:v>
                </c:pt>
                <c:pt idx="935">
                  <c:v>1444.9697176358823</c:v>
                </c:pt>
                <c:pt idx="936">
                  <c:v>1446.5548087296793</c:v>
                </c:pt>
                <c:pt idx="937">
                  <c:v>1448.137975001262</c:v>
                </c:pt>
                <c:pt idx="938">
                  <c:v>1449.7192199545543</c:v>
                </c:pt>
                <c:pt idx="939">
                  <c:v>1451.2985470849794</c:v>
                </c:pt>
                <c:pt idx="940">
                  <c:v>1452.8759598794893</c:v>
                </c:pt>
                <c:pt idx="941">
                  <c:v>1454.4514618165858</c:v>
                </c:pt>
                <c:pt idx="942">
                  <c:v>1456.0250563663499</c:v>
                </c:pt>
                <c:pt idx="943">
                  <c:v>1457.5740383929749</c:v>
                </c:pt>
                <c:pt idx="944">
                  <c:v>1459.1665371422382</c:v>
                </c:pt>
                <c:pt idx="945">
                  <c:v>1460.7797925767886</c:v>
                </c:pt>
                <c:pt idx="946">
                  <c:v>1462.4364345526599</c:v>
                </c:pt>
                <c:pt idx="947">
                  <c:v>1464.0910769606669</c:v>
                </c:pt>
                <c:pt idx="948">
                  <c:v>1465.7437234188444</c:v>
                </c:pt>
                <c:pt idx="949">
                  <c:v>1467.3943775365062</c:v>
                </c:pt>
                <c:pt idx="950">
                  <c:v>1469.0204300759249</c:v>
                </c:pt>
                <c:pt idx="951">
                  <c:v>1470.6671239197199</c:v>
                </c:pt>
                <c:pt idx="952">
                  <c:v>1472.2666649289881</c:v>
                </c:pt>
                <c:pt idx="953">
                  <c:v>1473.8642822569459</c:v>
                </c:pt>
                <c:pt idx="954">
                  <c:v>1475.4599793717691</c:v>
                </c:pt>
                <c:pt idx="955">
                  <c:v>1477.0312148013802</c:v>
                </c:pt>
                <c:pt idx="956">
                  <c:v>1478.6230953935303</c:v>
                </c:pt>
                <c:pt idx="957">
                  <c:v>1480.2130661109443</c:v>
                </c:pt>
                <c:pt idx="958">
                  <c:v>1481.8236347721315</c:v>
                </c:pt>
                <c:pt idx="959">
                  <c:v>1483.4772552523568</c:v>
                </c:pt>
                <c:pt idx="960">
                  <c:v>1485.1513727808979</c:v>
                </c:pt>
                <c:pt idx="961">
                  <c:v>1486.8234865781067</c:v>
                </c:pt>
                <c:pt idx="962">
                  <c:v>1488.4936002391942</c:v>
                </c:pt>
                <c:pt idx="963">
                  <c:v>1490.1617173507773</c:v>
                </c:pt>
                <c:pt idx="964">
                  <c:v>1491.8054177682907</c:v>
                </c:pt>
                <c:pt idx="965">
                  <c:v>1493.4471555584398</c:v>
                </c:pt>
                <c:pt idx="966">
                  <c:v>1495.06453727029</c:v>
                </c:pt>
                <c:pt idx="967">
                  <c:v>1496.6799900832589</c:v>
                </c:pt>
                <c:pt idx="968">
                  <c:v>1498.2935174459151</c:v>
                </c:pt>
                <c:pt idx="969">
                  <c:v>1499.9051227986092</c:v>
                </c:pt>
                <c:pt idx="970">
                  <c:v>1501.4924659356168</c:v>
                </c:pt>
                <c:pt idx="971">
                  <c:v>1503.1002508485758</c:v>
                </c:pt>
                <c:pt idx="972">
                  <c:v>1504.7284410777195</c:v>
                </c:pt>
                <c:pt idx="973">
                  <c:v>1506.3770002499352</c:v>
                </c:pt>
                <c:pt idx="974">
                  <c:v>1508.0236015133953</c:v>
                </c:pt>
                <c:pt idx="975">
                  <c:v>1509.6459710177005</c:v>
                </c:pt>
                <c:pt idx="976">
                  <c:v>1511.2886801261814</c:v>
                </c:pt>
                <c:pt idx="977">
                  <c:v>1512.9294417431286</c:v>
                </c:pt>
                <c:pt idx="978">
                  <c:v>1514.5682593297242</c:v>
                </c:pt>
                <c:pt idx="979">
                  <c:v>1516.1606871836557</c:v>
                </c:pt>
                <c:pt idx="980">
                  <c:v>1517.751230507582</c:v>
                </c:pt>
                <c:pt idx="981">
                  <c:v>1519.3398926448456</c:v>
                </c:pt>
                <c:pt idx="982">
                  <c:v>1520.904491758514</c:v>
                </c:pt>
                <c:pt idx="983">
                  <c:v>1522.489414624941</c:v>
                </c:pt>
                <c:pt idx="984">
                  <c:v>1524.0724662719272</c:v>
                </c:pt>
                <c:pt idx="985">
                  <c:v>1525.6315041047883</c:v>
                </c:pt>
                <c:pt idx="986">
                  <c:v>1527.188703449639</c:v>
                </c:pt>
                <c:pt idx="987">
                  <c:v>1528.6998279435843</c:v>
                </c:pt>
                <c:pt idx="988">
                  <c:v>1530.2312793295553</c:v>
                </c:pt>
                <c:pt idx="989">
                  <c:v>1531.7609279475619</c:v>
                </c:pt>
                <c:pt idx="990">
                  <c:v>1533.2887769789588</c:v>
                </c:pt>
                <c:pt idx="991">
                  <c:v>1534.8148295976212</c:v>
                </c:pt>
                <c:pt idx="992">
                  <c:v>1536.3390889699626</c:v>
                </c:pt>
                <c:pt idx="993">
                  <c:v>1537.9056420032277</c:v>
                </c:pt>
                <c:pt idx="994">
                  <c:v>1539.4483274204624</c:v>
                </c:pt>
                <c:pt idx="995">
                  <c:v>1541.0112192545969</c:v>
                </c:pt>
                <c:pt idx="996">
                  <c:v>1542.5722788591484</c:v>
                </c:pt>
                <c:pt idx="997">
                  <c:v>1544.1315094542042</c:v>
                </c:pt>
                <c:pt idx="998">
                  <c:v>1545.6889142523107</c:v>
                </c:pt>
                <c:pt idx="999">
                  <c:v>1547.2225319695247</c:v>
                </c:pt>
                <c:pt idx="1000">
                  <c:v>1548.7763076260455</c:v>
                </c:pt>
                <c:pt idx="1001">
                  <c:v>1550.3282670632132</c:v>
                </c:pt>
                <c:pt idx="1002">
                  <c:v>1551.8784134636551</c:v>
                </c:pt>
                <c:pt idx="1003">
                  <c:v>1553.4048368025383</c:v>
                </c:pt>
                <c:pt idx="1004">
                  <c:v>1554.9513794325369</c:v>
                </c:pt>
                <c:pt idx="1005">
                  <c:v>1556.496118514279</c:v>
                </c:pt>
                <c:pt idx="1006">
                  <c:v>1558.0171823105825</c:v>
                </c:pt>
                <c:pt idx="1007">
                  <c:v>1559.514612187701</c:v>
                </c:pt>
                <c:pt idx="1008">
                  <c:v>1561.0102988402828</c:v>
                </c:pt>
                <c:pt idx="1009">
                  <c:v>1562.5042453106041</c:v>
                </c:pt>
                <c:pt idx="1010">
                  <c:v>1563.9746306154668</c:v>
                </c:pt>
                <c:pt idx="1011">
                  <c:v>1565.4651185008279</c:v>
                </c:pt>
                <c:pt idx="1012">
                  <c:v>1566.9538752736637</c:v>
                </c:pt>
                <c:pt idx="1013">
                  <c:v>1568.4626899676257</c:v>
                </c:pt>
                <c:pt idx="1014">
                  <c:v>1569.9915276791417</c:v>
                </c:pt>
                <c:pt idx="1015">
                  <c:v>1571.4968320648181</c:v>
                </c:pt>
                <c:pt idx="1016">
                  <c:v>1573.022140333969</c:v>
                </c:pt>
                <c:pt idx="1017">
                  <c:v>1574.5456821777943</c:v>
                </c:pt>
                <c:pt idx="1018">
                  <c:v>1576.0674606630037</c:v>
                </c:pt>
                <c:pt idx="1019">
                  <c:v>1577.5874788492133</c:v>
                </c:pt>
                <c:pt idx="1020">
                  <c:v>1579.0840419209601</c:v>
                </c:pt>
                <c:pt idx="1021">
                  <c:v>1580.6005611946164</c:v>
                </c:pt>
                <c:pt idx="1022">
                  <c:v>1582.1153292912823</c:v>
                </c:pt>
                <c:pt idx="1023">
                  <c:v>1583.6283492424236</c:v>
                </c:pt>
                <c:pt idx="1024">
                  <c:v>1585.1396240725144</c:v>
                </c:pt>
                <c:pt idx="1025">
                  <c:v>1586.6275214609286</c:v>
                </c:pt>
                <c:pt idx="1026">
                  <c:v>1588.1137046818449</c:v>
                </c:pt>
                <c:pt idx="1027">
                  <c:v>1589.5333454149163</c:v>
                </c:pt>
                <c:pt idx="1028">
                  <c:v>1590.9081565134857</c:v>
                </c:pt>
                <c:pt idx="1029">
                  <c:v>1592.2813864607062</c:v>
                </c:pt>
                <c:pt idx="1030">
                  <c:v>1593.6314648150853</c:v>
                </c:pt>
                <c:pt idx="1031">
                  <c:v>1595.0015530229625</c:v>
                </c:pt>
                <c:pt idx="1032">
                  <c:v>1596.3700682248607</c:v>
                </c:pt>
                <c:pt idx="1033">
                  <c:v>1597.7370131281909</c:v>
                </c:pt>
                <c:pt idx="1034">
                  <c:v>1599.1454378098981</c:v>
                </c:pt>
                <c:pt idx="1035">
                  <c:v>1600.5522482512827</c:v>
                </c:pt>
                <c:pt idx="1036">
                  <c:v>1601.9359481929368</c:v>
                </c:pt>
                <c:pt idx="1037">
                  <c:v>1603.3395507744096</c:v>
                </c:pt>
                <c:pt idx="1038">
                  <c:v>1604.7415474032719</c:v>
                </c:pt>
                <c:pt idx="1039">
                  <c:v>1606.1204786776998</c:v>
                </c:pt>
                <c:pt idx="1040">
                  <c:v>1607.4763841383012</c:v>
                </c:pt>
                <c:pt idx="1041">
                  <c:v>1608.8093032353556</c:v>
                </c:pt>
                <c:pt idx="1042">
                  <c:v>1610.1192753290757</c:v>
                </c:pt>
                <c:pt idx="1043">
                  <c:v>1611.4277528739149</c:v>
                </c:pt>
                <c:pt idx="1044">
                  <c:v>1612.7133374502603</c:v>
                </c:pt>
                <c:pt idx="1045">
                  <c:v>1614.0188457545241</c:v>
                </c:pt>
                <c:pt idx="1046">
                  <c:v>1615.3228671472791</c:v>
                </c:pt>
                <c:pt idx="1047">
                  <c:v>1616.6254041673619</c:v>
                </c:pt>
                <c:pt idx="1048">
                  <c:v>1617.9051070658927</c:v>
                </c:pt>
                <c:pt idx="1049">
                  <c:v>1619.2046950729234</c:v>
                </c:pt>
                <c:pt idx="1050">
                  <c:v>1620.5028062754004</c:v>
                </c:pt>
                <c:pt idx="1051">
                  <c:v>1621.7781272825032</c:v>
                </c:pt>
                <c:pt idx="1052">
                  <c:v>1623.0733045152788</c:v>
                </c:pt>
                <c:pt idx="1053">
                  <c:v>1624.3457207349434</c:v>
                </c:pt>
                <c:pt idx="1054">
                  <c:v>1625.6166943058331</c:v>
                </c:pt>
                <c:pt idx="1055">
                  <c:v>1626.864960081374</c:v>
                </c:pt>
                <c:pt idx="1056">
                  <c:v>1628.1118121923903</c:v>
                </c:pt>
                <c:pt idx="1057">
                  <c:v>1629.3360095123082</c:v>
                </c:pt>
                <c:pt idx="1058">
                  <c:v>1630.5800535047422</c:v>
                </c:pt>
                <c:pt idx="1059">
                  <c:v>1631.8226910031208</c:v>
                </c:pt>
                <c:pt idx="1060">
                  <c:v>1633.0639243913315</c:v>
                </c:pt>
                <c:pt idx="1061">
                  <c:v>1634.2613649562365</c:v>
                </c:pt>
                <c:pt idx="1062">
                  <c:v>1635.4362704236376</c:v>
                </c:pt>
                <c:pt idx="1063">
                  <c:v>1636.6310221971373</c:v>
                </c:pt>
                <c:pt idx="1064">
                  <c:v>1637.8032673104374</c:v>
                </c:pt>
                <c:pt idx="1065">
                  <c:v>1638.9953393653825</c:v>
                </c:pt>
                <c:pt idx="1066">
                  <c:v>1640.1649331231672</c:v>
                </c:pt>
                <c:pt idx="1067">
                  <c:v>1641.3332105120628</c:v>
                </c:pt>
                <c:pt idx="1068">
                  <c:v>1642.4790616543746</c:v>
                </c:pt>
                <c:pt idx="1069">
                  <c:v>1643.6236245997868</c:v>
                </c:pt>
                <c:pt idx="1070">
                  <c:v>1644.7458131420865</c:v>
                </c:pt>
                <c:pt idx="1071">
                  <c:v>1645.887818042929</c:v>
                </c:pt>
                <c:pt idx="1072">
                  <c:v>1647.0074765232043</c:v>
                </c:pt>
                <c:pt idx="1073">
                  <c:v>1648.1469319718974</c:v>
                </c:pt>
                <c:pt idx="1074">
                  <c:v>1649.2640689101938</c:v>
                </c:pt>
                <c:pt idx="1075">
                  <c:v>1650.4009834606882</c:v>
                </c:pt>
                <c:pt idx="1076">
                  <c:v>1651.5156073388705</c:v>
                </c:pt>
                <c:pt idx="1077">
                  <c:v>1652.6289837364943</c:v>
                </c:pt>
                <c:pt idx="1078">
                  <c:v>1653.7621087688246</c:v>
                </c:pt>
                <c:pt idx="1079">
                  <c:v>1654.872984744859</c:v>
                </c:pt>
                <c:pt idx="1080">
                  <c:v>1655.9616489535185</c:v>
                </c:pt>
                <c:pt idx="1081">
                  <c:v>1657.028138600444</c:v>
                </c:pt>
                <c:pt idx="1082">
                  <c:v>1658.0515436477097</c:v>
                </c:pt>
                <c:pt idx="1083">
                  <c:v>1659.0947426166447</c:v>
                </c:pt>
                <c:pt idx="1084">
                  <c:v>1660.1158547909383</c:v>
                </c:pt>
                <c:pt idx="1085">
                  <c:v>1661.1567413871271</c:v>
                </c:pt>
                <c:pt idx="1086">
                  <c:v>1662.1755683592392</c:v>
                </c:pt>
                <c:pt idx="1087">
                  <c:v>1663.1932614115156</c:v>
                </c:pt>
                <c:pt idx="1088">
                  <c:v>1664.1680679179626</c:v>
                </c:pt>
                <c:pt idx="1089">
                  <c:v>1665.1417907040027</c:v>
                </c:pt>
                <c:pt idx="1090">
                  <c:v>1666.1144315758359</c:v>
                </c:pt>
                <c:pt idx="1091">
                  <c:v>1667.0859923356513</c:v>
                </c:pt>
                <c:pt idx="1092">
                  <c:v>1668.0564747816379</c:v>
                </c:pt>
                <c:pt idx="1093">
                  <c:v>1669.0258807079949</c:v>
                </c:pt>
                <c:pt idx="1094">
                  <c:v>1669.9317884376792</c:v>
                </c:pt>
                <c:pt idx="1095">
                  <c:v>1670.8158960969438</c:v>
                </c:pt>
                <c:pt idx="1096">
                  <c:v>1671.6990246779583</c:v>
                </c:pt>
                <c:pt idx="1097">
                  <c:v>1672.5811758061998</c:v>
                </c:pt>
                <c:pt idx="1098">
                  <c:v>1673.462351103547</c:v>
                </c:pt>
                <c:pt idx="1099">
                  <c:v>1674.3425521882932</c:v>
                </c:pt>
                <c:pt idx="1100">
                  <c:v>1675.2217806751567</c:v>
                </c:pt>
                <c:pt idx="1101">
                  <c:v>1676.1000381752863</c:v>
                </c:pt>
                <c:pt idx="1102">
                  <c:v>1676.9566103406205</c:v>
                </c:pt>
                <c:pt idx="1103">
                  <c:v>1677.8329421128597</c:v>
                </c:pt>
                <c:pt idx="1104">
                  <c:v>1678.6876145823464</c:v>
                </c:pt>
                <c:pt idx="1105">
                  <c:v>1679.5620269783942</c:v>
                </c:pt>
                <c:pt idx="1106">
                  <c:v>1680.4148060393986</c:v>
                </c:pt>
                <c:pt idx="1107">
                  <c:v>1681.2253285338538</c:v>
                </c:pt>
                <c:pt idx="1108">
                  <c:v>1682.0143117782336</c:v>
                </c:pt>
                <c:pt idx="1109">
                  <c:v>1682.7817912963149</c:v>
                </c:pt>
                <c:pt idx="1110">
                  <c:v>1683.5690523268204</c:v>
                </c:pt>
                <c:pt idx="1111">
                  <c:v>1684.3554487103954</c:v>
                </c:pt>
                <c:pt idx="1112">
                  <c:v>1685.1409818707168</c:v>
                </c:pt>
                <c:pt idx="1113">
                  <c:v>1685.8844713175899</c:v>
                </c:pt>
                <c:pt idx="1114">
                  <c:v>1686.5859862018576</c:v>
                </c:pt>
                <c:pt idx="1115">
                  <c:v>1687.2661639127468</c:v>
                </c:pt>
                <c:pt idx="1116">
                  <c:v>1687.9455966316198</c:v>
                </c:pt>
                <c:pt idx="1117">
                  <c:v>1688.62428558178</c:v>
                </c:pt>
                <c:pt idx="1118">
                  <c:v>1689.3022319838549</c:v>
                </c:pt>
                <c:pt idx="1119">
                  <c:v>1689.9589136486672</c:v>
                </c:pt>
                <c:pt idx="1120">
                  <c:v>1690.5328288599694</c:v>
                </c:pt>
                <c:pt idx="1121">
                  <c:v>1691.0446142158014</c:v>
                </c:pt>
                <c:pt idx="1122">
                  <c:v>1691.535351055061</c:v>
                </c:pt>
                <c:pt idx="1123">
                  <c:v>1692.046031068335</c:v>
                </c:pt>
                <c:pt idx="1124">
                  <c:v>1692.5561541786508</c:v>
                </c:pt>
                <c:pt idx="1125">
                  <c:v>1693.0452649958497</c:v>
                </c:pt>
                <c:pt idx="1126">
                  <c:v>1693.5133978537444</c:v>
                </c:pt>
                <c:pt idx="1127">
                  <c:v>1693.9401529821823</c:v>
                </c:pt>
                <c:pt idx="1128">
                  <c:v>1694.3460208299316</c:v>
                </c:pt>
                <c:pt idx="1129">
                  <c:v>1694.7718590833106</c:v>
                </c:pt>
                <c:pt idx="1130">
                  <c:v>1695.1768337561703</c:v>
                </c:pt>
                <c:pt idx="1131">
                  <c:v>1695.5813684782727</c:v>
                </c:pt>
                <c:pt idx="1132">
                  <c:v>1696.0058425283892</c:v>
                </c:pt>
                <c:pt idx="1133">
                  <c:v>1696.4094884397384</c:v>
                </c:pt>
                <c:pt idx="1134">
                  <c:v>1696.7923400975792</c:v>
                </c:pt>
                <c:pt idx="1135">
                  <c:v>1697.195122166439</c:v>
                </c:pt>
                <c:pt idx="1136">
                  <c:v>1697.5771334466835</c:v>
                </c:pt>
                <c:pt idx="1137">
                  <c:v>1697.9790544665523</c:v>
                </c:pt>
                <c:pt idx="1138">
                  <c:v>1698.3602281088849</c:v>
                </c:pt>
                <c:pt idx="1139">
                  <c:v>1698.7206880362728</c:v>
                </c:pt>
                <c:pt idx="1140">
                  <c:v>1699.0807582772525</c:v>
                </c:pt>
                <c:pt idx="1141">
                  <c:v>1699.4201599865571</c:v>
                </c:pt>
                <c:pt idx="1142">
                  <c:v>1699.7591951713375</c:v>
                </c:pt>
                <c:pt idx="1143">
                  <c:v>1700.1181220135813</c:v>
                </c:pt>
                <c:pt idx="1144">
                  <c:v>1700.4564150018157</c:v>
                </c:pt>
                <c:pt idx="1145">
                  <c:v>1700.7943432536749</c:v>
                </c:pt>
                <c:pt idx="1146">
                  <c:v>1701.0105582908814</c:v>
                </c:pt>
                <c:pt idx="1147">
                  <c:v>1701.2467544167123</c:v>
                </c:pt>
                <c:pt idx="1148">
                  <c:v>1701.4826962948293</c:v>
                </c:pt>
                <c:pt idx="1149">
                  <c:v>1701.7183843355306</c:v>
                </c:pt>
                <c:pt idx="1150">
                  <c:v>1701.9538189482305</c:v>
                </c:pt>
                <c:pt idx="1151">
                  <c:v>1702.1890005414655</c:v>
                </c:pt>
                <c:pt idx="1152">
                  <c:v>1702.34329082977</c:v>
                </c:pt>
                <c:pt idx="1153">
                  <c:v>1702.4772666294948</c:v>
                </c:pt>
                <c:pt idx="1154">
                  <c:v>1702.5909606356315</c:v>
                </c:pt>
                <c:pt idx="1155">
                  <c:v>1702.7246599627524</c:v>
                </c:pt>
                <c:pt idx="1156">
                  <c:v>1702.8582159894158</c:v>
                </c:pt>
                <c:pt idx="1157">
                  <c:v>1702.9715232620874</c:v>
                </c:pt>
                <c:pt idx="1158">
                  <c:v>1703.0847092207632</c:v>
                </c:pt>
                <c:pt idx="1159">
                  <c:v>1703.1576057223947</c:v>
                </c:pt>
                <c:pt idx="1160">
                  <c:v>1703.2504976885432</c:v>
                </c:pt>
                <c:pt idx="1161">
                  <c:v>1703.3232276581221</c:v>
                </c:pt>
                <c:pt idx="1162">
                  <c:v>1703.4159319074602</c:v>
                </c:pt>
                <c:pt idx="1163">
                  <c:v>1703.488495889769</c:v>
                </c:pt>
                <c:pt idx="1164">
                  <c:v>1703.560982429193</c:v>
                </c:pt>
                <c:pt idx="1165">
                  <c:v>1703.6133717500968</c:v>
                </c:pt>
                <c:pt idx="1166">
                  <c:v>1703.6456959908878</c:v>
                </c:pt>
                <c:pt idx="1167">
                  <c:v>1703.6779857892273</c:v>
                </c:pt>
                <c:pt idx="1168">
                  <c:v>1703.730229119011</c:v>
                </c:pt>
                <c:pt idx="1169">
                  <c:v>1703.7624395598602</c:v>
                </c:pt>
                <c:pt idx="1170">
                  <c:v>1703.7946157342824</c:v>
                </c:pt>
                <c:pt idx="1171">
                  <c:v>1703.7868456164963</c:v>
                </c:pt>
                <c:pt idx="1172">
                  <c:v>1703.7790837560076</c:v>
                </c:pt>
                <c:pt idx="1173">
                  <c:v>1703.7513952954512</c:v>
                </c:pt>
                <c:pt idx="1174">
                  <c:v>1703.723736228166</c:v>
                </c:pt>
                <c:pt idx="1175">
                  <c:v>1703.696106507371</c:v>
                </c:pt>
                <c:pt idx="1176">
                  <c:v>1703.6884092208757</c:v>
                </c:pt>
                <c:pt idx="1177">
                  <c:v>1703.6807200926066</c:v>
                </c:pt>
                <c:pt idx="1178">
                  <c:v>1703.7128032109238</c:v>
                </c:pt>
                <c:pt idx="1179">
                  <c:v>1703.7647238863665</c:v>
                </c:pt>
                <c:pt idx="1180">
                  <c:v>1703.7967286078417</c:v>
                </c:pt>
                <c:pt idx="1181">
                  <c:v>1703.8286994797968</c:v>
                </c:pt>
                <c:pt idx="1182">
                  <c:v>1703.8606365559031</c:v>
                </c:pt>
                <c:pt idx="1183">
                  <c:v>1703.892539889722</c:v>
                </c:pt>
                <c:pt idx="1184">
                  <c:v>1703.8847714020176</c:v>
                </c:pt>
                <c:pt idx="1185">
                  <c:v>1703.857202505515</c:v>
                </c:pt>
                <c:pt idx="1186">
                  <c:v>1703.8494608502785</c:v>
                </c:pt>
                <c:pt idx="1187">
                  <c:v>1703.8219396334516</c:v>
                </c:pt>
                <c:pt idx="1188">
                  <c:v>1703.7944474168523</c:v>
                </c:pt>
                <c:pt idx="1189">
                  <c:v>1703.7669841546688</c:v>
                </c:pt>
                <c:pt idx="1190">
                  <c:v>1703.7395498011813</c:v>
                </c:pt>
                <c:pt idx="1191">
                  <c:v>1703.6726521364947</c:v>
                </c:pt>
                <c:pt idx="1192">
                  <c:v>1703.6058248163561</c:v>
                </c:pt>
                <c:pt idx="1193">
                  <c:v>1703.5390677298697</c:v>
                </c:pt>
                <c:pt idx="1194">
                  <c:v>1703.4723807663729</c:v>
                </c:pt>
                <c:pt idx="1195">
                  <c:v>1703.4254684409736</c:v>
                </c:pt>
                <c:pt idx="1196">
                  <c:v>1703.3589110541907</c:v>
                </c:pt>
                <c:pt idx="1197">
                  <c:v>1703.3908432704575</c:v>
                </c:pt>
                <c:pt idx="1198">
                  <c:v>1703.4030683713777</c:v>
                </c:pt>
                <c:pt idx="1199">
                  <c:v>1703.415280664439</c:v>
                </c:pt>
                <c:pt idx="1200">
                  <c:v>1703.4471332125067</c:v>
                </c:pt>
                <c:pt idx="1201">
                  <c:v>1703.4593096659937</c:v>
                </c:pt>
                <c:pt idx="1202">
                  <c:v>1703.4911058677767</c:v>
                </c:pt>
                <c:pt idx="1203">
                  <c:v>1703.5424910498227</c:v>
                </c:pt>
                <c:pt idx="1204">
                  <c:v>1703.5938225378441</c:v>
                </c:pt>
                <c:pt idx="1205">
                  <c:v>1703.6451004159564</c:v>
                </c:pt>
                <c:pt idx="1206">
                  <c:v>1703.7159162668725</c:v>
                </c:pt>
                <c:pt idx="1207">
                  <c:v>1703.7670769569384</c:v>
                </c:pt>
                <c:pt idx="1208">
                  <c:v>1703.8377553687289</c:v>
                </c:pt>
                <c:pt idx="1209">
                  <c:v>1703.9083601188081</c:v>
                </c:pt>
                <c:pt idx="1210">
                  <c:v>1703.9788913222728</c:v>
                </c:pt>
                <c:pt idx="1211">
                  <c:v>1704.0688895997837</c:v>
                </c:pt>
                <c:pt idx="1212">
                  <c:v>1704.1587942266403</c:v>
                </c:pt>
                <c:pt idx="1213">
                  <c:v>1704.2486053489454</c:v>
                </c:pt>
                <c:pt idx="1214">
                  <c:v>1704.3188130752565</c:v>
                </c:pt>
                <c:pt idx="1215">
                  <c:v>1704.4084477606302</c:v>
                </c:pt>
                <c:pt idx="1216">
                  <c:v>1704.4979893674106</c:v>
                </c:pt>
                <c:pt idx="1217">
                  <c:v>1704.5679583769609</c:v>
                </c:pt>
                <c:pt idx="1218">
                  <c:v>1704.657324364535</c:v>
                </c:pt>
                <c:pt idx="1219">
                  <c:v>1704.7465976968599</c:v>
                </c:pt>
                <c:pt idx="1220">
                  <c:v>1704.8163291336864</c:v>
                </c:pt>
                <c:pt idx="1221">
                  <c:v>1704.9054276594686</c:v>
                </c:pt>
                <c:pt idx="1222">
                  <c:v>1704.9750047004165</c:v>
                </c:pt>
                <c:pt idx="1223">
                  <c:v>1705.0056713547226</c:v>
                </c:pt>
                <c:pt idx="1224">
                  <c:v>1705.0168971378</c:v>
                </c:pt>
                <c:pt idx="1225">
                  <c:v>1705.0475104454672</c:v>
                </c:pt>
                <c:pt idx="1226">
                  <c:v>1705.0587030205604</c:v>
                </c:pt>
                <c:pt idx="1227">
                  <c:v>1705.0698840390453</c:v>
                </c:pt>
                <c:pt idx="1228">
                  <c:v>1705.0810535188114</c:v>
                </c:pt>
                <c:pt idx="1229">
                  <c:v>1705.0728523690743</c:v>
                </c:pt>
                <c:pt idx="1230">
                  <c:v>1705.0453105444142</c:v>
                </c:pt>
                <c:pt idx="1231">
                  <c:v>1704.998457937684</c:v>
                </c:pt>
                <c:pt idx="1232">
                  <c:v>1704.9709827855686</c:v>
                </c:pt>
                <c:pt idx="1233">
                  <c:v>1704.9242166600382</c:v>
                </c:pt>
                <c:pt idx="1234">
                  <c:v>1704.8968079644978</c:v>
                </c:pt>
                <c:pt idx="1235">
                  <c:v>1704.850128063684</c:v>
                </c:pt>
                <c:pt idx="1236">
                  <c:v>1704.8034961381013</c:v>
                </c:pt>
                <c:pt idx="1237">
                  <c:v>1704.756912113829</c:v>
                </c:pt>
                <c:pt idx="1238">
                  <c:v>1704.7103759170982</c:v>
                </c:pt>
                <c:pt idx="1239">
                  <c:v>1704.663887474288</c:v>
                </c:pt>
                <c:pt idx="1240">
                  <c:v>1704.6174467119326</c:v>
                </c:pt>
                <c:pt idx="1241">
                  <c:v>1704.5710535567146</c:v>
                </c:pt>
                <c:pt idx="1242">
                  <c:v>1704.4285570347276</c:v>
                </c:pt>
                <c:pt idx="1243">
                  <c:v>1704.2669861048537</c:v>
                </c:pt>
                <c:pt idx="1244">
                  <c:v>1704.1055805495234</c:v>
                </c:pt>
                <c:pt idx="1245">
                  <c:v>1703.9251394440466</c:v>
                </c:pt>
                <c:pt idx="1246">
                  <c:v>1703.7640736933035</c:v>
                </c:pt>
                <c:pt idx="1247">
                  <c:v>1703.5839914989497</c:v>
                </c:pt>
                <c:pt idx="1248">
                  <c:v>1703.3657507453977</c:v>
                </c:pt>
                <c:pt idx="1249">
                  <c:v>1703.1285713342961</c:v>
                </c:pt>
                <c:pt idx="1250">
                  <c:v>1702.8724822533845</c:v>
                </c:pt>
                <c:pt idx="1251">
                  <c:v>1702.6357962779355</c:v>
                </c:pt>
                <c:pt idx="1252">
                  <c:v>1702.3802194055966</c:v>
                </c:pt>
                <c:pt idx="1253">
                  <c:v>1702.124902927422</c:v>
                </c:pt>
                <c:pt idx="1254">
                  <c:v>1701.8889591297989</c:v>
                </c:pt>
                <c:pt idx="1255">
                  <c:v>1701.6723584361168</c:v>
                </c:pt>
                <c:pt idx="1256">
                  <c:v>1701.4559780890208</c:v>
                </c:pt>
                <c:pt idx="1257">
                  <c:v>1701.2589012865831</c:v>
                </c:pt>
                <c:pt idx="1258">
                  <c:v>1701.0429509282292</c:v>
                </c:pt>
                <c:pt idx="1259">
                  <c:v>1700.8462840703139</c:v>
                </c:pt>
                <c:pt idx="1260">
                  <c:v>1700.6307624012657</c:v>
                </c:pt>
                <c:pt idx="1261">
                  <c:v>1700.3773698139232</c:v>
                </c:pt>
                <c:pt idx="1262">
                  <c:v>1700.0861639212446</c:v>
                </c:pt>
                <c:pt idx="1263">
                  <c:v>1699.8142787196116</c:v>
                </c:pt>
                <c:pt idx="1264">
                  <c:v>1699.542668984242</c:v>
                </c:pt>
                <c:pt idx="1265">
                  <c:v>1699.2523280629596</c:v>
                </c:pt>
                <c:pt idx="1266">
                  <c:v>1698.9812776242134</c:v>
                </c:pt>
                <c:pt idx="1267">
                  <c:v>1698.6535403700557</c:v>
                </c:pt>
                <c:pt idx="1268">
                  <c:v>1698.2881796837501</c:v>
                </c:pt>
                <c:pt idx="1269">
                  <c:v>1697.9231882351273</c:v>
                </c:pt>
                <c:pt idx="1270">
                  <c:v>1697.5396072265287</c:v>
                </c:pt>
                <c:pt idx="1271">
                  <c:v>1697.17536214608</c:v>
                </c:pt>
                <c:pt idx="1272">
                  <c:v>1696.8114846186897</c:v>
                </c:pt>
                <c:pt idx="1273">
                  <c:v>1696.4290445312417</c:v>
                </c:pt>
                <c:pt idx="1274">
                  <c:v>1696.0280699521238</c:v>
                </c:pt>
                <c:pt idx="1275">
                  <c:v>1695.6464098620777</c:v>
                </c:pt>
                <c:pt idx="1276">
                  <c:v>1695.2462331600132</c:v>
                </c:pt>
                <c:pt idx="1277">
                  <c:v>1694.8464592528162</c:v>
                </c:pt>
                <c:pt idx="1278">
                  <c:v>1694.4470875326499</c:v>
                </c:pt>
                <c:pt idx="1279">
                  <c:v>1694.0292449385727</c:v>
                </c:pt>
                <c:pt idx="1280">
                  <c:v>1693.5929593161236</c:v>
                </c:pt>
                <c:pt idx="1281">
                  <c:v>1693.1571119514563</c:v>
                </c:pt>
                <c:pt idx="1282">
                  <c:v>1692.7028581525935</c:v>
                </c:pt>
                <c:pt idx="1283">
                  <c:v>1692.2678947798454</c:v>
                </c:pt>
                <c:pt idx="1284">
                  <c:v>1691.8145425480677</c:v>
                </c:pt>
                <c:pt idx="1285">
                  <c:v>1691.3804604998052</c:v>
                </c:pt>
                <c:pt idx="1286">
                  <c:v>1690.9656196718558</c:v>
                </c:pt>
                <c:pt idx="1287">
                  <c:v>1690.5511943079309</c:v>
                </c:pt>
                <c:pt idx="1288">
                  <c:v>1690.1371837842096</c:v>
                </c:pt>
                <c:pt idx="1289">
                  <c:v>1689.7235874781209</c:v>
                </c:pt>
                <c:pt idx="1290">
                  <c:v>1689.310404768338</c:v>
                </c:pt>
                <c:pt idx="1291">
                  <c:v>1688.9163943109634</c:v>
                </c:pt>
                <c:pt idx="1292">
                  <c:v>1688.4852776585926</c:v>
                </c:pt>
                <c:pt idx="1293">
                  <c:v>1688.0545914771678</c:v>
                </c:pt>
                <c:pt idx="1294">
                  <c:v>1687.6056039288339</c:v>
                </c:pt>
                <c:pt idx="1295">
                  <c:v>1687.1757860995749</c:v>
                </c:pt>
                <c:pt idx="1296">
                  <c:v>1686.7276842842789</c:v>
                </c:pt>
                <c:pt idx="1297">
                  <c:v>1686.2987322025556</c:v>
                </c:pt>
                <c:pt idx="1298">
                  <c:v>1685.851513483638</c:v>
                </c:pt>
                <c:pt idx="1299">
                  <c:v>1685.4234245552059</c:v>
                </c:pt>
                <c:pt idx="1300">
                  <c:v>1684.9770863064805</c:v>
                </c:pt>
                <c:pt idx="1301">
                  <c:v>1684.5311919545709</c:v>
                </c:pt>
                <c:pt idx="1302">
                  <c:v>1684.0857408376039</c:v>
                </c:pt>
                <c:pt idx="1303">
                  <c:v>1683.6407322950192</c:v>
                </c:pt>
                <c:pt idx="1304">
                  <c:v>1683.1961656675721</c:v>
                </c:pt>
                <c:pt idx="1305">
                  <c:v>1682.7706692361073</c:v>
                </c:pt>
                <c:pt idx="1306">
                  <c:v>1682.3642146223553</c:v>
                </c:pt>
                <c:pt idx="1307">
                  <c:v>1681.9767735043279</c:v>
                </c:pt>
                <c:pt idx="1308">
                  <c:v>1681.5711151269286</c:v>
                </c:pt>
                <c:pt idx="1309">
                  <c:v>1681.165858590419</c:v>
                </c:pt>
                <c:pt idx="1310">
                  <c:v>1680.761003298004</c:v>
                </c:pt>
                <c:pt idx="1311">
                  <c:v>1680.3565486540731</c:v>
                </c:pt>
                <c:pt idx="1312">
                  <c:v>1679.9524940641909</c:v>
                </c:pt>
                <c:pt idx="1313">
                  <c:v>1679.5488389351003</c:v>
                </c:pt>
                <c:pt idx="1314">
                  <c:v>1679.1455826747138</c:v>
                </c:pt>
                <c:pt idx="1315">
                  <c:v>1678.7241877480917</c:v>
                </c:pt>
                <c:pt idx="1316">
                  <c:v>1678.3217366030594</c:v>
                </c:pt>
                <c:pt idx="1317">
                  <c:v>1677.9196825484516</c:v>
                </c:pt>
                <c:pt idx="1318">
                  <c:v>1677.536534519365</c:v>
                </c:pt>
                <c:pt idx="1319">
                  <c:v>1677.1722645620907</c:v>
                </c:pt>
                <c:pt idx="1320">
                  <c:v>1676.8268447780003</c:v>
                </c:pt>
                <c:pt idx="1321">
                  <c:v>1676.4632829594043</c:v>
                </c:pt>
                <c:pt idx="1322">
                  <c:v>1676.1000789772438</c:v>
                </c:pt>
                <c:pt idx="1323">
                  <c:v>1675.7556963033041</c:v>
                </c:pt>
                <c:pt idx="1324">
                  <c:v>1675.3931973332487</c:v>
                </c:pt>
                <c:pt idx="1325">
                  <c:v>1675.0310546275368</c:v>
                </c:pt>
                <c:pt idx="1326">
                  <c:v>1674.650830867681</c:v>
                </c:pt>
                <c:pt idx="1327">
                  <c:v>1674.2894081678005</c:v>
                </c:pt>
                <c:pt idx="1328">
                  <c:v>1673.9283401516284</c:v>
                </c:pt>
                <c:pt idx="1329">
                  <c:v>1673.5676262973163</c:v>
                </c:pt>
                <c:pt idx="1330">
                  <c:v>1673.2072660840377</c:v>
                </c:pt>
                <c:pt idx="1331">
                  <c:v>1672.8288673645268</c:v>
                </c:pt>
                <c:pt idx="1332">
                  <c:v>1672.4324566400155</c:v>
                </c:pt>
                <c:pt idx="1333">
                  <c:v>1672.0364339827834</c:v>
                </c:pt>
                <c:pt idx="1334">
                  <c:v>1671.6591634571359</c:v>
                </c:pt>
                <c:pt idx="1335">
                  <c:v>1671.2639062466014</c:v>
                </c:pt>
                <c:pt idx="1336">
                  <c:v>1670.8690354067512</c:v>
                </c:pt>
                <c:pt idx="1337">
                  <c:v>1670.4745503713361</c:v>
                </c:pt>
                <c:pt idx="1338">
                  <c:v>1670.0071355134012</c:v>
                </c:pt>
                <c:pt idx="1339">
                  <c:v>1669.5401768925158</c:v>
                </c:pt>
                <c:pt idx="1340">
                  <c:v>1669.0736738410162</c:v>
                </c:pt>
                <c:pt idx="1341">
                  <c:v>1668.6076256925419</c:v>
                </c:pt>
                <c:pt idx="1342">
                  <c:v>1668.1420317820287</c:v>
                </c:pt>
                <c:pt idx="1343">
                  <c:v>1667.6768914457095</c:v>
                </c:pt>
                <c:pt idx="1344">
                  <c:v>1667.1391031220876</c:v>
                </c:pt>
                <c:pt idx="1345">
                  <c:v>1666.5653055300222</c:v>
                </c:pt>
                <c:pt idx="1346">
                  <c:v>1665.9920661068218</c:v>
                </c:pt>
                <c:pt idx="1347">
                  <c:v>1665.4193840384326</c:v>
                </c:pt>
                <c:pt idx="1348">
                  <c:v>1664.8472585123823</c:v>
                </c:pt>
                <c:pt idx="1349">
                  <c:v>1664.2756887177816</c:v>
                </c:pt>
                <c:pt idx="1350">
                  <c:v>1663.6682298534197</c:v>
                </c:pt>
                <c:pt idx="1351">
                  <c:v>1663.0249341595738</c:v>
                </c:pt>
                <c:pt idx="1352">
                  <c:v>1662.3822624188729</c:v>
                </c:pt>
                <c:pt idx="1353">
                  <c:v>1661.740213723971</c:v>
                </c:pt>
                <c:pt idx="1354">
                  <c:v>1661.0806004872766</c:v>
                </c:pt>
                <c:pt idx="1355">
                  <c:v>1660.4398039760654</c:v>
                </c:pt>
                <c:pt idx="1356">
                  <c:v>1659.7814587143089</c:v>
                </c:pt>
                <c:pt idx="1357">
                  <c:v>1659.1055901718914</c:v>
                </c:pt>
                <c:pt idx="1358">
                  <c:v>1658.4303752741002</c:v>
                </c:pt>
                <c:pt idx="1359">
                  <c:v>1657.7376703415807</c:v>
                </c:pt>
                <c:pt idx="1360">
                  <c:v>1657.0637686561683</c:v>
                </c:pt>
                <c:pt idx="1361">
                  <c:v>1656.372392558261</c:v>
                </c:pt>
                <c:pt idx="1362">
                  <c:v>1655.6635673486489</c:v>
                </c:pt>
                <c:pt idx="1363">
                  <c:v>1654.8829951075975</c:v>
                </c:pt>
                <c:pt idx="1364">
                  <c:v>1653.9945816296079</c:v>
                </c:pt>
                <c:pt idx="1365">
                  <c:v>1653.1251147244404</c:v>
                </c:pt>
                <c:pt idx="1366">
                  <c:v>1652.2384038993114</c:v>
                </c:pt>
                <c:pt idx="1367">
                  <c:v>1651.3706197633016</c:v>
                </c:pt>
                <c:pt idx="1368">
                  <c:v>1650.5036708382017</c:v>
                </c:pt>
                <c:pt idx="1369">
                  <c:v>1649.6375559188025</c:v>
                </c:pt>
                <c:pt idx="1370">
                  <c:v>1648.808367371103</c:v>
                </c:pt>
                <c:pt idx="1371">
                  <c:v>1647.9799757369519</c:v>
                </c:pt>
                <c:pt idx="1372">
                  <c:v>1647.1523798680596</c:v>
                </c:pt>
                <c:pt idx="1373">
                  <c:v>1646.3075578254227</c:v>
                </c:pt>
                <c:pt idx="1374">
                  <c:v>1645.4815586982047</c:v>
                </c:pt>
                <c:pt idx="1375">
                  <c:v>1644.6563518962885</c:v>
                </c:pt>
                <c:pt idx="1376">
                  <c:v>1643.8319362801842</c:v>
                </c:pt>
                <c:pt idx="1377">
                  <c:v>1643.0083107125868</c:v>
                </c:pt>
                <c:pt idx="1378">
                  <c:v>1642.1674964186891</c:v>
                </c:pt>
                <c:pt idx="1379">
                  <c:v>1641.3454561507547</c:v>
                </c:pt>
                <c:pt idx="1380">
                  <c:v>1640.5242025242248</c:v>
                </c:pt>
                <c:pt idx="1381">
                  <c:v>1639.6857825636941</c:v>
                </c:pt>
                <c:pt idx="1382">
                  <c:v>1638.8302208862767</c:v>
                </c:pt>
                <c:pt idx="1383">
                  <c:v>1637.9754767546572</c:v>
                </c:pt>
                <c:pt idx="1384">
                  <c:v>1637.1036228697492</c:v>
                </c:pt>
                <c:pt idx="1385">
                  <c:v>1636.2505188747784</c:v>
                </c:pt>
                <c:pt idx="1386">
                  <c:v>1635.3982289103376</c:v>
                </c:pt>
                <c:pt idx="1387">
                  <c:v>1634.5288513294352</c:v>
                </c:pt>
                <c:pt idx="1388">
                  <c:v>1633.6424105662229</c:v>
                </c:pt>
                <c:pt idx="1389">
                  <c:v>1632.7568144345141</c:v>
                </c:pt>
                <c:pt idx="1390">
                  <c:v>1631.8541868173841</c:v>
                </c:pt>
                <c:pt idx="1391">
                  <c:v>1630.9524184364438</c:v>
                </c:pt>
                <c:pt idx="1392">
                  <c:v>1630.0693659681626</c:v>
                </c:pt>
                <c:pt idx="1393">
                  <c:v>1629.1693038913645</c:v>
                </c:pt>
                <c:pt idx="1394">
                  <c:v>1628.3414610972402</c:v>
                </c:pt>
                <c:pt idx="1395">
                  <c:v>1627.5322373041786</c:v>
                </c:pt>
                <c:pt idx="1396">
                  <c:v>1626.7237820047485</c:v>
                </c:pt>
                <c:pt idx="1397">
                  <c:v>1625.8982785795229</c:v>
                </c:pt>
                <c:pt idx="1398">
                  <c:v>1625.0913654382155</c:v>
                </c:pt>
                <c:pt idx="1399">
                  <c:v>1624.2852175061457</c:v>
                </c:pt>
                <c:pt idx="1400">
                  <c:v>1623.5154140855268</c:v>
                </c:pt>
                <c:pt idx="1401">
                  <c:v>1622.7819035261764</c:v>
                </c:pt>
                <c:pt idx="1402">
                  <c:v>1622.0490875790981</c:v>
                </c:pt>
                <c:pt idx="1403">
                  <c:v>1621.3169652580939</c:v>
                </c:pt>
                <c:pt idx="1404">
                  <c:v>1620.5855355788312</c:v>
                </c:pt>
                <c:pt idx="1405">
                  <c:v>1619.8547975588394</c:v>
                </c:pt>
                <c:pt idx="1406">
                  <c:v>1619.142489967812</c:v>
                </c:pt>
                <c:pt idx="1407">
                  <c:v>1618.430855317353</c:v>
                </c:pt>
                <c:pt idx="1408">
                  <c:v>1617.7553386520667</c:v>
                </c:pt>
                <c:pt idx="1409">
                  <c:v>1617.0627449323601</c:v>
                </c:pt>
                <c:pt idx="1410">
                  <c:v>1616.3708046029544</c:v>
                </c:pt>
                <c:pt idx="1411">
                  <c:v>1615.6795167396783</c:v>
                </c:pt>
                <c:pt idx="1412">
                  <c:v>1614.9888804201</c:v>
                </c:pt>
                <c:pt idx="1413">
                  <c:v>1614.3165759819567</c:v>
                </c:pt>
                <c:pt idx="1414">
                  <c:v>1613.6272316649186</c:v>
                </c:pt>
                <c:pt idx="1415">
                  <c:v>1612.938536142532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2F5-48E6-8FD6-695EE3BB0EB1}"/>
            </c:ext>
          </c:extLst>
        </c:ser>
        <c:ser>
          <c:idx val="3"/>
          <c:order val="3"/>
          <c:tx>
            <c:v>"4th gear "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Resistanc'!$K$3:$K$1418</c:f>
              <c:numCache>
                <c:formatCode>General</c:formatCode>
                <c:ptCount val="1416"/>
                <c:pt idx="0">
                  <c:v>61.281850777747977</c:v>
                </c:pt>
                <c:pt idx="1">
                  <c:v>61.368163243632125</c:v>
                </c:pt>
                <c:pt idx="2">
                  <c:v>61.454475709516274</c:v>
                </c:pt>
                <c:pt idx="3">
                  <c:v>61.540788175400436</c:v>
                </c:pt>
                <c:pt idx="4">
                  <c:v>61.627100641284585</c:v>
                </c:pt>
                <c:pt idx="5">
                  <c:v>61.713413107168741</c:v>
                </c:pt>
                <c:pt idx="6">
                  <c:v>61.799725573052882</c:v>
                </c:pt>
                <c:pt idx="7">
                  <c:v>61.886038038937052</c:v>
                </c:pt>
                <c:pt idx="8">
                  <c:v>61.9723505048212</c:v>
                </c:pt>
                <c:pt idx="9">
                  <c:v>62.058662970705335</c:v>
                </c:pt>
                <c:pt idx="10">
                  <c:v>62.144975436589505</c:v>
                </c:pt>
                <c:pt idx="11">
                  <c:v>62.231287902473646</c:v>
                </c:pt>
                <c:pt idx="12">
                  <c:v>62.317600368357795</c:v>
                </c:pt>
                <c:pt idx="13">
                  <c:v>62.403912834241957</c:v>
                </c:pt>
                <c:pt idx="14">
                  <c:v>62.490225300126113</c:v>
                </c:pt>
                <c:pt idx="15">
                  <c:v>62.576537766010254</c:v>
                </c:pt>
                <c:pt idx="16">
                  <c:v>62.66285023189441</c:v>
                </c:pt>
                <c:pt idx="17">
                  <c:v>62.749162697778573</c:v>
                </c:pt>
                <c:pt idx="18">
                  <c:v>62.835475163662707</c:v>
                </c:pt>
                <c:pt idx="19">
                  <c:v>62.92178762954687</c:v>
                </c:pt>
                <c:pt idx="20">
                  <c:v>63.00810009543104</c:v>
                </c:pt>
                <c:pt idx="21">
                  <c:v>63.094412561315174</c:v>
                </c:pt>
                <c:pt idx="22">
                  <c:v>63.18072502719933</c:v>
                </c:pt>
                <c:pt idx="23">
                  <c:v>63.267037493083464</c:v>
                </c:pt>
                <c:pt idx="24">
                  <c:v>63.353349958967634</c:v>
                </c:pt>
                <c:pt idx="25">
                  <c:v>63.439662424851782</c:v>
                </c:pt>
                <c:pt idx="26">
                  <c:v>63.525974890735931</c:v>
                </c:pt>
                <c:pt idx="27">
                  <c:v>63.612287356620094</c:v>
                </c:pt>
                <c:pt idx="28">
                  <c:v>63.698599822504242</c:v>
                </c:pt>
                <c:pt idx="29">
                  <c:v>63.784912288388391</c:v>
                </c:pt>
                <c:pt idx="30">
                  <c:v>63.871224754272539</c:v>
                </c:pt>
                <c:pt idx="31">
                  <c:v>63.957537220156688</c:v>
                </c:pt>
                <c:pt idx="32">
                  <c:v>64.043849686040843</c:v>
                </c:pt>
                <c:pt idx="33">
                  <c:v>64.130162151924992</c:v>
                </c:pt>
                <c:pt idx="34">
                  <c:v>64.216474617809155</c:v>
                </c:pt>
                <c:pt idx="35">
                  <c:v>64.302787083693303</c:v>
                </c:pt>
                <c:pt idx="36">
                  <c:v>64.389099549577452</c:v>
                </c:pt>
                <c:pt idx="37">
                  <c:v>64.475412015461615</c:v>
                </c:pt>
                <c:pt idx="38">
                  <c:v>64.561724481345763</c:v>
                </c:pt>
                <c:pt idx="39">
                  <c:v>64.648036947229926</c:v>
                </c:pt>
                <c:pt idx="40">
                  <c:v>64.734349413114046</c:v>
                </c:pt>
                <c:pt idx="41">
                  <c:v>64.820661878998209</c:v>
                </c:pt>
                <c:pt idx="42">
                  <c:v>64.906974344882371</c:v>
                </c:pt>
                <c:pt idx="43">
                  <c:v>64.993286810766506</c:v>
                </c:pt>
                <c:pt idx="44">
                  <c:v>65.079599276650683</c:v>
                </c:pt>
                <c:pt idx="45">
                  <c:v>65.165911742534831</c:v>
                </c:pt>
                <c:pt idx="46">
                  <c:v>65.25222420841898</c:v>
                </c:pt>
                <c:pt idx="47">
                  <c:v>65.338536674303128</c:v>
                </c:pt>
                <c:pt idx="48">
                  <c:v>65.424849140187291</c:v>
                </c:pt>
                <c:pt idx="49">
                  <c:v>65.51116160607144</c:v>
                </c:pt>
                <c:pt idx="50">
                  <c:v>65.597474071955574</c:v>
                </c:pt>
                <c:pt idx="51">
                  <c:v>65.683786537839737</c:v>
                </c:pt>
                <c:pt idx="52">
                  <c:v>65.770099003723885</c:v>
                </c:pt>
                <c:pt idx="53">
                  <c:v>65.856411469608034</c:v>
                </c:pt>
                <c:pt idx="54">
                  <c:v>65.942723935492182</c:v>
                </c:pt>
                <c:pt idx="55">
                  <c:v>66.029036401376331</c:v>
                </c:pt>
                <c:pt idx="56">
                  <c:v>66.115348867260494</c:v>
                </c:pt>
                <c:pt idx="57">
                  <c:v>66.201661333144656</c:v>
                </c:pt>
                <c:pt idx="58">
                  <c:v>66.287973799028805</c:v>
                </c:pt>
                <c:pt idx="59">
                  <c:v>66.374286264912939</c:v>
                </c:pt>
                <c:pt idx="60">
                  <c:v>66.460598730797102</c:v>
                </c:pt>
                <c:pt idx="61">
                  <c:v>66.546911196681236</c:v>
                </c:pt>
                <c:pt idx="62">
                  <c:v>66.633223662565413</c:v>
                </c:pt>
                <c:pt idx="63">
                  <c:v>66.719536128449562</c:v>
                </c:pt>
                <c:pt idx="64">
                  <c:v>66.805848594333696</c:v>
                </c:pt>
                <c:pt idx="65">
                  <c:v>66.892161060217873</c:v>
                </c:pt>
                <c:pt idx="66">
                  <c:v>66.978473526102022</c:v>
                </c:pt>
                <c:pt idx="67">
                  <c:v>67.06478599198617</c:v>
                </c:pt>
                <c:pt idx="68">
                  <c:v>67.151098457870333</c:v>
                </c:pt>
                <c:pt idx="69">
                  <c:v>67.237410923754481</c:v>
                </c:pt>
                <c:pt idx="70">
                  <c:v>67.323723389638616</c:v>
                </c:pt>
                <c:pt idx="71">
                  <c:v>67.410035855522779</c:v>
                </c:pt>
                <c:pt idx="72">
                  <c:v>67.496348321406927</c:v>
                </c:pt>
                <c:pt idx="73">
                  <c:v>67.582660787291076</c:v>
                </c:pt>
                <c:pt idx="74">
                  <c:v>67.668973253175224</c:v>
                </c:pt>
                <c:pt idx="75">
                  <c:v>67.755285719059401</c:v>
                </c:pt>
                <c:pt idx="76">
                  <c:v>67.841598184943535</c:v>
                </c:pt>
                <c:pt idx="77">
                  <c:v>67.927910650827684</c:v>
                </c:pt>
                <c:pt idx="78">
                  <c:v>68.014223116711861</c:v>
                </c:pt>
                <c:pt idx="79">
                  <c:v>68.100535582595981</c:v>
                </c:pt>
                <c:pt idx="80">
                  <c:v>68.186848048480144</c:v>
                </c:pt>
                <c:pt idx="81">
                  <c:v>68.273160514364292</c:v>
                </c:pt>
                <c:pt idx="82">
                  <c:v>68.359472980248441</c:v>
                </c:pt>
                <c:pt idx="83">
                  <c:v>68.445785446132604</c:v>
                </c:pt>
                <c:pt idx="84">
                  <c:v>68.532097912016752</c:v>
                </c:pt>
                <c:pt idx="85">
                  <c:v>68.618410377900901</c:v>
                </c:pt>
                <c:pt idx="86">
                  <c:v>68.704722843785063</c:v>
                </c:pt>
                <c:pt idx="87">
                  <c:v>68.791035309669226</c:v>
                </c:pt>
                <c:pt idx="88">
                  <c:v>68.877347775553346</c:v>
                </c:pt>
                <c:pt idx="89">
                  <c:v>68.963660241437523</c:v>
                </c:pt>
                <c:pt idx="90">
                  <c:v>69.049972707321672</c:v>
                </c:pt>
                <c:pt idx="91">
                  <c:v>69.136285173205806</c:v>
                </c:pt>
                <c:pt idx="92">
                  <c:v>69.222597639089969</c:v>
                </c:pt>
                <c:pt idx="93">
                  <c:v>69.308910104974117</c:v>
                </c:pt>
                <c:pt idx="94">
                  <c:v>69.39522257085828</c:v>
                </c:pt>
                <c:pt idx="95">
                  <c:v>69.481535036742429</c:v>
                </c:pt>
                <c:pt idx="96">
                  <c:v>69.567847502626577</c:v>
                </c:pt>
                <c:pt idx="97">
                  <c:v>69.65415996851074</c:v>
                </c:pt>
                <c:pt idx="98">
                  <c:v>69.740472434394874</c:v>
                </c:pt>
                <c:pt idx="99">
                  <c:v>69.826784900279037</c:v>
                </c:pt>
                <c:pt idx="100">
                  <c:v>69.913097366163186</c:v>
                </c:pt>
                <c:pt idx="101">
                  <c:v>69.999409832047334</c:v>
                </c:pt>
                <c:pt idx="102">
                  <c:v>70.085722297931497</c:v>
                </c:pt>
                <c:pt idx="103">
                  <c:v>70.17203476381566</c:v>
                </c:pt>
                <c:pt idx="104">
                  <c:v>70.258347229699794</c:v>
                </c:pt>
                <c:pt idx="105">
                  <c:v>70.344659695583942</c:v>
                </c:pt>
                <c:pt idx="106">
                  <c:v>70.430972161468119</c:v>
                </c:pt>
                <c:pt idx="107">
                  <c:v>70.517284627352268</c:v>
                </c:pt>
                <c:pt idx="108">
                  <c:v>70.603597093236402</c:v>
                </c:pt>
                <c:pt idx="109">
                  <c:v>70.689909559120565</c:v>
                </c:pt>
                <c:pt idx="110">
                  <c:v>70.776222025004714</c:v>
                </c:pt>
                <c:pt idx="111">
                  <c:v>70.862534490888862</c:v>
                </c:pt>
                <c:pt idx="112">
                  <c:v>70.948846956773011</c:v>
                </c:pt>
                <c:pt idx="113">
                  <c:v>71.035159422657173</c:v>
                </c:pt>
                <c:pt idx="114">
                  <c:v>71.121471888541322</c:v>
                </c:pt>
                <c:pt idx="115">
                  <c:v>71.20778435442547</c:v>
                </c:pt>
                <c:pt idx="116">
                  <c:v>71.294096820309619</c:v>
                </c:pt>
                <c:pt idx="117">
                  <c:v>71.380409286193768</c:v>
                </c:pt>
                <c:pt idx="118">
                  <c:v>71.466721752077916</c:v>
                </c:pt>
                <c:pt idx="119">
                  <c:v>71.553034217962065</c:v>
                </c:pt>
                <c:pt idx="120">
                  <c:v>71.639346683846227</c:v>
                </c:pt>
                <c:pt idx="121">
                  <c:v>71.72565914973039</c:v>
                </c:pt>
                <c:pt idx="122">
                  <c:v>71.811971615614524</c:v>
                </c:pt>
                <c:pt idx="123">
                  <c:v>71.898284081498687</c:v>
                </c:pt>
                <c:pt idx="124">
                  <c:v>71.98459654738285</c:v>
                </c:pt>
                <c:pt idx="125">
                  <c:v>72.070909013266998</c:v>
                </c:pt>
                <c:pt idx="126">
                  <c:v>72.157221479151147</c:v>
                </c:pt>
                <c:pt idx="127">
                  <c:v>72.243533945035296</c:v>
                </c:pt>
                <c:pt idx="128">
                  <c:v>72.32984641091943</c:v>
                </c:pt>
                <c:pt idx="129">
                  <c:v>72.416158876803593</c:v>
                </c:pt>
                <c:pt idx="130">
                  <c:v>72.502471342687755</c:v>
                </c:pt>
                <c:pt idx="131">
                  <c:v>72.58878380857189</c:v>
                </c:pt>
                <c:pt idx="132">
                  <c:v>72.675096274456052</c:v>
                </c:pt>
                <c:pt idx="133">
                  <c:v>72.761408740340215</c:v>
                </c:pt>
                <c:pt idx="134">
                  <c:v>72.847721206224364</c:v>
                </c:pt>
                <c:pt idx="135">
                  <c:v>72.934033672108512</c:v>
                </c:pt>
                <c:pt idx="136">
                  <c:v>73.020346137992661</c:v>
                </c:pt>
                <c:pt idx="137">
                  <c:v>73.106658603876809</c:v>
                </c:pt>
                <c:pt idx="138">
                  <c:v>73.192971069760958</c:v>
                </c:pt>
                <c:pt idx="139">
                  <c:v>73.279283535645121</c:v>
                </c:pt>
                <c:pt idx="140">
                  <c:v>73.365596001529269</c:v>
                </c:pt>
                <c:pt idx="141">
                  <c:v>73.451908467413418</c:v>
                </c:pt>
                <c:pt idx="142">
                  <c:v>73.538220933297566</c:v>
                </c:pt>
                <c:pt idx="143">
                  <c:v>73.624533399181729</c:v>
                </c:pt>
                <c:pt idx="144">
                  <c:v>73.710845865065878</c:v>
                </c:pt>
                <c:pt idx="145">
                  <c:v>73.797158330950026</c:v>
                </c:pt>
                <c:pt idx="146">
                  <c:v>73.883470796834175</c:v>
                </c:pt>
                <c:pt idx="147">
                  <c:v>73.969783262718337</c:v>
                </c:pt>
                <c:pt idx="148">
                  <c:v>74.0560957286025</c:v>
                </c:pt>
                <c:pt idx="149">
                  <c:v>74.142408194486634</c:v>
                </c:pt>
                <c:pt idx="150">
                  <c:v>74.228720660370797</c:v>
                </c:pt>
                <c:pt idx="151">
                  <c:v>74.31503312625496</c:v>
                </c:pt>
                <c:pt idx="152">
                  <c:v>74.401345592139108</c:v>
                </c:pt>
                <c:pt idx="153">
                  <c:v>74.487658058023243</c:v>
                </c:pt>
                <c:pt idx="154">
                  <c:v>74.573970523907406</c:v>
                </c:pt>
                <c:pt idx="155">
                  <c:v>74.660282989791554</c:v>
                </c:pt>
                <c:pt idx="156">
                  <c:v>74.746595455675703</c:v>
                </c:pt>
                <c:pt idx="157">
                  <c:v>74.832907921559851</c:v>
                </c:pt>
                <c:pt idx="158">
                  <c:v>74.919220387444</c:v>
                </c:pt>
                <c:pt idx="159">
                  <c:v>75.005532853328162</c:v>
                </c:pt>
                <c:pt idx="160">
                  <c:v>75.091845319212311</c:v>
                </c:pt>
                <c:pt idx="161">
                  <c:v>75.17815778509646</c:v>
                </c:pt>
                <c:pt idx="162">
                  <c:v>75.264470250980608</c:v>
                </c:pt>
                <c:pt idx="163">
                  <c:v>75.350782716864771</c:v>
                </c:pt>
                <c:pt idx="164">
                  <c:v>75.437095182748919</c:v>
                </c:pt>
                <c:pt idx="165">
                  <c:v>75.523407648633082</c:v>
                </c:pt>
                <c:pt idx="166">
                  <c:v>75.609720114517216</c:v>
                </c:pt>
                <c:pt idx="167">
                  <c:v>75.696032580401365</c:v>
                </c:pt>
                <c:pt idx="168">
                  <c:v>75.782345046285513</c:v>
                </c:pt>
                <c:pt idx="169">
                  <c:v>75.868657512169676</c:v>
                </c:pt>
                <c:pt idx="170">
                  <c:v>75.954969978053825</c:v>
                </c:pt>
                <c:pt idx="171">
                  <c:v>76.041282443937988</c:v>
                </c:pt>
                <c:pt idx="172">
                  <c:v>76.127594909822136</c:v>
                </c:pt>
                <c:pt idx="173">
                  <c:v>76.213907375706285</c:v>
                </c:pt>
                <c:pt idx="174">
                  <c:v>76.300219841590447</c:v>
                </c:pt>
                <c:pt idx="175">
                  <c:v>76.386532307474596</c:v>
                </c:pt>
                <c:pt idx="176">
                  <c:v>76.47284477335873</c:v>
                </c:pt>
                <c:pt idx="177">
                  <c:v>76.559157239242893</c:v>
                </c:pt>
                <c:pt idx="178">
                  <c:v>76.645469705127056</c:v>
                </c:pt>
                <c:pt idx="179">
                  <c:v>76.731782171011204</c:v>
                </c:pt>
                <c:pt idx="180">
                  <c:v>76.818094636895353</c:v>
                </c:pt>
                <c:pt idx="181">
                  <c:v>76.904407102779516</c:v>
                </c:pt>
                <c:pt idx="182">
                  <c:v>76.99071956866365</c:v>
                </c:pt>
                <c:pt idx="183">
                  <c:v>77.077032034547798</c:v>
                </c:pt>
                <c:pt idx="184">
                  <c:v>77.163344500431975</c:v>
                </c:pt>
                <c:pt idx="185">
                  <c:v>77.249656966316124</c:v>
                </c:pt>
                <c:pt idx="186">
                  <c:v>77.335969432200258</c:v>
                </c:pt>
                <c:pt idx="187">
                  <c:v>77.422281898084407</c:v>
                </c:pt>
                <c:pt idx="188">
                  <c:v>77.508594363968584</c:v>
                </c:pt>
                <c:pt idx="189">
                  <c:v>77.594906829852718</c:v>
                </c:pt>
                <c:pt idx="190">
                  <c:v>77.681219295736881</c:v>
                </c:pt>
                <c:pt idx="191">
                  <c:v>77.767531761621044</c:v>
                </c:pt>
                <c:pt idx="192">
                  <c:v>77.853844227505192</c:v>
                </c:pt>
                <c:pt idx="193">
                  <c:v>77.940156693389341</c:v>
                </c:pt>
                <c:pt idx="194">
                  <c:v>78.026469159273489</c:v>
                </c:pt>
                <c:pt idx="195">
                  <c:v>78.112781625157623</c:v>
                </c:pt>
                <c:pt idx="196">
                  <c:v>78.199094091041786</c:v>
                </c:pt>
                <c:pt idx="197">
                  <c:v>78.285406556925949</c:v>
                </c:pt>
                <c:pt idx="198">
                  <c:v>78.371719022810097</c:v>
                </c:pt>
                <c:pt idx="199">
                  <c:v>78.458031488694246</c:v>
                </c:pt>
                <c:pt idx="200">
                  <c:v>78.544343954578395</c:v>
                </c:pt>
                <c:pt idx="201">
                  <c:v>78.630656420462543</c:v>
                </c:pt>
                <c:pt idx="202">
                  <c:v>78.716968886346706</c:v>
                </c:pt>
                <c:pt idx="203">
                  <c:v>78.803281352230854</c:v>
                </c:pt>
                <c:pt idx="204">
                  <c:v>78.889593818115003</c:v>
                </c:pt>
                <c:pt idx="205">
                  <c:v>78.975906283999151</c:v>
                </c:pt>
                <c:pt idx="206">
                  <c:v>79.0622187498833</c:v>
                </c:pt>
                <c:pt idx="207">
                  <c:v>79.148531215767449</c:v>
                </c:pt>
                <c:pt idx="208">
                  <c:v>79.234843681651611</c:v>
                </c:pt>
                <c:pt idx="209">
                  <c:v>79.32115614753576</c:v>
                </c:pt>
                <c:pt idx="210">
                  <c:v>79.407468613419908</c:v>
                </c:pt>
                <c:pt idx="211">
                  <c:v>79.493781079304071</c:v>
                </c:pt>
                <c:pt idx="212">
                  <c:v>79.580093545188234</c:v>
                </c:pt>
                <c:pt idx="213">
                  <c:v>79.666406011072368</c:v>
                </c:pt>
                <c:pt idx="214">
                  <c:v>79.752718476956503</c:v>
                </c:pt>
                <c:pt idx="215">
                  <c:v>79.839030942840694</c:v>
                </c:pt>
                <c:pt idx="216">
                  <c:v>79.925343408724828</c:v>
                </c:pt>
                <c:pt idx="217">
                  <c:v>80.011655874608977</c:v>
                </c:pt>
                <c:pt idx="218">
                  <c:v>80.097968340493125</c:v>
                </c:pt>
                <c:pt idx="219">
                  <c:v>80.184280806377288</c:v>
                </c:pt>
                <c:pt idx="220">
                  <c:v>80.270593272261436</c:v>
                </c:pt>
                <c:pt idx="221">
                  <c:v>80.356905738145585</c:v>
                </c:pt>
                <c:pt idx="222">
                  <c:v>80.443218204029748</c:v>
                </c:pt>
                <c:pt idx="223">
                  <c:v>80.529530669913896</c:v>
                </c:pt>
                <c:pt idx="224">
                  <c:v>80.615843135798045</c:v>
                </c:pt>
                <c:pt idx="225">
                  <c:v>80.702155601682179</c:v>
                </c:pt>
                <c:pt idx="226">
                  <c:v>80.788468067566342</c:v>
                </c:pt>
                <c:pt idx="227">
                  <c:v>80.874780533450505</c:v>
                </c:pt>
                <c:pt idx="228">
                  <c:v>80.961092999334639</c:v>
                </c:pt>
                <c:pt idx="229">
                  <c:v>81.047405465218816</c:v>
                </c:pt>
                <c:pt idx="230">
                  <c:v>81.133717931102964</c:v>
                </c:pt>
                <c:pt idx="231">
                  <c:v>81.220030396987113</c:v>
                </c:pt>
                <c:pt idx="232">
                  <c:v>81.306342862871276</c:v>
                </c:pt>
                <c:pt idx="233">
                  <c:v>81.39265532875541</c:v>
                </c:pt>
                <c:pt idx="234">
                  <c:v>81.478967794639559</c:v>
                </c:pt>
                <c:pt idx="235">
                  <c:v>81.565280260523721</c:v>
                </c:pt>
                <c:pt idx="236">
                  <c:v>81.65159272640787</c:v>
                </c:pt>
                <c:pt idx="237">
                  <c:v>81.737905192292018</c:v>
                </c:pt>
                <c:pt idx="238">
                  <c:v>81.824217658176181</c:v>
                </c:pt>
                <c:pt idx="239">
                  <c:v>81.91053012406033</c:v>
                </c:pt>
                <c:pt idx="240">
                  <c:v>81.996842589944478</c:v>
                </c:pt>
                <c:pt idx="241">
                  <c:v>82.083155055828641</c:v>
                </c:pt>
                <c:pt idx="242">
                  <c:v>82.169467521712789</c:v>
                </c:pt>
                <c:pt idx="243">
                  <c:v>82.255779987596924</c:v>
                </c:pt>
                <c:pt idx="244">
                  <c:v>82.342092453481087</c:v>
                </c:pt>
                <c:pt idx="245">
                  <c:v>82.428404919365235</c:v>
                </c:pt>
                <c:pt idx="246">
                  <c:v>82.514717385249384</c:v>
                </c:pt>
                <c:pt idx="247">
                  <c:v>82.601029851133532</c:v>
                </c:pt>
                <c:pt idx="248">
                  <c:v>82.687342317017695</c:v>
                </c:pt>
                <c:pt idx="249">
                  <c:v>82.773654782901843</c:v>
                </c:pt>
                <c:pt idx="250">
                  <c:v>82.859967248785992</c:v>
                </c:pt>
                <c:pt idx="251">
                  <c:v>82.946279714670155</c:v>
                </c:pt>
                <c:pt idx="252">
                  <c:v>83.032592180554317</c:v>
                </c:pt>
                <c:pt idx="253">
                  <c:v>83.118904646438452</c:v>
                </c:pt>
                <c:pt idx="254">
                  <c:v>83.205217112322615</c:v>
                </c:pt>
                <c:pt idx="255">
                  <c:v>83.291529578206749</c:v>
                </c:pt>
                <c:pt idx="256">
                  <c:v>83.377842044090926</c:v>
                </c:pt>
                <c:pt idx="257">
                  <c:v>83.464154509975074</c:v>
                </c:pt>
                <c:pt idx="258">
                  <c:v>83.550466975859223</c:v>
                </c:pt>
                <c:pt idx="259">
                  <c:v>83.636779441743357</c:v>
                </c:pt>
                <c:pt idx="260">
                  <c:v>83.723091907627534</c:v>
                </c:pt>
                <c:pt idx="261">
                  <c:v>83.809404373511683</c:v>
                </c:pt>
                <c:pt idx="262">
                  <c:v>83.895716839395831</c:v>
                </c:pt>
                <c:pt idx="263">
                  <c:v>83.98202930527998</c:v>
                </c:pt>
                <c:pt idx="264">
                  <c:v>84.068341771164128</c:v>
                </c:pt>
                <c:pt idx="265">
                  <c:v>84.154654237048277</c:v>
                </c:pt>
                <c:pt idx="266">
                  <c:v>84.240966702932425</c:v>
                </c:pt>
                <c:pt idx="267">
                  <c:v>84.327279168816588</c:v>
                </c:pt>
                <c:pt idx="268">
                  <c:v>84.413591634700737</c:v>
                </c:pt>
                <c:pt idx="269">
                  <c:v>84.499904100584885</c:v>
                </c:pt>
                <c:pt idx="270">
                  <c:v>84.586216566469062</c:v>
                </c:pt>
                <c:pt idx="271">
                  <c:v>84.672529032353196</c:v>
                </c:pt>
                <c:pt idx="272">
                  <c:v>84.758841498237331</c:v>
                </c:pt>
                <c:pt idx="273">
                  <c:v>84.845153964121494</c:v>
                </c:pt>
                <c:pt idx="274">
                  <c:v>84.931466430005642</c:v>
                </c:pt>
                <c:pt idx="275">
                  <c:v>85.017778895889805</c:v>
                </c:pt>
                <c:pt idx="276">
                  <c:v>85.104091361773953</c:v>
                </c:pt>
                <c:pt idx="277">
                  <c:v>85.190403827658102</c:v>
                </c:pt>
                <c:pt idx="278">
                  <c:v>85.276716293542265</c:v>
                </c:pt>
                <c:pt idx="279">
                  <c:v>85.363028759426427</c:v>
                </c:pt>
                <c:pt idx="280">
                  <c:v>85.449341225310562</c:v>
                </c:pt>
                <c:pt idx="281">
                  <c:v>85.535653691194725</c:v>
                </c:pt>
                <c:pt idx="282">
                  <c:v>85.621966157078859</c:v>
                </c:pt>
                <c:pt idx="283">
                  <c:v>85.708278622963007</c:v>
                </c:pt>
                <c:pt idx="284">
                  <c:v>85.79459108884717</c:v>
                </c:pt>
                <c:pt idx="285">
                  <c:v>85.880903554731319</c:v>
                </c:pt>
                <c:pt idx="286">
                  <c:v>85.967216020615467</c:v>
                </c:pt>
                <c:pt idx="287">
                  <c:v>86.05352848649963</c:v>
                </c:pt>
                <c:pt idx="288">
                  <c:v>86.139840952383778</c:v>
                </c:pt>
                <c:pt idx="289">
                  <c:v>86.226153418267927</c:v>
                </c:pt>
                <c:pt idx="290">
                  <c:v>86.312465884152076</c:v>
                </c:pt>
                <c:pt idx="291">
                  <c:v>86.398778350036238</c:v>
                </c:pt>
                <c:pt idx="292">
                  <c:v>86.485090815920373</c:v>
                </c:pt>
                <c:pt idx="293">
                  <c:v>86.571403281804535</c:v>
                </c:pt>
                <c:pt idx="294">
                  <c:v>86.657715747688698</c:v>
                </c:pt>
                <c:pt idx="295">
                  <c:v>86.744028213572847</c:v>
                </c:pt>
                <c:pt idx="296">
                  <c:v>86.830340679456981</c:v>
                </c:pt>
                <c:pt idx="297">
                  <c:v>86.916653145341158</c:v>
                </c:pt>
                <c:pt idx="298">
                  <c:v>87.002965611225306</c:v>
                </c:pt>
                <c:pt idx="299">
                  <c:v>87.089278077109441</c:v>
                </c:pt>
                <c:pt idx="300">
                  <c:v>87.175590542993604</c:v>
                </c:pt>
                <c:pt idx="301">
                  <c:v>87.261903008877752</c:v>
                </c:pt>
                <c:pt idx="302">
                  <c:v>87.348215474761915</c:v>
                </c:pt>
                <c:pt idx="303">
                  <c:v>87.434527940646063</c:v>
                </c:pt>
                <c:pt idx="304">
                  <c:v>87.520840406530212</c:v>
                </c:pt>
                <c:pt idx="305">
                  <c:v>87.607152872414375</c:v>
                </c:pt>
                <c:pt idx="306">
                  <c:v>87.693465338298523</c:v>
                </c:pt>
                <c:pt idx="307">
                  <c:v>87.779777804182658</c:v>
                </c:pt>
                <c:pt idx="308">
                  <c:v>87.86609027006682</c:v>
                </c:pt>
                <c:pt idx="309">
                  <c:v>87.952402735950983</c:v>
                </c:pt>
                <c:pt idx="310">
                  <c:v>88.038715201835117</c:v>
                </c:pt>
                <c:pt idx="311">
                  <c:v>88.125027667719266</c:v>
                </c:pt>
                <c:pt idx="312">
                  <c:v>88.211340133603429</c:v>
                </c:pt>
                <c:pt idx="313">
                  <c:v>88.297652599487577</c:v>
                </c:pt>
                <c:pt idx="314">
                  <c:v>88.383965065371726</c:v>
                </c:pt>
                <c:pt idx="315">
                  <c:v>88.470277531255888</c:v>
                </c:pt>
                <c:pt idx="316">
                  <c:v>88.556589997140037</c:v>
                </c:pt>
                <c:pt idx="317">
                  <c:v>88.642902463024186</c:v>
                </c:pt>
                <c:pt idx="318">
                  <c:v>88.729214928908348</c:v>
                </c:pt>
                <c:pt idx="319">
                  <c:v>88.815527394792497</c:v>
                </c:pt>
                <c:pt idx="320">
                  <c:v>88.901839860676631</c:v>
                </c:pt>
                <c:pt idx="321">
                  <c:v>88.988152326560808</c:v>
                </c:pt>
                <c:pt idx="322">
                  <c:v>89.074464792444928</c:v>
                </c:pt>
                <c:pt idx="323">
                  <c:v>89.160777258329091</c:v>
                </c:pt>
                <c:pt idx="324">
                  <c:v>89.247089724213254</c:v>
                </c:pt>
                <c:pt idx="325">
                  <c:v>89.333402190097416</c:v>
                </c:pt>
                <c:pt idx="326">
                  <c:v>89.419714655981551</c:v>
                </c:pt>
                <c:pt idx="327">
                  <c:v>89.506027121865714</c:v>
                </c:pt>
                <c:pt idx="328">
                  <c:v>89.592339587749862</c:v>
                </c:pt>
                <c:pt idx="329">
                  <c:v>89.678652053634025</c:v>
                </c:pt>
                <c:pt idx="330">
                  <c:v>89.764964519518145</c:v>
                </c:pt>
                <c:pt idx="331">
                  <c:v>89.851276985402308</c:v>
                </c:pt>
                <c:pt idx="332">
                  <c:v>89.937589451286485</c:v>
                </c:pt>
                <c:pt idx="333">
                  <c:v>90.023901917170605</c:v>
                </c:pt>
                <c:pt idx="334">
                  <c:v>90.110214383054767</c:v>
                </c:pt>
                <c:pt idx="335">
                  <c:v>90.196526848938944</c:v>
                </c:pt>
                <c:pt idx="336">
                  <c:v>90.282839314823079</c:v>
                </c:pt>
                <c:pt idx="337">
                  <c:v>90.369151780707213</c:v>
                </c:pt>
                <c:pt idx="338">
                  <c:v>90.455464246591376</c:v>
                </c:pt>
                <c:pt idx="339">
                  <c:v>90.541776712475539</c:v>
                </c:pt>
                <c:pt idx="340">
                  <c:v>90.628089178359673</c:v>
                </c:pt>
                <c:pt idx="341">
                  <c:v>90.714401644243836</c:v>
                </c:pt>
                <c:pt idx="342">
                  <c:v>90.80071411012797</c:v>
                </c:pt>
                <c:pt idx="343">
                  <c:v>90.887026576012133</c:v>
                </c:pt>
                <c:pt idx="344">
                  <c:v>90.973339041896295</c:v>
                </c:pt>
                <c:pt idx="345">
                  <c:v>91.059651507780458</c:v>
                </c:pt>
                <c:pt idx="346">
                  <c:v>91.145963973664607</c:v>
                </c:pt>
                <c:pt idx="347">
                  <c:v>91.232276439548755</c:v>
                </c:pt>
                <c:pt idx="348">
                  <c:v>91.31858890543289</c:v>
                </c:pt>
                <c:pt idx="349">
                  <c:v>91.404901371317052</c:v>
                </c:pt>
                <c:pt idx="350">
                  <c:v>91.491213837201215</c:v>
                </c:pt>
                <c:pt idx="351">
                  <c:v>91.577526303085349</c:v>
                </c:pt>
                <c:pt idx="352">
                  <c:v>91.663838768969512</c:v>
                </c:pt>
                <c:pt idx="353">
                  <c:v>91.750151234853647</c:v>
                </c:pt>
                <c:pt idx="354">
                  <c:v>91.836463700737824</c:v>
                </c:pt>
                <c:pt idx="355">
                  <c:v>91.922776166621958</c:v>
                </c:pt>
                <c:pt idx="356">
                  <c:v>92.009088632506121</c:v>
                </c:pt>
                <c:pt idx="357">
                  <c:v>92.095401098390269</c:v>
                </c:pt>
                <c:pt idx="358">
                  <c:v>92.181713564274418</c:v>
                </c:pt>
                <c:pt idx="359">
                  <c:v>92.26802603015858</c:v>
                </c:pt>
                <c:pt idx="360">
                  <c:v>92.354338496042715</c:v>
                </c:pt>
                <c:pt idx="361">
                  <c:v>92.440650961926877</c:v>
                </c:pt>
                <c:pt idx="362">
                  <c:v>92.52696342781104</c:v>
                </c:pt>
                <c:pt idx="363">
                  <c:v>92.613275893695175</c:v>
                </c:pt>
                <c:pt idx="364">
                  <c:v>92.699588359579337</c:v>
                </c:pt>
                <c:pt idx="365">
                  <c:v>92.7859008254635</c:v>
                </c:pt>
                <c:pt idx="366">
                  <c:v>92.872213291347634</c:v>
                </c:pt>
                <c:pt idx="367">
                  <c:v>92.958525757231797</c:v>
                </c:pt>
                <c:pt idx="368">
                  <c:v>93.044838223115946</c:v>
                </c:pt>
                <c:pt idx="369">
                  <c:v>93.131150689000108</c:v>
                </c:pt>
                <c:pt idx="370">
                  <c:v>93.217463154884257</c:v>
                </c:pt>
                <c:pt idx="371">
                  <c:v>93.303775620768391</c:v>
                </c:pt>
                <c:pt idx="372">
                  <c:v>93.390088086652554</c:v>
                </c:pt>
                <c:pt idx="373">
                  <c:v>93.476400552536703</c:v>
                </c:pt>
                <c:pt idx="374">
                  <c:v>93.562713018420865</c:v>
                </c:pt>
                <c:pt idx="375">
                  <c:v>93.649025484305028</c:v>
                </c:pt>
                <c:pt idx="376">
                  <c:v>93.735337950189162</c:v>
                </c:pt>
                <c:pt idx="377">
                  <c:v>93.821650416073311</c:v>
                </c:pt>
                <c:pt idx="378">
                  <c:v>93.907962881957459</c:v>
                </c:pt>
                <c:pt idx="379">
                  <c:v>93.994275347841622</c:v>
                </c:pt>
                <c:pt idx="380">
                  <c:v>94.080587813725785</c:v>
                </c:pt>
                <c:pt idx="381">
                  <c:v>94.166900279609948</c:v>
                </c:pt>
                <c:pt idx="382">
                  <c:v>94.253212745494054</c:v>
                </c:pt>
                <c:pt idx="383">
                  <c:v>94.339525211378216</c:v>
                </c:pt>
                <c:pt idx="384">
                  <c:v>94.425837677262379</c:v>
                </c:pt>
                <c:pt idx="385">
                  <c:v>94.512150143146542</c:v>
                </c:pt>
                <c:pt idx="386">
                  <c:v>94.59846260903069</c:v>
                </c:pt>
                <c:pt idx="387">
                  <c:v>94.684775074914853</c:v>
                </c:pt>
                <c:pt idx="388">
                  <c:v>94.771087540799002</c:v>
                </c:pt>
                <c:pt idx="389">
                  <c:v>94.857400006683136</c:v>
                </c:pt>
                <c:pt idx="390">
                  <c:v>94.943712472567299</c:v>
                </c:pt>
                <c:pt idx="391">
                  <c:v>95.030024938451447</c:v>
                </c:pt>
                <c:pt idx="392">
                  <c:v>95.116337404335596</c:v>
                </c:pt>
                <c:pt idx="393">
                  <c:v>95.202649870219744</c:v>
                </c:pt>
                <c:pt idx="394">
                  <c:v>95.288962336103864</c:v>
                </c:pt>
                <c:pt idx="395">
                  <c:v>95.375274801988056</c:v>
                </c:pt>
                <c:pt idx="396">
                  <c:v>95.461587267872204</c:v>
                </c:pt>
                <c:pt idx="397">
                  <c:v>95.547899733756367</c:v>
                </c:pt>
                <c:pt idx="398">
                  <c:v>95.63421219964053</c:v>
                </c:pt>
                <c:pt idx="399">
                  <c:v>95.720524665524678</c:v>
                </c:pt>
                <c:pt idx="400">
                  <c:v>95.806837131408798</c:v>
                </c:pt>
                <c:pt idx="401">
                  <c:v>95.893149597292947</c:v>
                </c:pt>
                <c:pt idx="402">
                  <c:v>95.97946206317711</c:v>
                </c:pt>
                <c:pt idx="403">
                  <c:v>96.065774529061258</c:v>
                </c:pt>
                <c:pt idx="404">
                  <c:v>96.152086994945421</c:v>
                </c:pt>
                <c:pt idx="405">
                  <c:v>96.238399460829598</c:v>
                </c:pt>
                <c:pt idx="406">
                  <c:v>96.324711926713732</c:v>
                </c:pt>
                <c:pt idx="407">
                  <c:v>96.411024392597852</c:v>
                </c:pt>
                <c:pt idx="408">
                  <c:v>96.497336858482015</c:v>
                </c:pt>
                <c:pt idx="409">
                  <c:v>96.583649324366178</c:v>
                </c:pt>
                <c:pt idx="410">
                  <c:v>96.669961790250341</c:v>
                </c:pt>
                <c:pt idx="411">
                  <c:v>96.756274256134489</c:v>
                </c:pt>
                <c:pt idx="412">
                  <c:v>96.842586722018609</c:v>
                </c:pt>
                <c:pt idx="413">
                  <c:v>96.928899187902772</c:v>
                </c:pt>
                <c:pt idx="414">
                  <c:v>97.015211653786935</c:v>
                </c:pt>
                <c:pt idx="415">
                  <c:v>97.101524119671112</c:v>
                </c:pt>
                <c:pt idx="416">
                  <c:v>97.187836585555274</c:v>
                </c:pt>
                <c:pt idx="417">
                  <c:v>97.274149051439394</c:v>
                </c:pt>
                <c:pt idx="418">
                  <c:v>97.360461517323529</c:v>
                </c:pt>
                <c:pt idx="419">
                  <c:v>97.446773983207692</c:v>
                </c:pt>
                <c:pt idx="420">
                  <c:v>97.53308644909184</c:v>
                </c:pt>
                <c:pt idx="421">
                  <c:v>97.619398914976003</c:v>
                </c:pt>
                <c:pt idx="422">
                  <c:v>97.705711380860166</c:v>
                </c:pt>
                <c:pt idx="423">
                  <c:v>97.792023846744328</c:v>
                </c:pt>
                <c:pt idx="424">
                  <c:v>97.878336312628448</c:v>
                </c:pt>
                <c:pt idx="425">
                  <c:v>97.964648778512625</c:v>
                </c:pt>
                <c:pt idx="426">
                  <c:v>98.050961244396788</c:v>
                </c:pt>
                <c:pt idx="427">
                  <c:v>98.137273710280923</c:v>
                </c:pt>
                <c:pt idx="428">
                  <c:v>98.223586176165057</c:v>
                </c:pt>
                <c:pt idx="429">
                  <c:v>98.309898642049234</c:v>
                </c:pt>
                <c:pt idx="430">
                  <c:v>98.396211107933354</c:v>
                </c:pt>
                <c:pt idx="431">
                  <c:v>98.482523573817517</c:v>
                </c:pt>
                <c:pt idx="432">
                  <c:v>98.568836039701679</c:v>
                </c:pt>
                <c:pt idx="433">
                  <c:v>98.655148505585842</c:v>
                </c:pt>
                <c:pt idx="434">
                  <c:v>98.741460971469991</c:v>
                </c:pt>
                <c:pt idx="435">
                  <c:v>98.827773437354139</c:v>
                </c:pt>
                <c:pt idx="436">
                  <c:v>98.914085903238274</c:v>
                </c:pt>
                <c:pt idx="437">
                  <c:v>99.000398369122436</c:v>
                </c:pt>
                <c:pt idx="438">
                  <c:v>99.086710835006571</c:v>
                </c:pt>
                <c:pt idx="439">
                  <c:v>99.173023300890748</c:v>
                </c:pt>
                <c:pt idx="440">
                  <c:v>99.25933576677491</c:v>
                </c:pt>
                <c:pt idx="441">
                  <c:v>99.345648232659073</c:v>
                </c:pt>
                <c:pt idx="442">
                  <c:v>99.431960698543193</c:v>
                </c:pt>
                <c:pt idx="443">
                  <c:v>99.518273164427342</c:v>
                </c:pt>
                <c:pt idx="444">
                  <c:v>99.604585630311504</c:v>
                </c:pt>
                <c:pt idx="445">
                  <c:v>99.690898096195667</c:v>
                </c:pt>
                <c:pt idx="446">
                  <c:v>99.777210562079802</c:v>
                </c:pt>
                <c:pt idx="447">
                  <c:v>99.863523027963964</c:v>
                </c:pt>
                <c:pt idx="448">
                  <c:v>99.949835493848084</c:v>
                </c:pt>
                <c:pt idx="449">
                  <c:v>100.03614795973225</c:v>
                </c:pt>
                <c:pt idx="450">
                  <c:v>100.12246042561642</c:v>
                </c:pt>
                <c:pt idx="451">
                  <c:v>100.20877289150057</c:v>
                </c:pt>
                <c:pt idx="452">
                  <c:v>100.29508535738474</c:v>
                </c:pt>
                <c:pt idx="453">
                  <c:v>100.38139782326888</c:v>
                </c:pt>
                <c:pt idx="454">
                  <c:v>100.46771028915303</c:v>
                </c:pt>
                <c:pt idx="455">
                  <c:v>100.55402275503718</c:v>
                </c:pt>
                <c:pt idx="456">
                  <c:v>100.64033522092132</c:v>
                </c:pt>
                <c:pt idx="457">
                  <c:v>100.72664768680548</c:v>
                </c:pt>
                <c:pt idx="458">
                  <c:v>100.81296015268961</c:v>
                </c:pt>
                <c:pt idx="459">
                  <c:v>100.89927261857378</c:v>
                </c:pt>
                <c:pt idx="460">
                  <c:v>100.98558508445795</c:v>
                </c:pt>
                <c:pt idx="461">
                  <c:v>101.07189755034209</c:v>
                </c:pt>
                <c:pt idx="462">
                  <c:v>101.15821001622625</c:v>
                </c:pt>
                <c:pt idx="463">
                  <c:v>101.24452248211038</c:v>
                </c:pt>
                <c:pt idx="464">
                  <c:v>101.33083494799455</c:v>
                </c:pt>
                <c:pt idx="465">
                  <c:v>101.41714741387868</c:v>
                </c:pt>
                <c:pt idx="466">
                  <c:v>101.50345987976284</c:v>
                </c:pt>
                <c:pt idx="467">
                  <c:v>101.58977234564699</c:v>
                </c:pt>
                <c:pt idx="468">
                  <c:v>101.67608481153114</c:v>
                </c:pt>
                <c:pt idx="469">
                  <c:v>101.7623972774153</c:v>
                </c:pt>
                <c:pt idx="470">
                  <c:v>101.84870974329948</c:v>
                </c:pt>
                <c:pt idx="471">
                  <c:v>101.93502220918363</c:v>
                </c:pt>
                <c:pt idx="472">
                  <c:v>102.02133467506778</c:v>
                </c:pt>
                <c:pt idx="473">
                  <c:v>102.1076471409519</c:v>
                </c:pt>
                <c:pt idx="474">
                  <c:v>102.19395960683606</c:v>
                </c:pt>
                <c:pt idx="475">
                  <c:v>102.28027207272022</c:v>
                </c:pt>
                <c:pt idx="476">
                  <c:v>102.36658453860436</c:v>
                </c:pt>
                <c:pt idx="477">
                  <c:v>102.45289700448852</c:v>
                </c:pt>
                <c:pt idx="478">
                  <c:v>102.53920947037268</c:v>
                </c:pt>
                <c:pt idx="479">
                  <c:v>102.62552193625682</c:v>
                </c:pt>
                <c:pt idx="480">
                  <c:v>102.71183440214099</c:v>
                </c:pt>
                <c:pt idx="481">
                  <c:v>102.79814686802513</c:v>
                </c:pt>
                <c:pt idx="482">
                  <c:v>102.88445933390929</c:v>
                </c:pt>
                <c:pt idx="483">
                  <c:v>102.97077179979343</c:v>
                </c:pt>
                <c:pt idx="484">
                  <c:v>103.05708426567759</c:v>
                </c:pt>
                <c:pt idx="485">
                  <c:v>103.14339673156174</c:v>
                </c:pt>
                <c:pt idx="486">
                  <c:v>103.22970919744589</c:v>
                </c:pt>
                <c:pt idx="487">
                  <c:v>103.31602166333005</c:v>
                </c:pt>
                <c:pt idx="488">
                  <c:v>103.40233412921418</c:v>
                </c:pt>
                <c:pt idx="489">
                  <c:v>103.48864659509834</c:v>
                </c:pt>
                <c:pt idx="490">
                  <c:v>103.57495906098251</c:v>
                </c:pt>
                <c:pt idx="491">
                  <c:v>103.66127152686664</c:v>
                </c:pt>
                <c:pt idx="492">
                  <c:v>103.7475839927508</c:v>
                </c:pt>
                <c:pt idx="493">
                  <c:v>103.83389645863497</c:v>
                </c:pt>
                <c:pt idx="494">
                  <c:v>103.9202089245191</c:v>
                </c:pt>
                <c:pt idx="495">
                  <c:v>104.00652139040326</c:v>
                </c:pt>
                <c:pt idx="496">
                  <c:v>104.09283385628741</c:v>
                </c:pt>
                <c:pt idx="497">
                  <c:v>104.17914632217156</c:v>
                </c:pt>
                <c:pt idx="498">
                  <c:v>104.26545878805572</c:v>
                </c:pt>
                <c:pt idx="499">
                  <c:v>104.35177125393986</c:v>
                </c:pt>
                <c:pt idx="500">
                  <c:v>104.43808371982402</c:v>
                </c:pt>
                <c:pt idx="501">
                  <c:v>104.52439618570817</c:v>
                </c:pt>
                <c:pt idx="502">
                  <c:v>104.61070865159232</c:v>
                </c:pt>
                <c:pt idx="503">
                  <c:v>104.69702111747647</c:v>
                </c:pt>
                <c:pt idx="504">
                  <c:v>104.78333358336063</c:v>
                </c:pt>
                <c:pt idx="505">
                  <c:v>104.86964604924479</c:v>
                </c:pt>
                <c:pt idx="506">
                  <c:v>104.95595851512893</c:v>
                </c:pt>
                <c:pt idx="507">
                  <c:v>105.0422709810131</c:v>
                </c:pt>
                <c:pt idx="508">
                  <c:v>105.12858344689725</c:v>
                </c:pt>
                <c:pt idx="509">
                  <c:v>105.21489591278139</c:v>
                </c:pt>
                <c:pt idx="510">
                  <c:v>105.30120837866552</c:v>
                </c:pt>
                <c:pt idx="511">
                  <c:v>105.38752084454967</c:v>
                </c:pt>
                <c:pt idx="512">
                  <c:v>105.47383331043385</c:v>
                </c:pt>
                <c:pt idx="513">
                  <c:v>105.56014577631798</c:v>
                </c:pt>
                <c:pt idx="514">
                  <c:v>105.64645824220216</c:v>
                </c:pt>
                <c:pt idx="515">
                  <c:v>105.73277070808632</c:v>
                </c:pt>
                <c:pt idx="516">
                  <c:v>105.81908317397047</c:v>
                </c:pt>
                <c:pt idx="517">
                  <c:v>105.9053956398546</c:v>
                </c:pt>
                <c:pt idx="518">
                  <c:v>105.99170810573877</c:v>
                </c:pt>
                <c:pt idx="519">
                  <c:v>106.0780205716229</c:v>
                </c:pt>
                <c:pt idx="520">
                  <c:v>106.16433303750706</c:v>
                </c:pt>
                <c:pt idx="521">
                  <c:v>106.25064550339124</c:v>
                </c:pt>
                <c:pt idx="522">
                  <c:v>106.33695796927533</c:v>
                </c:pt>
                <c:pt idx="523">
                  <c:v>106.42327043515952</c:v>
                </c:pt>
                <c:pt idx="524">
                  <c:v>106.50958290104366</c:v>
                </c:pt>
                <c:pt idx="525">
                  <c:v>106.59589536692783</c:v>
                </c:pt>
                <c:pt idx="526">
                  <c:v>106.682207832812</c:v>
                </c:pt>
                <c:pt idx="527">
                  <c:v>106.76852029869613</c:v>
                </c:pt>
                <c:pt idx="528">
                  <c:v>106.85483276458027</c:v>
                </c:pt>
                <c:pt idx="529">
                  <c:v>106.94114523046441</c:v>
                </c:pt>
                <c:pt idx="530">
                  <c:v>107.02745769634858</c:v>
                </c:pt>
                <c:pt idx="531">
                  <c:v>107.11377016223273</c:v>
                </c:pt>
                <c:pt idx="532">
                  <c:v>107.2000826281169</c:v>
                </c:pt>
                <c:pt idx="533">
                  <c:v>107.28639509400105</c:v>
                </c:pt>
                <c:pt idx="534">
                  <c:v>107.3727075598852</c:v>
                </c:pt>
                <c:pt idx="535">
                  <c:v>107.45902002576935</c:v>
                </c:pt>
                <c:pt idx="536">
                  <c:v>107.54533249165351</c:v>
                </c:pt>
                <c:pt idx="537">
                  <c:v>107.63164495753765</c:v>
                </c:pt>
                <c:pt idx="538">
                  <c:v>107.71795742342178</c:v>
                </c:pt>
                <c:pt idx="539">
                  <c:v>107.80426988930596</c:v>
                </c:pt>
                <c:pt idx="540">
                  <c:v>107.89058235519008</c:v>
                </c:pt>
                <c:pt idx="541">
                  <c:v>107.97689482107424</c:v>
                </c:pt>
                <c:pt idx="542">
                  <c:v>108.0632072869584</c:v>
                </c:pt>
                <c:pt idx="543">
                  <c:v>108.14951975284258</c:v>
                </c:pt>
                <c:pt idx="544">
                  <c:v>108.23583221872671</c:v>
                </c:pt>
                <c:pt idx="545">
                  <c:v>108.32214468461088</c:v>
                </c:pt>
                <c:pt idx="546">
                  <c:v>108.40845715049501</c:v>
                </c:pt>
                <c:pt idx="547">
                  <c:v>108.49476961637916</c:v>
                </c:pt>
                <c:pt idx="548">
                  <c:v>108.58108208226331</c:v>
                </c:pt>
                <c:pt idx="549">
                  <c:v>108.66739454814747</c:v>
                </c:pt>
                <c:pt idx="550">
                  <c:v>108.75370701403163</c:v>
                </c:pt>
                <c:pt idx="551">
                  <c:v>108.8400194799158</c:v>
                </c:pt>
                <c:pt idx="552">
                  <c:v>108.92633194579993</c:v>
                </c:pt>
                <c:pt idx="553">
                  <c:v>109.01264441168406</c:v>
                </c:pt>
                <c:pt idx="554">
                  <c:v>109.09895687756823</c:v>
                </c:pt>
                <c:pt idx="555">
                  <c:v>109.18526934345239</c:v>
                </c:pt>
                <c:pt idx="556">
                  <c:v>109.27158180933655</c:v>
                </c:pt>
                <c:pt idx="557">
                  <c:v>109.3578942752207</c:v>
                </c:pt>
                <c:pt idx="558">
                  <c:v>109.44420674110481</c:v>
                </c:pt>
                <c:pt idx="559">
                  <c:v>109.53051920698898</c:v>
                </c:pt>
                <c:pt idx="560">
                  <c:v>109.61683167287315</c:v>
                </c:pt>
                <c:pt idx="561">
                  <c:v>109.70314413875731</c:v>
                </c:pt>
                <c:pt idx="562">
                  <c:v>109.78945660464146</c:v>
                </c:pt>
                <c:pt idx="563">
                  <c:v>109.87576907052562</c:v>
                </c:pt>
                <c:pt idx="564">
                  <c:v>109.96208153640974</c:v>
                </c:pt>
                <c:pt idx="565">
                  <c:v>110.0483940022939</c:v>
                </c:pt>
                <c:pt idx="566">
                  <c:v>110.13470646817805</c:v>
                </c:pt>
                <c:pt idx="567">
                  <c:v>110.2210189340622</c:v>
                </c:pt>
                <c:pt idx="568">
                  <c:v>110.30733139994638</c:v>
                </c:pt>
                <c:pt idx="569">
                  <c:v>110.3936438658305</c:v>
                </c:pt>
                <c:pt idx="570">
                  <c:v>110.47995633171466</c:v>
                </c:pt>
                <c:pt idx="571">
                  <c:v>110.56626879759881</c:v>
                </c:pt>
                <c:pt idx="572">
                  <c:v>110.65258126348297</c:v>
                </c:pt>
                <c:pt idx="573">
                  <c:v>110.73889372936711</c:v>
                </c:pt>
                <c:pt idx="574">
                  <c:v>110.8252061952513</c:v>
                </c:pt>
                <c:pt idx="575">
                  <c:v>110.91151866113542</c:v>
                </c:pt>
                <c:pt idx="576">
                  <c:v>110.99783112701957</c:v>
                </c:pt>
                <c:pt idx="577">
                  <c:v>111.08414359290373</c:v>
                </c:pt>
                <c:pt idx="578">
                  <c:v>111.17045605878786</c:v>
                </c:pt>
                <c:pt idx="579">
                  <c:v>111.25676852467204</c:v>
                </c:pt>
                <c:pt idx="580">
                  <c:v>111.3430809905562</c:v>
                </c:pt>
                <c:pt idx="581">
                  <c:v>111.42939345644035</c:v>
                </c:pt>
                <c:pt idx="582">
                  <c:v>111.51570592232449</c:v>
                </c:pt>
                <c:pt idx="583">
                  <c:v>111.60201838820865</c:v>
                </c:pt>
                <c:pt idx="584">
                  <c:v>111.68833085409278</c:v>
                </c:pt>
                <c:pt idx="585">
                  <c:v>111.77464331997696</c:v>
                </c:pt>
                <c:pt idx="586">
                  <c:v>111.86095578586112</c:v>
                </c:pt>
                <c:pt idx="587">
                  <c:v>111.94726825174524</c:v>
                </c:pt>
                <c:pt idx="588">
                  <c:v>112.03358071762941</c:v>
                </c:pt>
                <c:pt idx="589">
                  <c:v>112.11989318351354</c:v>
                </c:pt>
                <c:pt idx="590">
                  <c:v>112.20620564939772</c:v>
                </c:pt>
                <c:pt idx="591">
                  <c:v>112.29251811528185</c:v>
                </c:pt>
                <c:pt idx="592">
                  <c:v>112.37883058116601</c:v>
                </c:pt>
                <c:pt idx="593">
                  <c:v>112.46514304705015</c:v>
                </c:pt>
                <c:pt idx="594">
                  <c:v>112.55145551293434</c:v>
                </c:pt>
                <c:pt idx="595">
                  <c:v>112.63776797881846</c:v>
                </c:pt>
                <c:pt idx="596">
                  <c:v>112.72408044470261</c:v>
                </c:pt>
                <c:pt idx="597">
                  <c:v>112.81039291058678</c:v>
                </c:pt>
                <c:pt idx="598">
                  <c:v>112.8967053764709</c:v>
                </c:pt>
                <c:pt idx="599">
                  <c:v>112.9830178423551</c:v>
                </c:pt>
                <c:pt idx="600">
                  <c:v>113.0693303082392</c:v>
                </c:pt>
                <c:pt idx="601">
                  <c:v>113.15564277412336</c:v>
                </c:pt>
                <c:pt idx="602">
                  <c:v>113.24195524000753</c:v>
                </c:pt>
                <c:pt idx="603">
                  <c:v>113.3282677058917</c:v>
                </c:pt>
                <c:pt idx="604">
                  <c:v>113.41458017177582</c:v>
                </c:pt>
                <c:pt idx="605">
                  <c:v>113.50089263766</c:v>
                </c:pt>
                <c:pt idx="606">
                  <c:v>113.58720510354415</c:v>
                </c:pt>
                <c:pt idx="607">
                  <c:v>113.67351756942828</c:v>
                </c:pt>
                <c:pt idx="608">
                  <c:v>113.75983003531245</c:v>
                </c:pt>
                <c:pt idx="609">
                  <c:v>113.84614250119658</c:v>
                </c:pt>
                <c:pt idx="610">
                  <c:v>113.93245496708076</c:v>
                </c:pt>
                <c:pt idx="611">
                  <c:v>114.01876743296489</c:v>
                </c:pt>
                <c:pt idx="612">
                  <c:v>114.10507989884906</c:v>
                </c:pt>
                <c:pt idx="613">
                  <c:v>114.1913923647332</c:v>
                </c:pt>
                <c:pt idx="614">
                  <c:v>114.27770483061738</c:v>
                </c:pt>
                <c:pt idx="615">
                  <c:v>114.36401729650152</c:v>
                </c:pt>
                <c:pt idx="616">
                  <c:v>114.45032976238565</c:v>
                </c:pt>
                <c:pt idx="617">
                  <c:v>114.53664222826983</c:v>
                </c:pt>
                <c:pt idx="618">
                  <c:v>114.62295469415398</c:v>
                </c:pt>
                <c:pt idx="619">
                  <c:v>114.70926716003811</c:v>
                </c:pt>
                <c:pt idx="620">
                  <c:v>114.79557962592226</c:v>
                </c:pt>
                <c:pt idx="621">
                  <c:v>114.88189209180644</c:v>
                </c:pt>
                <c:pt idx="622">
                  <c:v>114.96820455769057</c:v>
                </c:pt>
                <c:pt idx="623">
                  <c:v>115.05451702357475</c:v>
                </c:pt>
                <c:pt idx="624">
                  <c:v>115.14082948945888</c:v>
                </c:pt>
                <c:pt idx="625">
                  <c:v>115.22714195534303</c:v>
                </c:pt>
                <c:pt idx="626">
                  <c:v>115.31345442122719</c:v>
                </c:pt>
                <c:pt idx="627">
                  <c:v>115.39976688711133</c:v>
                </c:pt>
                <c:pt idx="628">
                  <c:v>115.48607935299549</c:v>
                </c:pt>
                <c:pt idx="629">
                  <c:v>115.57239181887962</c:v>
                </c:pt>
                <c:pt idx="630">
                  <c:v>115.6587042847638</c:v>
                </c:pt>
                <c:pt idx="631">
                  <c:v>115.74501675064793</c:v>
                </c:pt>
                <c:pt idx="632">
                  <c:v>115.8313292165321</c:v>
                </c:pt>
                <c:pt idx="633">
                  <c:v>115.91764168241626</c:v>
                </c:pt>
                <c:pt idx="634">
                  <c:v>116.00395414830042</c:v>
                </c:pt>
                <c:pt idx="635">
                  <c:v>116.09026661418456</c:v>
                </c:pt>
                <c:pt idx="636">
                  <c:v>116.17657908006872</c:v>
                </c:pt>
                <c:pt idx="637">
                  <c:v>116.26289154595285</c:v>
                </c:pt>
                <c:pt idx="638">
                  <c:v>116.34920401183699</c:v>
                </c:pt>
                <c:pt idx="639">
                  <c:v>116.43551647772118</c:v>
                </c:pt>
                <c:pt idx="640">
                  <c:v>116.5218289436053</c:v>
                </c:pt>
                <c:pt idx="641">
                  <c:v>116.60814140948948</c:v>
                </c:pt>
                <c:pt idx="642">
                  <c:v>116.69445387537363</c:v>
                </c:pt>
                <c:pt idx="643">
                  <c:v>116.78076634125777</c:v>
                </c:pt>
                <c:pt idx="644">
                  <c:v>116.86707880714194</c:v>
                </c:pt>
                <c:pt idx="645">
                  <c:v>116.95339127302607</c:v>
                </c:pt>
                <c:pt idx="646">
                  <c:v>117.03970373891021</c:v>
                </c:pt>
                <c:pt idx="647">
                  <c:v>117.12601620479437</c:v>
                </c:pt>
                <c:pt idx="648">
                  <c:v>117.21232867067854</c:v>
                </c:pt>
                <c:pt idx="649">
                  <c:v>117.29864113656267</c:v>
                </c:pt>
                <c:pt idx="650">
                  <c:v>117.38495360244684</c:v>
                </c:pt>
                <c:pt idx="651">
                  <c:v>117.47126606833099</c:v>
                </c:pt>
                <c:pt idx="652">
                  <c:v>117.55757853421514</c:v>
                </c:pt>
                <c:pt idx="653">
                  <c:v>117.6438910000993</c:v>
                </c:pt>
                <c:pt idx="654">
                  <c:v>117.73020346598344</c:v>
                </c:pt>
                <c:pt idx="655">
                  <c:v>117.81651593186758</c:v>
                </c:pt>
                <c:pt idx="656">
                  <c:v>117.90282839775173</c:v>
                </c:pt>
                <c:pt idx="657">
                  <c:v>117.98914086363588</c:v>
                </c:pt>
                <c:pt idx="658">
                  <c:v>118.07545332952004</c:v>
                </c:pt>
                <c:pt idx="659">
                  <c:v>118.16176579540422</c:v>
                </c:pt>
                <c:pt idx="660">
                  <c:v>118.24807826128836</c:v>
                </c:pt>
                <c:pt idx="661">
                  <c:v>118.33439072717252</c:v>
                </c:pt>
                <c:pt idx="662">
                  <c:v>118.42070319305665</c:v>
                </c:pt>
                <c:pt idx="663">
                  <c:v>118.50701565894082</c:v>
                </c:pt>
                <c:pt idx="664">
                  <c:v>118.59332812482495</c:v>
                </c:pt>
                <c:pt idx="665">
                  <c:v>118.67964059070911</c:v>
                </c:pt>
                <c:pt idx="666">
                  <c:v>118.76595305659328</c:v>
                </c:pt>
                <c:pt idx="667">
                  <c:v>118.85226552247741</c:v>
                </c:pt>
                <c:pt idx="668">
                  <c:v>118.93857798836159</c:v>
                </c:pt>
                <c:pt idx="669">
                  <c:v>119.02489045424571</c:v>
                </c:pt>
                <c:pt idx="670">
                  <c:v>119.11120292012988</c:v>
                </c:pt>
                <c:pt idx="671">
                  <c:v>119.19751538601403</c:v>
                </c:pt>
                <c:pt idx="672">
                  <c:v>119.28382785189818</c:v>
                </c:pt>
                <c:pt idx="673">
                  <c:v>119.37014031778234</c:v>
                </c:pt>
                <c:pt idx="674">
                  <c:v>119.45645278366646</c:v>
                </c:pt>
                <c:pt idx="675">
                  <c:v>119.54276524955063</c:v>
                </c:pt>
                <c:pt idx="676">
                  <c:v>119.62907771543478</c:v>
                </c:pt>
                <c:pt idx="677">
                  <c:v>119.71539018131894</c:v>
                </c:pt>
                <c:pt idx="678">
                  <c:v>119.8017026472031</c:v>
                </c:pt>
                <c:pt idx="679">
                  <c:v>119.88801511308728</c:v>
                </c:pt>
                <c:pt idx="680">
                  <c:v>119.97432757897138</c:v>
                </c:pt>
                <c:pt idx="681">
                  <c:v>120.06064004485553</c:v>
                </c:pt>
                <c:pt idx="682">
                  <c:v>120.14695251073969</c:v>
                </c:pt>
                <c:pt idx="683">
                  <c:v>120.23326497662383</c:v>
                </c:pt>
                <c:pt idx="684">
                  <c:v>120.31957744250802</c:v>
                </c:pt>
                <c:pt idx="685">
                  <c:v>120.40588990839211</c:v>
                </c:pt>
                <c:pt idx="686">
                  <c:v>120.49220237427629</c:v>
                </c:pt>
                <c:pt idx="687">
                  <c:v>120.57851484016045</c:v>
                </c:pt>
                <c:pt idx="688">
                  <c:v>120.66482730604463</c:v>
                </c:pt>
                <c:pt idx="689">
                  <c:v>120.75113977192878</c:v>
                </c:pt>
                <c:pt idx="690">
                  <c:v>120.83745223781293</c:v>
                </c:pt>
                <c:pt idx="691">
                  <c:v>120.92376470369707</c:v>
                </c:pt>
                <c:pt idx="692">
                  <c:v>121.01007716958121</c:v>
                </c:pt>
                <c:pt idx="693">
                  <c:v>121.09638963546537</c:v>
                </c:pt>
                <c:pt idx="694">
                  <c:v>121.18270210134951</c:v>
                </c:pt>
                <c:pt idx="695">
                  <c:v>121.26901456723368</c:v>
                </c:pt>
                <c:pt idx="696">
                  <c:v>121.35532703311785</c:v>
                </c:pt>
                <c:pt idx="697">
                  <c:v>121.44163949900201</c:v>
                </c:pt>
                <c:pt idx="698">
                  <c:v>121.52795196488613</c:v>
                </c:pt>
                <c:pt idx="699">
                  <c:v>121.61426443077028</c:v>
                </c:pt>
                <c:pt idx="700">
                  <c:v>121.70057689665443</c:v>
                </c:pt>
                <c:pt idx="701">
                  <c:v>121.7868893625386</c:v>
                </c:pt>
                <c:pt idx="702">
                  <c:v>121.87320182842276</c:v>
                </c:pt>
                <c:pt idx="703">
                  <c:v>121.95951429430689</c:v>
                </c:pt>
                <c:pt idx="704">
                  <c:v>122.04582676019103</c:v>
                </c:pt>
                <c:pt idx="705">
                  <c:v>122.13213922607518</c:v>
                </c:pt>
                <c:pt idx="706">
                  <c:v>122.21845169195936</c:v>
                </c:pt>
                <c:pt idx="707">
                  <c:v>122.30476415784351</c:v>
                </c:pt>
                <c:pt idx="708">
                  <c:v>122.39107662372766</c:v>
                </c:pt>
                <c:pt idx="709">
                  <c:v>122.47738908961182</c:v>
                </c:pt>
                <c:pt idx="710">
                  <c:v>122.56370155549595</c:v>
                </c:pt>
                <c:pt idx="711">
                  <c:v>122.65001402138009</c:v>
                </c:pt>
                <c:pt idx="712">
                  <c:v>122.73632648726425</c:v>
                </c:pt>
                <c:pt idx="713">
                  <c:v>122.82263895314843</c:v>
                </c:pt>
                <c:pt idx="714">
                  <c:v>122.90895141903255</c:v>
                </c:pt>
                <c:pt idx="715">
                  <c:v>122.99526388491675</c:v>
                </c:pt>
                <c:pt idx="716">
                  <c:v>123.08157635080087</c:v>
                </c:pt>
                <c:pt idx="717">
                  <c:v>123.16788881668502</c:v>
                </c:pt>
                <c:pt idx="718">
                  <c:v>123.25420128256917</c:v>
                </c:pt>
                <c:pt idx="719">
                  <c:v>123.34051374845335</c:v>
                </c:pt>
                <c:pt idx="720">
                  <c:v>123.42682621433748</c:v>
                </c:pt>
                <c:pt idx="721">
                  <c:v>123.51313868022166</c:v>
                </c:pt>
                <c:pt idx="722">
                  <c:v>123.59945114610576</c:v>
                </c:pt>
                <c:pt idx="723">
                  <c:v>123.68576361198993</c:v>
                </c:pt>
                <c:pt idx="724">
                  <c:v>123.7720760778741</c:v>
                </c:pt>
                <c:pt idx="725">
                  <c:v>123.85838854375824</c:v>
                </c:pt>
                <c:pt idx="726">
                  <c:v>123.9447010096424</c:v>
                </c:pt>
                <c:pt idx="727">
                  <c:v>124.03101347552654</c:v>
                </c:pt>
                <c:pt idx="728">
                  <c:v>124.11732594141067</c:v>
                </c:pt>
                <c:pt idx="729">
                  <c:v>124.20363840729483</c:v>
                </c:pt>
                <c:pt idx="730">
                  <c:v>124.28995087317901</c:v>
                </c:pt>
                <c:pt idx="731">
                  <c:v>124.37626333906316</c:v>
                </c:pt>
                <c:pt idx="732">
                  <c:v>124.46257580494729</c:v>
                </c:pt>
                <c:pt idx="733">
                  <c:v>124.54888827083147</c:v>
                </c:pt>
                <c:pt idx="734">
                  <c:v>124.63520073671559</c:v>
                </c:pt>
                <c:pt idx="735">
                  <c:v>124.72151320259975</c:v>
                </c:pt>
                <c:pt idx="736">
                  <c:v>124.80782566848391</c:v>
                </c:pt>
                <c:pt idx="737">
                  <c:v>124.89413813436806</c:v>
                </c:pt>
                <c:pt idx="738">
                  <c:v>124.98045060025223</c:v>
                </c:pt>
                <c:pt idx="739">
                  <c:v>125.06676306613636</c:v>
                </c:pt>
                <c:pt idx="740">
                  <c:v>125.15307553202051</c:v>
                </c:pt>
                <c:pt idx="741">
                  <c:v>125.23938799790467</c:v>
                </c:pt>
                <c:pt idx="742">
                  <c:v>125.32570046378882</c:v>
                </c:pt>
                <c:pt idx="743">
                  <c:v>125.41201292967298</c:v>
                </c:pt>
                <c:pt idx="744">
                  <c:v>125.49832539555715</c:v>
                </c:pt>
                <c:pt idx="745">
                  <c:v>125.58463786144128</c:v>
                </c:pt>
                <c:pt idx="746">
                  <c:v>125.67095032732541</c:v>
                </c:pt>
                <c:pt idx="747">
                  <c:v>125.75726279320958</c:v>
                </c:pt>
                <c:pt idx="748">
                  <c:v>125.84357525909374</c:v>
                </c:pt>
                <c:pt idx="749">
                  <c:v>125.9298877249779</c:v>
                </c:pt>
                <c:pt idx="750">
                  <c:v>126.01620019086208</c:v>
                </c:pt>
                <c:pt idx="751">
                  <c:v>126.1025126567462</c:v>
                </c:pt>
                <c:pt idx="752">
                  <c:v>126.18882512263035</c:v>
                </c:pt>
                <c:pt idx="753">
                  <c:v>126.2751375885145</c:v>
                </c:pt>
                <c:pt idx="754">
                  <c:v>126.36145005439866</c:v>
                </c:pt>
                <c:pt idx="755">
                  <c:v>126.44776252028281</c:v>
                </c:pt>
                <c:pt idx="756">
                  <c:v>126.53407498616693</c:v>
                </c:pt>
                <c:pt idx="757">
                  <c:v>126.62038745205111</c:v>
                </c:pt>
                <c:pt idx="758">
                  <c:v>126.70669991793527</c:v>
                </c:pt>
                <c:pt idx="759">
                  <c:v>126.7930123838194</c:v>
                </c:pt>
                <c:pt idx="760">
                  <c:v>126.87932484970356</c:v>
                </c:pt>
                <c:pt idx="761">
                  <c:v>126.96563731558773</c:v>
                </c:pt>
                <c:pt idx="762">
                  <c:v>127.05194978147186</c:v>
                </c:pt>
                <c:pt idx="763">
                  <c:v>127.13826224735602</c:v>
                </c:pt>
                <c:pt idx="764">
                  <c:v>127.22457471324019</c:v>
                </c:pt>
                <c:pt idx="765">
                  <c:v>127.31088717912431</c:v>
                </c:pt>
                <c:pt idx="766">
                  <c:v>127.39719964500848</c:v>
                </c:pt>
                <c:pt idx="767">
                  <c:v>127.4835121108926</c:v>
                </c:pt>
                <c:pt idx="768">
                  <c:v>127.56982457677678</c:v>
                </c:pt>
                <c:pt idx="769">
                  <c:v>127.65613704266094</c:v>
                </c:pt>
                <c:pt idx="770">
                  <c:v>127.74244950854508</c:v>
                </c:pt>
                <c:pt idx="771">
                  <c:v>127.82876197442924</c:v>
                </c:pt>
                <c:pt idx="772">
                  <c:v>127.91507444031338</c:v>
                </c:pt>
                <c:pt idx="773">
                  <c:v>128.00138690619752</c:v>
                </c:pt>
                <c:pt idx="774">
                  <c:v>128.08769937208169</c:v>
                </c:pt>
                <c:pt idx="775">
                  <c:v>128.17401183796585</c:v>
                </c:pt>
                <c:pt idx="776">
                  <c:v>128.26032430384998</c:v>
                </c:pt>
                <c:pt idx="777">
                  <c:v>128.34663676973415</c:v>
                </c:pt>
                <c:pt idx="778">
                  <c:v>128.43294923561831</c:v>
                </c:pt>
                <c:pt idx="779">
                  <c:v>128.51926170150247</c:v>
                </c:pt>
                <c:pt idx="780">
                  <c:v>128.60557416738661</c:v>
                </c:pt>
                <c:pt idx="781">
                  <c:v>128.69188663327074</c:v>
                </c:pt>
                <c:pt idx="782">
                  <c:v>128.7781990991549</c:v>
                </c:pt>
                <c:pt idx="783">
                  <c:v>128.86451156503904</c:v>
                </c:pt>
                <c:pt idx="784">
                  <c:v>128.95082403092323</c:v>
                </c:pt>
                <c:pt idx="785">
                  <c:v>129.03713649680734</c:v>
                </c:pt>
                <c:pt idx="786">
                  <c:v>129.12344896269153</c:v>
                </c:pt>
                <c:pt idx="787">
                  <c:v>129.20976142857566</c:v>
                </c:pt>
                <c:pt idx="788">
                  <c:v>129.29607389445985</c:v>
                </c:pt>
                <c:pt idx="789">
                  <c:v>129.38238636034396</c:v>
                </c:pt>
                <c:pt idx="790">
                  <c:v>129.46869882622809</c:v>
                </c:pt>
                <c:pt idx="791">
                  <c:v>129.55501129211225</c:v>
                </c:pt>
                <c:pt idx="792">
                  <c:v>129.64132375799642</c:v>
                </c:pt>
                <c:pt idx="793">
                  <c:v>129.72763622388058</c:v>
                </c:pt>
                <c:pt idx="794">
                  <c:v>129.81394868976474</c:v>
                </c:pt>
                <c:pt idx="795">
                  <c:v>129.90026115564891</c:v>
                </c:pt>
                <c:pt idx="796">
                  <c:v>129.98657362153301</c:v>
                </c:pt>
                <c:pt idx="797">
                  <c:v>130.0728860874172</c:v>
                </c:pt>
                <c:pt idx="798">
                  <c:v>130.15919855330137</c:v>
                </c:pt>
                <c:pt idx="799">
                  <c:v>130.2455110191855</c:v>
                </c:pt>
                <c:pt idx="800">
                  <c:v>130.33182348506966</c:v>
                </c:pt>
                <c:pt idx="801">
                  <c:v>130.41813595095377</c:v>
                </c:pt>
                <c:pt idx="802">
                  <c:v>130.50444841683796</c:v>
                </c:pt>
                <c:pt idx="803">
                  <c:v>130.59076088272209</c:v>
                </c:pt>
                <c:pt idx="804">
                  <c:v>130.67707334860626</c:v>
                </c:pt>
                <c:pt idx="805">
                  <c:v>130.76338581449042</c:v>
                </c:pt>
                <c:pt idx="806">
                  <c:v>130.84969828037458</c:v>
                </c:pt>
                <c:pt idx="807">
                  <c:v>130.93601074625872</c:v>
                </c:pt>
                <c:pt idx="808">
                  <c:v>131.02232321214288</c:v>
                </c:pt>
                <c:pt idx="809">
                  <c:v>131.10863567802701</c:v>
                </c:pt>
                <c:pt idx="810">
                  <c:v>131.19494814391115</c:v>
                </c:pt>
                <c:pt idx="811">
                  <c:v>131.28126060979531</c:v>
                </c:pt>
                <c:pt idx="812">
                  <c:v>131.36757307567947</c:v>
                </c:pt>
                <c:pt idx="813">
                  <c:v>131.45388554156361</c:v>
                </c:pt>
                <c:pt idx="814">
                  <c:v>131.54019800744777</c:v>
                </c:pt>
                <c:pt idx="815">
                  <c:v>131.62651047333193</c:v>
                </c:pt>
                <c:pt idx="816">
                  <c:v>131.71282293921607</c:v>
                </c:pt>
                <c:pt idx="817">
                  <c:v>131.79913540510023</c:v>
                </c:pt>
                <c:pt idx="818">
                  <c:v>131.88544787098436</c:v>
                </c:pt>
                <c:pt idx="819">
                  <c:v>131.97176033686853</c:v>
                </c:pt>
                <c:pt idx="820">
                  <c:v>132.05807280275266</c:v>
                </c:pt>
                <c:pt idx="821">
                  <c:v>132.14438526863682</c:v>
                </c:pt>
                <c:pt idx="822">
                  <c:v>132.23069773452099</c:v>
                </c:pt>
                <c:pt idx="823">
                  <c:v>132.31701020040515</c:v>
                </c:pt>
                <c:pt idx="824">
                  <c:v>132.40332266628931</c:v>
                </c:pt>
                <c:pt idx="825">
                  <c:v>132.48963513217348</c:v>
                </c:pt>
                <c:pt idx="826">
                  <c:v>132.57594759805761</c:v>
                </c:pt>
                <c:pt idx="827">
                  <c:v>132.66226006394174</c:v>
                </c:pt>
                <c:pt idx="828">
                  <c:v>132.74857252982588</c:v>
                </c:pt>
                <c:pt idx="829">
                  <c:v>132.83488499571007</c:v>
                </c:pt>
                <c:pt idx="830">
                  <c:v>132.9211974615942</c:v>
                </c:pt>
                <c:pt idx="831">
                  <c:v>133.0075099274784</c:v>
                </c:pt>
                <c:pt idx="832">
                  <c:v>133.09382239336247</c:v>
                </c:pt>
                <c:pt idx="833">
                  <c:v>133.18013485924666</c:v>
                </c:pt>
                <c:pt idx="834">
                  <c:v>133.26644732513083</c:v>
                </c:pt>
                <c:pt idx="835">
                  <c:v>133.35275979101499</c:v>
                </c:pt>
                <c:pt idx="836">
                  <c:v>133.43907225689912</c:v>
                </c:pt>
                <c:pt idx="837">
                  <c:v>133.52538472278329</c:v>
                </c:pt>
                <c:pt idx="838">
                  <c:v>133.61169718866739</c:v>
                </c:pt>
                <c:pt idx="839">
                  <c:v>133.69800965455156</c:v>
                </c:pt>
                <c:pt idx="840">
                  <c:v>133.78432212043575</c:v>
                </c:pt>
                <c:pt idx="841">
                  <c:v>133.87063458631988</c:v>
                </c:pt>
                <c:pt idx="842">
                  <c:v>133.95694705220404</c:v>
                </c:pt>
                <c:pt idx="843">
                  <c:v>134.04325951808821</c:v>
                </c:pt>
                <c:pt idx="844">
                  <c:v>134.12957198397234</c:v>
                </c:pt>
                <c:pt idx="845">
                  <c:v>134.21588444985647</c:v>
                </c:pt>
                <c:pt idx="846">
                  <c:v>134.30219691574067</c:v>
                </c:pt>
                <c:pt idx="847">
                  <c:v>134.3885093816248</c:v>
                </c:pt>
                <c:pt idx="848">
                  <c:v>134.47482184750896</c:v>
                </c:pt>
                <c:pt idx="849">
                  <c:v>134.56113431339313</c:v>
                </c:pt>
                <c:pt idx="850">
                  <c:v>134.64744677927723</c:v>
                </c:pt>
                <c:pt idx="851">
                  <c:v>134.73375924516139</c:v>
                </c:pt>
                <c:pt idx="852">
                  <c:v>134.82007171104556</c:v>
                </c:pt>
                <c:pt idx="853">
                  <c:v>134.90638417692972</c:v>
                </c:pt>
                <c:pt idx="854">
                  <c:v>134.99269664281385</c:v>
                </c:pt>
                <c:pt idx="855">
                  <c:v>135.07900910869802</c:v>
                </c:pt>
                <c:pt idx="856">
                  <c:v>135.16532157458215</c:v>
                </c:pt>
                <c:pt idx="857">
                  <c:v>135.25163404046631</c:v>
                </c:pt>
                <c:pt idx="858">
                  <c:v>135.33794650635045</c:v>
                </c:pt>
                <c:pt idx="859">
                  <c:v>135.42425897223461</c:v>
                </c:pt>
                <c:pt idx="860">
                  <c:v>135.5105714381188</c:v>
                </c:pt>
                <c:pt idx="861">
                  <c:v>135.59688390400291</c:v>
                </c:pt>
                <c:pt idx="862">
                  <c:v>135.68319636988707</c:v>
                </c:pt>
                <c:pt idx="863">
                  <c:v>135.76950883577121</c:v>
                </c:pt>
                <c:pt idx="864">
                  <c:v>135.85582130165537</c:v>
                </c:pt>
                <c:pt idx="865">
                  <c:v>135.94213376753953</c:v>
                </c:pt>
                <c:pt idx="866">
                  <c:v>136.02844623342372</c:v>
                </c:pt>
                <c:pt idx="867">
                  <c:v>136.11475869930783</c:v>
                </c:pt>
                <c:pt idx="868">
                  <c:v>136.20107116519196</c:v>
                </c:pt>
                <c:pt idx="869">
                  <c:v>136.28738363107612</c:v>
                </c:pt>
                <c:pt idx="870">
                  <c:v>136.37369609696029</c:v>
                </c:pt>
                <c:pt idx="871">
                  <c:v>136.46000856284445</c:v>
                </c:pt>
                <c:pt idx="872">
                  <c:v>136.54632102872858</c:v>
                </c:pt>
                <c:pt idx="873">
                  <c:v>136.63263349461275</c:v>
                </c:pt>
                <c:pt idx="874">
                  <c:v>136.71894596049688</c:v>
                </c:pt>
                <c:pt idx="875">
                  <c:v>136.80525842638104</c:v>
                </c:pt>
                <c:pt idx="876">
                  <c:v>136.89157089226521</c:v>
                </c:pt>
                <c:pt idx="877">
                  <c:v>136.97788335814937</c:v>
                </c:pt>
                <c:pt idx="878">
                  <c:v>137.0641958240335</c:v>
                </c:pt>
                <c:pt idx="879">
                  <c:v>137.15050828991767</c:v>
                </c:pt>
                <c:pt idx="880">
                  <c:v>137.2368207558018</c:v>
                </c:pt>
                <c:pt idx="881">
                  <c:v>137.32313322168596</c:v>
                </c:pt>
                <c:pt idx="882">
                  <c:v>137.40944568757013</c:v>
                </c:pt>
                <c:pt idx="883">
                  <c:v>137.49575815345423</c:v>
                </c:pt>
                <c:pt idx="884">
                  <c:v>137.58207061933845</c:v>
                </c:pt>
                <c:pt idx="885">
                  <c:v>137.66838308522259</c:v>
                </c:pt>
                <c:pt idx="886">
                  <c:v>137.75469555110669</c:v>
                </c:pt>
                <c:pt idx="887">
                  <c:v>137.84100801699088</c:v>
                </c:pt>
                <c:pt idx="888">
                  <c:v>137.92732048287505</c:v>
                </c:pt>
                <c:pt idx="889">
                  <c:v>138.01363294875918</c:v>
                </c:pt>
                <c:pt idx="890">
                  <c:v>138.09994541464334</c:v>
                </c:pt>
                <c:pt idx="891">
                  <c:v>138.18625788052751</c:v>
                </c:pt>
                <c:pt idx="892">
                  <c:v>138.27257034641161</c:v>
                </c:pt>
                <c:pt idx="893">
                  <c:v>138.3588828122958</c:v>
                </c:pt>
                <c:pt idx="894">
                  <c:v>138.44519527817994</c:v>
                </c:pt>
                <c:pt idx="895">
                  <c:v>138.5315077440641</c:v>
                </c:pt>
                <c:pt idx="896">
                  <c:v>138.61782020994823</c:v>
                </c:pt>
                <c:pt idx="897">
                  <c:v>138.7041326758324</c:v>
                </c:pt>
                <c:pt idx="898">
                  <c:v>138.79044514171656</c:v>
                </c:pt>
                <c:pt idx="899">
                  <c:v>138.87675760760069</c:v>
                </c:pt>
                <c:pt idx="900">
                  <c:v>138.96307007348486</c:v>
                </c:pt>
                <c:pt idx="901">
                  <c:v>139.04938253936899</c:v>
                </c:pt>
                <c:pt idx="902">
                  <c:v>139.13569500525315</c:v>
                </c:pt>
                <c:pt idx="903">
                  <c:v>139.22200747113729</c:v>
                </c:pt>
                <c:pt idx="904">
                  <c:v>139.30831993702148</c:v>
                </c:pt>
                <c:pt idx="905">
                  <c:v>139.39463240290561</c:v>
                </c:pt>
                <c:pt idx="906">
                  <c:v>139.48094486878975</c:v>
                </c:pt>
                <c:pt idx="907">
                  <c:v>139.56725733467391</c:v>
                </c:pt>
                <c:pt idx="908">
                  <c:v>139.65356980055807</c:v>
                </c:pt>
                <c:pt idx="909">
                  <c:v>139.73988226644221</c:v>
                </c:pt>
                <c:pt idx="910">
                  <c:v>139.82619473232637</c:v>
                </c:pt>
                <c:pt idx="911">
                  <c:v>139.91250719821053</c:v>
                </c:pt>
                <c:pt idx="912">
                  <c:v>139.99881966409467</c:v>
                </c:pt>
                <c:pt idx="913">
                  <c:v>140.08513212997886</c:v>
                </c:pt>
                <c:pt idx="914">
                  <c:v>140.17144459586299</c:v>
                </c:pt>
                <c:pt idx="915">
                  <c:v>140.25775706174713</c:v>
                </c:pt>
                <c:pt idx="916">
                  <c:v>140.34406952763132</c:v>
                </c:pt>
                <c:pt idx="917">
                  <c:v>140.43038199351543</c:v>
                </c:pt>
                <c:pt idx="918">
                  <c:v>140.51669445939959</c:v>
                </c:pt>
                <c:pt idx="919">
                  <c:v>140.60300692528372</c:v>
                </c:pt>
                <c:pt idx="920">
                  <c:v>140.68931939116788</c:v>
                </c:pt>
                <c:pt idx="921">
                  <c:v>140.77563185705205</c:v>
                </c:pt>
                <c:pt idx="922">
                  <c:v>140.86194432293624</c:v>
                </c:pt>
                <c:pt idx="923">
                  <c:v>140.94825678882034</c:v>
                </c:pt>
                <c:pt idx="924">
                  <c:v>141.03456925470454</c:v>
                </c:pt>
                <c:pt idx="925">
                  <c:v>141.12088172058867</c:v>
                </c:pt>
                <c:pt idx="926">
                  <c:v>141.2071941864728</c:v>
                </c:pt>
                <c:pt idx="927">
                  <c:v>141.29350665235697</c:v>
                </c:pt>
                <c:pt idx="928">
                  <c:v>141.37981911824113</c:v>
                </c:pt>
                <c:pt idx="929">
                  <c:v>141.46613158412526</c:v>
                </c:pt>
                <c:pt idx="930">
                  <c:v>141.55244405000943</c:v>
                </c:pt>
                <c:pt idx="931">
                  <c:v>141.63875651589359</c:v>
                </c:pt>
                <c:pt idx="932">
                  <c:v>141.72506898177772</c:v>
                </c:pt>
                <c:pt idx="933">
                  <c:v>141.81138144766189</c:v>
                </c:pt>
                <c:pt idx="934">
                  <c:v>141.89769391354602</c:v>
                </c:pt>
                <c:pt idx="935">
                  <c:v>141.98400637943018</c:v>
                </c:pt>
                <c:pt idx="936">
                  <c:v>142.07031884531435</c:v>
                </c:pt>
                <c:pt idx="937">
                  <c:v>142.15663131119848</c:v>
                </c:pt>
                <c:pt idx="938">
                  <c:v>142.24294377708264</c:v>
                </c:pt>
                <c:pt idx="939">
                  <c:v>142.32925624296678</c:v>
                </c:pt>
                <c:pt idx="940">
                  <c:v>142.41556870885094</c:v>
                </c:pt>
                <c:pt idx="941">
                  <c:v>142.50188117473508</c:v>
                </c:pt>
                <c:pt idx="942">
                  <c:v>142.58819364061924</c:v>
                </c:pt>
                <c:pt idx="943">
                  <c:v>142.6745061065034</c:v>
                </c:pt>
                <c:pt idx="944">
                  <c:v>142.76081857238754</c:v>
                </c:pt>
                <c:pt idx="945">
                  <c:v>142.8471310382717</c:v>
                </c:pt>
                <c:pt idx="946">
                  <c:v>142.93344350415583</c:v>
                </c:pt>
                <c:pt idx="947">
                  <c:v>143.01975597003999</c:v>
                </c:pt>
                <c:pt idx="948">
                  <c:v>143.10606843592413</c:v>
                </c:pt>
                <c:pt idx="949">
                  <c:v>143.19238090180829</c:v>
                </c:pt>
                <c:pt idx="950">
                  <c:v>143.27869336769245</c:v>
                </c:pt>
                <c:pt idx="951">
                  <c:v>143.36500583357662</c:v>
                </c:pt>
                <c:pt idx="952">
                  <c:v>143.45131829946078</c:v>
                </c:pt>
                <c:pt idx="953">
                  <c:v>143.53763076534489</c:v>
                </c:pt>
                <c:pt idx="954">
                  <c:v>143.62394323122905</c:v>
                </c:pt>
                <c:pt idx="955">
                  <c:v>143.71025569711321</c:v>
                </c:pt>
                <c:pt idx="956">
                  <c:v>143.79656816299737</c:v>
                </c:pt>
                <c:pt idx="957">
                  <c:v>143.88288062888151</c:v>
                </c:pt>
                <c:pt idx="958">
                  <c:v>143.9691930947657</c:v>
                </c:pt>
                <c:pt idx="959">
                  <c:v>144.05550556064983</c:v>
                </c:pt>
                <c:pt idx="960">
                  <c:v>144.141818026534</c:v>
                </c:pt>
                <c:pt idx="961">
                  <c:v>144.22813049241813</c:v>
                </c:pt>
                <c:pt idx="962">
                  <c:v>144.31444295830229</c:v>
                </c:pt>
                <c:pt idx="963">
                  <c:v>144.40075542418643</c:v>
                </c:pt>
                <c:pt idx="964">
                  <c:v>144.48706789007059</c:v>
                </c:pt>
                <c:pt idx="965">
                  <c:v>144.5733803559547</c:v>
                </c:pt>
                <c:pt idx="966">
                  <c:v>144.65969282183886</c:v>
                </c:pt>
                <c:pt idx="967">
                  <c:v>144.74600528772308</c:v>
                </c:pt>
                <c:pt idx="968">
                  <c:v>144.83231775360719</c:v>
                </c:pt>
                <c:pt idx="969">
                  <c:v>144.91863021949135</c:v>
                </c:pt>
                <c:pt idx="970">
                  <c:v>145.00494268537551</c:v>
                </c:pt>
                <c:pt idx="971">
                  <c:v>145.09125515125965</c:v>
                </c:pt>
                <c:pt idx="972">
                  <c:v>145.17756761714378</c:v>
                </c:pt>
                <c:pt idx="973">
                  <c:v>145.26388008302794</c:v>
                </c:pt>
                <c:pt idx="974">
                  <c:v>145.3501925489121</c:v>
                </c:pt>
                <c:pt idx="975">
                  <c:v>145.43650501479627</c:v>
                </c:pt>
                <c:pt idx="976">
                  <c:v>145.52281748068043</c:v>
                </c:pt>
                <c:pt idx="977">
                  <c:v>145.60912994656456</c:v>
                </c:pt>
                <c:pt idx="978">
                  <c:v>145.69544241244873</c:v>
                </c:pt>
                <c:pt idx="979">
                  <c:v>145.78175487833283</c:v>
                </c:pt>
                <c:pt idx="980">
                  <c:v>145.86806734421702</c:v>
                </c:pt>
                <c:pt idx="981">
                  <c:v>145.95437981010119</c:v>
                </c:pt>
                <c:pt idx="982">
                  <c:v>146.04069227598532</c:v>
                </c:pt>
                <c:pt idx="983">
                  <c:v>146.12700474186948</c:v>
                </c:pt>
                <c:pt idx="984">
                  <c:v>146.21331720775362</c:v>
                </c:pt>
                <c:pt idx="985">
                  <c:v>146.29962967363778</c:v>
                </c:pt>
                <c:pt idx="986">
                  <c:v>146.38594213952192</c:v>
                </c:pt>
                <c:pt idx="987">
                  <c:v>146.47225460540611</c:v>
                </c:pt>
                <c:pt idx="988">
                  <c:v>146.55856707129024</c:v>
                </c:pt>
                <c:pt idx="989">
                  <c:v>146.6448795371744</c:v>
                </c:pt>
                <c:pt idx="990">
                  <c:v>146.73119200305854</c:v>
                </c:pt>
                <c:pt idx="991">
                  <c:v>146.8175044689427</c:v>
                </c:pt>
                <c:pt idx="992">
                  <c:v>146.90381693482684</c:v>
                </c:pt>
                <c:pt idx="993">
                  <c:v>146.99012940071097</c:v>
                </c:pt>
                <c:pt idx="994">
                  <c:v>147.07644186659513</c:v>
                </c:pt>
                <c:pt idx="995">
                  <c:v>147.1627543324793</c:v>
                </c:pt>
                <c:pt idx="996">
                  <c:v>147.24906679836346</c:v>
                </c:pt>
                <c:pt idx="997">
                  <c:v>147.33537926424759</c:v>
                </c:pt>
                <c:pt idx="998">
                  <c:v>147.42169173013176</c:v>
                </c:pt>
                <c:pt idx="999">
                  <c:v>147.50800419601589</c:v>
                </c:pt>
                <c:pt idx="1000">
                  <c:v>147.59431666190005</c:v>
                </c:pt>
                <c:pt idx="1001">
                  <c:v>147.68062912778421</c:v>
                </c:pt>
                <c:pt idx="1002">
                  <c:v>147.76694159366835</c:v>
                </c:pt>
                <c:pt idx="1003">
                  <c:v>147.85325405955251</c:v>
                </c:pt>
                <c:pt idx="1004">
                  <c:v>147.93956652543667</c:v>
                </c:pt>
                <c:pt idx="1005">
                  <c:v>148.02587899132084</c:v>
                </c:pt>
                <c:pt idx="1006">
                  <c:v>148.112191457205</c:v>
                </c:pt>
                <c:pt idx="1007">
                  <c:v>148.19850392308913</c:v>
                </c:pt>
                <c:pt idx="1008">
                  <c:v>148.28481638897327</c:v>
                </c:pt>
                <c:pt idx="1009">
                  <c:v>148.37112885485743</c:v>
                </c:pt>
                <c:pt idx="1010">
                  <c:v>148.45744132074159</c:v>
                </c:pt>
                <c:pt idx="1011">
                  <c:v>148.54375378662576</c:v>
                </c:pt>
                <c:pt idx="1012">
                  <c:v>148.63006625250992</c:v>
                </c:pt>
                <c:pt idx="1013">
                  <c:v>148.71637871839403</c:v>
                </c:pt>
                <c:pt idx="1014">
                  <c:v>148.80269118427822</c:v>
                </c:pt>
                <c:pt idx="1015">
                  <c:v>148.88900365016232</c:v>
                </c:pt>
                <c:pt idx="1016">
                  <c:v>148.97531611604649</c:v>
                </c:pt>
                <c:pt idx="1017">
                  <c:v>149.06162858193065</c:v>
                </c:pt>
                <c:pt idx="1018">
                  <c:v>149.14794104781481</c:v>
                </c:pt>
                <c:pt idx="1019">
                  <c:v>149.23425351369895</c:v>
                </c:pt>
                <c:pt idx="1020">
                  <c:v>149.32056597958311</c:v>
                </c:pt>
                <c:pt idx="1021">
                  <c:v>149.40687844546727</c:v>
                </c:pt>
                <c:pt idx="1022">
                  <c:v>149.49319091135141</c:v>
                </c:pt>
                <c:pt idx="1023">
                  <c:v>149.57950337723557</c:v>
                </c:pt>
                <c:pt idx="1024">
                  <c:v>149.6658158431197</c:v>
                </c:pt>
                <c:pt idx="1025">
                  <c:v>149.75212830900387</c:v>
                </c:pt>
                <c:pt idx="1026">
                  <c:v>149.838440774888</c:v>
                </c:pt>
                <c:pt idx="1027">
                  <c:v>149.92475324077219</c:v>
                </c:pt>
                <c:pt idx="1028">
                  <c:v>150.01106570665632</c:v>
                </c:pt>
                <c:pt idx="1029">
                  <c:v>150.09737817254046</c:v>
                </c:pt>
                <c:pt idx="1030">
                  <c:v>150.18369063842462</c:v>
                </c:pt>
                <c:pt idx="1031">
                  <c:v>150.27000310430878</c:v>
                </c:pt>
                <c:pt idx="1032">
                  <c:v>150.35631557019292</c:v>
                </c:pt>
                <c:pt idx="1033">
                  <c:v>150.44262803607705</c:v>
                </c:pt>
                <c:pt idx="1034">
                  <c:v>150.52894050196122</c:v>
                </c:pt>
                <c:pt idx="1035">
                  <c:v>150.61525296784538</c:v>
                </c:pt>
                <c:pt idx="1036">
                  <c:v>150.70156543372954</c:v>
                </c:pt>
                <c:pt idx="1037">
                  <c:v>150.7878778996137</c:v>
                </c:pt>
                <c:pt idx="1038">
                  <c:v>150.87419036549784</c:v>
                </c:pt>
                <c:pt idx="1039">
                  <c:v>150.96050283138197</c:v>
                </c:pt>
                <c:pt idx="1040">
                  <c:v>151.04681529726616</c:v>
                </c:pt>
                <c:pt idx="1041">
                  <c:v>151.13312776315033</c:v>
                </c:pt>
                <c:pt idx="1042">
                  <c:v>151.21944022903443</c:v>
                </c:pt>
                <c:pt idx="1043">
                  <c:v>151.30575269491862</c:v>
                </c:pt>
                <c:pt idx="1044">
                  <c:v>151.39206516080273</c:v>
                </c:pt>
                <c:pt idx="1045">
                  <c:v>151.47837762668689</c:v>
                </c:pt>
                <c:pt idx="1046">
                  <c:v>151.56469009257103</c:v>
                </c:pt>
                <c:pt idx="1047">
                  <c:v>151.65100255845525</c:v>
                </c:pt>
                <c:pt idx="1048">
                  <c:v>151.73731502433935</c:v>
                </c:pt>
                <c:pt idx="1049">
                  <c:v>151.82362749022354</c:v>
                </c:pt>
                <c:pt idx="1050">
                  <c:v>151.90993995610765</c:v>
                </c:pt>
                <c:pt idx="1051">
                  <c:v>151.99625242199181</c:v>
                </c:pt>
                <c:pt idx="1052">
                  <c:v>152.08256488787598</c:v>
                </c:pt>
                <c:pt idx="1053">
                  <c:v>152.16887735376014</c:v>
                </c:pt>
                <c:pt idx="1054">
                  <c:v>152.25518981964427</c:v>
                </c:pt>
                <c:pt idx="1055">
                  <c:v>152.34150228552843</c:v>
                </c:pt>
                <c:pt idx="1056">
                  <c:v>152.42781475141257</c:v>
                </c:pt>
                <c:pt idx="1057">
                  <c:v>152.51412721729673</c:v>
                </c:pt>
                <c:pt idx="1058">
                  <c:v>152.60043968318089</c:v>
                </c:pt>
                <c:pt idx="1059">
                  <c:v>152.68675214906506</c:v>
                </c:pt>
                <c:pt idx="1060">
                  <c:v>152.77306461494919</c:v>
                </c:pt>
                <c:pt idx="1061">
                  <c:v>152.85937708083335</c:v>
                </c:pt>
                <c:pt idx="1062">
                  <c:v>152.94568954671746</c:v>
                </c:pt>
                <c:pt idx="1063">
                  <c:v>153.03200201260165</c:v>
                </c:pt>
                <c:pt idx="1064">
                  <c:v>153.11831447848579</c:v>
                </c:pt>
                <c:pt idx="1065">
                  <c:v>153.20462694436995</c:v>
                </c:pt>
                <c:pt idx="1066">
                  <c:v>153.29093941025411</c:v>
                </c:pt>
                <c:pt idx="1067">
                  <c:v>153.37725187613827</c:v>
                </c:pt>
                <c:pt idx="1068">
                  <c:v>153.46356434202241</c:v>
                </c:pt>
                <c:pt idx="1069">
                  <c:v>153.54987680790654</c:v>
                </c:pt>
                <c:pt idx="1070">
                  <c:v>153.63618927379071</c:v>
                </c:pt>
                <c:pt idx="1071">
                  <c:v>153.72250173967487</c:v>
                </c:pt>
                <c:pt idx="1072">
                  <c:v>153.80881420555903</c:v>
                </c:pt>
                <c:pt idx="1073">
                  <c:v>153.89512667144317</c:v>
                </c:pt>
                <c:pt idx="1074">
                  <c:v>153.9814391373273</c:v>
                </c:pt>
                <c:pt idx="1075">
                  <c:v>154.06775160321146</c:v>
                </c:pt>
                <c:pt idx="1076">
                  <c:v>154.1540640690956</c:v>
                </c:pt>
                <c:pt idx="1077">
                  <c:v>154.24037653497976</c:v>
                </c:pt>
                <c:pt idx="1078">
                  <c:v>154.32668900086395</c:v>
                </c:pt>
                <c:pt idx="1079">
                  <c:v>154.41300146674809</c:v>
                </c:pt>
                <c:pt idx="1080">
                  <c:v>154.49931393263225</c:v>
                </c:pt>
                <c:pt idx="1081">
                  <c:v>154.58562639851635</c:v>
                </c:pt>
                <c:pt idx="1082">
                  <c:v>154.67193886440052</c:v>
                </c:pt>
                <c:pt idx="1083">
                  <c:v>154.75825133028468</c:v>
                </c:pt>
                <c:pt idx="1084">
                  <c:v>154.84456379616881</c:v>
                </c:pt>
                <c:pt idx="1085">
                  <c:v>154.930876262053</c:v>
                </c:pt>
                <c:pt idx="1086">
                  <c:v>155.01718872793717</c:v>
                </c:pt>
                <c:pt idx="1087">
                  <c:v>155.1035011938213</c:v>
                </c:pt>
                <c:pt idx="1088">
                  <c:v>155.18981365970544</c:v>
                </c:pt>
                <c:pt idx="1089">
                  <c:v>155.2761261255896</c:v>
                </c:pt>
                <c:pt idx="1090">
                  <c:v>155.36243859147376</c:v>
                </c:pt>
                <c:pt idx="1091">
                  <c:v>155.4487510573579</c:v>
                </c:pt>
                <c:pt idx="1092">
                  <c:v>155.53506352324209</c:v>
                </c:pt>
                <c:pt idx="1093">
                  <c:v>155.62137598912616</c:v>
                </c:pt>
                <c:pt idx="1094">
                  <c:v>155.70768845501038</c:v>
                </c:pt>
                <c:pt idx="1095">
                  <c:v>155.79400092089449</c:v>
                </c:pt>
                <c:pt idx="1096">
                  <c:v>155.88031338677868</c:v>
                </c:pt>
                <c:pt idx="1097">
                  <c:v>155.96662585266282</c:v>
                </c:pt>
                <c:pt idx="1098">
                  <c:v>156.05293831854698</c:v>
                </c:pt>
                <c:pt idx="1099">
                  <c:v>156.13925078443111</c:v>
                </c:pt>
                <c:pt idx="1100">
                  <c:v>156.22556325031525</c:v>
                </c:pt>
                <c:pt idx="1101">
                  <c:v>156.31187571619941</c:v>
                </c:pt>
                <c:pt idx="1102">
                  <c:v>156.39818818208357</c:v>
                </c:pt>
                <c:pt idx="1103">
                  <c:v>156.48450064796774</c:v>
                </c:pt>
                <c:pt idx="1104">
                  <c:v>156.5708131138519</c:v>
                </c:pt>
                <c:pt idx="1105">
                  <c:v>156.65712557973603</c:v>
                </c:pt>
                <c:pt idx="1106">
                  <c:v>156.74343804562019</c:v>
                </c:pt>
                <c:pt idx="1107">
                  <c:v>156.82975051150433</c:v>
                </c:pt>
                <c:pt idx="1108">
                  <c:v>156.91606297738849</c:v>
                </c:pt>
                <c:pt idx="1109">
                  <c:v>157.00237544327263</c:v>
                </c:pt>
                <c:pt idx="1110">
                  <c:v>157.08868790915679</c:v>
                </c:pt>
                <c:pt idx="1111">
                  <c:v>157.17500037504095</c:v>
                </c:pt>
                <c:pt idx="1112">
                  <c:v>157.26131284092509</c:v>
                </c:pt>
                <c:pt idx="1113">
                  <c:v>157.34762530680925</c:v>
                </c:pt>
                <c:pt idx="1114">
                  <c:v>157.43393777269341</c:v>
                </c:pt>
                <c:pt idx="1115">
                  <c:v>157.52025023857755</c:v>
                </c:pt>
                <c:pt idx="1116">
                  <c:v>157.60656270446171</c:v>
                </c:pt>
                <c:pt idx="1117">
                  <c:v>157.69287517034584</c:v>
                </c:pt>
                <c:pt idx="1118">
                  <c:v>157.77918763623001</c:v>
                </c:pt>
                <c:pt idx="1119">
                  <c:v>157.86550010211417</c:v>
                </c:pt>
                <c:pt idx="1120">
                  <c:v>157.9518125679983</c:v>
                </c:pt>
                <c:pt idx="1121">
                  <c:v>158.03812503388244</c:v>
                </c:pt>
                <c:pt idx="1122">
                  <c:v>158.1244374997666</c:v>
                </c:pt>
                <c:pt idx="1123">
                  <c:v>158.21074996565076</c:v>
                </c:pt>
                <c:pt idx="1124">
                  <c:v>158.2970624315349</c:v>
                </c:pt>
                <c:pt idx="1125">
                  <c:v>158.38337489741909</c:v>
                </c:pt>
                <c:pt idx="1126">
                  <c:v>158.46968736330322</c:v>
                </c:pt>
                <c:pt idx="1127">
                  <c:v>158.55599982918736</c:v>
                </c:pt>
                <c:pt idx="1128">
                  <c:v>158.64231229507152</c:v>
                </c:pt>
                <c:pt idx="1129">
                  <c:v>158.72862476095565</c:v>
                </c:pt>
                <c:pt idx="1130">
                  <c:v>158.81493722683982</c:v>
                </c:pt>
                <c:pt idx="1131">
                  <c:v>158.90124969272398</c:v>
                </c:pt>
                <c:pt idx="1132">
                  <c:v>158.98756215860814</c:v>
                </c:pt>
                <c:pt idx="1133">
                  <c:v>159.0738746244923</c:v>
                </c:pt>
                <c:pt idx="1134">
                  <c:v>159.16018709037647</c:v>
                </c:pt>
                <c:pt idx="1135">
                  <c:v>159.24649955626057</c:v>
                </c:pt>
                <c:pt idx="1136">
                  <c:v>159.33281202214474</c:v>
                </c:pt>
                <c:pt idx="1137">
                  <c:v>159.4191244880289</c:v>
                </c:pt>
                <c:pt idx="1138">
                  <c:v>159.50543695391301</c:v>
                </c:pt>
                <c:pt idx="1139">
                  <c:v>159.59174941979722</c:v>
                </c:pt>
                <c:pt idx="1140">
                  <c:v>159.67806188568139</c:v>
                </c:pt>
                <c:pt idx="1141">
                  <c:v>159.76437435156552</c:v>
                </c:pt>
                <c:pt idx="1142">
                  <c:v>159.85068681744966</c:v>
                </c:pt>
                <c:pt idx="1143">
                  <c:v>159.93699928333382</c:v>
                </c:pt>
                <c:pt idx="1144">
                  <c:v>160.02331174921795</c:v>
                </c:pt>
                <c:pt idx="1145">
                  <c:v>160.10962421510212</c:v>
                </c:pt>
                <c:pt idx="1146">
                  <c:v>160.19593668098625</c:v>
                </c:pt>
                <c:pt idx="1147">
                  <c:v>160.28224914687041</c:v>
                </c:pt>
                <c:pt idx="1148">
                  <c:v>160.36856161275458</c:v>
                </c:pt>
                <c:pt idx="1149">
                  <c:v>160.45487407863871</c:v>
                </c:pt>
                <c:pt idx="1150">
                  <c:v>160.54118654452287</c:v>
                </c:pt>
                <c:pt idx="1151">
                  <c:v>160.62749901040704</c:v>
                </c:pt>
                <c:pt idx="1152">
                  <c:v>160.71381147629117</c:v>
                </c:pt>
                <c:pt idx="1153">
                  <c:v>160.80012394217533</c:v>
                </c:pt>
                <c:pt idx="1154">
                  <c:v>160.8864364080595</c:v>
                </c:pt>
                <c:pt idx="1155">
                  <c:v>160.97274887394363</c:v>
                </c:pt>
                <c:pt idx="1156">
                  <c:v>161.05906133982779</c:v>
                </c:pt>
                <c:pt idx="1157">
                  <c:v>161.14537380571193</c:v>
                </c:pt>
                <c:pt idx="1158">
                  <c:v>161.23168627159609</c:v>
                </c:pt>
                <c:pt idx="1159">
                  <c:v>161.31799873748025</c:v>
                </c:pt>
                <c:pt idx="1160">
                  <c:v>161.40431120336436</c:v>
                </c:pt>
                <c:pt idx="1161">
                  <c:v>161.49062366924855</c:v>
                </c:pt>
                <c:pt idx="1162">
                  <c:v>161.57693613513268</c:v>
                </c:pt>
                <c:pt idx="1163">
                  <c:v>161.66324860101685</c:v>
                </c:pt>
                <c:pt idx="1164">
                  <c:v>161.74956106690101</c:v>
                </c:pt>
                <c:pt idx="1165">
                  <c:v>161.83587353278517</c:v>
                </c:pt>
                <c:pt idx="1166">
                  <c:v>161.92218599866928</c:v>
                </c:pt>
                <c:pt idx="1167">
                  <c:v>162.00849846455344</c:v>
                </c:pt>
                <c:pt idx="1168">
                  <c:v>162.09481093043763</c:v>
                </c:pt>
                <c:pt idx="1169">
                  <c:v>162.18112339632174</c:v>
                </c:pt>
                <c:pt idx="1170">
                  <c:v>162.26743586220593</c:v>
                </c:pt>
                <c:pt idx="1171">
                  <c:v>162.35374832809009</c:v>
                </c:pt>
                <c:pt idx="1172">
                  <c:v>162.44006079397423</c:v>
                </c:pt>
                <c:pt idx="1173">
                  <c:v>162.52637325985833</c:v>
                </c:pt>
                <c:pt idx="1174">
                  <c:v>162.61268572574255</c:v>
                </c:pt>
                <c:pt idx="1175">
                  <c:v>162.69899819162666</c:v>
                </c:pt>
                <c:pt idx="1176">
                  <c:v>162.78531065751082</c:v>
                </c:pt>
                <c:pt idx="1177">
                  <c:v>162.87162312339498</c:v>
                </c:pt>
                <c:pt idx="1178">
                  <c:v>162.95793558927912</c:v>
                </c:pt>
                <c:pt idx="1179">
                  <c:v>163.04424805516328</c:v>
                </c:pt>
                <c:pt idx="1180">
                  <c:v>163.13056052104744</c:v>
                </c:pt>
                <c:pt idx="1181">
                  <c:v>163.21687298693158</c:v>
                </c:pt>
                <c:pt idx="1182">
                  <c:v>163.30318545281574</c:v>
                </c:pt>
                <c:pt idx="1183">
                  <c:v>163.3894979186999</c:v>
                </c:pt>
                <c:pt idx="1184">
                  <c:v>163.47581038458404</c:v>
                </c:pt>
                <c:pt idx="1185">
                  <c:v>163.5621228504682</c:v>
                </c:pt>
                <c:pt idx="1186">
                  <c:v>163.64843531635236</c:v>
                </c:pt>
                <c:pt idx="1187">
                  <c:v>163.73474778223652</c:v>
                </c:pt>
                <c:pt idx="1188">
                  <c:v>163.82106024812066</c:v>
                </c:pt>
                <c:pt idx="1189">
                  <c:v>163.90737271400479</c:v>
                </c:pt>
                <c:pt idx="1190">
                  <c:v>163.99368517988896</c:v>
                </c:pt>
                <c:pt idx="1191">
                  <c:v>164.07999764577309</c:v>
                </c:pt>
                <c:pt idx="1192">
                  <c:v>164.16631011165728</c:v>
                </c:pt>
                <c:pt idx="1193">
                  <c:v>164.25262257754142</c:v>
                </c:pt>
                <c:pt idx="1194">
                  <c:v>164.33893504342558</c:v>
                </c:pt>
                <c:pt idx="1195">
                  <c:v>164.42524750930974</c:v>
                </c:pt>
                <c:pt idx="1196">
                  <c:v>164.51155997519385</c:v>
                </c:pt>
                <c:pt idx="1197">
                  <c:v>164.59787244107801</c:v>
                </c:pt>
                <c:pt idx="1198">
                  <c:v>164.68418490696217</c:v>
                </c:pt>
                <c:pt idx="1199">
                  <c:v>164.77049737284634</c:v>
                </c:pt>
                <c:pt idx="1200">
                  <c:v>164.85680983873047</c:v>
                </c:pt>
                <c:pt idx="1201">
                  <c:v>164.94312230461466</c:v>
                </c:pt>
                <c:pt idx="1202">
                  <c:v>165.02943477049877</c:v>
                </c:pt>
                <c:pt idx="1203">
                  <c:v>165.11574723638293</c:v>
                </c:pt>
                <c:pt idx="1204">
                  <c:v>165.20205970226706</c:v>
                </c:pt>
                <c:pt idx="1205">
                  <c:v>165.28837216815123</c:v>
                </c:pt>
                <c:pt idx="1206">
                  <c:v>165.37468463403539</c:v>
                </c:pt>
                <c:pt idx="1207">
                  <c:v>165.46099709991955</c:v>
                </c:pt>
                <c:pt idx="1208">
                  <c:v>165.54730956580369</c:v>
                </c:pt>
                <c:pt idx="1209">
                  <c:v>165.63362203168782</c:v>
                </c:pt>
                <c:pt idx="1210">
                  <c:v>165.71993449757198</c:v>
                </c:pt>
                <c:pt idx="1211">
                  <c:v>165.80624696345615</c:v>
                </c:pt>
                <c:pt idx="1212">
                  <c:v>165.89255942934031</c:v>
                </c:pt>
                <c:pt idx="1213">
                  <c:v>165.97887189522447</c:v>
                </c:pt>
                <c:pt idx="1214">
                  <c:v>166.06518436110863</c:v>
                </c:pt>
                <c:pt idx="1215">
                  <c:v>166.15149682699277</c:v>
                </c:pt>
                <c:pt idx="1216">
                  <c:v>166.2378092928769</c:v>
                </c:pt>
                <c:pt idx="1217">
                  <c:v>166.32412175876107</c:v>
                </c:pt>
                <c:pt idx="1218">
                  <c:v>166.41043422464523</c:v>
                </c:pt>
                <c:pt idx="1219">
                  <c:v>166.49674669052939</c:v>
                </c:pt>
                <c:pt idx="1220">
                  <c:v>166.5830591564135</c:v>
                </c:pt>
                <c:pt idx="1221">
                  <c:v>166.66937162229769</c:v>
                </c:pt>
                <c:pt idx="1222">
                  <c:v>166.75568408818185</c:v>
                </c:pt>
                <c:pt idx="1223">
                  <c:v>166.84199655406601</c:v>
                </c:pt>
                <c:pt idx="1224">
                  <c:v>166.92830901995015</c:v>
                </c:pt>
                <c:pt idx="1225">
                  <c:v>167.01462148583428</c:v>
                </c:pt>
                <c:pt idx="1226">
                  <c:v>167.10093395171845</c:v>
                </c:pt>
                <c:pt idx="1227">
                  <c:v>167.18724641760255</c:v>
                </c:pt>
                <c:pt idx="1228">
                  <c:v>167.27355888348671</c:v>
                </c:pt>
                <c:pt idx="1229">
                  <c:v>167.35987134937088</c:v>
                </c:pt>
                <c:pt idx="1230">
                  <c:v>167.44618381525507</c:v>
                </c:pt>
                <c:pt idx="1231">
                  <c:v>167.5324962811392</c:v>
                </c:pt>
                <c:pt idx="1232">
                  <c:v>167.61880874702337</c:v>
                </c:pt>
                <c:pt idx="1233">
                  <c:v>167.7051212129075</c:v>
                </c:pt>
                <c:pt idx="1234">
                  <c:v>167.79143367879166</c:v>
                </c:pt>
                <c:pt idx="1235">
                  <c:v>167.8777461446758</c:v>
                </c:pt>
                <c:pt idx="1236">
                  <c:v>167.96405861055996</c:v>
                </c:pt>
                <c:pt idx="1237">
                  <c:v>168.05037107644412</c:v>
                </c:pt>
                <c:pt idx="1238">
                  <c:v>168.13668354232826</c:v>
                </c:pt>
                <c:pt idx="1239">
                  <c:v>168.22299600821242</c:v>
                </c:pt>
                <c:pt idx="1240">
                  <c:v>168.30930847409655</c:v>
                </c:pt>
                <c:pt idx="1241">
                  <c:v>168.39562093998072</c:v>
                </c:pt>
                <c:pt idx="1242">
                  <c:v>168.48193340586485</c:v>
                </c:pt>
                <c:pt idx="1243">
                  <c:v>168.56824587174901</c:v>
                </c:pt>
                <c:pt idx="1244">
                  <c:v>168.65455833763318</c:v>
                </c:pt>
                <c:pt idx="1245">
                  <c:v>168.74087080351731</c:v>
                </c:pt>
                <c:pt idx="1246">
                  <c:v>168.82718326940147</c:v>
                </c:pt>
                <c:pt idx="1247">
                  <c:v>168.91349573528564</c:v>
                </c:pt>
                <c:pt idx="1248">
                  <c:v>168.99980820116977</c:v>
                </c:pt>
                <c:pt idx="1249">
                  <c:v>169.0861206670539</c:v>
                </c:pt>
                <c:pt idx="1250">
                  <c:v>169.17243313293812</c:v>
                </c:pt>
                <c:pt idx="1251">
                  <c:v>169.25874559882223</c:v>
                </c:pt>
                <c:pt idx="1252">
                  <c:v>169.34505806470639</c:v>
                </c:pt>
                <c:pt idx="1253">
                  <c:v>169.43137053059056</c:v>
                </c:pt>
                <c:pt idx="1254">
                  <c:v>169.51768299647466</c:v>
                </c:pt>
                <c:pt idx="1255">
                  <c:v>169.60399546235882</c:v>
                </c:pt>
                <c:pt idx="1256">
                  <c:v>169.69030792824299</c:v>
                </c:pt>
                <c:pt idx="1257">
                  <c:v>169.77662039412712</c:v>
                </c:pt>
                <c:pt idx="1258">
                  <c:v>169.86293286001128</c:v>
                </c:pt>
                <c:pt idx="1259">
                  <c:v>169.94924532589548</c:v>
                </c:pt>
                <c:pt idx="1260">
                  <c:v>170.03555779177961</c:v>
                </c:pt>
                <c:pt idx="1261">
                  <c:v>170.12187025766377</c:v>
                </c:pt>
                <c:pt idx="1262">
                  <c:v>170.20818272354791</c:v>
                </c:pt>
                <c:pt idx="1263">
                  <c:v>170.29449518943204</c:v>
                </c:pt>
                <c:pt idx="1264">
                  <c:v>170.3808076553162</c:v>
                </c:pt>
                <c:pt idx="1265">
                  <c:v>170.46712012120034</c:v>
                </c:pt>
                <c:pt idx="1266">
                  <c:v>170.55343258708453</c:v>
                </c:pt>
                <c:pt idx="1267">
                  <c:v>170.63974505296869</c:v>
                </c:pt>
                <c:pt idx="1268">
                  <c:v>170.72605751885285</c:v>
                </c:pt>
                <c:pt idx="1269">
                  <c:v>170.81236998473699</c:v>
                </c:pt>
                <c:pt idx="1270">
                  <c:v>170.89868245062112</c:v>
                </c:pt>
                <c:pt idx="1271">
                  <c:v>170.98499491650526</c:v>
                </c:pt>
                <c:pt idx="1272">
                  <c:v>171.07130738238945</c:v>
                </c:pt>
                <c:pt idx="1273">
                  <c:v>171.15761984827358</c:v>
                </c:pt>
                <c:pt idx="1274">
                  <c:v>171.24393231415772</c:v>
                </c:pt>
                <c:pt idx="1275">
                  <c:v>171.33024478004191</c:v>
                </c:pt>
                <c:pt idx="1276">
                  <c:v>171.41655724592601</c:v>
                </c:pt>
                <c:pt idx="1277">
                  <c:v>171.50286971181021</c:v>
                </c:pt>
                <c:pt idx="1278">
                  <c:v>171.58918217769434</c:v>
                </c:pt>
                <c:pt idx="1279">
                  <c:v>171.6754946435785</c:v>
                </c:pt>
                <c:pt idx="1280">
                  <c:v>171.76180710946264</c:v>
                </c:pt>
                <c:pt idx="1281">
                  <c:v>171.84811957534683</c:v>
                </c:pt>
                <c:pt idx="1282">
                  <c:v>171.93443204123093</c:v>
                </c:pt>
                <c:pt idx="1283">
                  <c:v>172.0207445071151</c:v>
                </c:pt>
                <c:pt idx="1284">
                  <c:v>172.10705697299926</c:v>
                </c:pt>
                <c:pt idx="1285">
                  <c:v>172.19336943888339</c:v>
                </c:pt>
                <c:pt idx="1286">
                  <c:v>172.27968190476756</c:v>
                </c:pt>
                <c:pt idx="1287">
                  <c:v>172.36599437065172</c:v>
                </c:pt>
                <c:pt idx="1288">
                  <c:v>172.45230683653585</c:v>
                </c:pt>
                <c:pt idx="1289">
                  <c:v>172.53861930242002</c:v>
                </c:pt>
                <c:pt idx="1290">
                  <c:v>172.62493176830415</c:v>
                </c:pt>
                <c:pt idx="1291">
                  <c:v>172.71124423418831</c:v>
                </c:pt>
                <c:pt idx="1292">
                  <c:v>172.79755670007248</c:v>
                </c:pt>
                <c:pt idx="1293">
                  <c:v>172.88386916595664</c:v>
                </c:pt>
                <c:pt idx="1294">
                  <c:v>172.97018163184075</c:v>
                </c:pt>
                <c:pt idx="1295">
                  <c:v>173.05649409772494</c:v>
                </c:pt>
                <c:pt idx="1296">
                  <c:v>173.14280656360907</c:v>
                </c:pt>
                <c:pt idx="1297">
                  <c:v>173.22911902949323</c:v>
                </c:pt>
                <c:pt idx="1298">
                  <c:v>173.3154314953774</c:v>
                </c:pt>
                <c:pt idx="1299">
                  <c:v>173.40174396126156</c:v>
                </c:pt>
                <c:pt idx="1300">
                  <c:v>173.48805642714569</c:v>
                </c:pt>
                <c:pt idx="1301">
                  <c:v>173.57436889302986</c:v>
                </c:pt>
                <c:pt idx="1302">
                  <c:v>173.66068135891396</c:v>
                </c:pt>
                <c:pt idx="1303">
                  <c:v>173.74699382479812</c:v>
                </c:pt>
                <c:pt idx="1304">
                  <c:v>173.83330629068232</c:v>
                </c:pt>
                <c:pt idx="1305">
                  <c:v>173.91961875656645</c:v>
                </c:pt>
                <c:pt idx="1306">
                  <c:v>174.00593122245061</c:v>
                </c:pt>
                <c:pt idx="1307">
                  <c:v>174.09224368833475</c:v>
                </c:pt>
                <c:pt idx="1308">
                  <c:v>174.17855615421888</c:v>
                </c:pt>
                <c:pt idx="1309">
                  <c:v>174.26486862010304</c:v>
                </c:pt>
                <c:pt idx="1310">
                  <c:v>174.35118108598721</c:v>
                </c:pt>
                <c:pt idx="1311">
                  <c:v>174.43749355187137</c:v>
                </c:pt>
                <c:pt idx="1312">
                  <c:v>174.5238060177555</c:v>
                </c:pt>
                <c:pt idx="1313">
                  <c:v>174.61011848363967</c:v>
                </c:pt>
                <c:pt idx="1314">
                  <c:v>174.69643094952383</c:v>
                </c:pt>
                <c:pt idx="1315">
                  <c:v>174.78274341540799</c:v>
                </c:pt>
                <c:pt idx="1316">
                  <c:v>174.86905588129213</c:v>
                </c:pt>
                <c:pt idx="1317">
                  <c:v>174.95536834717629</c:v>
                </c:pt>
                <c:pt idx="1318">
                  <c:v>175.04168081306042</c:v>
                </c:pt>
                <c:pt idx="1319">
                  <c:v>175.12799327894459</c:v>
                </c:pt>
                <c:pt idx="1320">
                  <c:v>175.21430574482875</c:v>
                </c:pt>
                <c:pt idx="1321">
                  <c:v>175.30061821071286</c:v>
                </c:pt>
                <c:pt idx="1322">
                  <c:v>175.38693067659705</c:v>
                </c:pt>
                <c:pt idx="1323">
                  <c:v>175.47324314248121</c:v>
                </c:pt>
                <c:pt idx="1324">
                  <c:v>175.55955560836532</c:v>
                </c:pt>
                <c:pt idx="1325">
                  <c:v>175.64586807424948</c:v>
                </c:pt>
                <c:pt idx="1326">
                  <c:v>175.73218054013364</c:v>
                </c:pt>
                <c:pt idx="1327">
                  <c:v>175.81849300601777</c:v>
                </c:pt>
                <c:pt idx="1328">
                  <c:v>175.90480547190197</c:v>
                </c:pt>
                <c:pt idx="1329">
                  <c:v>175.99111793778613</c:v>
                </c:pt>
                <c:pt idx="1330">
                  <c:v>176.07743040367023</c:v>
                </c:pt>
                <c:pt idx="1331">
                  <c:v>176.1637428695544</c:v>
                </c:pt>
                <c:pt idx="1332">
                  <c:v>176.25005533543853</c:v>
                </c:pt>
                <c:pt idx="1333">
                  <c:v>176.33636780132269</c:v>
                </c:pt>
                <c:pt idx="1334">
                  <c:v>176.42268026720686</c:v>
                </c:pt>
                <c:pt idx="1335">
                  <c:v>176.50899273309105</c:v>
                </c:pt>
                <c:pt idx="1336">
                  <c:v>176.59530519897515</c:v>
                </c:pt>
                <c:pt idx="1337">
                  <c:v>176.68161766485929</c:v>
                </c:pt>
                <c:pt idx="1338">
                  <c:v>176.76793013074345</c:v>
                </c:pt>
                <c:pt idx="1339">
                  <c:v>176.85424259662761</c:v>
                </c:pt>
                <c:pt idx="1340">
                  <c:v>176.94055506251178</c:v>
                </c:pt>
                <c:pt idx="1341">
                  <c:v>177.02686752839591</c:v>
                </c:pt>
                <c:pt idx="1342">
                  <c:v>177.11317999428007</c:v>
                </c:pt>
                <c:pt idx="1343">
                  <c:v>177.19949246016421</c:v>
                </c:pt>
                <c:pt idx="1344">
                  <c:v>177.28580492604837</c:v>
                </c:pt>
                <c:pt idx="1345">
                  <c:v>177.37211739193253</c:v>
                </c:pt>
                <c:pt idx="1346">
                  <c:v>177.4584298578167</c:v>
                </c:pt>
                <c:pt idx="1347">
                  <c:v>177.5447423237008</c:v>
                </c:pt>
                <c:pt idx="1348">
                  <c:v>177.63105478958499</c:v>
                </c:pt>
                <c:pt idx="1349">
                  <c:v>177.71736725546916</c:v>
                </c:pt>
                <c:pt idx="1350">
                  <c:v>177.80367972135326</c:v>
                </c:pt>
                <c:pt idx="1351">
                  <c:v>177.88999218723745</c:v>
                </c:pt>
                <c:pt idx="1352">
                  <c:v>177.97630465312162</c:v>
                </c:pt>
                <c:pt idx="1353">
                  <c:v>178.06261711900575</c:v>
                </c:pt>
                <c:pt idx="1354">
                  <c:v>178.14892958488986</c:v>
                </c:pt>
                <c:pt idx="1355">
                  <c:v>178.23524205077408</c:v>
                </c:pt>
                <c:pt idx="1356">
                  <c:v>178.32155451665818</c:v>
                </c:pt>
                <c:pt idx="1357">
                  <c:v>178.40786698254237</c:v>
                </c:pt>
                <c:pt idx="1358">
                  <c:v>178.49417944842651</c:v>
                </c:pt>
                <c:pt idx="1359">
                  <c:v>178.58049191431067</c:v>
                </c:pt>
                <c:pt idx="1360">
                  <c:v>178.66680438019483</c:v>
                </c:pt>
                <c:pt idx="1361">
                  <c:v>178.75311684607897</c:v>
                </c:pt>
                <c:pt idx="1362">
                  <c:v>178.8394293119631</c:v>
                </c:pt>
                <c:pt idx="1363">
                  <c:v>178.92574177784726</c:v>
                </c:pt>
                <c:pt idx="1364">
                  <c:v>179.01205424373143</c:v>
                </c:pt>
                <c:pt idx="1365">
                  <c:v>179.09836670961559</c:v>
                </c:pt>
                <c:pt idx="1366">
                  <c:v>179.18467917549972</c:v>
                </c:pt>
                <c:pt idx="1367">
                  <c:v>179.27099164138389</c:v>
                </c:pt>
                <c:pt idx="1368">
                  <c:v>179.35730410726805</c:v>
                </c:pt>
                <c:pt idx="1369">
                  <c:v>179.44361657315221</c:v>
                </c:pt>
                <c:pt idx="1370">
                  <c:v>179.52992903903629</c:v>
                </c:pt>
                <c:pt idx="1371">
                  <c:v>179.61624150492048</c:v>
                </c:pt>
                <c:pt idx="1372">
                  <c:v>179.70255397080462</c:v>
                </c:pt>
                <c:pt idx="1373">
                  <c:v>179.78886643668881</c:v>
                </c:pt>
                <c:pt idx="1374">
                  <c:v>179.87517890257297</c:v>
                </c:pt>
                <c:pt idx="1375">
                  <c:v>179.96149136845713</c:v>
                </c:pt>
                <c:pt idx="1376">
                  <c:v>180.04780383434121</c:v>
                </c:pt>
                <c:pt idx="1377">
                  <c:v>180.1341163002254</c:v>
                </c:pt>
                <c:pt idx="1378">
                  <c:v>180.22042876610953</c:v>
                </c:pt>
                <c:pt idx="1379">
                  <c:v>180.3067412319937</c:v>
                </c:pt>
                <c:pt idx="1380">
                  <c:v>180.39305369787789</c:v>
                </c:pt>
                <c:pt idx="1381">
                  <c:v>180.47936616376199</c:v>
                </c:pt>
                <c:pt idx="1382">
                  <c:v>180.56567862964616</c:v>
                </c:pt>
                <c:pt idx="1383">
                  <c:v>180.65199109553029</c:v>
                </c:pt>
                <c:pt idx="1384">
                  <c:v>180.73830356141443</c:v>
                </c:pt>
                <c:pt idx="1385">
                  <c:v>180.82461602729859</c:v>
                </c:pt>
                <c:pt idx="1386">
                  <c:v>180.91092849318275</c:v>
                </c:pt>
                <c:pt idx="1387">
                  <c:v>180.99724095906694</c:v>
                </c:pt>
                <c:pt idx="1388">
                  <c:v>181.08355342495108</c:v>
                </c:pt>
                <c:pt idx="1389">
                  <c:v>181.16986589083518</c:v>
                </c:pt>
                <c:pt idx="1390">
                  <c:v>181.25617835671935</c:v>
                </c:pt>
                <c:pt idx="1391">
                  <c:v>181.34249082260351</c:v>
                </c:pt>
                <c:pt idx="1392">
                  <c:v>181.42880328848767</c:v>
                </c:pt>
                <c:pt idx="1393">
                  <c:v>181.51511575437183</c:v>
                </c:pt>
                <c:pt idx="1394">
                  <c:v>181.60142822025594</c:v>
                </c:pt>
                <c:pt idx="1395">
                  <c:v>181.68774068614016</c:v>
                </c:pt>
                <c:pt idx="1396">
                  <c:v>181.77405315202427</c:v>
                </c:pt>
                <c:pt idx="1397">
                  <c:v>181.86036561790843</c:v>
                </c:pt>
                <c:pt idx="1398">
                  <c:v>181.94667808379259</c:v>
                </c:pt>
                <c:pt idx="1399">
                  <c:v>182.03299054967675</c:v>
                </c:pt>
                <c:pt idx="1400">
                  <c:v>182.11930301556092</c:v>
                </c:pt>
                <c:pt idx="1401">
                  <c:v>182.20561548144502</c:v>
                </c:pt>
                <c:pt idx="1402">
                  <c:v>182.29192794732921</c:v>
                </c:pt>
                <c:pt idx="1403">
                  <c:v>182.37824041321335</c:v>
                </c:pt>
                <c:pt idx="1404">
                  <c:v>182.46455287909751</c:v>
                </c:pt>
                <c:pt idx="1405">
                  <c:v>182.55086534498162</c:v>
                </c:pt>
                <c:pt idx="1406">
                  <c:v>182.63717781086578</c:v>
                </c:pt>
                <c:pt idx="1407">
                  <c:v>182.72349027674997</c:v>
                </c:pt>
                <c:pt idx="1408">
                  <c:v>182.8098027426341</c:v>
                </c:pt>
                <c:pt idx="1409">
                  <c:v>182.8961152085183</c:v>
                </c:pt>
                <c:pt idx="1410">
                  <c:v>182.98242767440243</c:v>
                </c:pt>
                <c:pt idx="1411">
                  <c:v>183.06874014028662</c:v>
                </c:pt>
                <c:pt idx="1412">
                  <c:v>183.1550526061707</c:v>
                </c:pt>
                <c:pt idx="1413">
                  <c:v>183.24136507205486</c:v>
                </c:pt>
                <c:pt idx="1414">
                  <c:v>183.32767753793902</c:v>
                </c:pt>
                <c:pt idx="1415">
                  <c:v>183.41399000382316</c:v>
                </c:pt>
              </c:numCache>
            </c:numRef>
          </c:xVal>
          <c:yVal>
            <c:numRef>
              <c:f>'Kawasaki ZX750-J Gear Resistanc'!$R$3:$R$1418</c:f>
              <c:numCache>
                <c:formatCode>General</c:formatCode>
                <c:ptCount val="1416"/>
                <c:pt idx="0">
                  <c:v>527.29424503173402</c:v>
                </c:pt>
                <c:pt idx="1">
                  <c:v>530.97081675132506</c:v>
                </c:pt>
                <c:pt idx="2">
                  <c:v>534.6370610222657</c:v>
                </c:pt>
                <c:pt idx="3">
                  <c:v>538.29302129805626</c:v>
                </c:pt>
                <c:pt idx="4">
                  <c:v>541.93874078876081</c:v>
                </c:pt>
                <c:pt idx="5">
                  <c:v>545.57426246270802</c:v>
                </c:pt>
                <c:pt idx="6">
                  <c:v>549.19962904818067</c:v>
                </c:pt>
                <c:pt idx="7">
                  <c:v>552.81488303508809</c:v>
                </c:pt>
                <c:pt idx="8">
                  <c:v>556.42006667662849</c:v>
                </c:pt>
                <c:pt idx="9">
                  <c:v>560.01522199093233</c:v>
                </c:pt>
                <c:pt idx="10">
                  <c:v>563.60039076269629</c:v>
                </c:pt>
                <c:pt idx="11">
                  <c:v>567.1756145448021</c:v>
                </c:pt>
                <c:pt idx="12">
                  <c:v>570.78401269861581</c:v>
                </c:pt>
                <c:pt idx="13">
                  <c:v>574.33941065845306</c:v>
                </c:pt>
                <c:pt idx="14">
                  <c:v>577.92794611555212</c:v>
                </c:pt>
                <c:pt idx="15">
                  <c:v>581.46368237975298</c:v>
                </c:pt>
                <c:pt idx="16">
                  <c:v>585.03251901779493</c:v>
                </c:pt>
                <c:pt idx="17">
                  <c:v>588.59153767333862</c:v>
                </c:pt>
                <c:pt idx="18">
                  <c:v>592.09805580519014</c:v>
                </c:pt>
                <c:pt idx="19">
                  <c:v>595.63761825483766</c:v>
                </c:pt>
                <c:pt idx="20">
                  <c:v>599.16748327311609</c:v>
                </c:pt>
                <c:pt idx="21">
                  <c:v>602.64514299184111</c:v>
                </c:pt>
                <c:pt idx="22">
                  <c:v>606.15579044895378</c:v>
                </c:pt>
                <c:pt idx="23">
                  <c:v>609.82658535604571</c:v>
                </c:pt>
                <c:pt idx="24">
                  <c:v>613.61449939392389</c:v>
                </c:pt>
                <c:pt idx="25">
                  <c:v>617.43442229692027</c:v>
                </c:pt>
                <c:pt idx="26">
                  <c:v>621.2439649746367</c:v>
                </c:pt>
                <c:pt idx="27">
                  <c:v>625.0431696803646</c:v>
                </c:pt>
                <c:pt idx="28">
                  <c:v>628.83207843838056</c:v>
                </c:pt>
                <c:pt idx="29">
                  <c:v>632.61073304549529</c:v>
                </c:pt>
                <c:pt idx="30">
                  <c:v>636.46323546161045</c:v>
                </c:pt>
                <c:pt idx="31">
                  <c:v>640.5152071285404</c:v>
                </c:pt>
                <c:pt idx="32">
                  <c:v>645.10117681144129</c:v>
                </c:pt>
                <c:pt idx="33">
                  <c:v>649.67480202682407</c:v>
                </c:pt>
                <c:pt idx="34">
                  <c:v>654.23613255076782</c:v>
                </c:pt>
                <c:pt idx="35">
                  <c:v>658.78521789209685</c:v>
                </c:pt>
                <c:pt idx="36">
                  <c:v>663.61395234452232</c:v>
                </c:pt>
                <c:pt idx="37">
                  <c:v>669.34575787822553</c:v>
                </c:pt>
                <c:pt idx="38">
                  <c:v>675.0622377286835</c:v>
                </c:pt>
                <c:pt idx="39">
                  <c:v>681.34480550360138</c:v>
                </c:pt>
                <c:pt idx="40">
                  <c:v>688.39854581086297</c:v>
                </c:pt>
                <c:pt idx="41">
                  <c:v>696.01330520535032</c:v>
                </c:pt>
                <c:pt idx="42">
                  <c:v>703.64917208008808</c:v>
                </c:pt>
                <c:pt idx="43">
                  <c:v>710.10822970649667</c:v>
                </c:pt>
                <c:pt idx="44">
                  <c:v>715.56015952156986</c:v>
                </c:pt>
                <c:pt idx="45">
                  <c:v>719.84418272754021</c:v>
                </c:pt>
                <c:pt idx="46">
                  <c:v>723.7054658729495</c:v>
                </c:pt>
                <c:pt idx="47">
                  <c:v>727.31002956008342</c:v>
                </c:pt>
                <c:pt idx="48">
                  <c:v>730.28960078490468</c:v>
                </c:pt>
                <c:pt idx="49">
                  <c:v>733.13838653639118</c:v>
                </c:pt>
                <c:pt idx="50">
                  <c:v>736.02059962002818</c:v>
                </c:pt>
                <c:pt idx="51">
                  <c:v>738.65001573941959</c:v>
                </c:pt>
                <c:pt idx="52">
                  <c:v>741.06844688253159</c:v>
                </c:pt>
                <c:pt idx="53">
                  <c:v>743.43977552731656</c:v>
                </c:pt>
                <c:pt idx="54">
                  <c:v>745.80489650549237</c:v>
                </c:pt>
                <c:pt idx="55">
                  <c:v>748.12317750210786</c:v>
                </c:pt>
                <c:pt idx="56">
                  <c:v>750.47600912789289</c:v>
                </c:pt>
                <c:pt idx="57">
                  <c:v>752.74160431153177</c:v>
                </c:pt>
                <c:pt idx="58">
                  <c:v>755.04179735138143</c:v>
                </c:pt>
                <c:pt idx="59">
                  <c:v>757.29556291396648</c:v>
                </c:pt>
                <c:pt idx="60">
                  <c:v>759.5838671944889</c:v>
                </c:pt>
                <c:pt idx="61">
                  <c:v>761.82589527203061</c:v>
                </c:pt>
                <c:pt idx="62">
                  <c:v>764.02182697639523</c:v>
                </c:pt>
                <c:pt idx="63">
                  <c:v>766.17184120683282</c:v>
                </c:pt>
                <c:pt idx="64">
                  <c:v>768.31629984494373</c:v>
                </c:pt>
                <c:pt idx="65">
                  <c:v>770.45522439624608</c:v>
                </c:pt>
                <c:pt idx="66">
                  <c:v>772.54855591528087</c:v>
                </c:pt>
                <c:pt idx="67">
                  <c:v>774.67652795027391</c:v>
                </c:pt>
                <c:pt idx="68">
                  <c:v>776.79902962013784</c:v>
                </c:pt>
                <c:pt idx="69">
                  <c:v>778.9560079788306</c:v>
                </c:pt>
                <c:pt idx="70">
                  <c:v>781.14733042370278</c:v>
                </c:pt>
                <c:pt idx="71">
                  <c:v>783.37286503124756</c:v>
                </c:pt>
                <c:pt idx="72">
                  <c:v>785.59270773442529</c:v>
                </c:pt>
                <c:pt idx="73">
                  <c:v>787.76715831839033</c:v>
                </c:pt>
                <c:pt idx="74">
                  <c:v>789.97573319160199</c:v>
                </c:pt>
                <c:pt idx="75">
                  <c:v>792.17868112246117</c:v>
                </c:pt>
                <c:pt idx="76">
                  <c:v>794.37602358784784</c:v>
                </c:pt>
                <c:pt idx="77">
                  <c:v>796.60730208755001</c:v>
                </c:pt>
                <c:pt idx="78">
                  <c:v>798.91185740308322</c:v>
                </c:pt>
                <c:pt idx="79">
                  <c:v>801.21057100679081</c:v>
                </c:pt>
                <c:pt idx="80">
                  <c:v>803.50346508238715</c:v>
                </c:pt>
                <c:pt idx="81">
                  <c:v>805.8298819845146</c:v>
                </c:pt>
                <c:pt idx="82">
                  <c:v>808.11115346020085</c:v>
                </c:pt>
                <c:pt idx="83">
                  <c:v>810.38667141388009</c:v>
                </c:pt>
                <c:pt idx="84">
                  <c:v>812.65645758430094</c:v>
                </c:pt>
                <c:pt idx="85">
                  <c:v>814.95965604603794</c:v>
                </c:pt>
                <c:pt idx="86">
                  <c:v>817.33521416977351</c:v>
                </c:pt>
                <c:pt idx="87">
                  <c:v>819.74383531444994</c:v>
                </c:pt>
                <c:pt idx="88">
                  <c:v>822.10744444631143</c:v>
                </c:pt>
                <c:pt idx="89">
                  <c:v>824.5040637479766</c:v>
                </c:pt>
                <c:pt idx="90">
                  <c:v>826.89469150138768</c:v>
                </c:pt>
                <c:pt idx="91">
                  <c:v>829.27935014680065</c:v>
                </c:pt>
                <c:pt idx="92">
                  <c:v>831.65806201254884</c:v>
                </c:pt>
                <c:pt idx="93">
                  <c:v>834.03084931574244</c:v>
                </c:pt>
                <c:pt idx="94">
                  <c:v>836.43641867034239</c:v>
                </c:pt>
                <c:pt idx="95">
                  <c:v>838.9519208114051</c:v>
                </c:pt>
                <c:pt idx="96">
                  <c:v>841.46118101167133</c:v>
                </c:pt>
                <c:pt idx="97">
                  <c:v>843.96422247538123</c:v>
                </c:pt>
                <c:pt idx="98">
                  <c:v>846.46106829190433</c:v>
                </c:pt>
                <c:pt idx="99">
                  <c:v>848.95174143644556</c:v>
                </c:pt>
                <c:pt idx="100">
                  <c:v>851.43626477075361</c:v>
                </c:pt>
                <c:pt idx="101">
                  <c:v>853.91466104381789</c:v>
                </c:pt>
                <c:pt idx="102">
                  <c:v>856.46355965103021</c:v>
                </c:pt>
                <c:pt idx="103">
                  <c:v>859.04444417057084</c:v>
                </c:pt>
                <c:pt idx="104">
                  <c:v>861.65719671824218</c:v>
                </c:pt>
                <c:pt idx="105">
                  <c:v>864.3016999884187</c:v>
                </c:pt>
                <c:pt idx="106">
                  <c:v>866.9016060153624</c:v>
                </c:pt>
                <c:pt idx="107">
                  <c:v>869.49514752326888</c:v>
                </c:pt>
                <c:pt idx="108">
                  <c:v>872.12037027924566</c:v>
                </c:pt>
                <c:pt idx="109">
                  <c:v>874.70120623491766</c:v>
                </c:pt>
                <c:pt idx="110">
                  <c:v>877.31367715647525</c:v>
                </c:pt>
                <c:pt idx="111">
                  <c:v>880.07131791226641</c:v>
                </c:pt>
                <c:pt idx="112">
                  <c:v>882.82224907984414</c:v>
                </c:pt>
                <c:pt idx="113">
                  <c:v>885.52870369058974</c:v>
                </c:pt>
                <c:pt idx="114">
                  <c:v>888.26633479977738</c:v>
                </c:pt>
                <c:pt idx="115">
                  <c:v>890.99732922748808</c:v>
                </c:pt>
                <c:pt idx="116">
                  <c:v>893.72171107789188</c:v>
                </c:pt>
                <c:pt idx="117">
                  <c:v>896.43950433857276</c:v>
                </c:pt>
                <c:pt idx="118">
                  <c:v>899.26342253317955</c:v>
                </c:pt>
                <c:pt idx="119">
                  <c:v>902.15556370907086</c:v>
                </c:pt>
                <c:pt idx="120">
                  <c:v>905.04073587008054</c:v>
                </c:pt>
                <c:pt idx="121">
                  <c:v>907.91896417510679</c:v>
                </c:pt>
                <c:pt idx="122">
                  <c:v>910.75289103716841</c:v>
                </c:pt>
                <c:pt idx="123">
                  <c:v>913.61735150092579</c:v>
                </c:pt>
                <c:pt idx="124">
                  <c:v>916.54952871162197</c:v>
                </c:pt>
                <c:pt idx="125">
                  <c:v>919.511931059463</c:v>
                </c:pt>
                <c:pt idx="126">
                  <c:v>922.57885760241902</c:v>
                </c:pt>
                <c:pt idx="127">
                  <c:v>925.63845576653875</c:v>
                </c:pt>
                <c:pt idx="128">
                  <c:v>928.69075178706896</c:v>
                </c:pt>
                <c:pt idx="129">
                  <c:v>931.69870104242807</c:v>
                </c:pt>
                <c:pt idx="130">
                  <c:v>934.73651511377102</c:v>
                </c:pt>
                <c:pt idx="131">
                  <c:v>937.76710489481377</c:v>
                </c:pt>
                <c:pt idx="132">
                  <c:v>940.79049612530764</c:v>
                </c:pt>
                <c:pt idx="133">
                  <c:v>943.80671442287007</c:v>
                </c:pt>
                <c:pt idx="134">
                  <c:v>946.77893416529969</c:v>
                </c:pt>
                <c:pt idx="135">
                  <c:v>949.78092657572006</c:v>
                </c:pt>
                <c:pt idx="136">
                  <c:v>952.81258607729501</c:v>
                </c:pt>
                <c:pt idx="137">
                  <c:v>955.91052818674586</c:v>
                </c:pt>
                <c:pt idx="138">
                  <c:v>959.07451841371551</c:v>
                </c:pt>
                <c:pt idx="139">
                  <c:v>962.23105518903117</c:v>
                </c:pt>
                <c:pt idx="140">
                  <c:v>965.38016481899331</c:v>
                </c:pt>
                <c:pt idx="141">
                  <c:v>968.48532549102686</c:v>
                </c:pt>
                <c:pt idx="142">
                  <c:v>971.58319705350175</c:v>
                </c:pt>
                <c:pt idx="143">
                  <c:v>974.60088053743095</c:v>
                </c:pt>
                <c:pt idx="144">
                  <c:v>977.64791645340858</c:v>
                </c:pt>
                <c:pt idx="145">
                  <c:v>980.65144778953925</c:v>
                </c:pt>
                <c:pt idx="146">
                  <c:v>983.64796152909014</c:v>
                </c:pt>
                <c:pt idx="147">
                  <c:v>986.63748223774348</c:v>
                </c:pt>
                <c:pt idx="148">
                  <c:v>989.54753473043888</c:v>
                </c:pt>
                <c:pt idx="149">
                  <c:v>992.45081178077714</c:v>
                </c:pt>
                <c:pt idx="150">
                  <c:v>995.34733702402082</c:v>
                </c:pt>
                <c:pt idx="151">
                  <c:v>998.2371339856312</c:v>
                </c:pt>
                <c:pt idx="152">
                  <c:v>1001.0841444764061</c:v>
                </c:pt>
                <c:pt idx="153">
                  <c:v>1003.8164376406536</c:v>
                </c:pt>
                <c:pt idx="154">
                  <c:v>1006.3984137191627</c:v>
                </c:pt>
                <c:pt idx="155">
                  <c:v>1009.0103763777648</c:v>
                </c:pt>
                <c:pt idx="156">
                  <c:v>1011.5803918432324</c:v>
                </c:pt>
                <c:pt idx="157">
                  <c:v>1014.1444787839816</c:v>
                </c:pt>
                <c:pt idx="158">
                  <c:v>1016.7026576903049</c:v>
                </c:pt>
                <c:pt idx="159">
                  <c:v>1019.1833670388756</c:v>
                </c:pt>
                <c:pt idx="160">
                  <c:v>1021.6583736073346</c:v>
                </c:pt>
                <c:pt idx="161">
                  <c:v>1024.127697037864</c:v>
                </c:pt>
                <c:pt idx="162">
                  <c:v>1026.5913568825436</c:v>
                </c:pt>
                <c:pt idx="163">
                  <c:v>1029.0137456348666</c:v>
                </c:pt>
                <c:pt idx="164">
                  <c:v>1031.3594187517451</c:v>
                </c:pt>
                <c:pt idx="165">
                  <c:v>1033.6641847941421</c:v>
                </c:pt>
                <c:pt idx="166">
                  <c:v>1035.9281838547793</c:v>
                </c:pt>
                <c:pt idx="167">
                  <c:v>1038.1870198616862</c:v>
                </c:pt>
                <c:pt idx="168">
                  <c:v>1040.4407104562767</c:v>
                </c:pt>
                <c:pt idx="169">
                  <c:v>1042.6185056366876</c:v>
                </c:pt>
                <c:pt idx="170">
                  <c:v>1044.6853205646298</c:v>
                </c:pt>
                <c:pt idx="171">
                  <c:v>1046.7121400626138</c:v>
                </c:pt>
                <c:pt idx="172">
                  <c:v>1048.6991001695171</c:v>
                </c:pt>
                <c:pt idx="173">
                  <c:v>1050.716783293095</c:v>
                </c:pt>
                <c:pt idx="174">
                  <c:v>1052.69471787574</c:v>
                </c:pt>
                <c:pt idx="175">
                  <c:v>1054.597894766815</c:v>
                </c:pt>
                <c:pt idx="176">
                  <c:v>1056.4616713218634</c:v>
                </c:pt>
                <c:pt idx="177">
                  <c:v>1058.2861808001953</c:v>
                </c:pt>
                <c:pt idx="178">
                  <c:v>1060.1065810229456</c:v>
                </c:pt>
                <c:pt idx="179">
                  <c:v>1061.9578716208273</c:v>
                </c:pt>
                <c:pt idx="180">
                  <c:v>1063.7700555612562</c:v>
                </c:pt>
                <c:pt idx="181">
                  <c:v>1065.4734500519737</c:v>
                </c:pt>
                <c:pt idx="182">
                  <c:v>1067.0684209767799</c:v>
                </c:pt>
                <c:pt idx="183">
                  <c:v>1068.6598197382607</c:v>
                </c:pt>
                <c:pt idx="184">
                  <c:v>1070.2128682296513</c:v>
                </c:pt>
                <c:pt idx="185">
                  <c:v>1071.7971974438965</c:v>
                </c:pt>
                <c:pt idx="186">
                  <c:v>1073.377990209003</c:v>
                </c:pt>
                <c:pt idx="187">
                  <c:v>1074.9899320916197</c:v>
                </c:pt>
                <c:pt idx="188">
                  <c:v>1076.6329190301074</c:v>
                </c:pt>
                <c:pt idx="189">
                  <c:v>1078.2722508252391</c:v>
                </c:pt>
                <c:pt idx="190">
                  <c:v>1079.942497820756</c:v>
                </c:pt>
                <c:pt idx="191">
                  <c:v>1081.5745174711808</c:v>
                </c:pt>
                <c:pt idx="192">
                  <c:v>1083.1684369184591</c:v>
                </c:pt>
                <c:pt idx="193">
                  <c:v>1084.7588260901068</c:v>
                </c:pt>
                <c:pt idx="194">
                  <c:v>1086.2424809584857</c:v>
                </c:pt>
                <c:pt idx="195">
                  <c:v>1087.7228570315754</c:v>
                </c:pt>
                <c:pt idx="196">
                  <c:v>1089.1999651663136</c:v>
                </c:pt>
                <c:pt idx="197">
                  <c:v>1090.7081076204208</c:v>
                </c:pt>
                <c:pt idx="198">
                  <c:v>1092.1786744920996</c:v>
                </c:pt>
                <c:pt idx="199">
                  <c:v>1093.6460057931035</c:v>
                </c:pt>
                <c:pt idx="200">
                  <c:v>1095.110112190149</c:v>
                </c:pt>
                <c:pt idx="201">
                  <c:v>1096.6051451855953</c:v>
                </c:pt>
                <c:pt idx="202">
                  <c:v>1098.0627961526118</c:v>
                </c:pt>
                <c:pt idx="203">
                  <c:v>1099.5172540178385</c:v>
                </c:pt>
                <c:pt idx="204">
                  <c:v>1100.9685292619158</c:v>
                </c:pt>
                <c:pt idx="205">
                  <c:v>1102.3826406869489</c:v>
                </c:pt>
                <c:pt idx="206">
                  <c:v>1103.7257554845537</c:v>
                </c:pt>
                <c:pt idx="207">
                  <c:v>1105.0320234189826</c:v>
                </c:pt>
                <c:pt idx="208">
                  <c:v>1106.3693260027228</c:v>
                </c:pt>
                <c:pt idx="209">
                  <c:v>1107.6698745613221</c:v>
                </c:pt>
                <c:pt idx="210">
                  <c:v>1109.0014027360307</c:v>
                </c:pt>
                <c:pt idx="211">
                  <c:v>1110.2962692383319</c:v>
                </c:pt>
                <c:pt idx="212">
                  <c:v>1111.5883269195867</c:v>
                </c:pt>
                <c:pt idx="213">
                  <c:v>1112.8775849092253</c:v>
                </c:pt>
                <c:pt idx="214">
                  <c:v>1114.1640522971545</c:v>
                </c:pt>
                <c:pt idx="215">
                  <c:v>1115.414113978366</c:v>
                </c:pt>
                <c:pt idx="216">
                  <c:v>1116.6950635867652</c:v>
                </c:pt>
                <c:pt idx="217">
                  <c:v>1117.9732495498381</c:v>
                </c:pt>
                <c:pt idx="218">
                  <c:v>1119.2486808017843</c:v>
                </c:pt>
                <c:pt idx="219">
                  <c:v>1120.4878868584221</c:v>
                </c:pt>
                <c:pt idx="220">
                  <c:v>1121.7578713363757</c:v>
                </c:pt>
                <c:pt idx="221">
                  <c:v>1123.0251275984801</c:v>
                </c:pt>
                <c:pt idx="222">
                  <c:v>1124.2896644265456</c:v>
                </c:pt>
                <c:pt idx="223">
                  <c:v>1125.5181547191414</c:v>
                </c:pt>
                <c:pt idx="224">
                  <c:v>1126.7107142574307</c:v>
                </c:pt>
                <c:pt idx="225">
                  <c:v>1127.9007228662263</c:v>
                </c:pt>
                <c:pt idx="226">
                  <c:v>1129.0549597216511</c:v>
                </c:pt>
                <c:pt idx="227">
                  <c:v>1130.2399264279043</c:v>
                </c:pt>
                <c:pt idx="228">
                  <c:v>1131.3892084035078</c:v>
                </c:pt>
                <c:pt idx="229">
                  <c:v>1132.5691653311726</c:v>
                </c:pt>
                <c:pt idx="230">
                  <c:v>1133.6473489123837</c:v>
                </c:pt>
                <c:pt idx="231">
                  <c:v>1134.7232409238152</c:v>
                </c:pt>
                <c:pt idx="232">
                  <c:v>1135.829866013712</c:v>
                </c:pt>
                <c:pt idx="233">
                  <c:v>1136.9011617355102</c:v>
                </c:pt>
                <c:pt idx="234">
                  <c:v>1137.9701877629827</c:v>
                </c:pt>
                <c:pt idx="235">
                  <c:v>1139.0698638347749</c:v>
                </c:pt>
                <c:pt idx="236">
                  <c:v>1140.2000927520151</c:v>
                </c:pt>
                <c:pt idx="237">
                  <c:v>1141.3607777263858</c:v>
                </c:pt>
                <c:pt idx="238">
                  <c:v>1142.4862056185982</c:v>
                </c:pt>
                <c:pt idx="239">
                  <c:v>1143.6420355004345</c:v>
                </c:pt>
                <c:pt idx="240">
                  <c:v>1144.7626927467959</c:v>
                </c:pt>
                <c:pt idx="241">
                  <c:v>1145.8809931955834</c:v>
                </c:pt>
                <c:pt idx="242">
                  <c:v>1146.9642737443346</c:v>
                </c:pt>
                <c:pt idx="243">
                  <c:v>1147.9800083865046</c:v>
                </c:pt>
                <c:pt idx="244">
                  <c:v>1149.0262156436145</c:v>
                </c:pt>
                <c:pt idx="245">
                  <c:v>1150.0376639913511</c:v>
                </c:pt>
                <c:pt idx="246">
                  <c:v>1151.0795301709306</c:v>
                </c:pt>
                <c:pt idx="247">
                  <c:v>1152.0867191547984</c:v>
                </c:pt>
                <c:pt idx="248">
                  <c:v>1153.0918054476767</c:v>
                </c:pt>
                <c:pt idx="249">
                  <c:v>1154.1272276856553</c:v>
                </c:pt>
                <c:pt idx="250">
                  <c:v>1155.1280945190374</c:v>
                </c:pt>
                <c:pt idx="251">
                  <c:v>1156.1592429447919</c:v>
                </c:pt>
                <c:pt idx="252">
                  <c:v>1157.1559166919719</c:v>
                </c:pt>
                <c:pt idx="253">
                  <c:v>1158.182817849789</c:v>
                </c:pt>
                <c:pt idx="254">
                  <c:v>1159.1753246650194</c:v>
                </c:pt>
                <c:pt idx="255">
                  <c:v>1160.1980048795319</c:v>
                </c:pt>
                <c:pt idx="256">
                  <c:v>1161.1863707002901</c:v>
                </c:pt>
                <c:pt idx="257">
                  <c:v>1162.1726923311401</c:v>
                </c:pt>
                <c:pt idx="258">
                  <c:v>1163.189106627977</c:v>
                </c:pt>
                <c:pt idx="259">
                  <c:v>1164.2034230624888</c:v>
                </c:pt>
                <c:pt idx="260">
                  <c:v>1165.247712395008</c:v>
                </c:pt>
                <c:pt idx="261">
                  <c:v>1166.3218820213201</c:v>
                </c:pt>
                <c:pt idx="262">
                  <c:v>1167.3618431258319</c:v>
                </c:pt>
                <c:pt idx="263">
                  <c:v>1168.4316320019036</c:v>
                </c:pt>
                <c:pt idx="264">
                  <c:v>1169.4992241862385</c:v>
                </c:pt>
                <c:pt idx="265">
                  <c:v>1170.532726597952</c:v>
                </c:pt>
                <c:pt idx="266">
                  <c:v>1171.5641111768543</c:v>
                </c:pt>
                <c:pt idx="267">
                  <c:v>1172.5615498876959</c:v>
                </c:pt>
                <c:pt idx="268">
                  <c:v>1173.5569488465731</c:v>
                </c:pt>
                <c:pt idx="269">
                  <c:v>1174.5820838075128</c:v>
                </c:pt>
                <c:pt idx="270">
                  <c:v>1175.5733895706369</c:v>
                </c:pt>
                <c:pt idx="271">
                  <c:v>1176.5626743230314</c:v>
                </c:pt>
                <c:pt idx="272">
                  <c:v>1177.5816166868642</c:v>
                </c:pt>
                <c:pt idx="273">
                  <c:v>1178.5668456949847</c:v>
                </c:pt>
                <c:pt idx="274">
                  <c:v>1179.5500722051213</c:v>
                </c:pt>
                <c:pt idx="275">
                  <c:v>1180.5628782999452</c:v>
                </c:pt>
                <c:pt idx="276">
                  <c:v>1181.5420860619831</c:v>
                </c:pt>
                <c:pt idx="277">
                  <c:v>1182.5193096137639</c:v>
                </c:pt>
                <c:pt idx="278">
                  <c:v>1183.5260350854162</c:v>
                </c:pt>
                <c:pt idx="279">
                  <c:v>1184.499276436866</c:v>
                </c:pt>
                <c:pt idx="280">
                  <c:v>1185.470551644172</c:v>
                </c:pt>
                <c:pt idx="281">
                  <c:v>1186.4712514665357</c:v>
                </c:pt>
                <c:pt idx="282">
                  <c:v>1187.4385805796433</c:v>
                </c:pt>
                <c:pt idx="283">
                  <c:v>1188.403961396451</c:v>
                </c:pt>
                <c:pt idx="284">
                  <c:v>1189.336109712684</c:v>
                </c:pt>
                <c:pt idx="285">
                  <c:v>1190.2351257268369</c:v>
                </c:pt>
                <c:pt idx="286">
                  <c:v>1191.1323364879495</c:v>
                </c:pt>
                <c:pt idx="287">
                  <c:v>1192.027747428077</c:v>
                </c:pt>
                <c:pt idx="288">
                  <c:v>1192.9213639575028</c:v>
                </c:pt>
                <c:pt idx="289">
                  <c:v>1193.8131914648475</c:v>
                </c:pt>
                <c:pt idx="290">
                  <c:v>1194.7032353171774</c:v>
                </c:pt>
                <c:pt idx="291">
                  <c:v>1195.5915008601123</c:v>
                </c:pt>
                <c:pt idx="292">
                  <c:v>1196.4779934179314</c:v>
                </c:pt>
                <c:pt idx="293">
                  <c:v>1197.3937276096703</c:v>
                </c:pt>
                <c:pt idx="294">
                  <c:v>1198.2766591994962</c:v>
                </c:pt>
                <c:pt idx="295">
                  <c:v>1199.1578337115313</c:v>
                </c:pt>
                <c:pt idx="296">
                  <c:v>1200.037256385571</c:v>
                </c:pt>
                <c:pt idx="297">
                  <c:v>1200.9149324405951</c:v>
                </c:pt>
                <c:pt idx="298">
                  <c:v>1201.790867074875</c:v>
                </c:pt>
                <c:pt idx="299">
                  <c:v>1202.6650654660746</c:v>
                </c:pt>
                <c:pt idx="300">
                  <c:v>1203.5375327713505</c:v>
                </c:pt>
                <c:pt idx="301">
                  <c:v>1204.4082741274569</c:v>
                </c:pt>
                <c:pt idx="302">
                  <c:v>1205.3080281922837</c:v>
                </c:pt>
                <c:pt idx="303">
                  <c:v>1206.2674122469869</c:v>
                </c:pt>
                <c:pt idx="304">
                  <c:v>1207.1942311024332</c:v>
                </c:pt>
                <c:pt idx="305">
                  <c:v>1208.1192237138291</c:v>
                </c:pt>
                <c:pt idx="306">
                  <c:v>1209.073008016873</c:v>
                </c:pt>
                <c:pt idx="307">
                  <c:v>1209.9943341954895</c:v>
                </c:pt>
                <c:pt idx="308">
                  <c:v>1210.9444027037516</c:v>
                </c:pt>
                <c:pt idx="309">
                  <c:v>1211.8926065044413</c:v>
                </c:pt>
                <c:pt idx="310">
                  <c:v>1212.8389510819929</c:v>
                </c:pt>
                <c:pt idx="311">
                  <c:v>1213.783441899353</c:v>
                </c:pt>
                <c:pt idx="312">
                  <c:v>1214.726084398088</c:v>
                </c:pt>
                <c:pt idx="313">
                  <c:v>1215.6668839984873</c:v>
                </c:pt>
                <c:pt idx="314">
                  <c:v>1216.575472716916</c:v>
                </c:pt>
                <c:pt idx="315">
                  <c:v>1217.4519448291258</c:v>
                </c:pt>
                <c:pt idx="316">
                  <c:v>1218.2963942433225</c:v>
                </c:pt>
                <c:pt idx="317">
                  <c:v>1219.1391991601206</c:v>
                </c:pt>
                <c:pt idx="318">
                  <c:v>1219.980364378637</c:v>
                </c:pt>
                <c:pt idx="319">
                  <c:v>1220.8198946793332</c:v>
                </c:pt>
                <c:pt idx="320">
                  <c:v>1221.6879912745303</c:v>
                </c:pt>
                <c:pt idx="321">
                  <c:v>1222.5845710421293</c:v>
                </c:pt>
                <c:pt idx="322">
                  <c:v>1223.4794132520399</c:v>
                </c:pt>
                <c:pt idx="323">
                  <c:v>1224.3725229504107</c:v>
                </c:pt>
                <c:pt idx="324">
                  <c:v>1225.2939848001747</c:v>
                </c:pt>
                <c:pt idx="325">
                  <c:v>1226.1836154734785</c:v>
                </c:pt>
                <c:pt idx="326">
                  <c:v>1227.0715287130499</c:v>
                </c:pt>
                <c:pt idx="327">
                  <c:v>1227.8977442531479</c:v>
                </c:pt>
                <c:pt idx="328">
                  <c:v>1228.7223678557893</c:v>
                </c:pt>
                <c:pt idx="329">
                  <c:v>1229.5454041175208</c:v>
                </c:pt>
                <c:pt idx="330">
                  <c:v>1230.3967637171511</c:v>
                </c:pt>
                <c:pt idx="331">
                  <c:v>1231.2166102878307</c:v>
                </c:pt>
                <c:pt idx="332">
                  <c:v>1232.0348832566472</c:v>
                </c:pt>
                <c:pt idx="333">
                  <c:v>1232.8515871497812</c:v>
                </c:pt>
                <c:pt idx="334">
                  <c:v>1233.6667264760692</c:v>
                </c:pt>
                <c:pt idx="335">
                  <c:v>1234.4803057270919</c:v>
                </c:pt>
                <c:pt idx="336">
                  <c:v>1235.2923293772526</c:v>
                </c:pt>
                <c:pt idx="337">
                  <c:v>1236.1028018838597</c:v>
                </c:pt>
                <c:pt idx="338">
                  <c:v>1236.91172768721</c:v>
                </c:pt>
                <c:pt idx="339">
                  <c:v>1237.7487607282444</c:v>
                </c:pt>
                <c:pt idx="340">
                  <c:v>1238.5841994206291</c:v>
                </c:pt>
                <c:pt idx="341">
                  <c:v>1239.4180483153116</c:v>
                </c:pt>
                <c:pt idx="342">
                  <c:v>1240.2503119459366</c:v>
                </c:pt>
                <c:pt idx="343">
                  <c:v>1241.0809948289241</c:v>
                </c:pt>
                <c:pt idx="344">
                  <c:v>1241.9101014635569</c:v>
                </c:pt>
                <c:pt idx="345">
                  <c:v>1242.7671172267853</c:v>
                </c:pt>
                <c:pt idx="346">
                  <c:v>1243.6225098540983</c:v>
                </c:pt>
                <c:pt idx="347">
                  <c:v>1244.4762839523153</c:v>
                </c:pt>
                <c:pt idx="348">
                  <c:v>1245.357841411346</c:v>
                </c:pt>
                <c:pt idx="349">
                  <c:v>1246.2083644427512</c:v>
                </c:pt>
                <c:pt idx="350">
                  <c:v>1247.0572827137194</c:v>
                </c:pt>
                <c:pt idx="351">
                  <c:v>1247.9339149407629</c:v>
                </c:pt>
                <c:pt idx="352">
                  <c:v>1248.7796096834452</c:v>
                </c:pt>
                <c:pt idx="353">
                  <c:v>1249.6237132789167</c:v>
                </c:pt>
                <c:pt idx="354">
                  <c:v>1250.4662302134939</c:v>
                </c:pt>
                <c:pt idx="355">
                  <c:v>1251.3363690354595</c:v>
                </c:pt>
                <c:pt idx="356">
                  <c:v>1252.1756986439341</c:v>
                </c:pt>
                <c:pt idx="357">
                  <c:v>1252.9843056627608</c:v>
                </c:pt>
                <c:pt idx="358">
                  <c:v>1253.704032301579</c:v>
                </c:pt>
                <c:pt idx="359">
                  <c:v>1254.4515072010702</c:v>
                </c:pt>
                <c:pt idx="360">
                  <c:v>1255.1975849512169</c:v>
                </c:pt>
                <c:pt idx="361">
                  <c:v>1255.9422694656018</c:v>
                </c:pt>
                <c:pt idx="362">
                  <c:v>1256.6565512626676</c:v>
                </c:pt>
                <c:pt idx="363">
                  <c:v>1257.3984880274347</c:v>
                </c:pt>
                <c:pt idx="364">
                  <c:v>1258.1100838075961</c:v>
                </c:pt>
                <c:pt idx="365">
                  <c:v>1258.8203556886308</c:v>
                </c:pt>
                <c:pt idx="366">
                  <c:v>1259.5004018376039</c:v>
                </c:pt>
                <c:pt idx="367">
                  <c:v>1260.2080638191103</c:v>
                </c:pt>
                <c:pt idx="368">
                  <c:v>1260.9144128841399</c:v>
                </c:pt>
                <c:pt idx="369">
                  <c:v>1261.5906275264929</c:v>
                </c:pt>
                <c:pt idx="370">
                  <c:v>1262.2367914528998</c:v>
                </c:pt>
                <c:pt idx="371">
                  <c:v>1262.8817598863809</c:v>
                </c:pt>
                <c:pt idx="372">
                  <c:v>1263.4967909069189</c:v>
                </c:pt>
                <c:pt idx="373">
                  <c:v>1264.139404828562</c:v>
                </c:pt>
                <c:pt idx="374">
                  <c:v>1264.7521409164585</c:v>
                </c:pt>
                <c:pt idx="375">
                  <c:v>1265.3924132916927</c:v>
                </c:pt>
                <c:pt idx="376">
                  <c:v>1266.0315065281152</c:v>
                </c:pt>
                <c:pt idx="377">
                  <c:v>1266.6408108681155</c:v>
                </c:pt>
                <c:pt idx="378">
                  <c:v>1267.2775818765513</c:v>
                </c:pt>
                <c:pt idx="379">
                  <c:v>1267.8846229621638</c:v>
                </c:pt>
                <c:pt idx="380">
                  <c:v>1268.519084471415</c:v>
                </c:pt>
                <c:pt idx="381">
                  <c:v>1269.1523828981558</c:v>
                </c:pt>
                <c:pt idx="382">
                  <c:v>1269.7560394377269</c:v>
                </c:pt>
                <c:pt idx="383">
                  <c:v>1270.3870473321531</c:v>
                </c:pt>
                <c:pt idx="384">
                  <c:v>1270.9884717167754</c:v>
                </c:pt>
                <c:pt idx="385">
                  <c:v>1271.6172015764364</c:v>
                </c:pt>
                <c:pt idx="386">
                  <c:v>1272.2447841188359</c:v>
                </c:pt>
                <c:pt idx="387">
                  <c:v>1272.8428702993187</c:v>
                </c:pt>
                <c:pt idx="388">
                  <c:v>1273.4681934302355</c:v>
                </c:pt>
                <c:pt idx="389">
                  <c:v>1274.064077989543</c:v>
                </c:pt>
                <c:pt idx="390">
                  <c:v>1274.6871539805029</c:v>
                </c:pt>
                <c:pt idx="391">
                  <c:v>1275.3090981349678</c:v>
                </c:pt>
                <c:pt idx="392">
                  <c:v>1275.9016899915684</c:v>
                </c:pt>
                <c:pt idx="393">
                  <c:v>1276.5214052935219</c:v>
                </c:pt>
                <c:pt idx="394">
                  <c:v>1277.1118255098402</c:v>
                </c:pt>
                <c:pt idx="395">
                  <c:v>1277.7293240098722</c:v>
                </c:pt>
                <c:pt idx="396">
                  <c:v>1278.3457058760894</c:v>
                </c:pt>
                <c:pt idx="397">
                  <c:v>1278.9328780696148</c:v>
                </c:pt>
                <c:pt idx="398">
                  <c:v>1279.5470610930588</c:v>
                </c:pt>
                <c:pt idx="399">
                  <c:v>1280.1320910867612</c:v>
                </c:pt>
                <c:pt idx="400">
                  <c:v>1280.6880468426939</c:v>
                </c:pt>
                <c:pt idx="401">
                  <c:v>1281.243001778183</c:v>
                </c:pt>
                <c:pt idx="402">
                  <c:v>1281.7689888595282</c:v>
                </c:pt>
                <c:pt idx="403">
                  <c:v>1282.2940307709166</c:v>
                </c:pt>
                <c:pt idx="404">
                  <c:v>1282.8460495764825</c:v>
                </c:pt>
                <c:pt idx="405">
                  <c:v>1283.3691837349195</c:v>
                </c:pt>
                <c:pt idx="406">
                  <c:v>1283.8913803769442</c:v>
                </c:pt>
                <c:pt idx="407">
                  <c:v>1284.3847974869896</c:v>
                </c:pt>
                <c:pt idx="408">
                  <c:v>1284.877331918841</c:v>
                </c:pt>
                <c:pt idx="409">
                  <c:v>1285.3689860389284</c:v>
                </c:pt>
                <c:pt idx="410">
                  <c:v>1285.8597622052303</c:v>
                </c:pt>
                <c:pt idx="411">
                  <c:v>1286.3774079447744</c:v>
                </c:pt>
                <c:pt idx="412">
                  <c:v>1286.8941309646407</c:v>
                </c:pt>
                <c:pt idx="413">
                  <c:v>1287.4376294946558</c:v>
                </c:pt>
                <c:pt idx="414">
                  <c:v>1288.0078320699349</c:v>
                </c:pt>
                <c:pt idx="415">
                  <c:v>1288.5493744238024</c:v>
                </c:pt>
                <c:pt idx="416">
                  <c:v>1289.0899548907187</c:v>
                </c:pt>
                <c:pt idx="417">
                  <c:v>1289.6571734969464</c:v>
                </c:pt>
                <c:pt idx="418">
                  <c:v>1290.1682403965365</c:v>
                </c:pt>
                <c:pt idx="419">
                  <c:v>1290.6784019517515</c:v>
                </c:pt>
                <c:pt idx="420">
                  <c:v>1291.1601363679858</c:v>
                </c:pt>
                <c:pt idx="421">
                  <c:v>1291.6410189108058</c:v>
                </c:pt>
                <c:pt idx="422">
                  <c:v>1292.1210518378252</c:v>
                </c:pt>
                <c:pt idx="423">
                  <c:v>1292.6002373986892</c:v>
                </c:pt>
                <c:pt idx="424">
                  <c:v>1293.0785778351078</c:v>
                </c:pt>
                <c:pt idx="425">
                  <c:v>1293.5286724346888</c:v>
                </c:pt>
                <c:pt idx="426">
                  <c:v>1294.0053534380888</c:v>
                </c:pt>
                <c:pt idx="427">
                  <c:v>1294.4538412084687</c:v>
                </c:pt>
                <c:pt idx="428">
                  <c:v>1294.9015407753855</c:v>
                </c:pt>
                <c:pt idx="429">
                  <c:v>1295.3484542148799</c:v>
                </c:pt>
                <c:pt idx="430">
                  <c:v>1295.7945835957091</c:v>
                </c:pt>
                <c:pt idx="431">
                  <c:v>1296.158154439664</c:v>
                </c:pt>
                <c:pt idx="432">
                  <c:v>1296.4938535799186</c:v>
                </c:pt>
                <c:pt idx="433">
                  <c:v>1296.8561764696547</c:v>
                </c:pt>
                <c:pt idx="434">
                  <c:v>1297.2178659277649</c:v>
                </c:pt>
                <c:pt idx="435">
                  <c:v>1297.5789236138962</c:v>
                </c:pt>
                <c:pt idx="436">
                  <c:v>1297.9393511819017</c:v>
                </c:pt>
                <c:pt idx="437">
                  <c:v>1298.2449177708222</c:v>
                </c:pt>
                <c:pt idx="438">
                  <c:v>1298.5770446478607</c:v>
                </c:pt>
                <c:pt idx="439">
                  <c:v>1298.9085934102302</c:v>
                </c:pt>
                <c:pt idx="440">
                  <c:v>1299.2395655660566</c:v>
                </c:pt>
                <c:pt idx="441">
                  <c:v>1299.5429405991649</c:v>
                </c:pt>
                <c:pt idx="442">
                  <c:v>1299.8727875019533</c:v>
                </c:pt>
                <c:pt idx="443">
                  <c:v>1300.1481119574903</c:v>
                </c:pt>
                <c:pt idx="444">
                  <c:v>1300.3960074764173</c:v>
                </c:pt>
                <c:pt idx="445">
                  <c:v>1300.6704021753435</c:v>
                </c:pt>
                <c:pt idx="446">
                  <c:v>1300.9174170011427</c:v>
                </c:pt>
                <c:pt idx="447">
                  <c:v>1301.1640048350214</c:v>
                </c:pt>
                <c:pt idx="448">
                  <c:v>1301.4370254566984</c:v>
                </c:pt>
                <c:pt idx="449">
                  <c:v>1301.6022329489595</c:v>
                </c:pt>
                <c:pt idx="450">
                  <c:v>1301.7403432352532</c:v>
                </c:pt>
                <c:pt idx="451">
                  <c:v>1301.8782156054644</c:v>
                </c:pt>
                <c:pt idx="452">
                  <c:v>1302.015850673833</c:v>
                </c:pt>
                <c:pt idx="453">
                  <c:v>1302.1532490524887</c:v>
                </c:pt>
                <c:pt idx="454">
                  <c:v>1302.2904113514562</c:v>
                </c:pt>
                <c:pt idx="455">
                  <c:v>1302.3739435967984</c:v>
                </c:pt>
                <c:pt idx="456">
                  <c:v>1302.4573325621325</c:v>
                </c:pt>
                <c:pt idx="457">
                  <c:v>1302.5405786157855</c:v>
                </c:pt>
                <c:pt idx="458">
                  <c:v>1302.6236821248269</c:v>
                </c:pt>
                <c:pt idx="459">
                  <c:v>1302.680037515001</c:v>
                </c:pt>
                <c:pt idx="460">
                  <c:v>1302.7628797711209</c:v>
                </c:pt>
                <c:pt idx="461">
                  <c:v>1302.8190200388133</c:v>
                </c:pt>
                <c:pt idx="462">
                  <c:v>1302.8485266678763</c:v>
                </c:pt>
                <c:pt idx="463">
                  <c:v>1302.9044981994803</c:v>
                </c:pt>
                <c:pt idx="464">
                  <c:v>1302.9338817523774</c:v>
                </c:pt>
                <c:pt idx="465">
                  <c:v>1302.963215290717</c:v>
                </c:pt>
                <c:pt idx="466">
                  <c:v>1303.0189465134617</c:v>
                </c:pt>
                <c:pt idx="467">
                  <c:v>1302.9953077325893</c:v>
                </c:pt>
                <c:pt idx="468">
                  <c:v>1302.9717090854708</c:v>
                </c:pt>
                <c:pt idx="469">
                  <c:v>1302.921770195228</c:v>
                </c:pt>
                <c:pt idx="470">
                  <c:v>1302.8719159471721</c:v>
                </c:pt>
                <c:pt idx="471">
                  <c:v>1302.8221461262931</c:v>
                </c:pt>
                <c:pt idx="472">
                  <c:v>1302.7987738380536</c:v>
                </c:pt>
                <c:pt idx="473">
                  <c:v>1302.7228589096635</c:v>
                </c:pt>
                <c:pt idx="474">
                  <c:v>1302.6208033443811</c:v>
                </c:pt>
                <c:pt idx="475">
                  <c:v>1302.5189200247778</c:v>
                </c:pt>
                <c:pt idx="476">
                  <c:v>1302.4172085151579</c:v>
                </c:pt>
                <c:pt idx="477">
                  <c:v>1302.3156683812906</c:v>
                </c:pt>
                <c:pt idx="478">
                  <c:v>1302.21429919041</c:v>
                </c:pt>
                <c:pt idx="479">
                  <c:v>1302.1131005112045</c:v>
                </c:pt>
                <c:pt idx="480">
                  <c:v>1302.0120719138124</c:v>
                </c:pt>
                <c:pt idx="481">
                  <c:v>1301.9112129698171</c:v>
                </c:pt>
                <c:pt idx="482">
                  <c:v>1301.8105232522375</c:v>
                </c:pt>
                <c:pt idx="483">
                  <c:v>1301.7100023355258</c:v>
                </c:pt>
                <c:pt idx="484">
                  <c:v>1301.6096497955589</c:v>
                </c:pt>
                <c:pt idx="485">
                  <c:v>1301.4834381435776</c:v>
                </c:pt>
                <c:pt idx="486">
                  <c:v>1301.3314322435749</c:v>
                </c:pt>
                <c:pt idx="487">
                  <c:v>1301.1796803216841</c:v>
                </c:pt>
                <c:pt idx="488">
                  <c:v>1301.0022198521369</c:v>
                </c:pt>
                <c:pt idx="489">
                  <c:v>1300.8509956335281</c:v>
                </c:pt>
                <c:pt idx="490">
                  <c:v>1300.7000234552838</c:v>
                </c:pt>
                <c:pt idx="491">
                  <c:v>1300.5234056487461</c:v>
                </c:pt>
                <c:pt idx="492">
                  <c:v>1300.2953307271821</c:v>
                </c:pt>
                <c:pt idx="493">
                  <c:v>1300.0676349825449</c:v>
                </c:pt>
                <c:pt idx="494">
                  <c:v>1299.8403174700418</c:v>
                </c:pt>
                <c:pt idx="495">
                  <c:v>1299.6133772480159</c:v>
                </c:pt>
                <c:pt idx="496">
                  <c:v>1299.3610237063442</c:v>
                </c:pt>
                <c:pt idx="497">
                  <c:v>1299.1348566195356</c:v>
                </c:pt>
                <c:pt idx="498">
                  <c:v>1298.8833170080889</c:v>
                </c:pt>
                <c:pt idx="499">
                  <c:v>1298.6064678311216</c:v>
                </c:pt>
                <c:pt idx="500">
                  <c:v>1298.3300762560993</c:v>
                </c:pt>
                <c:pt idx="501">
                  <c:v>1298.0541411494091</c:v>
                </c:pt>
                <c:pt idx="502">
                  <c:v>1297.804323381127</c:v>
                </c:pt>
                <c:pt idx="503">
                  <c:v>1297.5292766693988</c:v>
                </c:pt>
                <c:pt idx="504">
                  <c:v>1297.2546830824008</c:v>
                </c:pt>
                <c:pt idx="505">
                  <c:v>1296.9549428643224</c:v>
                </c:pt>
                <c:pt idx="506">
                  <c:v>1296.6812732254987</c:v>
                </c:pt>
                <c:pt idx="507">
                  <c:v>1296.4080533313561</c:v>
                </c:pt>
                <c:pt idx="508">
                  <c:v>1296.1352820741502</c:v>
                </c:pt>
                <c:pt idx="509">
                  <c:v>1295.8374437115931</c:v>
                </c:pt>
                <c:pt idx="510">
                  <c:v>1295.5655873331862</c:v>
                </c:pt>
                <c:pt idx="511">
                  <c:v>1295.2941762559717</c:v>
                </c:pt>
                <c:pt idx="512">
                  <c:v>1294.9977573867909</c:v>
                </c:pt>
                <c:pt idx="513">
                  <c:v>1294.7272544470259</c:v>
                </c:pt>
                <c:pt idx="514">
                  <c:v>1294.4571935055285</c:v>
                </c:pt>
                <c:pt idx="515">
                  <c:v>1294.1621838113338</c:v>
                </c:pt>
                <c:pt idx="516">
                  <c:v>1293.8676553727578</c:v>
                </c:pt>
                <c:pt idx="517">
                  <c:v>1293.5229104460016</c:v>
                </c:pt>
                <c:pt idx="518">
                  <c:v>1293.2040546347096</c:v>
                </c:pt>
                <c:pt idx="519">
                  <c:v>1292.860410676702</c:v>
                </c:pt>
                <c:pt idx="520">
                  <c:v>1292.5426119478425</c:v>
                </c:pt>
                <c:pt idx="521">
                  <c:v>1292.2000636280163</c:v>
                </c:pt>
                <c:pt idx="522">
                  <c:v>1291.9085622112066</c:v>
                </c:pt>
                <c:pt idx="523">
                  <c:v>1291.6175336271881</c:v>
                </c:pt>
                <c:pt idx="524">
                  <c:v>1291.3521812191068</c:v>
                </c:pt>
                <c:pt idx="525">
                  <c:v>1291.0872585315237</c:v>
                </c:pt>
                <c:pt idx="526">
                  <c:v>1290.7976008127418</c:v>
                </c:pt>
                <c:pt idx="527">
                  <c:v>1290.5335547830259</c:v>
                </c:pt>
                <c:pt idx="528">
                  <c:v>1290.2448122655258</c:v>
                </c:pt>
                <c:pt idx="529">
                  <c:v>1289.9063302784207</c:v>
                </c:pt>
                <c:pt idx="530">
                  <c:v>1289.5683942300045</c:v>
                </c:pt>
                <c:pt idx="531">
                  <c:v>1289.2310028005227</c:v>
                </c:pt>
                <c:pt idx="532">
                  <c:v>1288.8941546744691</c:v>
                </c:pt>
                <c:pt idx="533">
                  <c:v>1288.557848540574</c:v>
                </c:pt>
                <c:pt idx="534">
                  <c:v>1288.2220830917818</c:v>
                </c:pt>
                <c:pt idx="535">
                  <c:v>1287.8868570252362</c:v>
                </c:pt>
                <c:pt idx="536">
                  <c:v>1287.5771307950229</c:v>
                </c:pt>
                <c:pt idx="537">
                  <c:v>1287.2429595836741</c:v>
                </c:pt>
                <c:pt idx="538">
                  <c:v>1286.9342456530626</c:v>
                </c:pt>
                <c:pt idx="539">
                  <c:v>1286.6011242636223</c:v>
                </c:pt>
                <c:pt idx="540">
                  <c:v>1286.2934177435554</c:v>
                </c:pt>
                <c:pt idx="541">
                  <c:v>1285.9364791892483</c:v>
                </c:pt>
                <c:pt idx="542">
                  <c:v>1285.5304265688342</c:v>
                </c:pt>
                <c:pt idx="543">
                  <c:v>1285.14984437873</c:v>
                </c:pt>
                <c:pt idx="544">
                  <c:v>1284.7698691777646</c:v>
                </c:pt>
                <c:pt idx="545">
                  <c:v>1284.390499514968</c:v>
                </c:pt>
                <c:pt idx="546">
                  <c:v>1284.0117339439912</c:v>
                </c:pt>
                <c:pt idx="547">
                  <c:v>1283.6335710230881</c:v>
                </c:pt>
                <c:pt idx="548">
                  <c:v>1283.2560093150955</c:v>
                </c:pt>
                <c:pt idx="549">
                  <c:v>1282.8790473874169</c:v>
                </c:pt>
                <c:pt idx="550">
                  <c:v>1282.527368211955</c:v>
                </c:pt>
                <c:pt idx="551">
                  <c:v>1282.1515819900326</c:v>
                </c:pt>
                <c:pt idx="552">
                  <c:v>1281.7763913088745</c:v>
                </c:pt>
                <c:pt idx="553">
                  <c:v>1281.4017947538937</c:v>
                </c:pt>
                <c:pt idx="554">
                  <c:v>1281.0523971997413</c:v>
                </c:pt>
                <c:pt idx="555">
                  <c:v>1280.6789652196373</c:v>
                </c:pt>
                <c:pt idx="556">
                  <c:v>1280.30612317947</c:v>
                </c:pt>
                <c:pt idx="557">
                  <c:v>1279.9584177044314</c:v>
                </c:pt>
                <c:pt idx="558">
                  <c:v>1279.5867319983311</c:v>
                </c:pt>
                <c:pt idx="559">
                  <c:v>1279.2156320853044</c:v>
                </c:pt>
                <c:pt idx="560">
                  <c:v>1278.84511658159</c:v>
                </c:pt>
                <c:pt idx="561">
                  <c:v>1278.4751841077793</c:v>
                </c:pt>
                <c:pt idx="562">
                  <c:v>1278.1058332888017</c:v>
                </c:pt>
                <c:pt idx="563">
                  <c:v>1277.7126304334538</c:v>
                </c:pt>
                <c:pt idx="564">
                  <c:v>1277.3444579938425</c:v>
                </c:pt>
                <c:pt idx="565">
                  <c:v>1276.9768630796259</c:v>
                </c:pt>
                <c:pt idx="566">
                  <c:v>1276.6098443329872</c:v>
                </c:pt>
                <c:pt idx="567">
                  <c:v>1276.2434004003599</c:v>
                </c:pt>
                <c:pt idx="568">
                  <c:v>1275.901866664761</c:v>
                </c:pt>
                <c:pt idx="569">
                  <c:v>1275.5365492884548</c:v>
                </c:pt>
                <c:pt idx="570">
                  <c:v>1275.1718027205479</c:v>
                </c:pt>
                <c:pt idx="571">
                  <c:v>1274.83190536191</c:v>
                </c:pt>
                <c:pt idx="572">
                  <c:v>1274.4925382643621</c:v>
                </c:pt>
                <c:pt idx="573">
                  <c:v>1274.1779420772839</c:v>
                </c:pt>
                <c:pt idx="574">
                  <c:v>1273.8638359154183</c:v>
                </c:pt>
                <c:pt idx="575">
                  <c:v>1273.5260144760337</c:v>
                </c:pt>
                <c:pt idx="576">
                  <c:v>1273.2129037573452</c:v>
                </c:pt>
                <c:pt idx="577">
                  <c:v>1272.9002796131997</c:v>
                </c:pt>
                <c:pt idx="578">
                  <c:v>1272.5881409102728</c:v>
                </c:pt>
                <c:pt idx="579">
                  <c:v>1272.2523574699271</c:v>
                </c:pt>
                <c:pt idx="580">
                  <c:v>1271.8929842799257</c:v>
                </c:pt>
                <c:pt idx="581">
                  <c:v>1271.5341678260825</c:v>
                </c:pt>
                <c:pt idx="582">
                  <c:v>1271.1759068156664</c:v>
                </c:pt>
                <c:pt idx="583">
                  <c:v>1270.8422543636088</c:v>
                </c:pt>
                <c:pt idx="584">
                  <c:v>1270.4850817886511</c:v>
                </c:pt>
                <c:pt idx="585">
                  <c:v>1270.1764953395807</c:v>
                </c:pt>
                <c:pt idx="586">
                  <c:v>1269.8683851041662</c:v>
                </c:pt>
                <c:pt idx="587">
                  <c:v>1269.5607499809116</c:v>
                </c:pt>
                <c:pt idx="588">
                  <c:v>1269.2535888717141</c:v>
                </c:pt>
                <c:pt idx="589">
                  <c:v>1268.9469006818535</c:v>
                </c:pt>
                <c:pt idx="590">
                  <c:v>1268.6167594400254</c:v>
                </c:pt>
                <c:pt idx="591">
                  <c:v>1268.2871257174008</c:v>
                </c:pt>
                <c:pt idx="592">
                  <c:v>1267.9341102155968</c:v>
                </c:pt>
                <c:pt idx="593">
                  <c:v>1267.5816365641406</c:v>
                </c:pt>
                <c:pt idx="594">
                  <c:v>1267.2297035164438</c:v>
                </c:pt>
                <c:pt idx="595">
                  <c:v>1266.8783098297404</c:v>
                </c:pt>
                <c:pt idx="596">
                  <c:v>1266.5036393003388</c:v>
                </c:pt>
                <c:pt idx="597">
                  <c:v>1266.1295420999793</c:v>
                </c:pt>
                <c:pt idx="598">
                  <c:v>1265.7560169136882</c:v>
                </c:pt>
                <c:pt idx="599">
                  <c:v>1265.3593020455291</c:v>
                </c:pt>
                <c:pt idx="600">
                  <c:v>1264.9631928489252</c:v>
                </c:pt>
                <c:pt idx="601">
                  <c:v>1264.5676879378989</c:v>
                </c:pt>
                <c:pt idx="602">
                  <c:v>1264.1727859307007</c:v>
                </c:pt>
                <c:pt idx="603">
                  <c:v>1263.7784854497886</c:v>
                </c:pt>
                <c:pt idx="604">
                  <c:v>1263.3374451767063</c:v>
                </c:pt>
                <c:pt idx="605">
                  <c:v>1262.8734237147328</c:v>
                </c:pt>
                <c:pt idx="606">
                  <c:v>1262.4337414525021</c:v>
                </c:pt>
                <c:pt idx="607">
                  <c:v>1261.9711108384017</c:v>
                </c:pt>
                <c:pt idx="608">
                  <c:v>1261.5327803799653</c:v>
                </c:pt>
                <c:pt idx="609">
                  <c:v>1261.0951145621029</c:v>
                </c:pt>
                <c:pt idx="610">
                  <c:v>1260.6816742560379</c:v>
                </c:pt>
                <c:pt idx="611">
                  <c:v>1260.2924044454685</c:v>
                </c:pt>
                <c:pt idx="612">
                  <c:v>1259.9037235453538</c:v>
                </c:pt>
                <c:pt idx="613">
                  <c:v>1259.5156302202956</c:v>
                </c:pt>
                <c:pt idx="614">
                  <c:v>1259.128123138931</c:v>
                </c:pt>
                <c:pt idx="615">
                  <c:v>1258.741200973916</c:v>
                </c:pt>
                <c:pt idx="616">
                  <c:v>1258.3079508725928</c:v>
                </c:pt>
                <c:pt idx="617">
                  <c:v>1257.8284775703107</c:v>
                </c:pt>
                <c:pt idx="618">
                  <c:v>1257.349726366376</c:v>
                </c:pt>
                <c:pt idx="619">
                  <c:v>1256.871695630769</c:v>
                </c:pt>
                <c:pt idx="620">
                  <c:v>1256.3709985173684</c:v>
                </c:pt>
                <c:pt idx="621">
                  <c:v>1255.8944214176138</c:v>
                </c:pt>
                <c:pt idx="622">
                  <c:v>1255.3952097910299</c:v>
                </c:pt>
                <c:pt idx="623">
                  <c:v>1254.8734145780359</c:v>
                </c:pt>
                <c:pt idx="624">
                  <c:v>1254.3290865663082</c:v>
                </c:pt>
                <c:pt idx="625">
                  <c:v>1253.8088716631651</c:v>
                </c:pt>
                <c:pt idx="626">
                  <c:v>1253.266155327289</c:v>
                </c:pt>
                <c:pt idx="627">
                  <c:v>1252.7475136186454</c:v>
                </c:pt>
                <c:pt idx="628">
                  <c:v>1252.2296471591922</c:v>
                </c:pt>
                <c:pt idx="629">
                  <c:v>1251.7357822507893</c:v>
                </c:pt>
                <c:pt idx="630">
                  <c:v>1251.26586515862</c:v>
                </c:pt>
                <c:pt idx="631">
                  <c:v>1250.7966489122268</c:v>
                </c:pt>
                <c:pt idx="632">
                  <c:v>1250.304955831672</c:v>
                </c:pt>
                <c:pt idx="633">
                  <c:v>1249.8371538383085</c:v>
                </c:pt>
                <c:pt idx="634">
                  <c:v>1249.3700479788636</c:v>
                </c:pt>
                <c:pt idx="635">
                  <c:v>1248.8342634427702</c:v>
                </c:pt>
                <c:pt idx="636">
                  <c:v>1248.322382259581</c:v>
                </c:pt>
                <c:pt idx="637">
                  <c:v>1247.7881710232587</c:v>
                </c:pt>
                <c:pt idx="638">
                  <c:v>1247.2547523852099</c:v>
                </c:pt>
                <c:pt idx="639">
                  <c:v>1246.7221245827984</c:v>
                </c:pt>
                <c:pt idx="640">
                  <c:v>1246.1902858586138</c:v>
                </c:pt>
                <c:pt idx="641">
                  <c:v>1245.5901692999628</c:v>
                </c:pt>
                <c:pt idx="642">
                  <c:v>1244.9219264109167</c:v>
                </c:pt>
                <c:pt idx="643">
                  <c:v>1244.2546713162374</c:v>
                </c:pt>
                <c:pt idx="644">
                  <c:v>1243.5884018273105</c:v>
                </c:pt>
                <c:pt idx="645">
                  <c:v>1242.9231157619843</c:v>
                </c:pt>
                <c:pt idx="646">
                  <c:v>1242.2588109445414</c:v>
                </c:pt>
                <c:pt idx="647">
                  <c:v>1241.549645347261</c:v>
                </c:pt>
                <c:pt idx="648">
                  <c:v>1240.7957180734854</c:v>
                </c:pt>
                <c:pt idx="649">
                  <c:v>1240.0429003321228</c:v>
                </c:pt>
                <c:pt idx="650">
                  <c:v>1239.2911896756725</c:v>
                </c:pt>
                <c:pt idx="651">
                  <c:v>1238.5177310966483</c:v>
                </c:pt>
                <c:pt idx="652">
                  <c:v>1237.7682440749629</c:v>
                </c:pt>
                <c:pt idx="653">
                  <c:v>1237.0198568141304</c:v>
                </c:pt>
                <c:pt idx="654">
                  <c:v>1236.2725668953231</c:v>
                </c:pt>
                <c:pt idx="655">
                  <c:v>1235.5035863068456</c:v>
                </c:pt>
                <c:pt idx="656">
                  <c:v>1234.7585005244543</c:v>
                </c:pt>
                <c:pt idx="657">
                  <c:v>1234.0145048456222</c:v>
                </c:pt>
                <c:pt idx="658">
                  <c:v>1233.2488612482373</c:v>
                </c:pt>
                <c:pt idx="659">
                  <c:v>1232.5524932673657</c:v>
                </c:pt>
                <c:pt idx="660">
                  <c:v>1231.8798443229168</c:v>
                </c:pt>
                <c:pt idx="661">
                  <c:v>1231.2308625132791</c:v>
                </c:pt>
                <c:pt idx="662">
                  <c:v>1230.5828267412649</c:v>
                </c:pt>
                <c:pt idx="663">
                  <c:v>1229.9357349397853</c:v>
                </c:pt>
                <c:pt idx="664">
                  <c:v>1229.2895850477692</c:v>
                </c:pt>
                <c:pt idx="665">
                  <c:v>1228.6443750101412</c:v>
                </c:pt>
                <c:pt idx="666">
                  <c:v>1228.0227062254296</c:v>
                </c:pt>
                <c:pt idx="667">
                  <c:v>1227.4245274055013</c:v>
                </c:pt>
                <c:pt idx="668">
                  <c:v>1226.8272167696364</c:v>
                </c:pt>
                <c:pt idx="669">
                  <c:v>1226.2307724291106</c:v>
                </c:pt>
                <c:pt idx="670">
                  <c:v>1225.6351925006722</c:v>
                </c:pt>
                <c:pt idx="671">
                  <c:v>1225.0404751065255</c:v>
                </c:pt>
                <c:pt idx="672">
                  <c:v>1224.401607746325</c:v>
                </c:pt>
                <c:pt idx="673">
                  <c:v>1223.763664272401</c:v>
                </c:pt>
                <c:pt idx="674">
                  <c:v>1223.1266426821105</c:v>
                </c:pt>
                <c:pt idx="675">
                  <c:v>1222.4905409785924</c:v>
                </c:pt>
                <c:pt idx="676">
                  <c:v>1221.8329168071593</c:v>
                </c:pt>
                <c:pt idx="677">
                  <c:v>1221.1986650887036</c:v>
                </c:pt>
                <c:pt idx="678">
                  <c:v>1220.5429192488505</c:v>
                </c:pt>
                <c:pt idx="679">
                  <c:v>1219.7985500223381</c:v>
                </c:pt>
                <c:pt idx="680">
                  <c:v>1219.0552518306845</c:v>
                </c:pt>
                <c:pt idx="681">
                  <c:v>1218.335382064854</c:v>
                </c:pt>
                <c:pt idx="682">
                  <c:v>1217.5942029567784</c:v>
                </c:pt>
                <c:pt idx="683">
                  <c:v>1216.8764155946849</c:v>
                </c:pt>
                <c:pt idx="684">
                  <c:v>1216.1373464756234</c:v>
                </c:pt>
                <c:pt idx="685">
                  <c:v>1215.3101546056591</c:v>
                </c:pt>
                <c:pt idx="686">
                  <c:v>1214.5064274403339</c:v>
                </c:pt>
                <c:pt idx="687">
                  <c:v>1213.6815872545315</c:v>
                </c:pt>
                <c:pt idx="688">
                  <c:v>1212.8579270976068</c:v>
                </c:pt>
                <c:pt idx="689">
                  <c:v>1212.0354444391201</c:v>
                </c:pt>
                <c:pt idx="690">
                  <c:v>1211.2141367558597</c:v>
                </c:pt>
                <c:pt idx="691">
                  <c:v>1210.3940015318187</c:v>
                </c:pt>
                <c:pt idx="692">
                  <c:v>1209.5750362581689</c:v>
                </c:pt>
                <c:pt idx="693">
                  <c:v>1208.7794068893545</c:v>
                </c:pt>
                <c:pt idx="694">
                  <c:v>1207.9627582290875</c:v>
                </c:pt>
                <c:pt idx="695">
                  <c:v>1207.1472720580164</c:v>
                </c:pt>
                <c:pt idx="696">
                  <c:v>1206.3329458957235</c:v>
                </c:pt>
                <c:pt idx="697">
                  <c:v>1205.5860935672163</c:v>
                </c:pt>
                <c:pt idx="698">
                  <c:v>1204.8623918414044</c:v>
                </c:pt>
                <c:pt idx="699">
                  <c:v>1204.1397173714129</c:v>
                </c:pt>
                <c:pt idx="700">
                  <c:v>1203.4401263715474</c:v>
                </c:pt>
                <c:pt idx="701">
                  <c:v>1202.7194842292736</c:v>
                </c:pt>
                <c:pt idx="702">
                  <c:v>1202.0218899823408</c:v>
                </c:pt>
                <c:pt idx="703">
                  <c:v>1201.2812599962858</c:v>
                </c:pt>
                <c:pt idx="704">
                  <c:v>1200.5416775773961</c:v>
                </c:pt>
                <c:pt idx="705">
                  <c:v>1199.781160049602</c:v>
                </c:pt>
                <c:pt idx="706">
                  <c:v>1199.0436816312663</c:v>
                </c:pt>
                <c:pt idx="707">
                  <c:v>1198.2852946828666</c:v>
                </c:pt>
                <c:pt idx="708">
                  <c:v>1197.5279773916579</c:v>
                </c:pt>
                <c:pt idx="709">
                  <c:v>1196.7717274962083</c:v>
                </c:pt>
                <c:pt idx="710">
                  <c:v>1195.9508335641247</c:v>
                </c:pt>
                <c:pt idx="711">
                  <c:v>1195.1092073617574</c:v>
                </c:pt>
                <c:pt idx="712">
                  <c:v>1194.2687648811934</c:v>
                </c:pt>
                <c:pt idx="713">
                  <c:v>1193.4295036268848</c:v>
                </c:pt>
                <c:pt idx="714">
                  <c:v>1192.5914211102929</c:v>
                </c:pt>
                <c:pt idx="715">
                  <c:v>1191.7545148498643</c:v>
                </c:pt>
                <c:pt idx="716">
                  <c:v>1190.9187823710076</c:v>
                </c:pt>
                <c:pt idx="717">
                  <c:v>1190.0842212060666</c:v>
                </c:pt>
                <c:pt idx="718">
                  <c:v>1189.2508288942977</c:v>
                </c:pt>
                <c:pt idx="719">
                  <c:v>1188.4186029818452</c:v>
                </c:pt>
                <c:pt idx="720">
                  <c:v>1187.5875410217182</c:v>
                </c:pt>
                <c:pt idx="721">
                  <c:v>1186.7576405737641</c:v>
                </c:pt>
                <c:pt idx="722">
                  <c:v>1185.928899204649</c:v>
                </c:pt>
                <c:pt idx="723">
                  <c:v>1185.1013144878279</c:v>
                </c:pt>
                <c:pt idx="724">
                  <c:v>1184.2748840035263</c:v>
                </c:pt>
                <c:pt idx="725">
                  <c:v>1183.4496053387156</c:v>
                </c:pt>
                <c:pt idx="726">
                  <c:v>1182.625476087087</c:v>
                </c:pt>
                <c:pt idx="727">
                  <c:v>1181.8024938490307</c:v>
                </c:pt>
                <c:pt idx="728">
                  <c:v>1181.0022851216931</c:v>
                </c:pt>
                <c:pt idx="729">
                  <c:v>1180.2680301464513</c:v>
                </c:pt>
                <c:pt idx="730">
                  <c:v>1179.5347949697862</c:v>
                </c:pt>
                <c:pt idx="731">
                  <c:v>1178.8025774685921</c:v>
                </c:pt>
                <c:pt idx="732">
                  <c:v>1178.071375525652</c:v>
                </c:pt>
                <c:pt idx="733">
                  <c:v>1177.3411870296181</c:v>
                </c:pt>
                <c:pt idx="734">
                  <c:v>1176.6120098749923</c:v>
                </c:pt>
                <c:pt idx="735">
                  <c:v>1175.8407937351992</c:v>
                </c:pt>
                <c:pt idx="736">
                  <c:v>1175.049135056224</c:v>
                </c:pt>
                <c:pt idx="737">
                  <c:v>1174.2370762206633</c:v>
                </c:pt>
                <c:pt idx="738">
                  <c:v>1173.4261390133283</c:v>
                </c:pt>
                <c:pt idx="739">
                  <c:v>1172.6163211120081</c:v>
                </c:pt>
                <c:pt idx="740">
                  <c:v>1171.8076202008965</c:v>
                </c:pt>
                <c:pt idx="741">
                  <c:v>1170.9785988610356</c:v>
                </c:pt>
                <c:pt idx="742">
                  <c:v>1170.1292990767827</c:v>
                </c:pt>
                <c:pt idx="743">
                  <c:v>1169.2811683218263</c:v>
                </c:pt>
                <c:pt idx="744">
                  <c:v>1168.4342041841394</c:v>
                </c:pt>
                <c:pt idx="745">
                  <c:v>1167.5884042583261</c:v>
                </c:pt>
                <c:pt idx="746">
                  <c:v>1166.7224046456408</c:v>
                </c:pt>
                <c:pt idx="747">
                  <c:v>1165.9002874537514</c:v>
                </c:pt>
                <c:pt idx="748">
                  <c:v>1165.1219623896111</c:v>
                </c:pt>
                <c:pt idx="749">
                  <c:v>1164.3660218313414</c:v>
                </c:pt>
                <c:pt idx="750">
                  <c:v>1163.6111168080829</c:v>
                </c:pt>
                <c:pt idx="751">
                  <c:v>1162.8572451934815</c:v>
                </c:pt>
                <c:pt idx="752">
                  <c:v>1162.1044048669976</c:v>
                </c:pt>
                <c:pt idx="753">
                  <c:v>1161.3525937138929</c:v>
                </c:pt>
                <c:pt idx="754">
                  <c:v>1160.5380753138581</c:v>
                </c:pt>
                <c:pt idx="755">
                  <c:v>1159.6609780776375</c:v>
                </c:pt>
                <c:pt idx="756">
                  <c:v>1158.7850774270059</c:v>
                </c:pt>
                <c:pt idx="757">
                  <c:v>1157.9103709149565</c:v>
                </c:pt>
                <c:pt idx="758">
                  <c:v>1157.0368561011526</c:v>
                </c:pt>
                <c:pt idx="759">
                  <c:v>1156.1433580917676</c:v>
                </c:pt>
                <c:pt idx="760">
                  <c:v>1155.2087596117317</c:v>
                </c:pt>
                <c:pt idx="761">
                  <c:v>1154.1908571352383</c:v>
                </c:pt>
                <c:pt idx="762">
                  <c:v>1153.1320790589348</c:v>
                </c:pt>
                <c:pt idx="763">
                  <c:v>1152.0747385631823</c:v>
                </c:pt>
                <c:pt idx="764">
                  <c:v>1150.9977320817138</c:v>
                </c:pt>
                <c:pt idx="765">
                  <c:v>1149.9432722828897</c:v>
                </c:pt>
                <c:pt idx="766">
                  <c:v>1148.9113133401188</c:v>
                </c:pt>
                <c:pt idx="767">
                  <c:v>1147.88075176897</c:v>
                </c:pt>
                <c:pt idx="768">
                  <c:v>1146.8726282675634</c:v>
                </c:pt>
                <c:pt idx="769">
                  <c:v>1145.8868973225738</c:v>
                </c:pt>
                <c:pt idx="770">
                  <c:v>1144.8814833491735</c:v>
                </c:pt>
                <c:pt idx="771">
                  <c:v>1143.8774271259063</c:v>
                </c:pt>
                <c:pt idx="772">
                  <c:v>1142.8957126410896</c:v>
                </c:pt>
                <c:pt idx="773">
                  <c:v>1141.9362946990288</c:v>
                </c:pt>
                <c:pt idx="774">
                  <c:v>1141.0200866786383</c:v>
                </c:pt>
                <c:pt idx="775">
                  <c:v>1140.1260569477952</c:v>
                </c:pt>
                <c:pt idx="776">
                  <c:v>1139.212300242204</c:v>
                </c:pt>
                <c:pt idx="777">
                  <c:v>1138.3206886995908</c:v>
                </c:pt>
                <c:pt idx="778">
                  <c:v>1137.4302755595886</c:v>
                </c:pt>
                <c:pt idx="779">
                  <c:v>1136.582834558038</c:v>
                </c:pt>
                <c:pt idx="780">
                  <c:v>1135.8617753991903</c:v>
                </c:pt>
                <c:pt idx="781">
                  <c:v>1135.1416834558472</c:v>
                </c:pt>
                <c:pt idx="782">
                  <c:v>1134.4225567832054</c:v>
                </c:pt>
                <c:pt idx="783">
                  <c:v>1133.7043934416727</c:v>
                </c:pt>
                <c:pt idx="784">
                  <c:v>1132.9871914968483</c:v>
                </c:pt>
                <c:pt idx="785">
                  <c:v>1132.2917532629456</c:v>
                </c:pt>
                <c:pt idx="786">
                  <c:v>1131.7219867804399</c:v>
                </c:pt>
                <c:pt idx="787">
                  <c:v>1131.1737579578562</c:v>
                </c:pt>
                <c:pt idx="788">
                  <c:v>1130.6262610829656</c:v>
                </c:pt>
                <c:pt idx="789">
                  <c:v>1130.1002434193415</c:v>
                </c:pt>
                <c:pt idx="790">
                  <c:v>1129.5541922166435</c:v>
                </c:pt>
                <c:pt idx="791">
                  <c:v>1129.0088685971602</c:v>
                </c:pt>
                <c:pt idx="792">
                  <c:v>1128.484978393906</c:v>
                </c:pt>
                <c:pt idx="793">
                  <c:v>1127.9824788256112</c:v>
                </c:pt>
                <c:pt idx="794">
                  <c:v>1127.4806474748275</c:v>
                </c:pt>
                <c:pt idx="795">
                  <c:v>1126.9794830095595</c:v>
                </c:pt>
                <c:pt idx="796">
                  <c:v>1126.4789841013514</c:v>
                </c:pt>
                <c:pt idx="797">
                  <c:v>1125.9997880078424</c:v>
                </c:pt>
                <c:pt idx="798">
                  <c:v>1125.5006025564094</c:v>
                </c:pt>
                <c:pt idx="799">
                  <c:v>1125.0226899444995</c:v>
                </c:pt>
                <c:pt idx="800">
                  <c:v>1124.5660079081927</c:v>
                </c:pt>
                <c:pt idx="801">
                  <c:v>1124.1305142954534</c:v>
                </c:pt>
                <c:pt idx="802">
                  <c:v>1123.6750263991737</c:v>
                </c:pt>
                <c:pt idx="803">
                  <c:v>1123.2201406018985</c:v>
                </c:pt>
                <c:pt idx="804">
                  <c:v>1122.7658557105638</c:v>
                </c:pt>
                <c:pt idx="805">
                  <c:v>1122.3121705352571</c:v>
                </c:pt>
                <c:pt idx="806">
                  <c:v>1121.8385678311997</c:v>
                </c:pt>
                <c:pt idx="807">
                  <c:v>1121.3450869870439</c:v>
                </c:pt>
                <c:pt idx="808">
                  <c:v>1120.8522563152781</c:v>
                </c:pt>
                <c:pt idx="809">
                  <c:v>1120.3805500709523</c:v>
                </c:pt>
                <c:pt idx="810">
                  <c:v>1119.8890024243574</c:v>
                </c:pt>
                <c:pt idx="811">
                  <c:v>1119.3981011257529</c:v>
                </c:pt>
                <c:pt idx="812">
                  <c:v>1118.9691504410832</c:v>
                </c:pt>
                <c:pt idx="813">
                  <c:v>1118.7041371515993</c:v>
                </c:pt>
                <c:pt idx="814">
                  <c:v>1118.4598800107476</c:v>
                </c:pt>
                <c:pt idx="815">
                  <c:v>1118.2159432071298</c:v>
                </c:pt>
                <c:pt idx="816">
                  <c:v>1117.9723261109873</c:v>
                </c:pt>
                <c:pt idx="817">
                  <c:v>1117.7290280942109</c:v>
                </c:pt>
                <c:pt idx="818">
                  <c:v>1117.5064034674683</c:v>
                </c:pt>
                <c:pt idx="819">
                  <c:v>1117.3247532927383</c:v>
                </c:pt>
                <c:pt idx="820">
                  <c:v>1117.326295533554</c:v>
                </c:pt>
                <c:pt idx="821">
                  <c:v>1117.3278357596851</c:v>
                </c:pt>
                <c:pt idx="822">
                  <c:v>1117.3293739750773</c:v>
                </c:pt>
                <c:pt idx="823">
                  <c:v>1117.3309101836653</c:v>
                </c:pt>
                <c:pt idx="824">
                  <c:v>1117.3324443893734</c:v>
                </c:pt>
                <c:pt idx="825">
                  <c:v>1117.3339765961171</c:v>
                </c:pt>
                <c:pt idx="826">
                  <c:v>1117.3152578859656</c:v>
                </c:pt>
                <c:pt idx="827">
                  <c:v>1117.3167992807964</c:v>
                </c:pt>
                <c:pt idx="828">
                  <c:v>1117.2981160808761</c:v>
                </c:pt>
                <c:pt idx="829">
                  <c:v>1117.2794571606175</c:v>
                </c:pt>
                <c:pt idx="830">
                  <c:v>1117.2810187999551</c:v>
                </c:pt>
                <c:pt idx="831">
                  <c:v>1117.2623951912617</c:v>
                </c:pt>
                <c:pt idx="832">
                  <c:v>1117.2437957377028</c:v>
                </c:pt>
                <c:pt idx="833">
                  <c:v>1117.285691573009</c:v>
                </c:pt>
                <c:pt idx="834">
                  <c:v>1117.3476771442388</c:v>
                </c:pt>
                <c:pt idx="835">
                  <c:v>1117.4095824752471</c:v>
                </c:pt>
                <c:pt idx="836">
                  <c:v>1117.4915256673653</c:v>
                </c:pt>
                <c:pt idx="837">
                  <c:v>1117.5532579801543</c:v>
                </c:pt>
                <c:pt idx="838">
                  <c:v>1117.6149105354339</c:v>
                </c:pt>
                <c:pt idx="839">
                  <c:v>1117.6965624702007</c:v>
                </c:pt>
                <c:pt idx="840">
                  <c:v>1117.8383071326721</c:v>
                </c:pt>
                <c:pt idx="841">
                  <c:v>1118.0400282893324</c:v>
                </c:pt>
                <c:pt idx="842">
                  <c:v>1118.2414894960486</c:v>
                </c:pt>
                <c:pt idx="843">
                  <c:v>1118.4426912549777</c:v>
                </c:pt>
                <c:pt idx="844">
                  <c:v>1118.6436340669845</c:v>
                </c:pt>
                <c:pt idx="845">
                  <c:v>1118.8443184316443</c:v>
                </c:pt>
                <c:pt idx="846">
                  <c:v>1119.0647335001652</c:v>
                </c:pt>
                <c:pt idx="847">
                  <c:v>1119.3248170707652</c:v>
                </c:pt>
                <c:pt idx="848">
                  <c:v>1119.6244927599362</c:v>
                </c:pt>
                <c:pt idx="849">
                  <c:v>1119.923784003066</c:v>
                </c:pt>
                <c:pt idx="850">
                  <c:v>1120.2226915394738</c:v>
                </c:pt>
                <c:pt idx="851">
                  <c:v>1120.5212161065842</c:v>
                </c:pt>
                <c:pt idx="852">
                  <c:v>1120.8193584399344</c:v>
                </c:pt>
                <c:pt idx="853">
                  <c:v>1121.1171192731774</c:v>
                </c:pt>
                <c:pt idx="854">
                  <c:v>1121.4940449747601</c:v>
                </c:pt>
                <c:pt idx="855">
                  <c:v>1121.8704889821549</c:v>
                </c:pt>
                <c:pt idx="856">
                  <c:v>1122.2464522181485</c:v>
                </c:pt>
                <c:pt idx="857">
                  <c:v>1122.6020872662612</c:v>
                </c:pt>
                <c:pt idx="858">
                  <c:v>1122.9771043767728</c:v>
                </c:pt>
                <c:pt idx="859">
                  <c:v>1123.3516434540009</c:v>
                </c:pt>
                <c:pt idx="860">
                  <c:v>1123.7455158215366</c:v>
                </c:pt>
                <c:pt idx="861">
                  <c:v>1124.1586845603026</c:v>
                </c:pt>
                <c:pt idx="862">
                  <c:v>1124.5911128451623</c:v>
                </c:pt>
                <c:pt idx="863">
                  <c:v>1125.022991316564</c:v>
                </c:pt>
                <c:pt idx="864">
                  <c:v>1125.4543210224365</c:v>
                </c:pt>
                <c:pt idx="865">
                  <c:v>1125.8851030080475</c:v>
                </c:pt>
                <c:pt idx="866">
                  <c:v>1126.3153383160115</c:v>
                </c:pt>
                <c:pt idx="867">
                  <c:v>1126.7647504618462</c:v>
                </c:pt>
                <c:pt idx="868">
                  <c:v>1127.2727229419777</c:v>
                </c:pt>
                <c:pt idx="869">
                  <c:v>1127.7997495063246</c:v>
                </c:pt>
                <c:pt idx="870">
                  <c:v>1128.3261089484383</c:v>
                </c:pt>
                <c:pt idx="871">
                  <c:v>1128.851802534205</c:v>
                </c:pt>
                <c:pt idx="872">
                  <c:v>1129.357171384758</c:v>
                </c:pt>
                <c:pt idx="873">
                  <c:v>1129.8815494622443</c:v>
                </c:pt>
                <c:pt idx="874">
                  <c:v>1130.4445360824834</c:v>
                </c:pt>
                <c:pt idx="875">
                  <c:v>1131.1245498890837</c:v>
                </c:pt>
                <c:pt idx="876">
                  <c:v>1131.7840956177829</c:v>
                </c:pt>
                <c:pt idx="877">
                  <c:v>1132.4624083612775</c:v>
                </c:pt>
                <c:pt idx="878">
                  <c:v>1133.1202809477043</c:v>
                </c:pt>
                <c:pt idx="879">
                  <c:v>1133.7968990336678</c:v>
                </c:pt>
                <c:pt idx="880">
                  <c:v>1134.4726660276995</c:v>
                </c:pt>
                <c:pt idx="881">
                  <c:v>1135.2062303176604</c:v>
                </c:pt>
                <c:pt idx="882">
                  <c:v>1136.0560929336536</c:v>
                </c:pt>
                <c:pt idx="883">
                  <c:v>1136.9048885532682</c:v>
                </c:pt>
                <c:pt idx="884">
                  <c:v>1137.77213132012</c:v>
                </c:pt>
                <c:pt idx="885">
                  <c:v>1138.6187867330725</c:v>
                </c:pt>
                <c:pt idx="886">
                  <c:v>1139.483868858501</c:v>
                </c:pt>
                <c:pt idx="887">
                  <c:v>1140.3283921184384</c:v>
                </c:pt>
                <c:pt idx="888">
                  <c:v>1141.2497115793954</c:v>
                </c:pt>
                <c:pt idx="889">
                  <c:v>1142.2087809146196</c:v>
                </c:pt>
                <c:pt idx="890">
                  <c:v>1143.1666514131743</c:v>
                </c:pt>
                <c:pt idx="891">
                  <c:v>1144.1427521446712</c:v>
                </c:pt>
                <c:pt idx="892">
                  <c:v>1145.1176342735073</c:v>
                </c:pt>
                <c:pt idx="893">
                  <c:v>1146.0913000802859</c:v>
                </c:pt>
                <c:pt idx="894">
                  <c:v>1147.0443613511852</c:v>
                </c:pt>
                <c:pt idx="895">
                  <c:v>1148.0737486365431</c:v>
                </c:pt>
                <c:pt idx="896">
                  <c:v>1149.1405866773837</c:v>
                </c:pt>
                <c:pt idx="897">
                  <c:v>1150.2254512694717</c:v>
                </c:pt>
                <c:pt idx="898">
                  <c:v>1151.3089665274902</c:v>
                </c:pt>
                <c:pt idx="899">
                  <c:v>1152.3911349672885</c:v>
                </c:pt>
                <c:pt idx="900">
                  <c:v>1153.4526408724182</c:v>
                </c:pt>
                <c:pt idx="901">
                  <c:v>1154.5321351897931</c:v>
                </c:pt>
                <c:pt idx="902">
                  <c:v>1155.6488787002445</c:v>
                </c:pt>
                <c:pt idx="903">
                  <c:v>1156.8220844207337</c:v>
                </c:pt>
                <c:pt idx="904">
                  <c:v>1157.9938363547039</c:v>
                </c:pt>
                <c:pt idx="905">
                  <c:v>1159.1833956199871</c:v>
                </c:pt>
                <c:pt idx="906">
                  <c:v>1160.3522361584955</c:v>
                </c:pt>
                <c:pt idx="907">
                  <c:v>1161.5388656041528</c:v>
                </c:pt>
                <c:pt idx="908">
                  <c:v>1162.7048055548603</c:v>
                </c:pt>
                <c:pt idx="909">
                  <c:v>1163.888516020723</c:v>
                </c:pt>
                <c:pt idx="910">
                  <c:v>1165.1283620488575</c:v>
                </c:pt>
                <c:pt idx="911">
                  <c:v>1166.3858654809894</c:v>
                </c:pt>
                <c:pt idx="912">
                  <c:v>1167.6226430494962</c:v>
                </c:pt>
                <c:pt idx="913">
                  <c:v>1168.857896554455</c:v>
                </c:pt>
                <c:pt idx="914">
                  <c:v>1170.0916288112553</c:v>
                </c:pt>
                <c:pt idx="915">
                  <c:v>1171.3429825323169</c:v>
                </c:pt>
                <c:pt idx="916">
                  <c:v>1172.573668940106</c:v>
                </c:pt>
                <c:pt idx="917">
                  <c:v>1173.8601916472178</c:v>
                </c:pt>
                <c:pt idx="918">
                  <c:v>1175.1642384934707</c:v>
                </c:pt>
                <c:pt idx="919">
                  <c:v>1176.4666843000109</c:v>
                </c:pt>
                <c:pt idx="920">
                  <c:v>1177.7866132061363</c:v>
                </c:pt>
                <c:pt idx="921">
                  <c:v>1179.0858540670442</c:v>
                </c:pt>
                <c:pt idx="922">
                  <c:v>1180.3835027210146</c:v>
                </c:pt>
                <c:pt idx="923">
                  <c:v>1181.6795620931068</c:v>
                </c:pt>
                <c:pt idx="924">
                  <c:v>1182.9740351012181</c:v>
                </c:pt>
                <c:pt idx="925">
                  <c:v>1184.2669246561086</c:v>
                </c:pt>
                <c:pt idx="926">
                  <c:v>1185.5582336614214</c:v>
                </c:pt>
                <c:pt idx="927">
                  <c:v>1186.8479650137033</c:v>
                </c:pt>
                <c:pt idx="928">
                  <c:v>1188.1361216024293</c:v>
                </c:pt>
                <c:pt idx="929">
                  <c:v>1189.4227063100222</c:v>
                </c:pt>
                <c:pt idx="930">
                  <c:v>1190.707722011874</c:v>
                </c:pt>
                <c:pt idx="931">
                  <c:v>1192.0101248633505</c:v>
                </c:pt>
                <c:pt idx="932">
                  <c:v>1193.32988309743</c:v>
                </c:pt>
                <c:pt idx="933">
                  <c:v>1194.6480348090088</c:v>
                </c:pt>
                <c:pt idx="934">
                  <c:v>1195.9645829296978</c:v>
                </c:pt>
                <c:pt idx="935">
                  <c:v>1197.2606231840166</c:v>
                </c:pt>
                <c:pt idx="936">
                  <c:v>1198.57398437602</c:v>
                </c:pt>
                <c:pt idx="937">
                  <c:v>1199.8857507153314</c:v>
                </c:pt>
                <c:pt idx="938">
                  <c:v>1201.1959251052017</c:v>
                </c:pt>
                <c:pt idx="939">
                  <c:v>1202.5045104418405</c:v>
                </c:pt>
                <c:pt idx="940">
                  <c:v>1203.811509614434</c:v>
                </c:pt>
                <c:pt idx="941">
                  <c:v>1205.1169255051714</c:v>
                </c:pt>
                <c:pt idx="942">
                  <c:v>1206.4207609892612</c:v>
                </c:pt>
                <c:pt idx="943">
                  <c:v>1207.7042032398936</c:v>
                </c:pt>
                <c:pt idx="944">
                  <c:v>1209.023702203569</c:v>
                </c:pt>
                <c:pt idx="945">
                  <c:v>1210.3603995636247</c:v>
                </c:pt>
                <c:pt idx="946">
                  <c:v>1211.7330457722039</c:v>
                </c:pt>
                <c:pt idx="947">
                  <c:v>1213.1040351959812</c:v>
                </c:pt>
                <c:pt idx="948">
                  <c:v>1214.4733708327572</c:v>
                </c:pt>
                <c:pt idx="949">
                  <c:v>1215.8410556731051</c:v>
                </c:pt>
                <c:pt idx="950">
                  <c:v>1217.1883563486233</c:v>
                </c:pt>
                <c:pt idx="951">
                  <c:v>1218.5527598191964</c:v>
                </c:pt>
                <c:pt idx="952">
                  <c:v>1219.8780937983042</c:v>
                </c:pt>
                <c:pt idx="953">
                  <c:v>1221.2018338700411</c:v>
                </c:pt>
                <c:pt idx="954">
                  <c:v>1222.5239829080374</c:v>
                </c:pt>
                <c:pt idx="955">
                  <c:v>1223.8258636925725</c:v>
                </c:pt>
                <c:pt idx="956">
                  <c:v>1225.1448504689249</c:v>
                </c:pt>
                <c:pt idx="957">
                  <c:v>1226.4622547776396</c:v>
                </c:pt>
                <c:pt idx="958">
                  <c:v>1227.7967259540517</c:v>
                </c:pt>
                <c:pt idx="959">
                  <c:v>1229.166868637667</c:v>
                </c:pt>
                <c:pt idx="960">
                  <c:v>1230.5539945898868</c:v>
                </c:pt>
                <c:pt idx="961">
                  <c:v>1231.9394603075741</c:v>
                </c:pt>
                <c:pt idx="962">
                  <c:v>1233.3232687696182</c:v>
                </c:pt>
                <c:pt idx="963">
                  <c:v>1234.7054229477869</c:v>
                </c:pt>
                <c:pt idx="964">
                  <c:v>1236.0673461508693</c:v>
                </c:pt>
                <c:pt idx="965">
                  <c:v>1237.4276431769931</c:v>
                </c:pt>
                <c:pt idx="966">
                  <c:v>1238.7677594525262</c:v>
                </c:pt>
                <c:pt idx="967">
                  <c:v>1240.1062774975571</c:v>
                </c:pt>
                <c:pt idx="968">
                  <c:v>1241.4432001694727</c:v>
                </c:pt>
                <c:pt idx="969">
                  <c:v>1242.7785303188477</c:v>
                </c:pt>
                <c:pt idx="970">
                  <c:v>1244.0937574895111</c:v>
                </c:pt>
                <c:pt idx="971">
                  <c:v>1245.4259221316772</c:v>
                </c:pt>
                <c:pt idx="972">
                  <c:v>1246.7749940358246</c:v>
                </c:pt>
                <c:pt idx="973">
                  <c:v>1248.1409430642323</c:v>
                </c:pt>
                <c:pt idx="974">
                  <c:v>1249.5052698253846</c:v>
                </c:pt>
                <c:pt idx="975">
                  <c:v>1250.8495188432375</c:v>
                </c:pt>
                <c:pt idx="976">
                  <c:v>1252.2106206759786</c:v>
                </c:pt>
                <c:pt idx="977">
                  <c:v>1253.5701088728781</c:v>
                </c:pt>
                <c:pt idx="978">
                  <c:v>1254.9279863017714</c:v>
                </c:pt>
                <c:pt idx="979">
                  <c:v>1256.2474265236008</c:v>
                </c:pt>
                <c:pt idx="980">
                  <c:v>1257.5653052777109</c:v>
                </c:pt>
                <c:pt idx="981">
                  <c:v>1258.8816253343005</c:v>
                </c:pt>
                <c:pt idx="982">
                  <c:v>1260.1780074570543</c:v>
                </c:pt>
                <c:pt idx="983">
                  <c:v>1261.491229260665</c:v>
                </c:pt>
                <c:pt idx="984">
                  <c:v>1262.8029006253112</c:v>
                </c:pt>
                <c:pt idx="985">
                  <c:v>1264.0946748296815</c:v>
                </c:pt>
                <c:pt idx="986">
                  <c:v>1265.3849257154154</c:v>
                </c:pt>
                <c:pt idx="987">
                  <c:v>1266.6370002961121</c:v>
                </c:pt>
                <c:pt idx="988">
                  <c:v>1267.9059171587744</c:v>
                </c:pt>
                <c:pt idx="989">
                  <c:v>1269.1733402994084</c:v>
                </c:pt>
                <c:pt idx="990">
                  <c:v>1270.4392723539947</c:v>
                </c:pt>
                <c:pt idx="991">
                  <c:v>1271.7037159523147</c:v>
                </c:pt>
                <c:pt idx="992">
                  <c:v>1272.9666737179693</c:v>
                </c:pt>
                <c:pt idx="993">
                  <c:v>1274.2646748026746</c:v>
                </c:pt>
                <c:pt idx="994">
                  <c:v>1275.5428998626689</c:v>
                </c:pt>
                <c:pt idx="995">
                  <c:v>1276.8378673823802</c:v>
                </c:pt>
                <c:pt idx="996">
                  <c:v>1278.1313167690084</c:v>
                </c:pt>
                <c:pt idx="997">
                  <c:v>1279.4232506906264</c:v>
                </c:pt>
                <c:pt idx="998">
                  <c:v>1280.7136718090576</c:v>
                </c:pt>
                <c:pt idx="999">
                  <c:v>1281.9843836318921</c:v>
                </c:pt>
                <c:pt idx="1000">
                  <c:v>1283.2717977472951</c:v>
                </c:pt>
                <c:pt idx="1001">
                  <c:v>1284.5577069952335</c:v>
                </c:pt>
                <c:pt idx="1002">
                  <c:v>1285.842114012743</c:v>
                </c:pt>
                <c:pt idx="1003">
                  <c:v>1287.1068647792461</c:v>
                </c:pt>
                <c:pt idx="1004">
                  <c:v>1288.3882858155307</c:v>
                </c:pt>
                <c:pt idx="1005">
                  <c:v>1289.6682124832594</c:v>
                </c:pt>
                <c:pt idx="1006">
                  <c:v>1290.9285224859109</c:v>
                </c:pt>
                <c:pt idx="1007">
                  <c:v>1292.1692500983806</c:v>
                </c:pt>
                <c:pt idx="1008">
                  <c:v>1293.4085333248054</c:v>
                </c:pt>
                <c:pt idx="1009">
                  <c:v>1294.646374685929</c:v>
                </c:pt>
                <c:pt idx="1010">
                  <c:v>1295.8646939385292</c:v>
                </c:pt>
                <c:pt idx="1011">
                  <c:v>1297.0996696149716</c:v>
                </c:pt>
                <c:pt idx="1012">
                  <c:v>1298.3332109410351</c:v>
                </c:pt>
                <c:pt idx="1013">
                  <c:v>1299.5833716874617</c:v>
                </c:pt>
                <c:pt idx="1014">
                  <c:v>1300.8501229341455</c:v>
                </c:pt>
                <c:pt idx="1015">
                  <c:v>1302.0973751394208</c:v>
                </c:pt>
                <c:pt idx="1016">
                  <c:v>1303.3612019910031</c:v>
                </c:pt>
                <c:pt idx="1017">
                  <c:v>1304.6235652330297</c:v>
                </c:pt>
                <c:pt idx="1018">
                  <c:v>1305.8844674064885</c:v>
                </c:pt>
                <c:pt idx="1019">
                  <c:v>1307.1439110464912</c:v>
                </c:pt>
                <c:pt idx="1020">
                  <c:v>1308.3839204487956</c:v>
                </c:pt>
                <c:pt idx="1021">
                  <c:v>1309.640464989825</c:v>
                </c:pt>
                <c:pt idx="1022">
                  <c:v>1310.8955585556339</c:v>
                </c:pt>
                <c:pt idx="1023">
                  <c:v>1312.1492036580082</c:v>
                </c:pt>
                <c:pt idx="1024">
                  <c:v>1313.4014028029405</c:v>
                </c:pt>
                <c:pt idx="1025">
                  <c:v>1314.6342320676265</c:v>
                </c:pt>
                <c:pt idx="1026">
                  <c:v>1315.8656410221001</c:v>
                </c:pt>
                <c:pt idx="1027">
                  <c:v>1317.0419147723587</c:v>
                </c:pt>
                <c:pt idx="1028">
                  <c:v>1318.1810439683165</c:v>
                </c:pt>
                <c:pt idx="1029">
                  <c:v>1319.3188630674422</c:v>
                </c:pt>
                <c:pt idx="1030">
                  <c:v>1320.4374994182135</c:v>
                </c:pt>
                <c:pt idx="1031">
                  <c:v>1321.5727153618832</c:v>
                </c:pt>
                <c:pt idx="1032">
                  <c:v>1322.7066279577418</c:v>
                </c:pt>
                <c:pt idx="1033">
                  <c:v>1323.8392394490729</c:v>
                </c:pt>
                <c:pt idx="1034">
                  <c:v>1325.0062198996304</c:v>
                </c:pt>
                <c:pt idx="1035">
                  <c:v>1326.1718628367776</c:v>
                </c:pt>
                <c:pt idx="1036">
                  <c:v>1327.3183570741473</c:v>
                </c:pt>
                <c:pt idx="1037">
                  <c:v>1328.4813420702249</c:v>
                </c:pt>
                <c:pt idx="1038">
                  <c:v>1329.6429964198539</c:v>
                </c:pt>
                <c:pt idx="1039">
                  <c:v>1330.7855394758085</c:v>
                </c:pt>
                <c:pt idx="1040">
                  <c:v>1331.9090040003066</c:v>
                </c:pt>
                <c:pt idx="1041">
                  <c:v>1333.0134226807231</c:v>
                </c:pt>
                <c:pt idx="1042">
                  <c:v>1334.0988281298057</c:v>
                </c:pt>
                <c:pt idx="1043">
                  <c:v>1335.1829952383866</c:v>
                </c:pt>
                <c:pt idx="1044">
                  <c:v>1336.2481938873591</c:v>
                </c:pt>
                <c:pt idx="1045">
                  <c:v>1337.3299007680343</c:v>
                </c:pt>
                <c:pt idx="1046">
                  <c:v>1338.4103756363172</c:v>
                </c:pt>
                <c:pt idx="1047">
                  <c:v>1339.4896205958137</c:v>
                </c:pt>
                <c:pt idx="1048">
                  <c:v>1340.5499458545967</c:v>
                </c:pt>
                <c:pt idx="1049">
                  <c:v>1341.626747346136</c:v>
                </c:pt>
                <c:pt idx="1050">
                  <c:v>1342.7023251996175</c:v>
                </c:pt>
                <c:pt idx="1051">
                  <c:v>1343.7590197483598</c:v>
                </c:pt>
                <c:pt idx="1052">
                  <c:v>1344.8321665983738</c:v>
                </c:pt>
                <c:pt idx="1053">
                  <c:v>1345.8864543232387</c:v>
                </c:pt>
                <c:pt idx="1054">
                  <c:v>1346.9395467105471</c:v>
                </c:pt>
                <c:pt idx="1055">
                  <c:v>1347.9738240674242</c:v>
                </c:pt>
                <c:pt idx="1056">
                  <c:v>1349.0069301022661</c:v>
                </c:pt>
                <c:pt idx="1057">
                  <c:v>1350.0212650244837</c:v>
                </c:pt>
                <c:pt idx="1058">
                  <c:v>1351.0520443325004</c:v>
                </c:pt>
                <c:pt idx="1059">
                  <c:v>1352.0816582597283</c:v>
                </c:pt>
                <c:pt idx="1060">
                  <c:v>1353.1101087813888</c:v>
                </c:pt>
                <c:pt idx="1061">
                  <c:v>1354.1022738208817</c:v>
                </c:pt>
                <c:pt idx="1062">
                  <c:v>1355.0757669224429</c:v>
                </c:pt>
                <c:pt idx="1063">
                  <c:v>1356.0657041061995</c:v>
                </c:pt>
                <c:pt idx="1064">
                  <c:v>1357.0369929143624</c:v>
                </c:pt>
                <c:pt idx="1065">
                  <c:v>1358.0247097598885</c:v>
                </c:pt>
                <c:pt idx="1066">
                  <c:v>1358.9938017306242</c:v>
                </c:pt>
                <c:pt idx="1067">
                  <c:v>1359.9618029957091</c:v>
                </c:pt>
                <c:pt idx="1068">
                  <c:v>1360.9112225136248</c:v>
                </c:pt>
                <c:pt idx="1069">
                  <c:v>1361.8595746683945</c:v>
                </c:pt>
                <c:pt idx="1070">
                  <c:v>1362.7893880320146</c:v>
                </c:pt>
                <c:pt idx="1071">
                  <c:v>1363.7356206641409</c:v>
                </c:pt>
                <c:pt idx="1072">
                  <c:v>1364.663337690655</c:v>
                </c:pt>
                <c:pt idx="1073">
                  <c:v>1365.607457919572</c:v>
                </c:pt>
                <c:pt idx="1074">
                  <c:v>1366.5330856684466</c:v>
                </c:pt>
                <c:pt idx="1075">
                  <c:v>1367.4751005817131</c:v>
                </c:pt>
                <c:pt idx="1076">
                  <c:v>1368.3986460807785</c:v>
                </c:pt>
                <c:pt idx="1077">
                  <c:v>1369.3211579530955</c:v>
                </c:pt>
                <c:pt idx="1078">
                  <c:v>1370.2600329798831</c:v>
                </c:pt>
                <c:pt idx="1079">
                  <c:v>1371.1804730743115</c:v>
                </c:pt>
                <c:pt idx="1080">
                  <c:v>1372.0825091329148</c:v>
                </c:pt>
                <c:pt idx="1081">
                  <c:v>1372.9661719832254</c:v>
                </c:pt>
                <c:pt idx="1082">
                  <c:v>1373.8141361652454</c:v>
                </c:pt>
                <c:pt idx="1083">
                  <c:v>1374.6785010252202</c:v>
                </c:pt>
                <c:pt idx="1084">
                  <c:v>1375.5245653982067</c:v>
                </c:pt>
                <c:pt idx="1085">
                  <c:v>1376.387014292191</c:v>
                </c:pt>
                <c:pt idx="1086">
                  <c:v>1377.231185211941</c:v>
                </c:pt>
                <c:pt idx="1087">
                  <c:v>1378.074416598113</c:v>
                </c:pt>
                <c:pt idx="1088">
                  <c:v>1378.8821134177408</c:v>
                </c:pt>
                <c:pt idx="1089">
                  <c:v>1379.6889122976022</c:v>
                </c:pt>
                <c:pt idx="1090">
                  <c:v>1380.4948147342641</c:v>
                </c:pt>
                <c:pt idx="1091">
                  <c:v>1381.2998222209681</c:v>
                </c:pt>
                <c:pt idx="1092">
                  <c:v>1382.1039362476424</c:v>
                </c:pt>
                <c:pt idx="1093">
                  <c:v>1382.9071583009106</c:v>
                </c:pt>
                <c:pt idx="1094">
                  <c:v>1383.6577675626481</c:v>
                </c:pt>
                <c:pt idx="1095">
                  <c:v>1384.3903139088964</c:v>
                </c:pt>
                <c:pt idx="1096">
                  <c:v>1385.1220490188796</c:v>
                </c:pt>
                <c:pt idx="1097">
                  <c:v>1385.8529742394228</c:v>
                </c:pt>
                <c:pt idx="1098">
                  <c:v>1386.5830909143674</c:v>
                </c:pt>
                <c:pt idx="1099">
                  <c:v>1387.312400384586</c:v>
                </c:pt>
                <c:pt idx="1100">
                  <c:v>1388.0409039879869</c:v>
                </c:pt>
                <c:pt idx="1101">
                  <c:v>1388.7686030595228</c:v>
                </c:pt>
                <c:pt idx="1102">
                  <c:v>1389.4783342822284</c:v>
                </c:pt>
                <c:pt idx="1103">
                  <c:v>1390.2044377506552</c:v>
                </c:pt>
                <c:pt idx="1104">
                  <c:v>1390.9125949396582</c:v>
                </c:pt>
                <c:pt idx="1105">
                  <c:v>1391.6371080678125</c:v>
                </c:pt>
                <c:pt idx="1106">
                  <c:v>1392.3436964326443</c:v>
                </c:pt>
                <c:pt idx="1107">
                  <c:v>1393.0152722137648</c:v>
                </c:pt>
                <c:pt idx="1108">
                  <c:v>1393.6690011876794</c:v>
                </c:pt>
                <c:pt idx="1109">
                  <c:v>1394.3049127883753</c:v>
                </c:pt>
                <c:pt idx="1110">
                  <c:v>1394.9572147850799</c:v>
                </c:pt>
                <c:pt idx="1111">
                  <c:v>1395.6088003600416</c:v>
                </c:pt>
                <c:pt idx="1112">
                  <c:v>1396.2596706928796</c:v>
                </c:pt>
                <c:pt idx="1113">
                  <c:v>1396.8757048060029</c:v>
                </c:pt>
                <c:pt idx="1114">
                  <c:v>1397.4569599958247</c:v>
                </c:pt>
                <c:pt idx="1115">
                  <c:v>1398.0205358134187</c:v>
                </c:pt>
                <c:pt idx="1116">
                  <c:v>1398.5834943519135</c:v>
                </c:pt>
                <c:pt idx="1117">
                  <c:v>1399.1458366249035</c:v>
                </c:pt>
                <c:pt idx="1118">
                  <c:v>1399.7075636437653</c:v>
                </c:pt>
                <c:pt idx="1119">
                  <c:v>1400.2516713088958</c:v>
                </c:pt>
                <c:pt idx="1120">
                  <c:v>1400.7272010554036</c:v>
                </c:pt>
                <c:pt idx="1121">
                  <c:v>1401.1512517788071</c:v>
                </c:pt>
                <c:pt idx="1122">
                  <c:v>1401.5578623027648</c:v>
                </c:pt>
                <c:pt idx="1123">
                  <c:v>1401.9809971709062</c:v>
                </c:pt>
                <c:pt idx="1124">
                  <c:v>1402.4036706051681</c:v>
                </c:pt>
                <c:pt idx="1125">
                  <c:v>1402.808933853704</c:v>
                </c:pt>
                <c:pt idx="1126">
                  <c:v>1403.1968153645312</c:v>
                </c:pt>
                <c:pt idx="1127">
                  <c:v>1403.5504124709512</c:v>
                </c:pt>
                <c:pt idx="1128">
                  <c:v>1403.8867029733717</c:v>
                </c:pt>
                <c:pt idx="1129">
                  <c:v>1404.2395403833148</c:v>
                </c:pt>
                <c:pt idx="1130">
                  <c:v>1404.5750908265413</c:v>
                </c:pt>
                <c:pt idx="1131">
                  <c:v>1404.91027673914</c:v>
                </c:pt>
                <c:pt idx="1132">
                  <c:v>1405.2619838092367</c:v>
                </c:pt>
                <c:pt idx="1133">
                  <c:v>1405.5964332786405</c:v>
                </c:pt>
                <c:pt idx="1134">
                  <c:v>1405.913653223708</c:v>
                </c:pt>
                <c:pt idx="1135">
                  <c:v>1406.2473869379069</c:v>
                </c:pt>
                <c:pt idx="1136">
                  <c:v>1406.5639105701093</c:v>
                </c:pt>
                <c:pt idx="1137">
                  <c:v>1406.8969308437152</c:v>
                </c:pt>
                <c:pt idx="1138">
                  <c:v>1407.2127604330767</c:v>
                </c:pt>
                <c:pt idx="1139">
                  <c:v>1407.5114272300546</c:v>
                </c:pt>
                <c:pt idx="1140">
                  <c:v>1407.8097711440089</c:v>
                </c:pt>
                <c:pt idx="1141">
                  <c:v>1408.0909897031472</c:v>
                </c:pt>
                <c:pt idx="1142">
                  <c:v>1408.371904570537</c:v>
                </c:pt>
                <c:pt idx="1143">
                  <c:v>1408.669301096967</c:v>
                </c:pt>
                <c:pt idx="1144">
                  <c:v>1408.9496010015046</c:v>
                </c:pt>
                <c:pt idx="1145">
                  <c:v>1409.2295986959018</c:v>
                </c:pt>
                <c:pt idx="1146">
                  <c:v>1409.4087482981593</c:v>
                </c:pt>
                <c:pt idx="1147">
                  <c:v>1409.6044536595616</c:v>
                </c:pt>
                <c:pt idx="1148">
                  <c:v>1409.7999483585727</c:v>
                </c:pt>
                <c:pt idx="1149">
                  <c:v>1409.9952327351539</c:v>
                </c:pt>
                <c:pt idx="1150">
                  <c:v>1410.190307128534</c:v>
                </c:pt>
                <c:pt idx="1151">
                  <c:v>1410.3851718772141</c:v>
                </c:pt>
                <c:pt idx="1152">
                  <c:v>1410.5130124018096</c:v>
                </c:pt>
                <c:pt idx="1153">
                  <c:v>1410.6240209215814</c:v>
                </c:pt>
                <c:pt idx="1154">
                  <c:v>1410.7182245266656</c:v>
                </c:pt>
                <c:pt idx="1155">
                  <c:v>1410.8290039691374</c:v>
                </c:pt>
                <c:pt idx="1156">
                  <c:v>1410.9396646769442</c:v>
                </c:pt>
                <c:pt idx="1157">
                  <c:v>1411.0335478457296</c:v>
                </c:pt>
                <c:pt idx="1158">
                  <c:v>1411.1273304972035</c:v>
                </c:pt>
                <c:pt idx="1159">
                  <c:v>1411.1877304556986</c:v>
                </c:pt>
                <c:pt idx="1160">
                  <c:v>1411.2646980847933</c:v>
                </c:pt>
                <c:pt idx="1161">
                  <c:v>1411.3249600595871</c:v>
                </c:pt>
                <c:pt idx="1162">
                  <c:v>1411.401772151896</c:v>
                </c:pt>
                <c:pt idx="1163">
                  <c:v>1411.4618965943801</c:v>
                </c:pt>
                <c:pt idx="1164">
                  <c:v>1411.5219568699031</c:v>
                </c:pt>
                <c:pt idx="1165">
                  <c:v>1411.5653651643659</c:v>
                </c:pt>
                <c:pt idx="1166">
                  <c:v>1411.5921481067357</c:v>
                </c:pt>
                <c:pt idx="1167">
                  <c:v>1411.6189025110743</c:v>
                </c:pt>
                <c:pt idx="1168">
                  <c:v>1411.662189841466</c:v>
                </c:pt>
                <c:pt idx="1169">
                  <c:v>1411.6888784924558</c:v>
                </c:pt>
                <c:pt idx="1170">
                  <c:v>1411.7155387512626</c:v>
                </c:pt>
                <c:pt idx="1171">
                  <c:v>1411.709100653668</c:v>
                </c:pt>
                <c:pt idx="1172">
                  <c:v>1411.7026693978346</c:v>
                </c:pt>
                <c:pt idx="1173">
                  <c:v>1411.6797275305173</c:v>
                </c:pt>
                <c:pt idx="1174">
                  <c:v>1411.6568100176232</c:v>
                </c:pt>
                <c:pt idx="1175">
                  <c:v>1411.6339168203931</c:v>
                </c:pt>
                <c:pt idx="1176">
                  <c:v>1411.6275390687256</c:v>
                </c:pt>
                <c:pt idx="1177">
                  <c:v>1411.6211680767312</c:v>
                </c:pt>
                <c:pt idx="1178">
                  <c:v>1411.6477512319079</c:v>
                </c:pt>
                <c:pt idx="1179">
                  <c:v>1411.6907712201323</c:v>
                </c:pt>
                <c:pt idx="1180">
                  <c:v>1411.7172894179257</c:v>
                </c:pt>
                <c:pt idx="1181">
                  <c:v>1411.7437795689746</c:v>
                </c:pt>
                <c:pt idx="1182">
                  <c:v>1411.7702417177486</c:v>
                </c:pt>
                <c:pt idx="1183">
                  <c:v>1411.7966759086271</c:v>
                </c:pt>
                <c:pt idx="1184">
                  <c:v>1411.7902391616719</c:v>
                </c:pt>
                <c:pt idx="1185">
                  <c:v>1411.7673963617124</c:v>
                </c:pt>
                <c:pt idx="1186">
                  <c:v>1411.7609818473736</c:v>
                </c:pt>
                <c:pt idx="1187">
                  <c:v>1411.738178553431</c:v>
                </c:pt>
                <c:pt idx="1188">
                  <c:v>1411.7153992882493</c:v>
                </c:pt>
                <c:pt idx="1189">
                  <c:v>1411.6926440138684</c:v>
                </c:pt>
                <c:pt idx="1190">
                  <c:v>1411.6699126924075</c:v>
                </c:pt>
                <c:pt idx="1191">
                  <c:v>1411.6144831988104</c:v>
                </c:pt>
                <c:pt idx="1192">
                  <c:v>1411.5591119906949</c:v>
                </c:pt>
                <c:pt idx="1193">
                  <c:v>1411.5037989761777</c:v>
                </c:pt>
                <c:pt idx="1194">
                  <c:v>1411.448544063566</c:v>
                </c:pt>
                <c:pt idx="1195">
                  <c:v>1411.4096738510923</c:v>
                </c:pt>
                <c:pt idx="1196">
                  <c:v>1411.3545263020437</c:v>
                </c:pt>
                <c:pt idx="1197">
                  <c:v>1411.3809844240932</c:v>
                </c:pt>
                <c:pt idx="1198">
                  <c:v>1411.3911137934269</c:v>
                </c:pt>
                <c:pt idx="1199">
                  <c:v>1411.401232550535</c:v>
                </c:pt>
                <c:pt idx="1200">
                  <c:v>1411.4276246617912</c:v>
                </c:pt>
                <c:pt idx="1201">
                  <c:v>1411.4377137232516</c:v>
                </c:pt>
                <c:pt idx="1202">
                  <c:v>1411.4640591475863</c:v>
                </c:pt>
                <c:pt idx="1203">
                  <c:v>1411.5066354412818</c:v>
                </c:pt>
                <c:pt idx="1204">
                  <c:v>1411.5491672456424</c:v>
                </c:pt>
                <c:pt idx="1205">
                  <c:v>1411.591654630364</c:v>
                </c:pt>
                <c:pt idx="1206">
                  <c:v>1411.650330621123</c:v>
                </c:pt>
                <c:pt idx="1207">
                  <c:v>1411.6927209071773</c:v>
                </c:pt>
                <c:pt idx="1208">
                  <c:v>1411.7512830198041</c:v>
                </c:pt>
                <c:pt idx="1209">
                  <c:v>1411.8097840984412</c:v>
                </c:pt>
                <c:pt idx="1210">
                  <c:v>1411.8682242384546</c:v>
                </c:pt>
                <c:pt idx="1211">
                  <c:v>1411.9427942398204</c:v>
                </c:pt>
                <c:pt idx="1212">
                  <c:v>1412.0172866449307</c:v>
                </c:pt>
                <c:pt idx="1213">
                  <c:v>1412.0917015748405</c:v>
                </c:pt>
                <c:pt idx="1214">
                  <c:v>1412.1498736909266</c:v>
                </c:pt>
                <c:pt idx="1215">
                  <c:v>1412.2241424302365</c:v>
                </c:pt>
                <c:pt idx="1216">
                  <c:v>1412.2983340472831</c:v>
                </c:pt>
                <c:pt idx="1217">
                  <c:v>1412.3563083694817</c:v>
                </c:pt>
                <c:pt idx="1218">
                  <c:v>1412.4303544734717</c:v>
                </c:pt>
                <c:pt idx="1219">
                  <c:v>1412.5043238059695</c:v>
                </c:pt>
                <c:pt idx="1220">
                  <c:v>1412.5621012821971</c:v>
                </c:pt>
                <c:pt idx="1221">
                  <c:v>1412.635925774988</c:v>
                </c:pt>
                <c:pt idx="1222">
                  <c:v>1412.6935753232019</c:v>
                </c:pt>
                <c:pt idx="1223">
                  <c:v>1412.7189848367698</c:v>
                </c:pt>
                <c:pt idx="1224">
                  <c:v>1412.7282861998913</c:v>
                </c:pt>
                <c:pt idx="1225">
                  <c:v>1412.7536515119584</c:v>
                </c:pt>
                <c:pt idx="1226">
                  <c:v>1412.7629253598925</c:v>
                </c:pt>
                <c:pt idx="1227">
                  <c:v>1412.7721896323524</c:v>
                </c:pt>
                <c:pt idx="1228">
                  <c:v>1412.7814443441587</c:v>
                </c:pt>
                <c:pt idx="1229">
                  <c:v>1412.7746491058042</c:v>
                </c:pt>
                <c:pt idx="1230">
                  <c:v>1412.7518287368002</c:v>
                </c:pt>
                <c:pt idx="1231">
                  <c:v>1412.7130080055094</c:v>
                </c:pt>
                <c:pt idx="1232">
                  <c:v>1412.6902428794708</c:v>
                </c:pt>
                <c:pt idx="1233">
                  <c:v>1412.6514938040316</c:v>
                </c:pt>
                <c:pt idx="1234">
                  <c:v>1412.6287837420125</c:v>
                </c:pt>
                <c:pt idx="1235">
                  <c:v>1412.5901061099094</c:v>
                </c:pt>
                <c:pt idx="1236">
                  <c:v>1412.5514682287126</c:v>
                </c:pt>
                <c:pt idx="1237">
                  <c:v>1412.5128700371727</c:v>
                </c:pt>
                <c:pt idx="1238">
                  <c:v>1412.4743114741668</c:v>
                </c:pt>
                <c:pt idx="1239">
                  <c:v>1412.4357924786959</c:v>
                </c:pt>
                <c:pt idx="1240">
                  <c:v>1412.397312989887</c:v>
                </c:pt>
                <c:pt idx="1241">
                  <c:v>1412.3588729469918</c:v>
                </c:pt>
                <c:pt idx="1242">
                  <c:v>1412.2408044002029</c:v>
                </c:pt>
                <c:pt idx="1243">
                  <c:v>1412.1069313440216</c:v>
                </c:pt>
                <c:pt idx="1244">
                  <c:v>1411.9731953124624</c:v>
                </c:pt>
                <c:pt idx="1245">
                  <c:v>1411.8236869679245</c:v>
                </c:pt>
                <c:pt idx="1246">
                  <c:v>1411.6902324887374</c:v>
                </c:pt>
                <c:pt idx="1247">
                  <c:v>1411.5410215277009</c:v>
                </c:pt>
                <c:pt idx="1248">
                  <c:v>1411.360193474758</c:v>
                </c:pt>
                <c:pt idx="1249">
                  <c:v>1411.163673391274</c:v>
                </c:pt>
                <c:pt idx="1250">
                  <c:v>1410.9514852956613</c:v>
                </c:pt>
                <c:pt idx="1251">
                  <c:v>1410.7553740588605</c:v>
                </c:pt>
                <c:pt idx="1252">
                  <c:v>1410.5436103646368</c:v>
                </c:pt>
                <c:pt idx="1253">
                  <c:v>1410.3320624255775</c:v>
                </c:pt>
                <c:pt idx="1254">
                  <c:v>1410.1365661361194</c:v>
                </c:pt>
                <c:pt idx="1255">
                  <c:v>1409.9570969899257</c:v>
                </c:pt>
                <c:pt idx="1256">
                  <c:v>1409.7778104166177</c:v>
                </c:pt>
                <c:pt idx="1257">
                  <c:v>1409.6145182088835</c:v>
                </c:pt>
                <c:pt idx="1258">
                  <c:v>1409.4355879119614</c:v>
                </c:pt>
                <c:pt idx="1259">
                  <c:v>1409.2726353725459</c:v>
                </c:pt>
                <c:pt idx="1260">
                  <c:v>1409.0940602753344</c:v>
                </c:pt>
                <c:pt idx="1261">
                  <c:v>1408.8841064172502</c:v>
                </c:pt>
                <c:pt idx="1262">
                  <c:v>1408.6428215347453</c:v>
                </c:pt>
                <c:pt idx="1263">
                  <c:v>1408.4175452248212</c:v>
                </c:pt>
                <c:pt idx="1264">
                  <c:v>1408.1924971583719</c:v>
                </c:pt>
                <c:pt idx="1265">
                  <c:v>1407.9519289664524</c:v>
                </c:pt>
                <c:pt idx="1266">
                  <c:v>1407.7273443172051</c:v>
                </c:pt>
                <c:pt idx="1267">
                  <c:v>1407.4557905923318</c:v>
                </c:pt>
                <c:pt idx="1268">
                  <c:v>1407.153063166536</c:v>
                </c:pt>
                <c:pt idx="1269">
                  <c:v>1406.8506416805337</c:v>
                </c:pt>
                <c:pt idx="1270">
                  <c:v>1406.5328174162664</c:v>
                </c:pt>
                <c:pt idx="1271">
                  <c:v>1406.2310143496093</c:v>
                </c:pt>
                <c:pt idx="1272">
                  <c:v>1405.9295158269142</c:v>
                </c:pt>
                <c:pt idx="1273">
                  <c:v>1405.6126368973144</c:v>
                </c:pt>
                <c:pt idx="1274">
                  <c:v>1405.2804008174739</c:v>
                </c:pt>
                <c:pt idx="1275">
                  <c:v>1404.9641681714356</c:v>
                </c:pt>
                <c:pt idx="1276">
                  <c:v>1404.6325931897252</c:v>
                </c:pt>
                <c:pt idx="1277">
                  <c:v>1404.3013519523336</c:v>
                </c:pt>
                <c:pt idx="1278">
                  <c:v>1403.9704439556242</c:v>
                </c:pt>
                <c:pt idx="1279">
                  <c:v>1403.6242315205316</c:v>
                </c:pt>
                <c:pt idx="1280">
                  <c:v>1403.2627377190738</c:v>
                </c:pt>
                <c:pt idx="1281">
                  <c:v>1402.9016070454923</c:v>
                </c:pt>
                <c:pt idx="1282">
                  <c:v>1402.5252253264348</c:v>
                </c:pt>
                <c:pt idx="1283">
                  <c:v>1402.1648271033005</c:v>
                </c:pt>
                <c:pt idx="1284">
                  <c:v>1401.7891923969705</c:v>
                </c:pt>
                <c:pt idx="1285">
                  <c:v>1401.4295244141244</c:v>
                </c:pt>
                <c:pt idx="1286">
                  <c:v>1401.0857991566807</c:v>
                </c:pt>
                <c:pt idx="1287">
                  <c:v>1400.7424181408569</c:v>
                </c:pt>
                <c:pt idx="1288">
                  <c:v>1400.3993808497737</c:v>
                </c:pt>
                <c:pt idx="1289">
                  <c:v>1400.0566867675857</c:v>
                </c:pt>
                <c:pt idx="1290">
                  <c:v>1399.7143353794802</c:v>
                </c:pt>
                <c:pt idx="1291">
                  <c:v>1399.3878695719411</c:v>
                </c:pt>
                <c:pt idx="1292">
                  <c:v>1399.0306586314052</c:v>
                </c:pt>
                <c:pt idx="1293">
                  <c:v>1398.673804366796</c:v>
                </c:pt>
                <c:pt idx="1294">
                  <c:v>1398.3017861124627</c:v>
                </c:pt>
                <c:pt idx="1295">
                  <c:v>1397.9456513396476</c:v>
                </c:pt>
                <c:pt idx="1296">
                  <c:v>1397.5743669784024</c:v>
                </c:pt>
                <c:pt idx="1297">
                  <c:v>1397.2189495392602</c:v>
                </c:pt>
                <c:pt idx="1298">
                  <c:v>1396.8483968864427</c:v>
                </c:pt>
                <c:pt idx="1299">
                  <c:v>1396.4936946314563</c:v>
                </c:pt>
                <c:pt idx="1300">
                  <c:v>1396.1238715110835</c:v>
                </c:pt>
                <c:pt idx="1301">
                  <c:v>1395.75441619093</c:v>
                </c:pt>
                <c:pt idx="1302">
                  <c:v>1395.3853281225861</c:v>
                </c:pt>
                <c:pt idx="1303">
                  <c:v>1395.0166067587306</c:v>
                </c:pt>
                <c:pt idx="1304">
                  <c:v>1394.6482515531311</c:v>
                </c:pt>
                <c:pt idx="1305">
                  <c:v>1394.29569736706</c:v>
                </c:pt>
                <c:pt idx="1306">
                  <c:v>1393.9589206870944</c:v>
                </c:pt>
                <c:pt idx="1307">
                  <c:v>1393.6378980464433</c:v>
                </c:pt>
                <c:pt idx="1308">
                  <c:v>1393.3017811051698</c:v>
                </c:pt>
                <c:pt idx="1309">
                  <c:v>1392.9659971177755</c:v>
                </c:pt>
                <c:pt idx="1310">
                  <c:v>1392.630545589775</c:v>
                </c:pt>
                <c:pt idx="1311">
                  <c:v>1392.2954260276604</c:v>
                </c:pt>
                <c:pt idx="1312">
                  <c:v>1391.9606379389011</c:v>
                </c:pt>
                <c:pt idx="1313">
                  <c:v>1391.6261808319402</c:v>
                </c:pt>
                <c:pt idx="1314">
                  <c:v>1391.292054216191</c:v>
                </c:pt>
                <c:pt idx="1315">
                  <c:v>1390.9428984198469</c:v>
                </c:pt>
                <c:pt idx="1316">
                  <c:v>1390.6094388996776</c:v>
                </c:pt>
                <c:pt idx="1317">
                  <c:v>1390.2763083972882</c:v>
                </c:pt>
                <c:pt idx="1318">
                  <c:v>1389.9588428874736</c:v>
                </c:pt>
                <c:pt idx="1319">
                  <c:v>1389.6570192085894</c:v>
                </c:pt>
                <c:pt idx="1320">
                  <c:v>1389.3708142446283</c:v>
                </c:pt>
                <c:pt idx="1321">
                  <c:v>1389.0695773092207</c:v>
                </c:pt>
                <c:pt idx="1322">
                  <c:v>1388.768636866859</c:v>
                </c:pt>
                <c:pt idx="1323">
                  <c:v>1388.4832912227373</c:v>
                </c:pt>
                <c:pt idx="1324">
                  <c:v>1388.1829349332634</c:v>
                </c:pt>
                <c:pt idx="1325">
                  <c:v>1387.8828738342449</c:v>
                </c:pt>
                <c:pt idx="1326">
                  <c:v>1387.5678312903642</c:v>
                </c:pt>
                <c:pt idx="1327">
                  <c:v>1387.268366767606</c:v>
                </c:pt>
                <c:pt idx="1328">
                  <c:v>1386.9691961256347</c:v>
                </c:pt>
                <c:pt idx="1329">
                  <c:v>1386.6703189320619</c:v>
                </c:pt>
                <c:pt idx="1330">
                  <c:v>1386.3717347553461</c:v>
                </c:pt>
                <c:pt idx="1331">
                  <c:v>1386.0582043877509</c:v>
                </c:pt>
                <c:pt idx="1332">
                  <c:v>1385.7297497874415</c:v>
                </c:pt>
                <c:pt idx="1333">
                  <c:v>1385.4016167285915</c:v>
                </c:pt>
                <c:pt idx="1334">
                  <c:v>1385.0890211501985</c:v>
                </c:pt>
                <c:pt idx="1335">
                  <c:v>1384.7615223186124</c:v>
                </c:pt>
                <c:pt idx="1336">
                  <c:v>1384.4343436227366</c:v>
                </c:pt>
                <c:pt idx="1337">
                  <c:v>1384.1074845933929</c:v>
                </c:pt>
                <c:pt idx="1338">
                  <c:v>1383.7201979968181</c:v>
                </c:pt>
                <c:pt idx="1339">
                  <c:v>1383.3332894252271</c:v>
                </c:pt>
                <c:pt idx="1340">
                  <c:v>1382.9467583254134</c:v>
                </c:pt>
                <c:pt idx="1341">
                  <c:v>1382.560604145249</c:v>
                </c:pt>
                <c:pt idx="1342">
                  <c:v>1382.1748263336806</c:v>
                </c:pt>
                <c:pt idx="1343">
                  <c:v>1381.7894243407309</c:v>
                </c:pt>
                <c:pt idx="1344">
                  <c:v>1381.3438283011581</c:v>
                </c:pt>
                <c:pt idx="1345">
                  <c:v>1380.86839601059</c:v>
                </c:pt>
                <c:pt idx="1346">
                  <c:v>1380.3934262027951</c:v>
                </c:pt>
                <c:pt idx="1347">
                  <c:v>1379.9189182032728</c:v>
                </c:pt>
                <c:pt idx="1348">
                  <c:v>1379.444871338831</c:v>
                </c:pt>
                <c:pt idx="1349">
                  <c:v>1378.9712849375903</c:v>
                </c:pt>
                <c:pt idx="1350">
                  <c:v>1378.4679618785481</c:v>
                </c:pt>
                <c:pt idx="1351">
                  <c:v>1377.9349454465037</c:v>
                </c:pt>
                <c:pt idx="1352">
                  <c:v>1377.402446004209</c:v>
                </c:pt>
                <c:pt idx="1353">
                  <c:v>1376.8704627998616</c:v>
                </c:pt>
                <c:pt idx="1354">
                  <c:v>1376.3239261180295</c:v>
                </c:pt>
                <c:pt idx="1355">
                  <c:v>1375.7929804373111</c:v>
                </c:pt>
                <c:pt idx="1356">
                  <c:v>1375.2474943632847</c:v>
                </c:pt>
                <c:pt idx="1357">
                  <c:v>1374.6874889995674</c:v>
                </c:pt>
                <c:pt idx="1358">
                  <c:v>1374.1280252271115</c:v>
                </c:pt>
                <c:pt idx="1359">
                  <c:v>1373.554069711595</c:v>
                </c:pt>
                <c:pt idx="1360">
                  <c:v>1372.9956940293964</c:v>
                </c:pt>
                <c:pt idx="1361">
                  <c:v>1372.4228395482735</c:v>
                </c:pt>
                <c:pt idx="1362">
                  <c:v>1371.8355272317376</c:v>
                </c:pt>
                <c:pt idx="1363">
                  <c:v>1371.1887673748665</c:v>
                </c:pt>
                <c:pt idx="1364">
                  <c:v>1370.4526533502465</c:v>
                </c:pt>
                <c:pt idx="1365">
                  <c:v>1369.732237914536</c:v>
                </c:pt>
                <c:pt idx="1366">
                  <c:v>1368.9975346594297</c:v>
                </c:pt>
                <c:pt idx="1367">
                  <c:v>1368.2785135181641</c:v>
                </c:pt>
                <c:pt idx="1368">
                  <c:v>1367.5601844087957</c:v>
                </c:pt>
                <c:pt idx="1369">
                  <c:v>1366.8425463327219</c:v>
                </c:pt>
                <c:pt idx="1370">
                  <c:v>1366.1555043931999</c:v>
                </c:pt>
                <c:pt idx="1371">
                  <c:v>1365.4691227534745</c:v>
                </c:pt>
                <c:pt idx="1372">
                  <c:v>1364.7834004621068</c:v>
                </c:pt>
                <c:pt idx="1373">
                  <c:v>1364.0834050553499</c:v>
                </c:pt>
                <c:pt idx="1374">
                  <c:v>1363.3990057785122</c:v>
                </c:pt>
                <c:pt idx="1375">
                  <c:v>1362.7152629997815</c:v>
                </c:pt>
                <c:pt idx="1376">
                  <c:v>1362.03217577501</c:v>
                </c:pt>
                <c:pt idx="1377">
                  <c:v>1361.3497431618575</c:v>
                </c:pt>
                <c:pt idx="1378">
                  <c:v>1360.6530684611996</c:v>
                </c:pt>
                <c:pt idx="1379">
                  <c:v>1359.9719493820539</c:v>
                </c:pt>
                <c:pt idx="1380">
                  <c:v>1359.2914820915</c:v>
                </c:pt>
                <c:pt idx="1381">
                  <c:v>1358.5967912670608</c:v>
                </c:pt>
                <c:pt idx="1382">
                  <c:v>1357.887897305772</c:v>
                </c:pt>
                <c:pt idx="1383">
                  <c:v>1357.1796807395731</c:v>
                </c:pt>
                <c:pt idx="1384">
                  <c:v>1356.4572875206497</c:v>
                </c:pt>
                <c:pt idx="1385">
                  <c:v>1355.7504299248167</c:v>
                </c:pt>
                <c:pt idx="1386">
                  <c:v>1355.0442468114227</c:v>
                </c:pt>
                <c:pt idx="1387">
                  <c:v>1354.3239053872462</c:v>
                </c:pt>
                <c:pt idx="1388">
                  <c:v>1353.5894258977276</c:v>
                </c:pt>
                <c:pt idx="1389">
                  <c:v>1352.8556462457402</c:v>
                </c:pt>
                <c:pt idx="1390">
                  <c:v>1352.107754791547</c:v>
                </c:pt>
                <c:pt idx="1391">
                  <c:v>1351.3605752759106</c:v>
                </c:pt>
                <c:pt idx="1392">
                  <c:v>1350.6289032307632</c:v>
                </c:pt>
                <c:pt idx="1393">
                  <c:v>1349.8831375099874</c:v>
                </c:pt>
                <c:pt idx="1394">
                  <c:v>1349.1972106234282</c:v>
                </c:pt>
                <c:pt idx="1395">
                  <c:v>1348.5267109091765</c:v>
                </c:pt>
                <c:pt idx="1396">
                  <c:v>1347.8568479467917</c:v>
                </c:pt>
                <c:pt idx="1397">
                  <c:v>1347.1728593944622</c:v>
                </c:pt>
                <c:pt idx="1398">
                  <c:v>1346.5042742202356</c:v>
                </c:pt>
                <c:pt idx="1399">
                  <c:v>1345.836323076521</c:v>
                </c:pt>
                <c:pt idx="1400">
                  <c:v>1345.1984859565794</c:v>
                </c:pt>
                <c:pt idx="1401">
                  <c:v>1344.5907200645461</c:v>
                </c:pt>
                <c:pt idx="1402">
                  <c:v>1343.9835297083955</c:v>
                </c:pt>
                <c:pt idx="1403">
                  <c:v>1343.3769140709919</c:v>
                </c:pt>
                <c:pt idx="1404">
                  <c:v>1342.7708723367457</c:v>
                </c:pt>
                <c:pt idx="1405">
                  <c:v>1342.16540369161</c:v>
                </c:pt>
                <c:pt idx="1406">
                  <c:v>1341.5752059733302</c:v>
                </c:pt>
                <c:pt idx="1407">
                  <c:v>1340.9855658343781</c:v>
                </c:pt>
                <c:pt idx="1408">
                  <c:v>1340.4258520259982</c:v>
                </c:pt>
                <c:pt idx="1409">
                  <c:v>1339.851988658241</c:v>
                </c:pt>
                <c:pt idx="1410">
                  <c:v>1339.2786666710197</c:v>
                </c:pt>
                <c:pt idx="1411">
                  <c:v>1338.7058852985901</c:v>
                </c:pt>
                <c:pt idx="1412">
                  <c:v>1338.1336437766543</c:v>
                </c:pt>
                <c:pt idx="1413">
                  <c:v>1337.5765915279069</c:v>
                </c:pt>
                <c:pt idx="1414">
                  <c:v>1337.0054205223612</c:v>
                </c:pt>
                <c:pt idx="1415">
                  <c:v>1336.4347870895267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2F5-48E6-8FD6-695EE3BB0EB1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Resistanc'!$L$3:$L$1418</c:f>
              <c:numCache>
                <c:formatCode>General</c:formatCode>
                <c:ptCount val="1416"/>
                <c:pt idx="0">
                  <c:v>69.51529671557465</c:v>
                </c:pt>
                <c:pt idx="1">
                  <c:v>69.613205584188151</c:v>
                </c:pt>
                <c:pt idx="2">
                  <c:v>69.711114452801638</c:v>
                </c:pt>
                <c:pt idx="3">
                  <c:v>69.809023321415125</c:v>
                </c:pt>
                <c:pt idx="4">
                  <c:v>69.906932190028598</c:v>
                </c:pt>
                <c:pt idx="5">
                  <c:v>70.004841058642072</c:v>
                </c:pt>
                <c:pt idx="6">
                  <c:v>70.102749927255559</c:v>
                </c:pt>
                <c:pt idx="7">
                  <c:v>70.20065879586906</c:v>
                </c:pt>
                <c:pt idx="8">
                  <c:v>70.298567664482547</c:v>
                </c:pt>
                <c:pt idx="9">
                  <c:v>70.396476533096035</c:v>
                </c:pt>
                <c:pt idx="10">
                  <c:v>70.494385401709508</c:v>
                </c:pt>
                <c:pt idx="11">
                  <c:v>70.592294270323009</c:v>
                </c:pt>
                <c:pt idx="12">
                  <c:v>70.690203138936482</c:v>
                </c:pt>
                <c:pt idx="13">
                  <c:v>70.788112007549969</c:v>
                </c:pt>
                <c:pt idx="14">
                  <c:v>70.886020876163457</c:v>
                </c:pt>
                <c:pt idx="15">
                  <c:v>70.983929744776944</c:v>
                </c:pt>
                <c:pt idx="16">
                  <c:v>71.081838613390431</c:v>
                </c:pt>
                <c:pt idx="17">
                  <c:v>71.179747482003918</c:v>
                </c:pt>
                <c:pt idx="18">
                  <c:v>71.277656350617391</c:v>
                </c:pt>
                <c:pt idx="19">
                  <c:v>71.375565219230879</c:v>
                </c:pt>
                <c:pt idx="20">
                  <c:v>71.473474087844366</c:v>
                </c:pt>
                <c:pt idx="21">
                  <c:v>71.571382956457867</c:v>
                </c:pt>
                <c:pt idx="22">
                  <c:v>71.66929182507134</c:v>
                </c:pt>
                <c:pt idx="23">
                  <c:v>71.767200693684813</c:v>
                </c:pt>
                <c:pt idx="24">
                  <c:v>71.865109562298329</c:v>
                </c:pt>
                <c:pt idx="25">
                  <c:v>71.963018430911802</c:v>
                </c:pt>
                <c:pt idx="26">
                  <c:v>72.060927299525275</c:v>
                </c:pt>
                <c:pt idx="27">
                  <c:v>72.158836168138762</c:v>
                </c:pt>
                <c:pt idx="28">
                  <c:v>72.25674503675225</c:v>
                </c:pt>
                <c:pt idx="29">
                  <c:v>72.354653905365737</c:v>
                </c:pt>
                <c:pt idx="30">
                  <c:v>72.452562773979224</c:v>
                </c:pt>
                <c:pt idx="31">
                  <c:v>72.550471642592697</c:v>
                </c:pt>
                <c:pt idx="32">
                  <c:v>72.648380511206199</c:v>
                </c:pt>
                <c:pt idx="33">
                  <c:v>72.746289379819672</c:v>
                </c:pt>
                <c:pt idx="34">
                  <c:v>72.844198248433159</c:v>
                </c:pt>
                <c:pt idx="35">
                  <c:v>72.942107117046646</c:v>
                </c:pt>
                <c:pt idx="36">
                  <c:v>73.040015985660133</c:v>
                </c:pt>
                <c:pt idx="37">
                  <c:v>73.137924854273621</c:v>
                </c:pt>
                <c:pt idx="38">
                  <c:v>73.235833722887094</c:v>
                </c:pt>
                <c:pt idx="39">
                  <c:v>73.333742591500595</c:v>
                </c:pt>
                <c:pt idx="40">
                  <c:v>73.431651460114068</c:v>
                </c:pt>
                <c:pt idx="41">
                  <c:v>73.52956032872757</c:v>
                </c:pt>
                <c:pt idx="42">
                  <c:v>73.627469197341057</c:v>
                </c:pt>
                <c:pt idx="43">
                  <c:v>73.72537806595453</c:v>
                </c:pt>
                <c:pt idx="44">
                  <c:v>73.823286934568017</c:v>
                </c:pt>
                <c:pt idx="45">
                  <c:v>73.921195803181504</c:v>
                </c:pt>
                <c:pt idx="46">
                  <c:v>74.019104671794992</c:v>
                </c:pt>
                <c:pt idx="47">
                  <c:v>74.117013540408479</c:v>
                </c:pt>
                <c:pt idx="48">
                  <c:v>74.214922409021966</c:v>
                </c:pt>
                <c:pt idx="49">
                  <c:v>74.312831277635453</c:v>
                </c:pt>
                <c:pt idx="50">
                  <c:v>74.410740146248941</c:v>
                </c:pt>
                <c:pt idx="51">
                  <c:v>74.508649014862399</c:v>
                </c:pt>
                <c:pt idx="52">
                  <c:v>74.606557883475901</c:v>
                </c:pt>
                <c:pt idx="53">
                  <c:v>74.704466752089388</c:v>
                </c:pt>
                <c:pt idx="54">
                  <c:v>74.802375620702861</c:v>
                </c:pt>
                <c:pt idx="55">
                  <c:v>74.900284489316363</c:v>
                </c:pt>
                <c:pt idx="56">
                  <c:v>74.998193357929836</c:v>
                </c:pt>
                <c:pt idx="57">
                  <c:v>75.096102226543337</c:v>
                </c:pt>
                <c:pt idx="58">
                  <c:v>75.19401109515681</c:v>
                </c:pt>
                <c:pt idx="59">
                  <c:v>75.291919963770283</c:v>
                </c:pt>
                <c:pt idx="60">
                  <c:v>75.389828832383799</c:v>
                </c:pt>
                <c:pt idx="61">
                  <c:v>75.487737700997272</c:v>
                </c:pt>
                <c:pt idx="62">
                  <c:v>75.585646569610759</c:v>
                </c:pt>
                <c:pt idx="63">
                  <c:v>75.683555438224232</c:v>
                </c:pt>
                <c:pt idx="64">
                  <c:v>75.781464306837734</c:v>
                </c:pt>
                <c:pt idx="65">
                  <c:v>75.879373175451221</c:v>
                </c:pt>
                <c:pt idx="66">
                  <c:v>75.977282044064708</c:v>
                </c:pt>
                <c:pt idx="67">
                  <c:v>76.075190912678195</c:v>
                </c:pt>
                <c:pt idx="68">
                  <c:v>76.173099781291668</c:v>
                </c:pt>
                <c:pt idx="69">
                  <c:v>76.271008649905156</c:v>
                </c:pt>
                <c:pt idx="70">
                  <c:v>76.368917518518643</c:v>
                </c:pt>
                <c:pt idx="71">
                  <c:v>76.466826387132144</c:v>
                </c:pt>
                <c:pt idx="72">
                  <c:v>76.564735255745603</c:v>
                </c:pt>
                <c:pt idx="73">
                  <c:v>76.662644124359105</c:v>
                </c:pt>
                <c:pt idx="74">
                  <c:v>76.760552992972592</c:v>
                </c:pt>
                <c:pt idx="75">
                  <c:v>76.858461861586051</c:v>
                </c:pt>
                <c:pt idx="76">
                  <c:v>76.956370730199538</c:v>
                </c:pt>
                <c:pt idx="77">
                  <c:v>77.054279598813039</c:v>
                </c:pt>
                <c:pt idx="78">
                  <c:v>77.152188467426527</c:v>
                </c:pt>
                <c:pt idx="79">
                  <c:v>77.25009733604</c:v>
                </c:pt>
                <c:pt idx="80">
                  <c:v>77.348006204653501</c:v>
                </c:pt>
                <c:pt idx="81">
                  <c:v>77.445915073266974</c:v>
                </c:pt>
                <c:pt idx="82">
                  <c:v>77.543823941880461</c:v>
                </c:pt>
                <c:pt idx="83">
                  <c:v>77.641732810493949</c:v>
                </c:pt>
                <c:pt idx="84">
                  <c:v>77.73964167910745</c:v>
                </c:pt>
                <c:pt idx="85">
                  <c:v>77.837550547720923</c:v>
                </c:pt>
                <c:pt idx="86">
                  <c:v>77.93545941633441</c:v>
                </c:pt>
                <c:pt idx="87">
                  <c:v>78.033368284947898</c:v>
                </c:pt>
                <c:pt idx="88">
                  <c:v>78.131277153561371</c:v>
                </c:pt>
                <c:pt idx="89">
                  <c:v>78.229186022174858</c:v>
                </c:pt>
                <c:pt idx="90">
                  <c:v>78.327094890788345</c:v>
                </c:pt>
                <c:pt idx="91">
                  <c:v>78.425003759401847</c:v>
                </c:pt>
                <c:pt idx="92">
                  <c:v>78.522912628015334</c:v>
                </c:pt>
                <c:pt idx="93">
                  <c:v>78.620821496628793</c:v>
                </c:pt>
                <c:pt idx="94">
                  <c:v>78.718730365242294</c:v>
                </c:pt>
                <c:pt idx="95">
                  <c:v>78.816639233855781</c:v>
                </c:pt>
                <c:pt idx="96">
                  <c:v>78.914548102469254</c:v>
                </c:pt>
                <c:pt idx="97">
                  <c:v>79.012456971082742</c:v>
                </c:pt>
                <c:pt idx="98">
                  <c:v>79.110365839696229</c:v>
                </c:pt>
                <c:pt idx="99">
                  <c:v>79.20827470830973</c:v>
                </c:pt>
                <c:pt idx="100">
                  <c:v>79.306183576923218</c:v>
                </c:pt>
                <c:pt idx="101">
                  <c:v>79.404092445536691</c:v>
                </c:pt>
                <c:pt idx="102">
                  <c:v>79.502001314150178</c:v>
                </c:pt>
                <c:pt idx="103">
                  <c:v>79.599910182763665</c:v>
                </c:pt>
                <c:pt idx="104">
                  <c:v>79.697819051377138</c:v>
                </c:pt>
                <c:pt idx="105">
                  <c:v>79.79572791999064</c:v>
                </c:pt>
                <c:pt idx="106">
                  <c:v>79.893636788604127</c:v>
                </c:pt>
                <c:pt idx="107">
                  <c:v>79.9915456572176</c:v>
                </c:pt>
                <c:pt idx="108">
                  <c:v>80.089454525831087</c:v>
                </c:pt>
                <c:pt idx="109">
                  <c:v>80.187363394444588</c:v>
                </c:pt>
                <c:pt idx="110">
                  <c:v>80.285272263058047</c:v>
                </c:pt>
                <c:pt idx="111">
                  <c:v>80.383181131671535</c:v>
                </c:pt>
                <c:pt idx="112">
                  <c:v>80.481090000285036</c:v>
                </c:pt>
                <c:pt idx="113">
                  <c:v>80.578998868898523</c:v>
                </c:pt>
                <c:pt idx="114">
                  <c:v>80.676907737511996</c:v>
                </c:pt>
                <c:pt idx="115">
                  <c:v>80.774816606125484</c:v>
                </c:pt>
                <c:pt idx="116">
                  <c:v>80.872725474738971</c:v>
                </c:pt>
                <c:pt idx="117">
                  <c:v>80.970634343352444</c:v>
                </c:pt>
                <c:pt idx="118">
                  <c:v>81.068543211965931</c:v>
                </c:pt>
                <c:pt idx="119">
                  <c:v>81.166452080579433</c:v>
                </c:pt>
                <c:pt idx="120">
                  <c:v>81.26436094919292</c:v>
                </c:pt>
                <c:pt idx="121">
                  <c:v>81.362269817806393</c:v>
                </c:pt>
                <c:pt idx="122">
                  <c:v>81.46017868641988</c:v>
                </c:pt>
                <c:pt idx="123">
                  <c:v>81.558087555033367</c:v>
                </c:pt>
                <c:pt idx="124">
                  <c:v>81.655996423646855</c:v>
                </c:pt>
                <c:pt idx="125">
                  <c:v>81.753905292260356</c:v>
                </c:pt>
                <c:pt idx="126">
                  <c:v>81.851814160873829</c:v>
                </c:pt>
                <c:pt idx="127">
                  <c:v>81.949723029487316</c:v>
                </c:pt>
                <c:pt idx="128">
                  <c:v>82.047631898100789</c:v>
                </c:pt>
                <c:pt idx="129">
                  <c:v>82.145540766714277</c:v>
                </c:pt>
                <c:pt idx="130">
                  <c:v>82.243449635327778</c:v>
                </c:pt>
                <c:pt idx="131">
                  <c:v>82.341358503941251</c:v>
                </c:pt>
                <c:pt idx="132">
                  <c:v>82.439267372554738</c:v>
                </c:pt>
                <c:pt idx="133">
                  <c:v>82.537176241168225</c:v>
                </c:pt>
                <c:pt idx="134">
                  <c:v>82.635085109781699</c:v>
                </c:pt>
                <c:pt idx="135">
                  <c:v>82.7329939783952</c:v>
                </c:pt>
                <c:pt idx="136">
                  <c:v>82.830902847008687</c:v>
                </c:pt>
                <c:pt idx="137">
                  <c:v>82.928811715622174</c:v>
                </c:pt>
                <c:pt idx="138">
                  <c:v>83.026720584235633</c:v>
                </c:pt>
                <c:pt idx="139">
                  <c:v>83.124629452849121</c:v>
                </c:pt>
                <c:pt idx="140">
                  <c:v>83.222538321462622</c:v>
                </c:pt>
                <c:pt idx="141">
                  <c:v>83.320447190076109</c:v>
                </c:pt>
                <c:pt idx="142">
                  <c:v>83.418356058689596</c:v>
                </c:pt>
                <c:pt idx="143">
                  <c:v>83.516264927303069</c:v>
                </c:pt>
                <c:pt idx="144">
                  <c:v>83.614173795916557</c:v>
                </c:pt>
                <c:pt idx="145">
                  <c:v>83.712082664530058</c:v>
                </c:pt>
                <c:pt idx="146">
                  <c:v>83.809991533143531</c:v>
                </c:pt>
                <c:pt idx="147">
                  <c:v>83.907900401757018</c:v>
                </c:pt>
                <c:pt idx="148">
                  <c:v>84.005809270370506</c:v>
                </c:pt>
                <c:pt idx="149">
                  <c:v>84.103718138983993</c:v>
                </c:pt>
                <c:pt idx="150">
                  <c:v>84.201627007597494</c:v>
                </c:pt>
                <c:pt idx="151">
                  <c:v>84.299535876210967</c:v>
                </c:pt>
                <c:pt idx="152">
                  <c:v>84.397444744824426</c:v>
                </c:pt>
                <c:pt idx="153">
                  <c:v>84.495353613437942</c:v>
                </c:pt>
                <c:pt idx="154">
                  <c:v>84.593262482051415</c:v>
                </c:pt>
                <c:pt idx="155">
                  <c:v>84.691171350664916</c:v>
                </c:pt>
                <c:pt idx="156">
                  <c:v>84.789080219278389</c:v>
                </c:pt>
                <c:pt idx="157">
                  <c:v>84.886989087891862</c:v>
                </c:pt>
                <c:pt idx="158">
                  <c:v>84.984897956505364</c:v>
                </c:pt>
                <c:pt idx="159">
                  <c:v>85.082806825118837</c:v>
                </c:pt>
                <c:pt idx="160">
                  <c:v>85.180715693732324</c:v>
                </c:pt>
                <c:pt idx="161">
                  <c:v>85.278624562345826</c:v>
                </c:pt>
                <c:pt idx="162">
                  <c:v>85.376533430959299</c:v>
                </c:pt>
                <c:pt idx="163">
                  <c:v>85.474442299572772</c:v>
                </c:pt>
                <c:pt idx="164">
                  <c:v>85.572351168186259</c:v>
                </c:pt>
                <c:pt idx="165">
                  <c:v>85.67026003679976</c:v>
                </c:pt>
                <c:pt idx="166">
                  <c:v>85.768168905413248</c:v>
                </c:pt>
                <c:pt idx="167">
                  <c:v>85.866077774026721</c:v>
                </c:pt>
                <c:pt idx="168">
                  <c:v>85.963986642640208</c:v>
                </c:pt>
                <c:pt idx="169">
                  <c:v>86.061895511253709</c:v>
                </c:pt>
                <c:pt idx="170">
                  <c:v>86.159804379867168</c:v>
                </c:pt>
                <c:pt idx="171">
                  <c:v>86.257713248480684</c:v>
                </c:pt>
                <c:pt idx="172">
                  <c:v>86.355622117094157</c:v>
                </c:pt>
                <c:pt idx="173">
                  <c:v>86.45353098570763</c:v>
                </c:pt>
                <c:pt idx="174">
                  <c:v>86.551439854321131</c:v>
                </c:pt>
                <c:pt idx="175">
                  <c:v>86.649348722934604</c:v>
                </c:pt>
                <c:pt idx="176">
                  <c:v>86.74725759154812</c:v>
                </c:pt>
                <c:pt idx="177">
                  <c:v>86.845166460161579</c:v>
                </c:pt>
                <c:pt idx="178">
                  <c:v>86.943075328775066</c:v>
                </c:pt>
                <c:pt idx="179">
                  <c:v>87.040984197388553</c:v>
                </c:pt>
                <c:pt idx="180">
                  <c:v>87.138893066002026</c:v>
                </c:pt>
                <c:pt idx="181">
                  <c:v>87.236801934615528</c:v>
                </c:pt>
                <c:pt idx="182">
                  <c:v>87.334710803229015</c:v>
                </c:pt>
                <c:pt idx="183">
                  <c:v>87.432619671842488</c:v>
                </c:pt>
                <c:pt idx="184">
                  <c:v>87.530528540455975</c:v>
                </c:pt>
                <c:pt idx="185">
                  <c:v>87.628437409069463</c:v>
                </c:pt>
                <c:pt idx="186">
                  <c:v>87.72634627768295</c:v>
                </c:pt>
                <c:pt idx="187">
                  <c:v>87.824255146296437</c:v>
                </c:pt>
                <c:pt idx="188">
                  <c:v>87.922164014909924</c:v>
                </c:pt>
                <c:pt idx="189">
                  <c:v>88.020072883523412</c:v>
                </c:pt>
                <c:pt idx="190">
                  <c:v>88.117981752136899</c:v>
                </c:pt>
                <c:pt idx="191">
                  <c:v>88.215890620750372</c:v>
                </c:pt>
                <c:pt idx="192">
                  <c:v>88.313799489363859</c:v>
                </c:pt>
                <c:pt idx="193">
                  <c:v>88.411708357977346</c:v>
                </c:pt>
                <c:pt idx="194">
                  <c:v>88.509617226590848</c:v>
                </c:pt>
                <c:pt idx="195">
                  <c:v>88.607526095204321</c:v>
                </c:pt>
                <c:pt idx="196">
                  <c:v>88.705434963817794</c:v>
                </c:pt>
                <c:pt idx="197">
                  <c:v>88.803343832431295</c:v>
                </c:pt>
                <c:pt idx="198">
                  <c:v>88.901252701044768</c:v>
                </c:pt>
                <c:pt idx="199">
                  <c:v>88.999161569658256</c:v>
                </c:pt>
                <c:pt idx="200">
                  <c:v>89.097070438271757</c:v>
                </c:pt>
                <c:pt idx="201">
                  <c:v>89.19497930688523</c:v>
                </c:pt>
                <c:pt idx="202">
                  <c:v>89.292888175498717</c:v>
                </c:pt>
                <c:pt idx="203">
                  <c:v>89.39079704411219</c:v>
                </c:pt>
                <c:pt idx="204">
                  <c:v>89.488705912725692</c:v>
                </c:pt>
                <c:pt idx="205">
                  <c:v>89.586614781339179</c:v>
                </c:pt>
                <c:pt idx="206">
                  <c:v>89.684523649952666</c:v>
                </c:pt>
                <c:pt idx="207">
                  <c:v>89.782432518566154</c:v>
                </c:pt>
                <c:pt idx="208">
                  <c:v>89.880341387179627</c:v>
                </c:pt>
                <c:pt idx="209">
                  <c:v>89.978250255793114</c:v>
                </c:pt>
                <c:pt idx="210">
                  <c:v>90.076159124406601</c:v>
                </c:pt>
                <c:pt idx="211">
                  <c:v>90.174067993020088</c:v>
                </c:pt>
                <c:pt idx="212">
                  <c:v>90.271976861633561</c:v>
                </c:pt>
                <c:pt idx="213">
                  <c:v>90.369885730247063</c:v>
                </c:pt>
                <c:pt idx="214">
                  <c:v>90.46779459886055</c:v>
                </c:pt>
                <c:pt idx="215">
                  <c:v>90.565703467474023</c:v>
                </c:pt>
                <c:pt idx="216">
                  <c:v>90.663612336087496</c:v>
                </c:pt>
                <c:pt idx="217">
                  <c:v>90.761521204700998</c:v>
                </c:pt>
                <c:pt idx="218">
                  <c:v>90.859430073314499</c:v>
                </c:pt>
                <c:pt idx="219">
                  <c:v>90.957338941927958</c:v>
                </c:pt>
                <c:pt idx="220">
                  <c:v>91.055247810541445</c:v>
                </c:pt>
                <c:pt idx="221">
                  <c:v>91.153156679154961</c:v>
                </c:pt>
                <c:pt idx="222">
                  <c:v>91.251065547768434</c:v>
                </c:pt>
                <c:pt idx="223">
                  <c:v>91.348974416381893</c:v>
                </c:pt>
                <c:pt idx="224">
                  <c:v>91.446883284995423</c:v>
                </c:pt>
                <c:pt idx="225">
                  <c:v>91.544792153608881</c:v>
                </c:pt>
                <c:pt idx="226">
                  <c:v>91.642701022222369</c:v>
                </c:pt>
                <c:pt idx="227">
                  <c:v>91.740609890835856</c:v>
                </c:pt>
                <c:pt idx="228">
                  <c:v>91.838518759449329</c:v>
                </c:pt>
                <c:pt idx="229">
                  <c:v>91.93642762806283</c:v>
                </c:pt>
                <c:pt idx="230">
                  <c:v>92.034336496676318</c:v>
                </c:pt>
                <c:pt idx="231">
                  <c:v>92.132245365289805</c:v>
                </c:pt>
                <c:pt idx="232">
                  <c:v>92.230154233903292</c:v>
                </c:pt>
                <c:pt idx="233">
                  <c:v>92.328063102516765</c:v>
                </c:pt>
                <c:pt idx="234">
                  <c:v>92.425971971130267</c:v>
                </c:pt>
                <c:pt idx="235">
                  <c:v>92.523880839743725</c:v>
                </c:pt>
                <c:pt idx="236">
                  <c:v>92.621789708357227</c:v>
                </c:pt>
                <c:pt idx="237">
                  <c:v>92.719698576970686</c:v>
                </c:pt>
                <c:pt idx="238">
                  <c:v>92.817607445584187</c:v>
                </c:pt>
                <c:pt idx="239">
                  <c:v>92.915516314197703</c:v>
                </c:pt>
                <c:pt idx="240">
                  <c:v>93.013425182811147</c:v>
                </c:pt>
                <c:pt idx="241">
                  <c:v>93.111334051424635</c:v>
                </c:pt>
                <c:pt idx="242">
                  <c:v>93.209242920038136</c:v>
                </c:pt>
                <c:pt idx="243">
                  <c:v>93.307151788651623</c:v>
                </c:pt>
                <c:pt idx="244">
                  <c:v>93.405060657265125</c:v>
                </c:pt>
                <c:pt idx="245">
                  <c:v>93.502969525878598</c:v>
                </c:pt>
                <c:pt idx="246">
                  <c:v>93.600878394492071</c:v>
                </c:pt>
                <c:pt idx="247">
                  <c:v>93.698787263105558</c:v>
                </c:pt>
                <c:pt idx="248">
                  <c:v>93.79669613171906</c:v>
                </c:pt>
                <c:pt idx="249">
                  <c:v>93.894605000332518</c:v>
                </c:pt>
                <c:pt idx="250">
                  <c:v>93.992513868946034</c:v>
                </c:pt>
                <c:pt idx="251">
                  <c:v>94.090422737559507</c:v>
                </c:pt>
                <c:pt idx="252">
                  <c:v>94.188331606172994</c:v>
                </c:pt>
                <c:pt idx="253">
                  <c:v>94.286240474786496</c:v>
                </c:pt>
                <c:pt idx="254">
                  <c:v>94.384149343399955</c:v>
                </c:pt>
                <c:pt idx="255">
                  <c:v>94.482058212013456</c:v>
                </c:pt>
                <c:pt idx="256">
                  <c:v>94.579967080626929</c:v>
                </c:pt>
                <c:pt idx="257">
                  <c:v>94.677875949240402</c:v>
                </c:pt>
                <c:pt idx="258">
                  <c:v>94.775784817853904</c:v>
                </c:pt>
                <c:pt idx="259">
                  <c:v>94.873693686467362</c:v>
                </c:pt>
                <c:pt idx="260">
                  <c:v>94.971602555080878</c:v>
                </c:pt>
                <c:pt idx="261">
                  <c:v>95.069511423694323</c:v>
                </c:pt>
                <c:pt idx="262">
                  <c:v>95.167420292307867</c:v>
                </c:pt>
                <c:pt idx="263">
                  <c:v>95.26532916092134</c:v>
                </c:pt>
                <c:pt idx="264">
                  <c:v>95.363238029534799</c:v>
                </c:pt>
                <c:pt idx="265">
                  <c:v>95.4611468981483</c:v>
                </c:pt>
                <c:pt idx="266">
                  <c:v>95.559055766761773</c:v>
                </c:pt>
                <c:pt idx="267">
                  <c:v>95.656964635375274</c:v>
                </c:pt>
                <c:pt idx="268">
                  <c:v>95.754873503988762</c:v>
                </c:pt>
                <c:pt idx="269">
                  <c:v>95.852782372602235</c:v>
                </c:pt>
                <c:pt idx="270">
                  <c:v>95.950691241215736</c:v>
                </c:pt>
                <c:pt idx="271">
                  <c:v>96.048600109829209</c:v>
                </c:pt>
                <c:pt idx="272">
                  <c:v>96.146508978442697</c:v>
                </c:pt>
                <c:pt idx="273">
                  <c:v>96.244417847056198</c:v>
                </c:pt>
                <c:pt idx="274">
                  <c:v>96.342326715669671</c:v>
                </c:pt>
                <c:pt idx="275">
                  <c:v>96.440235584283158</c:v>
                </c:pt>
                <c:pt idx="276">
                  <c:v>96.538144452896631</c:v>
                </c:pt>
                <c:pt idx="277">
                  <c:v>96.636053321510133</c:v>
                </c:pt>
                <c:pt idx="278">
                  <c:v>96.733962190123592</c:v>
                </c:pt>
                <c:pt idx="279">
                  <c:v>96.831871058737093</c:v>
                </c:pt>
                <c:pt idx="280">
                  <c:v>96.929779927350609</c:v>
                </c:pt>
                <c:pt idx="281">
                  <c:v>97.027688795964082</c:v>
                </c:pt>
                <c:pt idx="282">
                  <c:v>97.125597664577541</c:v>
                </c:pt>
                <c:pt idx="283">
                  <c:v>97.223506533191042</c:v>
                </c:pt>
                <c:pt idx="284">
                  <c:v>97.321415401804529</c:v>
                </c:pt>
                <c:pt idx="285">
                  <c:v>97.419324270418002</c:v>
                </c:pt>
                <c:pt idx="286">
                  <c:v>97.517233139031504</c:v>
                </c:pt>
                <c:pt idx="287">
                  <c:v>97.615142007644977</c:v>
                </c:pt>
                <c:pt idx="288">
                  <c:v>97.713050876258464</c:v>
                </c:pt>
                <c:pt idx="289">
                  <c:v>97.810959744871937</c:v>
                </c:pt>
                <c:pt idx="290">
                  <c:v>97.908868613485424</c:v>
                </c:pt>
                <c:pt idx="291">
                  <c:v>98.006777482098911</c:v>
                </c:pt>
                <c:pt idx="292">
                  <c:v>98.104686350712413</c:v>
                </c:pt>
                <c:pt idx="293">
                  <c:v>98.2025952193259</c:v>
                </c:pt>
                <c:pt idx="294">
                  <c:v>98.300504087939373</c:v>
                </c:pt>
                <c:pt idx="295">
                  <c:v>98.39841295655286</c:v>
                </c:pt>
                <c:pt idx="296">
                  <c:v>98.496321825166348</c:v>
                </c:pt>
                <c:pt idx="297">
                  <c:v>98.594230693779835</c:v>
                </c:pt>
                <c:pt idx="298">
                  <c:v>98.692139562393336</c:v>
                </c:pt>
                <c:pt idx="299">
                  <c:v>98.790048431006795</c:v>
                </c:pt>
                <c:pt idx="300">
                  <c:v>98.887957299620268</c:v>
                </c:pt>
                <c:pt idx="301">
                  <c:v>98.985866168233784</c:v>
                </c:pt>
                <c:pt idx="302">
                  <c:v>99.083775036847285</c:v>
                </c:pt>
                <c:pt idx="303">
                  <c:v>99.181683905460744</c:v>
                </c:pt>
                <c:pt idx="304">
                  <c:v>99.279592774074246</c:v>
                </c:pt>
                <c:pt idx="305">
                  <c:v>99.377501642687733</c:v>
                </c:pt>
                <c:pt idx="306">
                  <c:v>99.475410511301206</c:v>
                </c:pt>
                <c:pt idx="307">
                  <c:v>99.573319379914679</c:v>
                </c:pt>
                <c:pt idx="308">
                  <c:v>99.671228248528166</c:v>
                </c:pt>
                <c:pt idx="309">
                  <c:v>99.769137117141668</c:v>
                </c:pt>
                <c:pt idx="310">
                  <c:v>99.867045985755141</c:v>
                </c:pt>
                <c:pt idx="311">
                  <c:v>99.964954854368642</c:v>
                </c:pt>
                <c:pt idx="312">
                  <c:v>100.06286372298212</c:v>
                </c:pt>
                <c:pt idx="313">
                  <c:v>100.1607725915956</c:v>
                </c:pt>
                <c:pt idx="314">
                  <c:v>100.2586814602091</c:v>
                </c:pt>
                <c:pt idx="315">
                  <c:v>100.35659032882256</c:v>
                </c:pt>
                <c:pt idx="316">
                  <c:v>100.45449919743608</c:v>
                </c:pt>
                <c:pt idx="317">
                  <c:v>100.55240806604954</c:v>
                </c:pt>
                <c:pt idx="318">
                  <c:v>100.65031693466301</c:v>
                </c:pt>
                <c:pt idx="319">
                  <c:v>100.74822580327655</c:v>
                </c:pt>
                <c:pt idx="320">
                  <c:v>100.84613467189</c:v>
                </c:pt>
                <c:pt idx="321">
                  <c:v>100.94404354050347</c:v>
                </c:pt>
                <c:pt idx="322">
                  <c:v>101.04195240911697</c:v>
                </c:pt>
                <c:pt idx="323">
                  <c:v>101.13986127773047</c:v>
                </c:pt>
                <c:pt idx="324">
                  <c:v>101.23777014634395</c:v>
                </c:pt>
                <c:pt idx="325">
                  <c:v>101.33567901495744</c:v>
                </c:pt>
                <c:pt idx="326">
                  <c:v>101.43358788357092</c:v>
                </c:pt>
                <c:pt idx="327">
                  <c:v>101.53149675218438</c:v>
                </c:pt>
                <c:pt idx="328">
                  <c:v>101.62940562079788</c:v>
                </c:pt>
                <c:pt idx="329">
                  <c:v>101.72731448941137</c:v>
                </c:pt>
                <c:pt idx="330">
                  <c:v>101.82522335802484</c:v>
                </c:pt>
                <c:pt idx="331">
                  <c:v>101.92313222663836</c:v>
                </c:pt>
                <c:pt idx="332">
                  <c:v>102.02104109525182</c:v>
                </c:pt>
                <c:pt idx="333">
                  <c:v>102.11894996386532</c:v>
                </c:pt>
                <c:pt idx="334">
                  <c:v>102.21685883247878</c:v>
                </c:pt>
                <c:pt idx="335">
                  <c:v>102.31476770109228</c:v>
                </c:pt>
                <c:pt idx="336">
                  <c:v>102.41267656970577</c:v>
                </c:pt>
                <c:pt idx="337">
                  <c:v>102.51058543831925</c:v>
                </c:pt>
                <c:pt idx="338">
                  <c:v>102.60849430693274</c:v>
                </c:pt>
                <c:pt idx="339">
                  <c:v>102.70640317554621</c:v>
                </c:pt>
                <c:pt idx="340">
                  <c:v>102.80431204415973</c:v>
                </c:pt>
                <c:pt idx="341">
                  <c:v>102.90222091277317</c:v>
                </c:pt>
                <c:pt idx="342">
                  <c:v>103.00012978138669</c:v>
                </c:pt>
                <c:pt idx="343">
                  <c:v>103.09803865000019</c:v>
                </c:pt>
                <c:pt idx="344">
                  <c:v>103.19594751861365</c:v>
                </c:pt>
                <c:pt idx="345">
                  <c:v>103.29385638722715</c:v>
                </c:pt>
                <c:pt idx="346">
                  <c:v>103.39176525584061</c:v>
                </c:pt>
                <c:pt idx="347">
                  <c:v>103.48967412445411</c:v>
                </c:pt>
                <c:pt idx="348">
                  <c:v>103.58758299306758</c:v>
                </c:pt>
                <c:pt idx="349">
                  <c:v>103.68549186168107</c:v>
                </c:pt>
                <c:pt idx="350">
                  <c:v>103.78340073029457</c:v>
                </c:pt>
                <c:pt idx="351">
                  <c:v>103.88130959890805</c:v>
                </c:pt>
                <c:pt idx="352">
                  <c:v>103.97921846752155</c:v>
                </c:pt>
                <c:pt idx="353">
                  <c:v>104.07712733613501</c:v>
                </c:pt>
                <c:pt idx="354">
                  <c:v>104.17503620474851</c:v>
                </c:pt>
                <c:pt idx="355">
                  <c:v>104.27294507336201</c:v>
                </c:pt>
                <c:pt idx="356">
                  <c:v>104.37085394197548</c:v>
                </c:pt>
                <c:pt idx="357">
                  <c:v>104.46876281058896</c:v>
                </c:pt>
                <c:pt idx="358">
                  <c:v>104.56667167920241</c:v>
                </c:pt>
                <c:pt idx="359">
                  <c:v>104.66458054781592</c:v>
                </c:pt>
                <c:pt idx="360">
                  <c:v>104.76248941642943</c:v>
                </c:pt>
                <c:pt idx="361">
                  <c:v>104.86039828504292</c:v>
                </c:pt>
                <c:pt idx="362">
                  <c:v>104.95830715365639</c:v>
                </c:pt>
                <c:pt idx="363">
                  <c:v>105.05621602226988</c:v>
                </c:pt>
                <c:pt idx="364">
                  <c:v>105.15412489088335</c:v>
                </c:pt>
                <c:pt idx="365">
                  <c:v>105.25203375949684</c:v>
                </c:pt>
                <c:pt idx="366">
                  <c:v>105.34994262811033</c:v>
                </c:pt>
                <c:pt idx="367">
                  <c:v>105.44785149672383</c:v>
                </c:pt>
                <c:pt idx="368">
                  <c:v>105.54576036533729</c:v>
                </c:pt>
                <c:pt idx="369">
                  <c:v>105.64366923395079</c:v>
                </c:pt>
                <c:pt idx="370">
                  <c:v>105.74157810256429</c:v>
                </c:pt>
                <c:pt idx="371">
                  <c:v>105.83948697117776</c:v>
                </c:pt>
                <c:pt idx="372">
                  <c:v>105.93739583979125</c:v>
                </c:pt>
                <c:pt idx="373">
                  <c:v>106.03530470840472</c:v>
                </c:pt>
                <c:pt idx="374">
                  <c:v>106.13321357701822</c:v>
                </c:pt>
                <c:pt idx="375">
                  <c:v>106.23112244563168</c:v>
                </c:pt>
                <c:pt idx="376">
                  <c:v>106.3290313142452</c:v>
                </c:pt>
                <c:pt idx="377">
                  <c:v>106.42694018285866</c:v>
                </c:pt>
                <c:pt idx="378">
                  <c:v>106.52484905147215</c:v>
                </c:pt>
                <c:pt idx="379">
                  <c:v>106.62275792008565</c:v>
                </c:pt>
                <c:pt idx="380">
                  <c:v>106.72066678869911</c:v>
                </c:pt>
                <c:pt idx="381">
                  <c:v>106.81857565731262</c:v>
                </c:pt>
                <c:pt idx="382">
                  <c:v>106.91648452592609</c:v>
                </c:pt>
                <c:pt idx="383">
                  <c:v>107.0143933945396</c:v>
                </c:pt>
                <c:pt idx="384">
                  <c:v>107.11230226315308</c:v>
                </c:pt>
                <c:pt idx="385">
                  <c:v>107.21021113176654</c:v>
                </c:pt>
                <c:pt idx="386">
                  <c:v>107.30812000038006</c:v>
                </c:pt>
                <c:pt idx="387">
                  <c:v>107.40602886899352</c:v>
                </c:pt>
                <c:pt idx="388">
                  <c:v>107.50393773760702</c:v>
                </c:pt>
                <c:pt idx="389">
                  <c:v>107.60184660622048</c:v>
                </c:pt>
                <c:pt idx="390">
                  <c:v>107.69975547483398</c:v>
                </c:pt>
                <c:pt idx="391">
                  <c:v>107.79766434344749</c:v>
                </c:pt>
                <c:pt idx="392">
                  <c:v>107.89557321206095</c:v>
                </c:pt>
                <c:pt idx="393">
                  <c:v>107.99348208067445</c:v>
                </c:pt>
                <c:pt idx="394">
                  <c:v>108.09139094928791</c:v>
                </c:pt>
                <c:pt idx="395">
                  <c:v>108.18929981790141</c:v>
                </c:pt>
                <c:pt idx="396">
                  <c:v>108.2872086865149</c:v>
                </c:pt>
                <c:pt idx="397">
                  <c:v>108.38511755512839</c:v>
                </c:pt>
                <c:pt idx="398">
                  <c:v>108.48302642374186</c:v>
                </c:pt>
                <c:pt idx="399">
                  <c:v>108.58093529235532</c:v>
                </c:pt>
                <c:pt idx="400">
                  <c:v>108.67884416096882</c:v>
                </c:pt>
                <c:pt idx="401">
                  <c:v>108.77675302958228</c:v>
                </c:pt>
                <c:pt idx="402">
                  <c:v>108.87466189819582</c:v>
                </c:pt>
                <c:pt idx="403">
                  <c:v>108.9725707668093</c:v>
                </c:pt>
                <c:pt idx="404">
                  <c:v>109.07047963542279</c:v>
                </c:pt>
                <c:pt idx="405">
                  <c:v>109.16838850403626</c:v>
                </c:pt>
                <c:pt idx="406">
                  <c:v>109.26629737264972</c:v>
                </c:pt>
                <c:pt idx="407">
                  <c:v>109.36420624126323</c:v>
                </c:pt>
                <c:pt idx="408">
                  <c:v>109.46211510987672</c:v>
                </c:pt>
                <c:pt idx="409">
                  <c:v>109.56002397849019</c:v>
                </c:pt>
                <c:pt idx="410">
                  <c:v>109.65793284710369</c:v>
                </c:pt>
                <c:pt idx="411">
                  <c:v>109.75584171571715</c:v>
                </c:pt>
                <c:pt idx="412">
                  <c:v>109.85375058433067</c:v>
                </c:pt>
                <c:pt idx="413">
                  <c:v>109.95165945294416</c:v>
                </c:pt>
                <c:pt idx="414">
                  <c:v>110.04956832155763</c:v>
                </c:pt>
                <c:pt idx="415">
                  <c:v>110.14747719017112</c:v>
                </c:pt>
                <c:pt idx="416">
                  <c:v>110.24538605878459</c:v>
                </c:pt>
                <c:pt idx="417">
                  <c:v>110.34329492739809</c:v>
                </c:pt>
                <c:pt idx="418">
                  <c:v>110.44120379601156</c:v>
                </c:pt>
                <c:pt idx="419">
                  <c:v>110.53911266462507</c:v>
                </c:pt>
                <c:pt idx="420">
                  <c:v>110.63702153323852</c:v>
                </c:pt>
                <c:pt idx="421">
                  <c:v>110.73493040185201</c:v>
                </c:pt>
                <c:pt idx="422">
                  <c:v>110.83283927046553</c:v>
                </c:pt>
                <c:pt idx="423">
                  <c:v>110.930748139079</c:v>
                </c:pt>
                <c:pt idx="424">
                  <c:v>111.02865700769249</c:v>
                </c:pt>
                <c:pt idx="425">
                  <c:v>111.12656587630599</c:v>
                </c:pt>
                <c:pt idx="426">
                  <c:v>111.22447474491946</c:v>
                </c:pt>
                <c:pt idx="427">
                  <c:v>111.32238361353293</c:v>
                </c:pt>
                <c:pt idx="428">
                  <c:v>111.42029248214642</c:v>
                </c:pt>
                <c:pt idx="429">
                  <c:v>111.51820135075992</c:v>
                </c:pt>
                <c:pt idx="430">
                  <c:v>111.61611021937338</c:v>
                </c:pt>
                <c:pt idx="431">
                  <c:v>111.71401908798688</c:v>
                </c:pt>
                <c:pt idx="432">
                  <c:v>111.8119279566004</c:v>
                </c:pt>
                <c:pt idx="433">
                  <c:v>111.90983682521387</c:v>
                </c:pt>
                <c:pt idx="434">
                  <c:v>112.00774569382733</c:v>
                </c:pt>
                <c:pt idx="435">
                  <c:v>112.10565456244082</c:v>
                </c:pt>
                <c:pt idx="436">
                  <c:v>112.20356343105432</c:v>
                </c:pt>
                <c:pt idx="437">
                  <c:v>112.30147229966779</c:v>
                </c:pt>
                <c:pt idx="438">
                  <c:v>112.39938116828129</c:v>
                </c:pt>
                <c:pt idx="439">
                  <c:v>112.49729003689477</c:v>
                </c:pt>
                <c:pt idx="440">
                  <c:v>112.59519890550827</c:v>
                </c:pt>
                <c:pt idx="441">
                  <c:v>112.69310777412173</c:v>
                </c:pt>
                <c:pt idx="442">
                  <c:v>112.79101664273519</c:v>
                </c:pt>
                <c:pt idx="443">
                  <c:v>112.8889255113487</c:v>
                </c:pt>
                <c:pt idx="444">
                  <c:v>112.9868343799622</c:v>
                </c:pt>
                <c:pt idx="445">
                  <c:v>113.08474324857569</c:v>
                </c:pt>
                <c:pt idx="446">
                  <c:v>113.18265211718916</c:v>
                </c:pt>
                <c:pt idx="447">
                  <c:v>113.28056098580264</c:v>
                </c:pt>
                <c:pt idx="448">
                  <c:v>113.37846985441612</c:v>
                </c:pt>
                <c:pt idx="449">
                  <c:v>113.47637872302963</c:v>
                </c:pt>
                <c:pt idx="450">
                  <c:v>113.5742875916431</c:v>
                </c:pt>
                <c:pt idx="451">
                  <c:v>113.67219646025659</c:v>
                </c:pt>
                <c:pt idx="452">
                  <c:v>113.77010532887007</c:v>
                </c:pt>
                <c:pt idx="453">
                  <c:v>113.86801419748357</c:v>
                </c:pt>
                <c:pt idx="454">
                  <c:v>113.96592306609708</c:v>
                </c:pt>
                <c:pt idx="455">
                  <c:v>114.06383193471054</c:v>
                </c:pt>
                <c:pt idx="456">
                  <c:v>114.16174080332402</c:v>
                </c:pt>
                <c:pt idx="457">
                  <c:v>114.2596496719375</c:v>
                </c:pt>
                <c:pt idx="458">
                  <c:v>114.357558540551</c:v>
                </c:pt>
                <c:pt idx="459">
                  <c:v>114.45546740916447</c:v>
                </c:pt>
                <c:pt idx="460">
                  <c:v>114.55337627777796</c:v>
                </c:pt>
                <c:pt idx="461">
                  <c:v>114.65128514639147</c:v>
                </c:pt>
                <c:pt idx="462">
                  <c:v>114.74919401500492</c:v>
                </c:pt>
                <c:pt idx="463">
                  <c:v>114.84710288361839</c:v>
                </c:pt>
                <c:pt idx="464">
                  <c:v>114.94501175223191</c:v>
                </c:pt>
                <c:pt idx="465">
                  <c:v>115.04292062084539</c:v>
                </c:pt>
                <c:pt idx="466">
                  <c:v>115.14082948945888</c:v>
                </c:pt>
                <c:pt idx="467">
                  <c:v>115.23873835807235</c:v>
                </c:pt>
                <c:pt idx="468">
                  <c:v>115.33664722668587</c:v>
                </c:pt>
                <c:pt idx="469">
                  <c:v>115.43455609529933</c:v>
                </c:pt>
                <c:pt idx="470">
                  <c:v>115.5324649639128</c:v>
                </c:pt>
                <c:pt idx="471">
                  <c:v>115.63037383252629</c:v>
                </c:pt>
                <c:pt idx="472">
                  <c:v>115.72828270113978</c:v>
                </c:pt>
                <c:pt idx="473">
                  <c:v>115.82619156975328</c:v>
                </c:pt>
                <c:pt idx="474">
                  <c:v>115.92410043836676</c:v>
                </c:pt>
                <c:pt idx="475">
                  <c:v>116.02200930698027</c:v>
                </c:pt>
                <c:pt idx="476">
                  <c:v>116.11991817559372</c:v>
                </c:pt>
                <c:pt idx="477">
                  <c:v>116.2178270442072</c:v>
                </c:pt>
                <c:pt idx="478">
                  <c:v>116.3157359128207</c:v>
                </c:pt>
                <c:pt idx="479">
                  <c:v>116.41364478143417</c:v>
                </c:pt>
                <c:pt idx="480">
                  <c:v>116.51155365004767</c:v>
                </c:pt>
                <c:pt idx="481">
                  <c:v>116.60946251866116</c:v>
                </c:pt>
                <c:pt idx="482">
                  <c:v>116.70737138727465</c:v>
                </c:pt>
                <c:pt idx="483">
                  <c:v>116.80528025588809</c:v>
                </c:pt>
                <c:pt idx="484">
                  <c:v>116.90318912450161</c:v>
                </c:pt>
                <c:pt idx="485">
                  <c:v>117.00109799311511</c:v>
                </c:pt>
                <c:pt idx="486">
                  <c:v>117.09900686172857</c:v>
                </c:pt>
                <c:pt idx="487">
                  <c:v>117.19691573034207</c:v>
                </c:pt>
                <c:pt idx="488">
                  <c:v>117.29482459895554</c:v>
                </c:pt>
                <c:pt idx="489">
                  <c:v>117.39273346756907</c:v>
                </c:pt>
                <c:pt idx="490">
                  <c:v>117.49064233618253</c:v>
                </c:pt>
                <c:pt idx="491">
                  <c:v>117.58855120479599</c:v>
                </c:pt>
                <c:pt idx="492">
                  <c:v>117.68646007340951</c:v>
                </c:pt>
                <c:pt idx="493">
                  <c:v>117.78436894202297</c:v>
                </c:pt>
                <c:pt idx="494">
                  <c:v>117.88227781063648</c:v>
                </c:pt>
                <c:pt idx="495">
                  <c:v>117.98018667924998</c:v>
                </c:pt>
                <c:pt idx="496">
                  <c:v>118.07809554786344</c:v>
                </c:pt>
                <c:pt idx="497">
                  <c:v>118.17600441647691</c:v>
                </c:pt>
                <c:pt idx="498">
                  <c:v>118.2739132850904</c:v>
                </c:pt>
                <c:pt idx="499">
                  <c:v>118.37182215370387</c:v>
                </c:pt>
                <c:pt idx="500">
                  <c:v>118.46973102231738</c:v>
                </c:pt>
                <c:pt idx="501">
                  <c:v>118.56763989093088</c:v>
                </c:pt>
                <c:pt idx="502">
                  <c:v>118.66554875954438</c:v>
                </c:pt>
                <c:pt idx="503">
                  <c:v>118.76345762815784</c:v>
                </c:pt>
                <c:pt idx="504">
                  <c:v>118.86136649677131</c:v>
                </c:pt>
                <c:pt idx="505">
                  <c:v>118.9592753653848</c:v>
                </c:pt>
                <c:pt idx="506">
                  <c:v>119.0571842339983</c:v>
                </c:pt>
                <c:pt idx="507">
                  <c:v>119.15509310261179</c:v>
                </c:pt>
                <c:pt idx="508">
                  <c:v>119.25300197122525</c:v>
                </c:pt>
                <c:pt idx="509">
                  <c:v>119.35091083983875</c:v>
                </c:pt>
                <c:pt idx="510">
                  <c:v>119.44881970845225</c:v>
                </c:pt>
                <c:pt idx="511">
                  <c:v>119.54672857706571</c:v>
                </c:pt>
                <c:pt idx="512">
                  <c:v>119.64463744567919</c:v>
                </c:pt>
                <c:pt idx="513">
                  <c:v>119.74254631429268</c:v>
                </c:pt>
                <c:pt idx="514">
                  <c:v>119.84045518290618</c:v>
                </c:pt>
                <c:pt idx="515">
                  <c:v>119.93836405151967</c:v>
                </c:pt>
                <c:pt idx="516">
                  <c:v>120.03627292013316</c:v>
                </c:pt>
                <c:pt idx="517">
                  <c:v>120.13418178874663</c:v>
                </c:pt>
                <c:pt idx="518">
                  <c:v>120.2320906573601</c:v>
                </c:pt>
                <c:pt idx="519">
                  <c:v>120.32999952597361</c:v>
                </c:pt>
                <c:pt idx="520">
                  <c:v>120.42790839458708</c:v>
                </c:pt>
                <c:pt idx="521">
                  <c:v>120.52581726320059</c:v>
                </c:pt>
                <c:pt idx="522">
                  <c:v>120.62372613181405</c:v>
                </c:pt>
                <c:pt idx="523">
                  <c:v>120.72163500042755</c:v>
                </c:pt>
                <c:pt idx="524">
                  <c:v>120.81954386904104</c:v>
                </c:pt>
                <c:pt idx="525">
                  <c:v>120.9174527376545</c:v>
                </c:pt>
                <c:pt idx="526">
                  <c:v>121.01536160626802</c:v>
                </c:pt>
                <c:pt idx="527">
                  <c:v>121.11327047488147</c:v>
                </c:pt>
                <c:pt idx="528">
                  <c:v>121.21117934349498</c:v>
                </c:pt>
                <c:pt idx="529">
                  <c:v>121.30908821210843</c:v>
                </c:pt>
                <c:pt idx="530">
                  <c:v>121.40699708072198</c:v>
                </c:pt>
                <c:pt idx="531">
                  <c:v>121.50490594933545</c:v>
                </c:pt>
                <c:pt idx="532">
                  <c:v>121.6028148179489</c:v>
                </c:pt>
                <c:pt idx="533">
                  <c:v>121.70072368656241</c:v>
                </c:pt>
                <c:pt idx="534">
                  <c:v>121.79863255517587</c:v>
                </c:pt>
                <c:pt idx="535">
                  <c:v>121.89654142378937</c:v>
                </c:pt>
                <c:pt idx="536">
                  <c:v>121.99445029240287</c:v>
                </c:pt>
                <c:pt idx="537">
                  <c:v>122.09235916101635</c:v>
                </c:pt>
                <c:pt idx="538">
                  <c:v>122.19026802962985</c:v>
                </c:pt>
                <c:pt idx="539">
                  <c:v>122.28817689824328</c:v>
                </c:pt>
                <c:pt idx="540">
                  <c:v>122.38608576685678</c:v>
                </c:pt>
                <c:pt idx="541">
                  <c:v>122.48399463547028</c:v>
                </c:pt>
                <c:pt idx="542">
                  <c:v>122.58190350408378</c:v>
                </c:pt>
                <c:pt idx="543">
                  <c:v>122.67981237269726</c:v>
                </c:pt>
                <c:pt idx="544">
                  <c:v>122.77772124131074</c:v>
                </c:pt>
                <c:pt idx="545">
                  <c:v>122.87563010992424</c:v>
                </c:pt>
                <c:pt idx="546">
                  <c:v>122.9735389785377</c:v>
                </c:pt>
                <c:pt idx="547">
                  <c:v>123.07144784715119</c:v>
                </c:pt>
                <c:pt idx="548">
                  <c:v>123.16935671576468</c:v>
                </c:pt>
                <c:pt idx="549">
                  <c:v>123.26726558437815</c:v>
                </c:pt>
                <c:pt idx="550">
                  <c:v>123.36517445299165</c:v>
                </c:pt>
                <c:pt idx="551">
                  <c:v>123.46308332160515</c:v>
                </c:pt>
                <c:pt idx="552">
                  <c:v>123.56099219021863</c:v>
                </c:pt>
                <c:pt idx="553">
                  <c:v>123.65890105883209</c:v>
                </c:pt>
                <c:pt idx="554">
                  <c:v>123.75680992744559</c:v>
                </c:pt>
                <c:pt idx="555">
                  <c:v>123.85471879605907</c:v>
                </c:pt>
                <c:pt idx="556">
                  <c:v>123.95262766467258</c:v>
                </c:pt>
                <c:pt idx="557">
                  <c:v>124.05053653328605</c:v>
                </c:pt>
                <c:pt idx="558">
                  <c:v>124.14844540189952</c:v>
                </c:pt>
                <c:pt idx="559">
                  <c:v>124.24635427051302</c:v>
                </c:pt>
                <c:pt idx="560">
                  <c:v>124.34426313912651</c:v>
                </c:pt>
                <c:pt idx="561">
                  <c:v>124.44217200773997</c:v>
                </c:pt>
                <c:pt idx="562">
                  <c:v>124.54008087635349</c:v>
                </c:pt>
                <c:pt idx="563">
                  <c:v>124.63798974496696</c:v>
                </c:pt>
                <c:pt idx="564">
                  <c:v>124.73589861358046</c:v>
                </c:pt>
                <c:pt idx="565">
                  <c:v>124.83380748219395</c:v>
                </c:pt>
                <c:pt idx="566">
                  <c:v>124.93171635080743</c:v>
                </c:pt>
                <c:pt idx="567">
                  <c:v>125.02962521942091</c:v>
                </c:pt>
                <c:pt idx="568">
                  <c:v>125.12753408803438</c:v>
                </c:pt>
                <c:pt idx="569">
                  <c:v>125.22544295664788</c:v>
                </c:pt>
                <c:pt idx="570">
                  <c:v>125.32335182526134</c:v>
                </c:pt>
                <c:pt idx="571">
                  <c:v>125.42126069387484</c:v>
                </c:pt>
                <c:pt idx="572">
                  <c:v>125.51916956248836</c:v>
                </c:pt>
                <c:pt idx="573">
                  <c:v>125.61707843110183</c:v>
                </c:pt>
                <c:pt idx="574">
                  <c:v>125.71498729971529</c:v>
                </c:pt>
                <c:pt idx="575">
                  <c:v>125.81289616832878</c:v>
                </c:pt>
                <c:pt idx="576">
                  <c:v>125.91080503694228</c:v>
                </c:pt>
                <c:pt idx="577">
                  <c:v>126.00871390555577</c:v>
                </c:pt>
                <c:pt idx="578">
                  <c:v>126.10662277416925</c:v>
                </c:pt>
                <c:pt idx="579">
                  <c:v>126.20453164278273</c:v>
                </c:pt>
                <c:pt idx="580">
                  <c:v>126.30244051139621</c:v>
                </c:pt>
                <c:pt idx="581">
                  <c:v>126.40034938000969</c:v>
                </c:pt>
                <c:pt idx="582">
                  <c:v>126.49825824862319</c:v>
                </c:pt>
                <c:pt idx="583">
                  <c:v>126.59616711723669</c:v>
                </c:pt>
                <c:pt idx="584">
                  <c:v>126.69407598585016</c:v>
                </c:pt>
                <c:pt idx="585">
                  <c:v>126.79198485446365</c:v>
                </c:pt>
                <c:pt idx="586">
                  <c:v>126.88989372307712</c:v>
                </c:pt>
                <c:pt idx="587">
                  <c:v>126.98780259169062</c:v>
                </c:pt>
                <c:pt idx="588">
                  <c:v>127.0857114603041</c:v>
                </c:pt>
                <c:pt idx="589">
                  <c:v>127.18362032891758</c:v>
                </c:pt>
                <c:pt idx="590">
                  <c:v>127.28152919753106</c:v>
                </c:pt>
                <c:pt idx="591">
                  <c:v>127.37943806614454</c:v>
                </c:pt>
                <c:pt idx="592">
                  <c:v>127.47734693475806</c:v>
                </c:pt>
                <c:pt idx="593">
                  <c:v>127.57525580337153</c:v>
                </c:pt>
                <c:pt idx="594">
                  <c:v>127.67316467198503</c:v>
                </c:pt>
                <c:pt idx="595">
                  <c:v>127.77107354059849</c:v>
                </c:pt>
                <c:pt idx="596">
                  <c:v>127.86898240921198</c:v>
                </c:pt>
                <c:pt idx="597">
                  <c:v>127.96689127782545</c:v>
                </c:pt>
                <c:pt idx="598">
                  <c:v>128.06480014643896</c:v>
                </c:pt>
                <c:pt idx="599">
                  <c:v>128.16270901505243</c:v>
                </c:pt>
                <c:pt idx="600">
                  <c:v>128.2606178836659</c:v>
                </c:pt>
                <c:pt idx="601">
                  <c:v>128.3585267522794</c:v>
                </c:pt>
                <c:pt idx="602">
                  <c:v>128.45643562089288</c:v>
                </c:pt>
                <c:pt idx="603">
                  <c:v>128.55434448950638</c:v>
                </c:pt>
                <c:pt idx="604">
                  <c:v>128.65225335811988</c:v>
                </c:pt>
                <c:pt idx="605">
                  <c:v>128.75016222673335</c:v>
                </c:pt>
                <c:pt idx="606">
                  <c:v>128.84807109534685</c:v>
                </c:pt>
                <c:pt idx="607">
                  <c:v>128.94597996396033</c:v>
                </c:pt>
                <c:pt idx="608">
                  <c:v>129.0438888325738</c:v>
                </c:pt>
                <c:pt idx="609">
                  <c:v>129.14179770118727</c:v>
                </c:pt>
                <c:pt idx="610">
                  <c:v>129.23970656980077</c:v>
                </c:pt>
                <c:pt idx="611">
                  <c:v>129.33761543841425</c:v>
                </c:pt>
                <c:pt idx="612">
                  <c:v>129.43552430702775</c:v>
                </c:pt>
                <c:pt idx="613">
                  <c:v>129.53343317564125</c:v>
                </c:pt>
                <c:pt idx="614">
                  <c:v>129.63134204425472</c:v>
                </c:pt>
                <c:pt idx="615">
                  <c:v>129.7292509128682</c:v>
                </c:pt>
                <c:pt idx="616">
                  <c:v>129.82715978148167</c:v>
                </c:pt>
                <c:pt idx="617">
                  <c:v>129.92506865009517</c:v>
                </c:pt>
                <c:pt idx="618">
                  <c:v>130.02297751870867</c:v>
                </c:pt>
                <c:pt idx="619">
                  <c:v>130.12088638732214</c:v>
                </c:pt>
                <c:pt idx="620">
                  <c:v>130.21879525593565</c:v>
                </c:pt>
                <c:pt idx="621">
                  <c:v>130.31670412454912</c:v>
                </c:pt>
                <c:pt idx="622">
                  <c:v>130.41461299316256</c:v>
                </c:pt>
                <c:pt idx="623">
                  <c:v>130.51252186177607</c:v>
                </c:pt>
                <c:pt idx="624">
                  <c:v>130.61043073038957</c:v>
                </c:pt>
                <c:pt idx="625">
                  <c:v>130.70833959900307</c:v>
                </c:pt>
                <c:pt idx="626">
                  <c:v>130.80624846761654</c:v>
                </c:pt>
                <c:pt idx="627">
                  <c:v>130.90415733623004</c:v>
                </c:pt>
                <c:pt idx="628">
                  <c:v>131.00206620484352</c:v>
                </c:pt>
                <c:pt idx="629">
                  <c:v>131.09997507345699</c:v>
                </c:pt>
                <c:pt idx="630">
                  <c:v>131.19788394207049</c:v>
                </c:pt>
                <c:pt idx="631">
                  <c:v>131.29579281068396</c:v>
                </c:pt>
                <c:pt idx="632">
                  <c:v>131.39370167929744</c:v>
                </c:pt>
                <c:pt idx="633">
                  <c:v>131.49161054791094</c:v>
                </c:pt>
                <c:pt idx="634">
                  <c:v>131.58951941652444</c:v>
                </c:pt>
                <c:pt idx="635">
                  <c:v>131.68742828513794</c:v>
                </c:pt>
                <c:pt idx="636">
                  <c:v>131.78533715375139</c:v>
                </c:pt>
                <c:pt idx="637">
                  <c:v>131.88324602236489</c:v>
                </c:pt>
                <c:pt idx="638">
                  <c:v>131.98115489097836</c:v>
                </c:pt>
                <c:pt idx="639">
                  <c:v>132.07906375959186</c:v>
                </c:pt>
                <c:pt idx="640">
                  <c:v>132.17697262820533</c:v>
                </c:pt>
                <c:pt idx="641">
                  <c:v>132.27488149681881</c:v>
                </c:pt>
                <c:pt idx="642">
                  <c:v>132.37279036543234</c:v>
                </c:pt>
                <c:pt idx="643">
                  <c:v>132.47069923404578</c:v>
                </c:pt>
                <c:pt idx="644">
                  <c:v>132.56860810265928</c:v>
                </c:pt>
                <c:pt idx="645">
                  <c:v>132.66651697127276</c:v>
                </c:pt>
                <c:pt idx="646">
                  <c:v>132.76442583988626</c:v>
                </c:pt>
                <c:pt idx="647">
                  <c:v>132.86233470849976</c:v>
                </c:pt>
                <c:pt idx="648">
                  <c:v>132.9602435771132</c:v>
                </c:pt>
                <c:pt idx="649">
                  <c:v>133.05815244572673</c:v>
                </c:pt>
                <c:pt idx="650">
                  <c:v>133.15606131434018</c:v>
                </c:pt>
                <c:pt idx="651">
                  <c:v>133.25397018295368</c:v>
                </c:pt>
                <c:pt idx="652">
                  <c:v>133.35187905156715</c:v>
                </c:pt>
                <c:pt idx="653">
                  <c:v>133.44978792018063</c:v>
                </c:pt>
                <c:pt idx="654">
                  <c:v>133.54769678879416</c:v>
                </c:pt>
                <c:pt idx="655">
                  <c:v>133.64560565740763</c:v>
                </c:pt>
                <c:pt idx="656">
                  <c:v>133.74351452602113</c:v>
                </c:pt>
                <c:pt idx="657">
                  <c:v>133.84142339463457</c:v>
                </c:pt>
                <c:pt idx="658">
                  <c:v>133.93933226324808</c:v>
                </c:pt>
                <c:pt idx="659">
                  <c:v>134.03724113186155</c:v>
                </c:pt>
                <c:pt idx="660">
                  <c:v>134.13515000047505</c:v>
                </c:pt>
                <c:pt idx="661">
                  <c:v>134.23305886908855</c:v>
                </c:pt>
                <c:pt idx="662">
                  <c:v>134.33096773770203</c:v>
                </c:pt>
                <c:pt idx="663">
                  <c:v>134.42887660631553</c:v>
                </c:pt>
                <c:pt idx="664">
                  <c:v>134.52678547492897</c:v>
                </c:pt>
                <c:pt idx="665">
                  <c:v>134.62469434354247</c:v>
                </c:pt>
                <c:pt idx="666">
                  <c:v>134.72260321215597</c:v>
                </c:pt>
                <c:pt idx="667">
                  <c:v>134.82051208076945</c:v>
                </c:pt>
                <c:pt idx="668">
                  <c:v>134.91842094938292</c:v>
                </c:pt>
                <c:pt idx="669">
                  <c:v>135.01632981799639</c:v>
                </c:pt>
                <c:pt idx="670">
                  <c:v>135.11423868660992</c:v>
                </c:pt>
                <c:pt idx="671">
                  <c:v>135.2121475552234</c:v>
                </c:pt>
                <c:pt idx="672">
                  <c:v>135.31005642383684</c:v>
                </c:pt>
                <c:pt idx="673">
                  <c:v>135.40796529245034</c:v>
                </c:pt>
                <c:pt idx="674">
                  <c:v>135.50587416106382</c:v>
                </c:pt>
                <c:pt idx="675">
                  <c:v>135.60378302967734</c:v>
                </c:pt>
                <c:pt idx="676">
                  <c:v>135.70169189829082</c:v>
                </c:pt>
                <c:pt idx="677">
                  <c:v>135.79960076690432</c:v>
                </c:pt>
                <c:pt idx="678">
                  <c:v>135.89750963551779</c:v>
                </c:pt>
                <c:pt idx="679">
                  <c:v>135.99541850413124</c:v>
                </c:pt>
                <c:pt idx="680">
                  <c:v>136.09332737274477</c:v>
                </c:pt>
                <c:pt idx="681">
                  <c:v>136.19123624135821</c:v>
                </c:pt>
                <c:pt idx="682">
                  <c:v>136.28914510997174</c:v>
                </c:pt>
                <c:pt idx="683">
                  <c:v>136.38705397858521</c:v>
                </c:pt>
                <c:pt idx="684">
                  <c:v>136.48496284719869</c:v>
                </c:pt>
                <c:pt idx="685">
                  <c:v>136.58287171581219</c:v>
                </c:pt>
                <c:pt idx="686">
                  <c:v>136.68078058442566</c:v>
                </c:pt>
                <c:pt idx="687">
                  <c:v>136.77868945303916</c:v>
                </c:pt>
                <c:pt idx="688">
                  <c:v>136.87659832165264</c:v>
                </c:pt>
                <c:pt idx="689">
                  <c:v>136.97450719026611</c:v>
                </c:pt>
                <c:pt idx="690">
                  <c:v>137.07241605887961</c:v>
                </c:pt>
                <c:pt idx="691">
                  <c:v>137.17032492749311</c:v>
                </c:pt>
                <c:pt idx="692">
                  <c:v>137.26823379610659</c:v>
                </c:pt>
                <c:pt idx="693">
                  <c:v>137.36614266472006</c:v>
                </c:pt>
                <c:pt idx="694">
                  <c:v>137.46405153333356</c:v>
                </c:pt>
                <c:pt idx="695">
                  <c:v>137.56196040194706</c:v>
                </c:pt>
                <c:pt idx="696">
                  <c:v>137.65986927056053</c:v>
                </c:pt>
                <c:pt idx="697">
                  <c:v>137.75777813917404</c:v>
                </c:pt>
                <c:pt idx="698">
                  <c:v>137.85568700778748</c:v>
                </c:pt>
                <c:pt idx="699">
                  <c:v>137.95359587640095</c:v>
                </c:pt>
                <c:pt idx="700">
                  <c:v>138.05150474501446</c:v>
                </c:pt>
                <c:pt idx="701">
                  <c:v>138.14941361362796</c:v>
                </c:pt>
                <c:pt idx="702">
                  <c:v>138.24732248224146</c:v>
                </c:pt>
                <c:pt idx="703">
                  <c:v>138.34523135085493</c:v>
                </c:pt>
                <c:pt idx="704">
                  <c:v>138.44314021946843</c:v>
                </c:pt>
                <c:pt idx="705">
                  <c:v>138.54104908808188</c:v>
                </c:pt>
                <c:pt idx="706">
                  <c:v>138.63895795669538</c:v>
                </c:pt>
                <c:pt idx="707">
                  <c:v>138.73686682530885</c:v>
                </c:pt>
                <c:pt idx="708">
                  <c:v>138.83477569392235</c:v>
                </c:pt>
                <c:pt idx="709">
                  <c:v>138.93268456253583</c:v>
                </c:pt>
                <c:pt idx="710">
                  <c:v>139.0305934311493</c:v>
                </c:pt>
                <c:pt idx="711">
                  <c:v>139.12850229976283</c:v>
                </c:pt>
                <c:pt idx="712">
                  <c:v>139.2264111683763</c:v>
                </c:pt>
                <c:pt idx="713">
                  <c:v>139.32432003698975</c:v>
                </c:pt>
                <c:pt idx="714">
                  <c:v>139.42222890560328</c:v>
                </c:pt>
                <c:pt idx="715">
                  <c:v>139.52013777421672</c:v>
                </c:pt>
                <c:pt idx="716">
                  <c:v>139.61804664283025</c:v>
                </c:pt>
                <c:pt idx="717">
                  <c:v>139.71595551144372</c:v>
                </c:pt>
                <c:pt idx="718">
                  <c:v>139.8138643800572</c:v>
                </c:pt>
                <c:pt idx="719">
                  <c:v>139.9117732486707</c:v>
                </c:pt>
                <c:pt idx="720">
                  <c:v>140.00968211728414</c:v>
                </c:pt>
                <c:pt idx="721">
                  <c:v>140.10759098589764</c:v>
                </c:pt>
                <c:pt idx="722">
                  <c:v>140.20549985451112</c:v>
                </c:pt>
                <c:pt idx="723">
                  <c:v>140.30340872312465</c:v>
                </c:pt>
                <c:pt idx="724">
                  <c:v>140.40131759173812</c:v>
                </c:pt>
                <c:pt idx="725">
                  <c:v>140.49922646035159</c:v>
                </c:pt>
                <c:pt idx="726">
                  <c:v>140.59713532896509</c:v>
                </c:pt>
                <c:pt idx="727">
                  <c:v>140.69504419757857</c:v>
                </c:pt>
                <c:pt idx="728">
                  <c:v>140.79295306619207</c:v>
                </c:pt>
                <c:pt idx="729">
                  <c:v>140.89086193480554</c:v>
                </c:pt>
                <c:pt idx="730">
                  <c:v>140.98877080341902</c:v>
                </c:pt>
                <c:pt idx="731">
                  <c:v>141.08667967203249</c:v>
                </c:pt>
                <c:pt idx="732">
                  <c:v>141.18458854064602</c:v>
                </c:pt>
                <c:pt idx="733">
                  <c:v>141.28249740925949</c:v>
                </c:pt>
                <c:pt idx="734">
                  <c:v>141.38040627787296</c:v>
                </c:pt>
                <c:pt idx="735">
                  <c:v>141.47831514648647</c:v>
                </c:pt>
                <c:pt idx="736">
                  <c:v>141.57622401509994</c:v>
                </c:pt>
                <c:pt idx="737">
                  <c:v>141.67413288371344</c:v>
                </c:pt>
                <c:pt idx="738">
                  <c:v>141.77204175232691</c:v>
                </c:pt>
                <c:pt idx="739">
                  <c:v>141.86995062094039</c:v>
                </c:pt>
                <c:pt idx="740">
                  <c:v>141.96785948955389</c:v>
                </c:pt>
                <c:pt idx="741">
                  <c:v>142.06576835816736</c:v>
                </c:pt>
                <c:pt idx="742">
                  <c:v>142.16367722678086</c:v>
                </c:pt>
                <c:pt idx="743">
                  <c:v>142.26158609539434</c:v>
                </c:pt>
                <c:pt idx="744">
                  <c:v>142.35949496400784</c:v>
                </c:pt>
                <c:pt idx="745">
                  <c:v>142.45740383262131</c:v>
                </c:pt>
                <c:pt idx="746">
                  <c:v>142.55531270123478</c:v>
                </c:pt>
                <c:pt idx="747">
                  <c:v>142.65322156984828</c:v>
                </c:pt>
                <c:pt idx="748">
                  <c:v>142.75113043846176</c:v>
                </c:pt>
                <c:pt idx="749">
                  <c:v>142.84903930707523</c:v>
                </c:pt>
                <c:pt idx="750">
                  <c:v>142.94694817568873</c:v>
                </c:pt>
                <c:pt idx="751">
                  <c:v>143.0448570443022</c:v>
                </c:pt>
                <c:pt idx="752">
                  <c:v>143.14276591291573</c:v>
                </c:pt>
                <c:pt idx="753">
                  <c:v>143.24067478152921</c:v>
                </c:pt>
                <c:pt idx="754">
                  <c:v>143.33858365014268</c:v>
                </c:pt>
                <c:pt idx="755">
                  <c:v>143.43649251875615</c:v>
                </c:pt>
                <c:pt idx="756">
                  <c:v>143.53440138736963</c:v>
                </c:pt>
                <c:pt idx="757">
                  <c:v>143.63231025598313</c:v>
                </c:pt>
                <c:pt idx="758">
                  <c:v>143.73021912459666</c:v>
                </c:pt>
                <c:pt idx="759">
                  <c:v>143.8281279932101</c:v>
                </c:pt>
                <c:pt idx="760">
                  <c:v>143.9260368618236</c:v>
                </c:pt>
                <c:pt idx="761">
                  <c:v>144.02394573043711</c:v>
                </c:pt>
                <c:pt idx="762">
                  <c:v>144.12185459905055</c:v>
                </c:pt>
                <c:pt idx="763">
                  <c:v>144.21976346766405</c:v>
                </c:pt>
                <c:pt idx="764">
                  <c:v>144.31767233627752</c:v>
                </c:pt>
                <c:pt idx="765">
                  <c:v>144.41558120489103</c:v>
                </c:pt>
                <c:pt idx="766">
                  <c:v>144.5134900735045</c:v>
                </c:pt>
                <c:pt idx="767">
                  <c:v>144.611398942118</c:v>
                </c:pt>
                <c:pt idx="768">
                  <c:v>144.70930781073147</c:v>
                </c:pt>
                <c:pt idx="769">
                  <c:v>144.80721667934495</c:v>
                </c:pt>
                <c:pt idx="770">
                  <c:v>144.90512554795845</c:v>
                </c:pt>
                <c:pt idx="771">
                  <c:v>145.00303441657192</c:v>
                </c:pt>
                <c:pt idx="772">
                  <c:v>145.10094328518539</c:v>
                </c:pt>
                <c:pt idx="773">
                  <c:v>145.1988521537989</c:v>
                </c:pt>
                <c:pt idx="774">
                  <c:v>145.2967610224124</c:v>
                </c:pt>
                <c:pt idx="775">
                  <c:v>145.39466989102587</c:v>
                </c:pt>
                <c:pt idx="776">
                  <c:v>145.49257875963934</c:v>
                </c:pt>
                <c:pt idx="777">
                  <c:v>145.59048762825282</c:v>
                </c:pt>
                <c:pt idx="778">
                  <c:v>145.68839649686632</c:v>
                </c:pt>
                <c:pt idx="779">
                  <c:v>145.78630536547982</c:v>
                </c:pt>
                <c:pt idx="780">
                  <c:v>145.88421423409329</c:v>
                </c:pt>
                <c:pt idx="781">
                  <c:v>145.98212310270677</c:v>
                </c:pt>
                <c:pt idx="782">
                  <c:v>146.08003197132027</c:v>
                </c:pt>
                <c:pt idx="783">
                  <c:v>146.17794083993377</c:v>
                </c:pt>
                <c:pt idx="784">
                  <c:v>146.27584970854724</c:v>
                </c:pt>
                <c:pt idx="785">
                  <c:v>146.37375857716071</c:v>
                </c:pt>
                <c:pt idx="786">
                  <c:v>146.47166744577419</c:v>
                </c:pt>
                <c:pt idx="787">
                  <c:v>146.56957631438766</c:v>
                </c:pt>
                <c:pt idx="788">
                  <c:v>146.66748518300119</c:v>
                </c:pt>
                <c:pt idx="789">
                  <c:v>146.76539405161469</c:v>
                </c:pt>
                <c:pt idx="790">
                  <c:v>146.86330292022814</c:v>
                </c:pt>
                <c:pt idx="791">
                  <c:v>146.96121178884164</c:v>
                </c:pt>
                <c:pt idx="792">
                  <c:v>147.05912065745514</c:v>
                </c:pt>
                <c:pt idx="793">
                  <c:v>147.15702952606861</c:v>
                </c:pt>
                <c:pt idx="794">
                  <c:v>147.25493839468211</c:v>
                </c:pt>
                <c:pt idx="795">
                  <c:v>147.35284726329556</c:v>
                </c:pt>
                <c:pt idx="796">
                  <c:v>147.45075613190906</c:v>
                </c:pt>
                <c:pt idx="797">
                  <c:v>147.54866500052253</c:v>
                </c:pt>
                <c:pt idx="798">
                  <c:v>147.64657386913603</c:v>
                </c:pt>
                <c:pt idx="799">
                  <c:v>147.74448273774954</c:v>
                </c:pt>
                <c:pt idx="800">
                  <c:v>147.84239160636301</c:v>
                </c:pt>
                <c:pt idx="801">
                  <c:v>147.94030047497651</c:v>
                </c:pt>
                <c:pt idx="802">
                  <c:v>148.03820934358998</c:v>
                </c:pt>
                <c:pt idx="803">
                  <c:v>148.13611821220348</c:v>
                </c:pt>
                <c:pt idx="804">
                  <c:v>148.23402708081696</c:v>
                </c:pt>
                <c:pt idx="805">
                  <c:v>148.33193594943043</c:v>
                </c:pt>
                <c:pt idx="806">
                  <c:v>148.42984481804393</c:v>
                </c:pt>
                <c:pt idx="807">
                  <c:v>148.52775368665741</c:v>
                </c:pt>
                <c:pt idx="808">
                  <c:v>148.62566255527091</c:v>
                </c:pt>
                <c:pt idx="809">
                  <c:v>148.72357142388438</c:v>
                </c:pt>
                <c:pt idx="810">
                  <c:v>148.82148029249788</c:v>
                </c:pt>
                <c:pt idx="811">
                  <c:v>148.91938916111135</c:v>
                </c:pt>
                <c:pt idx="812">
                  <c:v>149.0172980297248</c:v>
                </c:pt>
                <c:pt idx="813">
                  <c:v>149.1152068983383</c:v>
                </c:pt>
                <c:pt idx="814">
                  <c:v>149.2131157669518</c:v>
                </c:pt>
                <c:pt idx="815">
                  <c:v>149.3110246355653</c:v>
                </c:pt>
                <c:pt idx="816">
                  <c:v>149.40893350417878</c:v>
                </c:pt>
                <c:pt idx="817">
                  <c:v>149.50684237279228</c:v>
                </c:pt>
                <c:pt idx="818">
                  <c:v>149.60475124140572</c:v>
                </c:pt>
                <c:pt idx="819">
                  <c:v>149.7026601100192</c:v>
                </c:pt>
                <c:pt idx="820">
                  <c:v>149.80056897863273</c:v>
                </c:pt>
                <c:pt idx="821">
                  <c:v>149.89847784724617</c:v>
                </c:pt>
                <c:pt idx="822">
                  <c:v>149.99638671585967</c:v>
                </c:pt>
                <c:pt idx="823">
                  <c:v>150.09429558447317</c:v>
                </c:pt>
                <c:pt idx="824">
                  <c:v>150.19220445308667</c:v>
                </c:pt>
                <c:pt idx="825">
                  <c:v>150.29011332170015</c:v>
                </c:pt>
                <c:pt idx="826">
                  <c:v>150.38802219031362</c:v>
                </c:pt>
                <c:pt idx="827">
                  <c:v>150.48593105892709</c:v>
                </c:pt>
                <c:pt idx="828">
                  <c:v>150.58383992754057</c:v>
                </c:pt>
                <c:pt idx="829">
                  <c:v>150.6817487961541</c:v>
                </c:pt>
                <c:pt idx="830">
                  <c:v>150.7796576647676</c:v>
                </c:pt>
                <c:pt idx="831">
                  <c:v>150.87756653338104</c:v>
                </c:pt>
                <c:pt idx="832">
                  <c:v>150.97547540199454</c:v>
                </c:pt>
                <c:pt idx="833">
                  <c:v>151.07338427060802</c:v>
                </c:pt>
                <c:pt idx="834">
                  <c:v>151.17129313922152</c:v>
                </c:pt>
                <c:pt idx="835">
                  <c:v>151.26920200783502</c:v>
                </c:pt>
                <c:pt idx="836">
                  <c:v>151.36711087644846</c:v>
                </c:pt>
                <c:pt idx="837">
                  <c:v>151.46501974506197</c:v>
                </c:pt>
                <c:pt idx="838">
                  <c:v>151.56292861367547</c:v>
                </c:pt>
                <c:pt idx="839">
                  <c:v>151.66083748228894</c:v>
                </c:pt>
                <c:pt idx="840">
                  <c:v>151.75874635090244</c:v>
                </c:pt>
                <c:pt idx="841">
                  <c:v>151.85665521951591</c:v>
                </c:pt>
                <c:pt idx="842">
                  <c:v>151.95456408812942</c:v>
                </c:pt>
                <c:pt idx="843">
                  <c:v>152.05247295674289</c:v>
                </c:pt>
                <c:pt idx="844">
                  <c:v>152.15038182535639</c:v>
                </c:pt>
                <c:pt idx="845">
                  <c:v>152.24829069396984</c:v>
                </c:pt>
                <c:pt idx="846">
                  <c:v>152.34619956258334</c:v>
                </c:pt>
                <c:pt idx="847">
                  <c:v>152.44410843119684</c:v>
                </c:pt>
                <c:pt idx="848">
                  <c:v>152.54201729981031</c:v>
                </c:pt>
                <c:pt idx="849">
                  <c:v>152.63992616842378</c:v>
                </c:pt>
                <c:pt idx="850">
                  <c:v>152.73783503703729</c:v>
                </c:pt>
                <c:pt idx="851">
                  <c:v>152.83574390565079</c:v>
                </c:pt>
                <c:pt idx="852">
                  <c:v>152.93365277426429</c:v>
                </c:pt>
                <c:pt idx="853">
                  <c:v>153.0315616428777</c:v>
                </c:pt>
                <c:pt idx="854">
                  <c:v>153.12947051149121</c:v>
                </c:pt>
                <c:pt idx="855">
                  <c:v>153.22737938010468</c:v>
                </c:pt>
                <c:pt idx="856">
                  <c:v>153.32528824871821</c:v>
                </c:pt>
                <c:pt idx="857">
                  <c:v>153.42319711733168</c:v>
                </c:pt>
                <c:pt idx="858">
                  <c:v>153.52110598594518</c:v>
                </c:pt>
                <c:pt idx="859">
                  <c:v>153.61901485455866</c:v>
                </c:pt>
                <c:pt idx="860">
                  <c:v>153.7169237231721</c:v>
                </c:pt>
                <c:pt idx="861">
                  <c:v>153.81483259178563</c:v>
                </c:pt>
                <c:pt idx="862">
                  <c:v>153.91274146039908</c:v>
                </c:pt>
                <c:pt idx="863">
                  <c:v>154.01065032901258</c:v>
                </c:pt>
                <c:pt idx="864">
                  <c:v>154.10855919762608</c:v>
                </c:pt>
                <c:pt idx="865">
                  <c:v>154.20646806623955</c:v>
                </c:pt>
                <c:pt idx="866">
                  <c:v>154.30437693485305</c:v>
                </c:pt>
                <c:pt idx="867">
                  <c:v>154.4022858034665</c:v>
                </c:pt>
                <c:pt idx="868">
                  <c:v>154.50019467208</c:v>
                </c:pt>
                <c:pt idx="869">
                  <c:v>154.59810354069347</c:v>
                </c:pt>
                <c:pt idx="870">
                  <c:v>154.696012409307</c:v>
                </c:pt>
                <c:pt idx="871">
                  <c:v>154.79392127792048</c:v>
                </c:pt>
                <c:pt idx="872">
                  <c:v>154.89183014653395</c:v>
                </c:pt>
                <c:pt idx="873">
                  <c:v>154.98973901514745</c:v>
                </c:pt>
                <c:pt idx="874">
                  <c:v>155.08764788376092</c:v>
                </c:pt>
                <c:pt idx="875">
                  <c:v>155.18555675237442</c:v>
                </c:pt>
                <c:pt idx="876">
                  <c:v>155.2834656209879</c:v>
                </c:pt>
                <c:pt idx="877">
                  <c:v>155.38137448960137</c:v>
                </c:pt>
                <c:pt idx="878">
                  <c:v>155.4792833582149</c:v>
                </c:pt>
                <c:pt idx="879">
                  <c:v>155.57719222682837</c:v>
                </c:pt>
                <c:pt idx="880">
                  <c:v>155.67510109544185</c:v>
                </c:pt>
                <c:pt idx="881">
                  <c:v>155.77300996405532</c:v>
                </c:pt>
                <c:pt idx="882">
                  <c:v>155.87091883266882</c:v>
                </c:pt>
                <c:pt idx="883">
                  <c:v>155.96882770128232</c:v>
                </c:pt>
                <c:pt idx="884">
                  <c:v>156.0667365698958</c:v>
                </c:pt>
                <c:pt idx="885">
                  <c:v>156.16464543850927</c:v>
                </c:pt>
                <c:pt idx="886">
                  <c:v>156.26255430712274</c:v>
                </c:pt>
                <c:pt idx="887">
                  <c:v>156.36046317573627</c:v>
                </c:pt>
                <c:pt idx="888">
                  <c:v>156.45837204434972</c:v>
                </c:pt>
                <c:pt idx="889">
                  <c:v>156.55628091296322</c:v>
                </c:pt>
                <c:pt idx="890">
                  <c:v>156.65418978157669</c:v>
                </c:pt>
                <c:pt idx="891">
                  <c:v>156.75209865019016</c:v>
                </c:pt>
                <c:pt idx="892">
                  <c:v>156.85000751880369</c:v>
                </c:pt>
                <c:pt idx="893">
                  <c:v>156.94791638741717</c:v>
                </c:pt>
                <c:pt idx="894">
                  <c:v>157.04582525603067</c:v>
                </c:pt>
                <c:pt idx="895">
                  <c:v>157.14373412464411</c:v>
                </c:pt>
                <c:pt idx="896">
                  <c:v>157.24164299325759</c:v>
                </c:pt>
                <c:pt idx="897">
                  <c:v>157.33955186187109</c:v>
                </c:pt>
                <c:pt idx="898">
                  <c:v>157.43746073048459</c:v>
                </c:pt>
                <c:pt idx="899">
                  <c:v>157.53536959909806</c:v>
                </c:pt>
                <c:pt idx="900">
                  <c:v>157.63327846771156</c:v>
                </c:pt>
                <c:pt idx="901">
                  <c:v>157.73118733632504</c:v>
                </c:pt>
                <c:pt idx="902">
                  <c:v>157.82909620493851</c:v>
                </c:pt>
                <c:pt idx="903">
                  <c:v>157.92700507355198</c:v>
                </c:pt>
                <c:pt idx="904">
                  <c:v>158.02491394216548</c:v>
                </c:pt>
                <c:pt idx="905">
                  <c:v>158.12282281077896</c:v>
                </c:pt>
                <c:pt idx="906">
                  <c:v>158.22073167939246</c:v>
                </c:pt>
                <c:pt idx="907">
                  <c:v>158.31864054800596</c:v>
                </c:pt>
                <c:pt idx="908">
                  <c:v>158.41654941661946</c:v>
                </c:pt>
                <c:pt idx="909">
                  <c:v>158.51445828523291</c:v>
                </c:pt>
                <c:pt idx="910">
                  <c:v>158.61236715384644</c:v>
                </c:pt>
                <c:pt idx="911">
                  <c:v>158.71027602245988</c:v>
                </c:pt>
                <c:pt idx="912">
                  <c:v>158.80818489107338</c:v>
                </c:pt>
                <c:pt idx="913">
                  <c:v>158.90609375968685</c:v>
                </c:pt>
                <c:pt idx="914">
                  <c:v>159.00400262830036</c:v>
                </c:pt>
                <c:pt idx="915">
                  <c:v>159.10191149691383</c:v>
                </c:pt>
                <c:pt idx="916">
                  <c:v>159.19982036552733</c:v>
                </c:pt>
                <c:pt idx="917">
                  <c:v>159.2977292341408</c:v>
                </c:pt>
                <c:pt idx="918">
                  <c:v>159.39563810275428</c:v>
                </c:pt>
                <c:pt idx="919">
                  <c:v>159.49354697136781</c:v>
                </c:pt>
                <c:pt idx="920">
                  <c:v>159.59145583998128</c:v>
                </c:pt>
                <c:pt idx="921">
                  <c:v>159.68936470859475</c:v>
                </c:pt>
                <c:pt idx="922">
                  <c:v>159.78727357720825</c:v>
                </c:pt>
                <c:pt idx="923">
                  <c:v>159.88518244582173</c:v>
                </c:pt>
                <c:pt idx="924">
                  <c:v>159.9830913144352</c:v>
                </c:pt>
                <c:pt idx="925">
                  <c:v>160.0810001830487</c:v>
                </c:pt>
                <c:pt idx="926">
                  <c:v>160.17890905166217</c:v>
                </c:pt>
                <c:pt idx="927">
                  <c:v>160.27681792027565</c:v>
                </c:pt>
                <c:pt idx="928">
                  <c:v>160.37472678888918</c:v>
                </c:pt>
                <c:pt idx="929">
                  <c:v>160.47263565750268</c:v>
                </c:pt>
                <c:pt idx="930">
                  <c:v>160.57054452611609</c:v>
                </c:pt>
                <c:pt idx="931">
                  <c:v>160.6684533947296</c:v>
                </c:pt>
                <c:pt idx="932">
                  <c:v>160.76636226334307</c:v>
                </c:pt>
                <c:pt idx="933">
                  <c:v>160.8642711319566</c:v>
                </c:pt>
                <c:pt idx="934">
                  <c:v>160.96218000057007</c:v>
                </c:pt>
                <c:pt idx="935">
                  <c:v>161.06008886918355</c:v>
                </c:pt>
                <c:pt idx="936">
                  <c:v>161.15799773779705</c:v>
                </c:pt>
                <c:pt idx="937">
                  <c:v>161.25590660641049</c:v>
                </c:pt>
                <c:pt idx="938">
                  <c:v>161.35381547502399</c:v>
                </c:pt>
                <c:pt idx="939">
                  <c:v>161.45172434363749</c:v>
                </c:pt>
                <c:pt idx="940">
                  <c:v>161.54963321225097</c:v>
                </c:pt>
                <c:pt idx="941">
                  <c:v>161.64754208086447</c:v>
                </c:pt>
                <c:pt idx="942">
                  <c:v>161.74545094947794</c:v>
                </c:pt>
                <c:pt idx="943">
                  <c:v>161.84335981809144</c:v>
                </c:pt>
                <c:pt idx="944">
                  <c:v>161.94126868670489</c:v>
                </c:pt>
                <c:pt idx="945">
                  <c:v>162.03917755531839</c:v>
                </c:pt>
                <c:pt idx="946">
                  <c:v>162.13708642393186</c:v>
                </c:pt>
                <c:pt idx="947">
                  <c:v>162.23499529254536</c:v>
                </c:pt>
                <c:pt idx="948">
                  <c:v>162.33290416115887</c:v>
                </c:pt>
                <c:pt idx="949">
                  <c:v>162.43081302977234</c:v>
                </c:pt>
                <c:pt idx="950">
                  <c:v>162.52872189838584</c:v>
                </c:pt>
                <c:pt idx="951">
                  <c:v>162.62663076699934</c:v>
                </c:pt>
                <c:pt idx="952">
                  <c:v>162.72453963561279</c:v>
                </c:pt>
                <c:pt idx="953">
                  <c:v>162.82244850422629</c:v>
                </c:pt>
                <c:pt idx="954">
                  <c:v>162.92035737283976</c:v>
                </c:pt>
                <c:pt idx="955">
                  <c:v>163.01826624145323</c:v>
                </c:pt>
                <c:pt idx="956">
                  <c:v>163.11617511006673</c:v>
                </c:pt>
                <c:pt idx="957">
                  <c:v>163.21408397868021</c:v>
                </c:pt>
                <c:pt idx="958">
                  <c:v>163.31199284729371</c:v>
                </c:pt>
                <c:pt idx="959">
                  <c:v>163.40990171590721</c:v>
                </c:pt>
                <c:pt idx="960">
                  <c:v>163.50781058452071</c:v>
                </c:pt>
                <c:pt idx="961">
                  <c:v>163.60571945313416</c:v>
                </c:pt>
                <c:pt idx="962">
                  <c:v>163.70362832174766</c:v>
                </c:pt>
                <c:pt idx="963">
                  <c:v>163.80153719036116</c:v>
                </c:pt>
                <c:pt idx="964">
                  <c:v>163.89944605897463</c:v>
                </c:pt>
                <c:pt idx="965">
                  <c:v>163.99735492758811</c:v>
                </c:pt>
                <c:pt idx="966">
                  <c:v>164.09526379620158</c:v>
                </c:pt>
                <c:pt idx="967">
                  <c:v>164.19317266481508</c:v>
                </c:pt>
                <c:pt idx="968">
                  <c:v>164.29108153342855</c:v>
                </c:pt>
                <c:pt idx="969">
                  <c:v>164.38899040204208</c:v>
                </c:pt>
                <c:pt idx="970">
                  <c:v>164.48689927065556</c:v>
                </c:pt>
                <c:pt idx="971">
                  <c:v>164.58480813926903</c:v>
                </c:pt>
                <c:pt idx="972">
                  <c:v>164.6827170078825</c:v>
                </c:pt>
                <c:pt idx="973">
                  <c:v>164.78062587649598</c:v>
                </c:pt>
                <c:pt idx="974">
                  <c:v>164.87853474510948</c:v>
                </c:pt>
                <c:pt idx="975">
                  <c:v>164.97644361372298</c:v>
                </c:pt>
                <c:pt idx="976">
                  <c:v>165.07435248233645</c:v>
                </c:pt>
                <c:pt idx="977">
                  <c:v>165.17226135094995</c:v>
                </c:pt>
                <c:pt idx="978">
                  <c:v>165.2701702195634</c:v>
                </c:pt>
                <c:pt idx="979">
                  <c:v>165.36807908817687</c:v>
                </c:pt>
                <c:pt idx="980">
                  <c:v>165.4659879567904</c:v>
                </c:pt>
                <c:pt idx="981">
                  <c:v>165.56389682540387</c:v>
                </c:pt>
                <c:pt idx="982">
                  <c:v>165.66180569401737</c:v>
                </c:pt>
                <c:pt idx="983">
                  <c:v>165.75971456263082</c:v>
                </c:pt>
                <c:pt idx="984">
                  <c:v>165.85762343124435</c:v>
                </c:pt>
                <c:pt idx="985">
                  <c:v>165.95553229985782</c:v>
                </c:pt>
                <c:pt idx="986">
                  <c:v>166.05344116847127</c:v>
                </c:pt>
                <c:pt idx="987">
                  <c:v>166.15135003708477</c:v>
                </c:pt>
                <c:pt idx="988">
                  <c:v>166.24925890569824</c:v>
                </c:pt>
                <c:pt idx="989">
                  <c:v>166.34716777431174</c:v>
                </c:pt>
                <c:pt idx="990">
                  <c:v>166.44507664292524</c:v>
                </c:pt>
                <c:pt idx="991">
                  <c:v>166.54298551153875</c:v>
                </c:pt>
                <c:pt idx="992">
                  <c:v>166.64089438015222</c:v>
                </c:pt>
                <c:pt idx="993">
                  <c:v>166.73880324876569</c:v>
                </c:pt>
                <c:pt idx="994">
                  <c:v>166.83671211737919</c:v>
                </c:pt>
                <c:pt idx="995">
                  <c:v>166.93462098599267</c:v>
                </c:pt>
                <c:pt idx="996">
                  <c:v>167.03252985460614</c:v>
                </c:pt>
                <c:pt idx="997">
                  <c:v>167.13043872321961</c:v>
                </c:pt>
                <c:pt idx="998">
                  <c:v>167.22834759183311</c:v>
                </c:pt>
                <c:pt idx="999">
                  <c:v>167.32625646044661</c:v>
                </c:pt>
                <c:pt idx="1000">
                  <c:v>167.42416532906012</c:v>
                </c:pt>
                <c:pt idx="1001">
                  <c:v>167.52207419767359</c:v>
                </c:pt>
                <c:pt idx="1002">
                  <c:v>167.61998306628706</c:v>
                </c:pt>
                <c:pt idx="1003">
                  <c:v>167.71789193490056</c:v>
                </c:pt>
                <c:pt idx="1004">
                  <c:v>167.81580080351404</c:v>
                </c:pt>
                <c:pt idx="1005">
                  <c:v>167.91370967212751</c:v>
                </c:pt>
                <c:pt idx="1006">
                  <c:v>168.01161854074101</c:v>
                </c:pt>
                <c:pt idx="1007">
                  <c:v>168.10952740935448</c:v>
                </c:pt>
                <c:pt idx="1008">
                  <c:v>168.20743627796799</c:v>
                </c:pt>
                <c:pt idx="1009">
                  <c:v>168.30534514658143</c:v>
                </c:pt>
                <c:pt idx="1010">
                  <c:v>168.40325401519499</c:v>
                </c:pt>
                <c:pt idx="1011">
                  <c:v>168.50116288380846</c:v>
                </c:pt>
                <c:pt idx="1012">
                  <c:v>168.59907175242193</c:v>
                </c:pt>
                <c:pt idx="1013">
                  <c:v>168.69698062103541</c:v>
                </c:pt>
                <c:pt idx="1014">
                  <c:v>168.79488948964885</c:v>
                </c:pt>
                <c:pt idx="1015">
                  <c:v>168.89279835826235</c:v>
                </c:pt>
                <c:pt idx="1016">
                  <c:v>168.99070722687588</c:v>
                </c:pt>
                <c:pt idx="1017">
                  <c:v>169.08861609548936</c:v>
                </c:pt>
                <c:pt idx="1018">
                  <c:v>169.18652496410283</c:v>
                </c:pt>
                <c:pt idx="1019">
                  <c:v>169.2844338327163</c:v>
                </c:pt>
                <c:pt idx="1020">
                  <c:v>169.38234270132983</c:v>
                </c:pt>
                <c:pt idx="1021">
                  <c:v>169.48025156994328</c:v>
                </c:pt>
                <c:pt idx="1022">
                  <c:v>169.57816043855678</c:v>
                </c:pt>
                <c:pt idx="1023">
                  <c:v>169.67606930717028</c:v>
                </c:pt>
                <c:pt idx="1024">
                  <c:v>169.77397817578372</c:v>
                </c:pt>
                <c:pt idx="1025">
                  <c:v>169.87188704439723</c:v>
                </c:pt>
                <c:pt idx="1026">
                  <c:v>169.96979591301073</c:v>
                </c:pt>
                <c:pt idx="1027">
                  <c:v>170.06770478162423</c:v>
                </c:pt>
                <c:pt idx="1028">
                  <c:v>170.16561365023767</c:v>
                </c:pt>
                <c:pt idx="1029">
                  <c:v>170.26352251885115</c:v>
                </c:pt>
                <c:pt idx="1030">
                  <c:v>170.36143138746465</c:v>
                </c:pt>
                <c:pt idx="1031">
                  <c:v>170.45934025607815</c:v>
                </c:pt>
                <c:pt idx="1032">
                  <c:v>170.55724912469165</c:v>
                </c:pt>
                <c:pt idx="1033">
                  <c:v>170.65515799330512</c:v>
                </c:pt>
                <c:pt idx="1034">
                  <c:v>170.7530668619186</c:v>
                </c:pt>
                <c:pt idx="1035">
                  <c:v>170.85097573053207</c:v>
                </c:pt>
                <c:pt idx="1036">
                  <c:v>170.94888459914554</c:v>
                </c:pt>
                <c:pt idx="1037">
                  <c:v>171.04679346775904</c:v>
                </c:pt>
                <c:pt idx="1038">
                  <c:v>171.14470233637252</c:v>
                </c:pt>
                <c:pt idx="1039">
                  <c:v>171.24261120498602</c:v>
                </c:pt>
                <c:pt idx="1040">
                  <c:v>171.34052007359952</c:v>
                </c:pt>
                <c:pt idx="1041">
                  <c:v>171.43842894221302</c:v>
                </c:pt>
                <c:pt idx="1042">
                  <c:v>171.5363378108265</c:v>
                </c:pt>
                <c:pt idx="1043">
                  <c:v>171.63424667943997</c:v>
                </c:pt>
                <c:pt idx="1044">
                  <c:v>171.73215554805344</c:v>
                </c:pt>
                <c:pt idx="1045">
                  <c:v>171.83006441666694</c:v>
                </c:pt>
                <c:pt idx="1046">
                  <c:v>171.92797328528042</c:v>
                </c:pt>
                <c:pt idx="1047">
                  <c:v>172.02588215389392</c:v>
                </c:pt>
                <c:pt idx="1048">
                  <c:v>172.12379102250742</c:v>
                </c:pt>
                <c:pt idx="1049">
                  <c:v>172.22169989112089</c:v>
                </c:pt>
                <c:pt idx="1050">
                  <c:v>172.31960875973434</c:v>
                </c:pt>
                <c:pt idx="1051">
                  <c:v>172.41751762834784</c:v>
                </c:pt>
                <c:pt idx="1052">
                  <c:v>172.51542649696137</c:v>
                </c:pt>
                <c:pt idx="1053">
                  <c:v>172.61333536557484</c:v>
                </c:pt>
                <c:pt idx="1054">
                  <c:v>172.71124423418831</c:v>
                </c:pt>
                <c:pt idx="1055">
                  <c:v>172.80915310280179</c:v>
                </c:pt>
                <c:pt idx="1056">
                  <c:v>172.90706197141526</c:v>
                </c:pt>
                <c:pt idx="1057">
                  <c:v>173.00497084002879</c:v>
                </c:pt>
                <c:pt idx="1058">
                  <c:v>173.10287970864226</c:v>
                </c:pt>
                <c:pt idx="1059">
                  <c:v>173.20078857725574</c:v>
                </c:pt>
                <c:pt idx="1060">
                  <c:v>173.29869744586921</c:v>
                </c:pt>
                <c:pt idx="1061">
                  <c:v>173.39660631448268</c:v>
                </c:pt>
                <c:pt idx="1062">
                  <c:v>173.49451518309624</c:v>
                </c:pt>
                <c:pt idx="1063">
                  <c:v>173.59242405170968</c:v>
                </c:pt>
                <c:pt idx="1064">
                  <c:v>173.69033292032316</c:v>
                </c:pt>
                <c:pt idx="1065">
                  <c:v>173.78824178893663</c:v>
                </c:pt>
                <c:pt idx="1066">
                  <c:v>173.88615065755013</c:v>
                </c:pt>
                <c:pt idx="1067">
                  <c:v>173.98405952616363</c:v>
                </c:pt>
                <c:pt idx="1068">
                  <c:v>174.08196839477711</c:v>
                </c:pt>
                <c:pt idx="1069">
                  <c:v>174.17987726339061</c:v>
                </c:pt>
                <c:pt idx="1070">
                  <c:v>174.27778613200405</c:v>
                </c:pt>
                <c:pt idx="1071">
                  <c:v>174.37569500061755</c:v>
                </c:pt>
                <c:pt idx="1072">
                  <c:v>174.47360386923106</c:v>
                </c:pt>
                <c:pt idx="1073">
                  <c:v>174.57151273784453</c:v>
                </c:pt>
                <c:pt idx="1074">
                  <c:v>174.66942160645803</c:v>
                </c:pt>
                <c:pt idx="1075">
                  <c:v>174.7673304750715</c:v>
                </c:pt>
                <c:pt idx="1076">
                  <c:v>174.86523934368498</c:v>
                </c:pt>
                <c:pt idx="1077">
                  <c:v>174.96314821229845</c:v>
                </c:pt>
                <c:pt idx="1078">
                  <c:v>175.06105708091195</c:v>
                </c:pt>
                <c:pt idx="1079">
                  <c:v>175.15896594952542</c:v>
                </c:pt>
                <c:pt idx="1080">
                  <c:v>175.25687481813893</c:v>
                </c:pt>
                <c:pt idx="1081">
                  <c:v>175.35478368675243</c:v>
                </c:pt>
                <c:pt idx="1082">
                  <c:v>175.4526925553659</c:v>
                </c:pt>
                <c:pt idx="1083">
                  <c:v>175.5506014239794</c:v>
                </c:pt>
                <c:pt idx="1084">
                  <c:v>175.64851029259287</c:v>
                </c:pt>
                <c:pt idx="1085">
                  <c:v>175.74641916120635</c:v>
                </c:pt>
                <c:pt idx="1086">
                  <c:v>175.84432802981985</c:v>
                </c:pt>
                <c:pt idx="1087">
                  <c:v>175.94223689843332</c:v>
                </c:pt>
                <c:pt idx="1088">
                  <c:v>176.04014576704682</c:v>
                </c:pt>
                <c:pt idx="1089">
                  <c:v>176.13805463566032</c:v>
                </c:pt>
                <c:pt idx="1090">
                  <c:v>176.2359635042738</c:v>
                </c:pt>
                <c:pt idx="1091">
                  <c:v>176.33387237288724</c:v>
                </c:pt>
                <c:pt idx="1092">
                  <c:v>176.43178124150074</c:v>
                </c:pt>
                <c:pt idx="1093">
                  <c:v>176.52969011011427</c:v>
                </c:pt>
                <c:pt idx="1094">
                  <c:v>176.62759897872772</c:v>
                </c:pt>
                <c:pt idx="1095">
                  <c:v>176.72550784734122</c:v>
                </c:pt>
                <c:pt idx="1096">
                  <c:v>176.82341671595469</c:v>
                </c:pt>
                <c:pt idx="1097">
                  <c:v>176.92132558456822</c:v>
                </c:pt>
                <c:pt idx="1098">
                  <c:v>177.0192344531817</c:v>
                </c:pt>
                <c:pt idx="1099">
                  <c:v>177.11714332179514</c:v>
                </c:pt>
                <c:pt idx="1100">
                  <c:v>177.21505219040864</c:v>
                </c:pt>
                <c:pt idx="1101">
                  <c:v>177.31296105902211</c:v>
                </c:pt>
                <c:pt idx="1102">
                  <c:v>177.41086992763559</c:v>
                </c:pt>
                <c:pt idx="1103">
                  <c:v>177.50877879624912</c:v>
                </c:pt>
                <c:pt idx="1104">
                  <c:v>177.60668766486259</c:v>
                </c:pt>
                <c:pt idx="1105">
                  <c:v>177.70459653347606</c:v>
                </c:pt>
                <c:pt idx="1106">
                  <c:v>177.80250540208954</c:v>
                </c:pt>
                <c:pt idx="1107">
                  <c:v>177.90041427070301</c:v>
                </c:pt>
                <c:pt idx="1108">
                  <c:v>177.99832313931651</c:v>
                </c:pt>
                <c:pt idx="1109">
                  <c:v>178.09623200793004</c:v>
                </c:pt>
                <c:pt idx="1110">
                  <c:v>178.19414087654351</c:v>
                </c:pt>
                <c:pt idx="1111">
                  <c:v>178.29204974515699</c:v>
                </c:pt>
                <c:pt idx="1112">
                  <c:v>178.38995861377046</c:v>
                </c:pt>
                <c:pt idx="1113">
                  <c:v>178.48786748238396</c:v>
                </c:pt>
                <c:pt idx="1114">
                  <c:v>178.58577635099743</c:v>
                </c:pt>
                <c:pt idx="1115">
                  <c:v>178.68368521961091</c:v>
                </c:pt>
                <c:pt idx="1116">
                  <c:v>178.78159408822438</c:v>
                </c:pt>
                <c:pt idx="1117">
                  <c:v>178.87950295683785</c:v>
                </c:pt>
                <c:pt idx="1118">
                  <c:v>178.97741182545138</c:v>
                </c:pt>
                <c:pt idx="1119">
                  <c:v>179.07532069406483</c:v>
                </c:pt>
                <c:pt idx="1120">
                  <c:v>179.17322956267836</c:v>
                </c:pt>
                <c:pt idx="1121">
                  <c:v>179.27113843129186</c:v>
                </c:pt>
                <c:pt idx="1122">
                  <c:v>179.36904729990533</c:v>
                </c:pt>
                <c:pt idx="1123">
                  <c:v>179.46695616851883</c:v>
                </c:pt>
                <c:pt idx="1124">
                  <c:v>179.56486503713231</c:v>
                </c:pt>
                <c:pt idx="1125">
                  <c:v>179.66277390574578</c:v>
                </c:pt>
                <c:pt idx="1126">
                  <c:v>179.76068277435925</c:v>
                </c:pt>
                <c:pt idx="1127">
                  <c:v>179.85859164297273</c:v>
                </c:pt>
                <c:pt idx="1128">
                  <c:v>179.95650051158623</c:v>
                </c:pt>
                <c:pt idx="1129">
                  <c:v>180.05440938019973</c:v>
                </c:pt>
                <c:pt idx="1130">
                  <c:v>180.1523182488132</c:v>
                </c:pt>
                <c:pt idx="1131">
                  <c:v>180.2502271174267</c:v>
                </c:pt>
                <c:pt idx="1132">
                  <c:v>180.34813598604018</c:v>
                </c:pt>
                <c:pt idx="1133">
                  <c:v>180.44604485465365</c:v>
                </c:pt>
                <c:pt idx="1134">
                  <c:v>180.54395372326712</c:v>
                </c:pt>
                <c:pt idx="1135">
                  <c:v>180.64186259188062</c:v>
                </c:pt>
                <c:pt idx="1136">
                  <c:v>180.73977146049413</c:v>
                </c:pt>
                <c:pt idx="1137">
                  <c:v>180.8376803291076</c:v>
                </c:pt>
                <c:pt idx="1138">
                  <c:v>180.9355891977211</c:v>
                </c:pt>
                <c:pt idx="1139">
                  <c:v>181.0334980663346</c:v>
                </c:pt>
                <c:pt idx="1140">
                  <c:v>181.13140693494805</c:v>
                </c:pt>
                <c:pt idx="1141">
                  <c:v>181.22931580356149</c:v>
                </c:pt>
                <c:pt idx="1142">
                  <c:v>181.32722467217499</c:v>
                </c:pt>
                <c:pt idx="1143">
                  <c:v>181.42513354078852</c:v>
                </c:pt>
                <c:pt idx="1144">
                  <c:v>181.523042409402</c:v>
                </c:pt>
                <c:pt idx="1145">
                  <c:v>181.62095127801553</c:v>
                </c:pt>
                <c:pt idx="1146">
                  <c:v>181.718860146629</c:v>
                </c:pt>
                <c:pt idx="1147">
                  <c:v>181.81676901524247</c:v>
                </c:pt>
                <c:pt idx="1148">
                  <c:v>181.91467788385592</c:v>
                </c:pt>
                <c:pt idx="1149">
                  <c:v>182.01258675246945</c:v>
                </c:pt>
                <c:pt idx="1150">
                  <c:v>182.11049562108289</c:v>
                </c:pt>
                <c:pt idx="1151">
                  <c:v>182.20840448969639</c:v>
                </c:pt>
                <c:pt idx="1152">
                  <c:v>182.30631335830992</c:v>
                </c:pt>
                <c:pt idx="1153">
                  <c:v>182.40422222692337</c:v>
                </c:pt>
                <c:pt idx="1154">
                  <c:v>182.50213109553687</c:v>
                </c:pt>
                <c:pt idx="1155">
                  <c:v>182.60003996415031</c:v>
                </c:pt>
                <c:pt idx="1156">
                  <c:v>182.69794883276379</c:v>
                </c:pt>
                <c:pt idx="1157">
                  <c:v>182.79585770137732</c:v>
                </c:pt>
                <c:pt idx="1158">
                  <c:v>182.89376656999085</c:v>
                </c:pt>
                <c:pt idx="1159">
                  <c:v>182.99167543860426</c:v>
                </c:pt>
                <c:pt idx="1160">
                  <c:v>183.08958430721776</c:v>
                </c:pt>
                <c:pt idx="1161">
                  <c:v>183.18749317583126</c:v>
                </c:pt>
                <c:pt idx="1162">
                  <c:v>183.28540204444474</c:v>
                </c:pt>
                <c:pt idx="1163">
                  <c:v>183.38331091305824</c:v>
                </c:pt>
                <c:pt idx="1164">
                  <c:v>183.48121978167171</c:v>
                </c:pt>
                <c:pt idx="1165">
                  <c:v>183.57912865028518</c:v>
                </c:pt>
                <c:pt idx="1166">
                  <c:v>183.67703751889866</c:v>
                </c:pt>
                <c:pt idx="1167">
                  <c:v>183.77494638751222</c:v>
                </c:pt>
                <c:pt idx="1168">
                  <c:v>183.87285525612566</c:v>
                </c:pt>
                <c:pt idx="1169">
                  <c:v>183.97076412473913</c:v>
                </c:pt>
                <c:pt idx="1170">
                  <c:v>184.06867299335264</c:v>
                </c:pt>
                <c:pt idx="1171">
                  <c:v>184.16658186196611</c:v>
                </c:pt>
                <c:pt idx="1172">
                  <c:v>184.26449073057961</c:v>
                </c:pt>
                <c:pt idx="1173">
                  <c:v>184.36239959919311</c:v>
                </c:pt>
                <c:pt idx="1174">
                  <c:v>184.46030846780658</c:v>
                </c:pt>
                <c:pt idx="1175">
                  <c:v>184.55821733642003</c:v>
                </c:pt>
                <c:pt idx="1176">
                  <c:v>184.65612620503353</c:v>
                </c:pt>
                <c:pt idx="1177">
                  <c:v>184.75403507364697</c:v>
                </c:pt>
                <c:pt idx="1178">
                  <c:v>184.85194394226053</c:v>
                </c:pt>
                <c:pt idx="1179">
                  <c:v>184.94985281087401</c:v>
                </c:pt>
                <c:pt idx="1180">
                  <c:v>185.04776167948745</c:v>
                </c:pt>
                <c:pt idx="1181">
                  <c:v>185.14567054810101</c:v>
                </c:pt>
                <c:pt idx="1182">
                  <c:v>185.24357941671445</c:v>
                </c:pt>
                <c:pt idx="1183">
                  <c:v>185.34148828532793</c:v>
                </c:pt>
                <c:pt idx="1184">
                  <c:v>185.43939715394137</c:v>
                </c:pt>
                <c:pt idx="1185">
                  <c:v>185.53730602255493</c:v>
                </c:pt>
                <c:pt idx="1186">
                  <c:v>185.63521489116837</c:v>
                </c:pt>
                <c:pt idx="1187">
                  <c:v>185.73312375978188</c:v>
                </c:pt>
                <c:pt idx="1188">
                  <c:v>185.83103262839541</c:v>
                </c:pt>
                <c:pt idx="1189">
                  <c:v>185.92894149700885</c:v>
                </c:pt>
                <c:pt idx="1190">
                  <c:v>186.02685036562229</c:v>
                </c:pt>
                <c:pt idx="1191">
                  <c:v>186.12475923423585</c:v>
                </c:pt>
                <c:pt idx="1192">
                  <c:v>186.22266810284927</c:v>
                </c:pt>
                <c:pt idx="1193">
                  <c:v>186.32057697146277</c:v>
                </c:pt>
                <c:pt idx="1194">
                  <c:v>186.41848584007627</c:v>
                </c:pt>
                <c:pt idx="1195">
                  <c:v>186.51639470868977</c:v>
                </c:pt>
                <c:pt idx="1196">
                  <c:v>186.61430357730325</c:v>
                </c:pt>
                <c:pt idx="1197">
                  <c:v>186.71221244591672</c:v>
                </c:pt>
                <c:pt idx="1198">
                  <c:v>186.81012131453025</c:v>
                </c:pt>
                <c:pt idx="1199">
                  <c:v>186.90803018314367</c:v>
                </c:pt>
                <c:pt idx="1200">
                  <c:v>187.0059390517572</c:v>
                </c:pt>
                <c:pt idx="1201">
                  <c:v>187.10384792037067</c:v>
                </c:pt>
                <c:pt idx="1202">
                  <c:v>187.20175678898414</c:v>
                </c:pt>
                <c:pt idx="1203">
                  <c:v>187.29966565759764</c:v>
                </c:pt>
                <c:pt idx="1204">
                  <c:v>187.39757452621112</c:v>
                </c:pt>
                <c:pt idx="1205">
                  <c:v>187.49548339482462</c:v>
                </c:pt>
                <c:pt idx="1206">
                  <c:v>187.59339226343812</c:v>
                </c:pt>
                <c:pt idx="1207">
                  <c:v>187.69130113205156</c:v>
                </c:pt>
                <c:pt idx="1208">
                  <c:v>187.78921000066504</c:v>
                </c:pt>
                <c:pt idx="1209">
                  <c:v>187.88711886927859</c:v>
                </c:pt>
                <c:pt idx="1210">
                  <c:v>187.98502773789207</c:v>
                </c:pt>
                <c:pt idx="1211">
                  <c:v>188.08293660650551</c:v>
                </c:pt>
                <c:pt idx="1212">
                  <c:v>188.18084547511901</c:v>
                </c:pt>
                <c:pt idx="1213">
                  <c:v>188.27875434373246</c:v>
                </c:pt>
                <c:pt idx="1214">
                  <c:v>188.37666321234599</c:v>
                </c:pt>
                <c:pt idx="1215">
                  <c:v>188.47457208095949</c:v>
                </c:pt>
                <c:pt idx="1216">
                  <c:v>188.57248094957299</c:v>
                </c:pt>
                <c:pt idx="1217">
                  <c:v>188.67038981818641</c:v>
                </c:pt>
                <c:pt idx="1218">
                  <c:v>188.76829868679991</c:v>
                </c:pt>
                <c:pt idx="1219">
                  <c:v>188.86620755541347</c:v>
                </c:pt>
                <c:pt idx="1220">
                  <c:v>188.96411642402691</c:v>
                </c:pt>
                <c:pt idx="1221">
                  <c:v>189.06202529264039</c:v>
                </c:pt>
                <c:pt idx="1222">
                  <c:v>189.15993416125386</c:v>
                </c:pt>
                <c:pt idx="1223">
                  <c:v>189.25784302986739</c:v>
                </c:pt>
                <c:pt idx="1224">
                  <c:v>189.3557518984808</c:v>
                </c:pt>
                <c:pt idx="1225">
                  <c:v>189.45366076709433</c:v>
                </c:pt>
                <c:pt idx="1226">
                  <c:v>189.55156963570781</c:v>
                </c:pt>
                <c:pt idx="1227">
                  <c:v>189.64947850432128</c:v>
                </c:pt>
                <c:pt idx="1228">
                  <c:v>189.74738737293472</c:v>
                </c:pt>
                <c:pt idx="1229">
                  <c:v>189.84529624154828</c:v>
                </c:pt>
                <c:pt idx="1230">
                  <c:v>189.94320511016176</c:v>
                </c:pt>
                <c:pt idx="1231">
                  <c:v>190.0411139787752</c:v>
                </c:pt>
                <c:pt idx="1232">
                  <c:v>190.13902284738865</c:v>
                </c:pt>
                <c:pt idx="1233">
                  <c:v>190.2369317160022</c:v>
                </c:pt>
                <c:pt idx="1234">
                  <c:v>190.33484058461573</c:v>
                </c:pt>
                <c:pt idx="1235">
                  <c:v>190.43274945322918</c:v>
                </c:pt>
                <c:pt idx="1236">
                  <c:v>190.53065832184268</c:v>
                </c:pt>
                <c:pt idx="1237">
                  <c:v>190.62856719045612</c:v>
                </c:pt>
                <c:pt idx="1238">
                  <c:v>190.7264760590696</c:v>
                </c:pt>
                <c:pt idx="1239">
                  <c:v>190.82438492768313</c:v>
                </c:pt>
                <c:pt idx="1240">
                  <c:v>190.9222937962966</c:v>
                </c:pt>
                <c:pt idx="1241">
                  <c:v>191.02020266491004</c:v>
                </c:pt>
                <c:pt idx="1242">
                  <c:v>191.11811153352355</c:v>
                </c:pt>
                <c:pt idx="1243">
                  <c:v>191.21602040213708</c:v>
                </c:pt>
                <c:pt idx="1244">
                  <c:v>191.31392927075055</c:v>
                </c:pt>
                <c:pt idx="1245">
                  <c:v>191.41183813936399</c:v>
                </c:pt>
                <c:pt idx="1246">
                  <c:v>191.50974700797752</c:v>
                </c:pt>
                <c:pt idx="1247">
                  <c:v>191.607655876591</c:v>
                </c:pt>
                <c:pt idx="1248">
                  <c:v>191.70556474520447</c:v>
                </c:pt>
                <c:pt idx="1249">
                  <c:v>191.803473613818</c:v>
                </c:pt>
                <c:pt idx="1250">
                  <c:v>191.90138248243147</c:v>
                </c:pt>
                <c:pt idx="1251">
                  <c:v>191.99929135104495</c:v>
                </c:pt>
                <c:pt idx="1252">
                  <c:v>192.09720021965842</c:v>
                </c:pt>
                <c:pt idx="1253">
                  <c:v>192.19510908827192</c:v>
                </c:pt>
                <c:pt idx="1254">
                  <c:v>192.29301795688539</c:v>
                </c:pt>
                <c:pt idx="1255">
                  <c:v>192.39092682549887</c:v>
                </c:pt>
                <c:pt idx="1256">
                  <c:v>192.4888356941124</c:v>
                </c:pt>
                <c:pt idx="1257">
                  <c:v>192.58674456272587</c:v>
                </c:pt>
                <c:pt idx="1258">
                  <c:v>192.68465343133934</c:v>
                </c:pt>
                <c:pt idx="1259">
                  <c:v>192.78256229995279</c:v>
                </c:pt>
                <c:pt idx="1260">
                  <c:v>192.88047116856632</c:v>
                </c:pt>
                <c:pt idx="1261">
                  <c:v>192.97838003717982</c:v>
                </c:pt>
                <c:pt idx="1262">
                  <c:v>193.07628890579326</c:v>
                </c:pt>
                <c:pt idx="1263">
                  <c:v>193.17419777440682</c:v>
                </c:pt>
                <c:pt idx="1264">
                  <c:v>193.27210664302027</c:v>
                </c:pt>
                <c:pt idx="1265">
                  <c:v>193.37001551163374</c:v>
                </c:pt>
                <c:pt idx="1266">
                  <c:v>193.46792438024718</c:v>
                </c:pt>
                <c:pt idx="1267">
                  <c:v>193.56583324886074</c:v>
                </c:pt>
                <c:pt idx="1268">
                  <c:v>193.66374211747419</c:v>
                </c:pt>
                <c:pt idx="1269">
                  <c:v>193.76165098608766</c:v>
                </c:pt>
                <c:pt idx="1270">
                  <c:v>193.85955985470122</c:v>
                </c:pt>
                <c:pt idx="1271">
                  <c:v>193.95746872331466</c:v>
                </c:pt>
                <c:pt idx="1272">
                  <c:v>194.05537759192816</c:v>
                </c:pt>
                <c:pt idx="1273">
                  <c:v>194.15328646054166</c:v>
                </c:pt>
                <c:pt idx="1274">
                  <c:v>194.25119532915508</c:v>
                </c:pt>
                <c:pt idx="1275">
                  <c:v>194.34910419776858</c:v>
                </c:pt>
                <c:pt idx="1276">
                  <c:v>194.44701306638208</c:v>
                </c:pt>
                <c:pt idx="1277">
                  <c:v>194.54492193499556</c:v>
                </c:pt>
                <c:pt idx="1278">
                  <c:v>194.64283080360906</c:v>
                </c:pt>
                <c:pt idx="1279">
                  <c:v>194.74073967222247</c:v>
                </c:pt>
                <c:pt idx="1280">
                  <c:v>194.838648540836</c:v>
                </c:pt>
                <c:pt idx="1281">
                  <c:v>194.93655740944948</c:v>
                </c:pt>
                <c:pt idx="1282">
                  <c:v>195.03446627806301</c:v>
                </c:pt>
                <c:pt idx="1283">
                  <c:v>195.13237514667645</c:v>
                </c:pt>
                <c:pt idx="1284">
                  <c:v>195.23028401528995</c:v>
                </c:pt>
                <c:pt idx="1285">
                  <c:v>195.32819288390345</c:v>
                </c:pt>
                <c:pt idx="1286">
                  <c:v>195.42610175251693</c:v>
                </c:pt>
                <c:pt idx="1287">
                  <c:v>195.52401062113043</c:v>
                </c:pt>
                <c:pt idx="1288">
                  <c:v>195.62191948974387</c:v>
                </c:pt>
                <c:pt idx="1289">
                  <c:v>195.71982835835735</c:v>
                </c:pt>
                <c:pt idx="1290">
                  <c:v>195.81773722697085</c:v>
                </c:pt>
                <c:pt idx="1291">
                  <c:v>195.91564609558441</c:v>
                </c:pt>
                <c:pt idx="1292">
                  <c:v>196.01355496419782</c:v>
                </c:pt>
                <c:pt idx="1293">
                  <c:v>196.11146383281132</c:v>
                </c:pt>
                <c:pt idx="1294">
                  <c:v>196.20937270142483</c:v>
                </c:pt>
                <c:pt idx="1295">
                  <c:v>196.30728157003827</c:v>
                </c:pt>
                <c:pt idx="1296">
                  <c:v>196.4051904386518</c:v>
                </c:pt>
                <c:pt idx="1297">
                  <c:v>196.50309930726527</c:v>
                </c:pt>
                <c:pt idx="1298">
                  <c:v>196.60100817587875</c:v>
                </c:pt>
                <c:pt idx="1299">
                  <c:v>196.69891704449228</c:v>
                </c:pt>
                <c:pt idx="1300">
                  <c:v>196.79682591310572</c:v>
                </c:pt>
                <c:pt idx="1301">
                  <c:v>196.89473478171919</c:v>
                </c:pt>
                <c:pt idx="1302">
                  <c:v>196.9926436503327</c:v>
                </c:pt>
                <c:pt idx="1303">
                  <c:v>197.0905525189462</c:v>
                </c:pt>
                <c:pt idx="1304">
                  <c:v>197.18846138755967</c:v>
                </c:pt>
                <c:pt idx="1305">
                  <c:v>197.28637025617317</c:v>
                </c:pt>
                <c:pt idx="1306">
                  <c:v>197.38427912478667</c:v>
                </c:pt>
                <c:pt idx="1307">
                  <c:v>197.48218799340012</c:v>
                </c:pt>
                <c:pt idx="1308">
                  <c:v>197.58009686201359</c:v>
                </c:pt>
                <c:pt idx="1309">
                  <c:v>197.67800573062709</c:v>
                </c:pt>
                <c:pt idx="1310">
                  <c:v>197.77591459924054</c:v>
                </c:pt>
                <c:pt idx="1311">
                  <c:v>197.87382346785409</c:v>
                </c:pt>
                <c:pt idx="1312">
                  <c:v>197.97173233646757</c:v>
                </c:pt>
                <c:pt idx="1313">
                  <c:v>198.06964120508101</c:v>
                </c:pt>
                <c:pt idx="1314">
                  <c:v>198.16755007369457</c:v>
                </c:pt>
                <c:pt idx="1315">
                  <c:v>198.26545894230802</c:v>
                </c:pt>
                <c:pt idx="1316">
                  <c:v>198.36336781092149</c:v>
                </c:pt>
                <c:pt idx="1317">
                  <c:v>198.46127667953493</c:v>
                </c:pt>
                <c:pt idx="1318">
                  <c:v>198.55918554814849</c:v>
                </c:pt>
                <c:pt idx="1319">
                  <c:v>198.65709441676194</c:v>
                </c:pt>
                <c:pt idx="1320">
                  <c:v>198.75500328537547</c:v>
                </c:pt>
                <c:pt idx="1321">
                  <c:v>198.85291215398894</c:v>
                </c:pt>
                <c:pt idx="1322">
                  <c:v>198.95082102260241</c:v>
                </c:pt>
                <c:pt idx="1323">
                  <c:v>199.04872989121588</c:v>
                </c:pt>
                <c:pt idx="1324">
                  <c:v>199.14663875982936</c:v>
                </c:pt>
                <c:pt idx="1325">
                  <c:v>199.24454762844289</c:v>
                </c:pt>
                <c:pt idx="1326">
                  <c:v>199.34245649705633</c:v>
                </c:pt>
                <c:pt idx="1327">
                  <c:v>199.44036536566983</c:v>
                </c:pt>
                <c:pt idx="1328">
                  <c:v>199.53827423428334</c:v>
                </c:pt>
                <c:pt idx="1329">
                  <c:v>199.63618310289681</c:v>
                </c:pt>
                <c:pt idx="1330">
                  <c:v>199.73409197151028</c:v>
                </c:pt>
                <c:pt idx="1331">
                  <c:v>199.83200084012373</c:v>
                </c:pt>
                <c:pt idx="1332">
                  <c:v>199.92990970873728</c:v>
                </c:pt>
                <c:pt idx="1333">
                  <c:v>200.02781857735076</c:v>
                </c:pt>
                <c:pt idx="1334">
                  <c:v>200.12572744596423</c:v>
                </c:pt>
                <c:pt idx="1335">
                  <c:v>200.22363631457773</c:v>
                </c:pt>
                <c:pt idx="1336">
                  <c:v>200.3215451831912</c:v>
                </c:pt>
                <c:pt idx="1337">
                  <c:v>200.41945405180465</c:v>
                </c:pt>
                <c:pt idx="1338">
                  <c:v>200.51736292041821</c:v>
                </c:pt>
                <c:pt idx="1339">
                  <c:v>200.61527178903168</c:v>
                </c:pt>
                <c:pt idx="1340">
                  <c:v>200.71318065764513</c:v>
                </c:pt>
                <c:pt idx="1341">
                  <c:v>200.81108952625863</c:v>
                </c:pt>
                <c:pt idx="1342">
                  <c:v>200.90899839487216</c:v>
                </c:pt>
                <c:pt idx="1343">
                  <c:v>201.00690726348563</c:v>
                </c:pt>
                <c:pt idx="1344">
                  <c:v>201.10481613209907</c:v>
                </c:pt>
                <c:pt idx="1345">
                  <c:v>201.2027250007126</c:v>
                </c:pt>
                <c:pt idx="1346">
                  <c:v>201.30063386932602</c:v>
                </c:pt>
                <c:pt idx="1347">
                  <c:v>201.39854273793955</c:v>
                </c:pt>
                <c:pt idx="1348">
                  <c:v>201.49645160655311</c:v>
                </c:pt>
                <c:pt idx="1349">
                  <c:v>201.59436047516655</c:v>
                </c:pt>
                <c:pt idx="1350">
                  <c:v>201.69226934378</c:v>
                </c:pt>
                <c:pt idx="1351">
                  <c:v>201.79017821239347</c:v>
                </c:pt>
                <c:pt idx="1352">
                  <c:v>201.88808708100694</c:v>
                </c:pt>
                <c:pt idx="1353">
                  <c:v>201.98599594962047</c:v>
                </c:pt>
                <c:pt idx="1354">
                  <c:v>202.08390481823395</c:v>
                </c:pt>
                <c:pt idx="1355">
                  <c:v>202.18181368684742</c:v>
                </c:pt>
                <c:pt idx="1356">
                  <c:v>202.27972255546095</c:v>
                </c:pt>
                <c:pt idx="1357">
                  <c:v>202.37763142407439</c:v>
                </c:pt>
                <c:pt idx="1358">
                  <c:v>202.4755402926879</c:v>
                </c:pt>
                <c:pt idx="1359">
                  <c:v>202.57344916130137</c:v>
                </c:pt>
                <c:pt idx="1360">
                  <c:v>202.67135802991487</c:v>
                </c:pt>
                <c:pt idx="1361">
                  <c:v>202.76926689852829</c:v>
                </c:pt>
                <c:pt idx="1362">
                  <c:v>202.86717576714184</c:v>
                </c:pt>
                <c:pt idx="1363">
                  <c:v>202.96508463575535</c:v>
                </c:pt>
                <c:pt idx="1364">
                  <c:v>203.06299350436876</c:v>
                </c:pt>
                <c:pt idx="1365">
                  <c:v>203.16090237298226</c:v>
                </c:pt>
                <c:pt idx="1366">
                  <c:v>203.25881124159577</c:v>
                </c:pt>
                <c:pt idx="1367">
                  <c:v>203.35672011020924</c:v>
                </c:pt>
                <c:pt idx="1368">
                  <c:v>203.45462897882274</c:v>
                </c:pt>
                <c:pt idx="1369">
                  <c:v>203.55253784743624</c:v>
                </c:pt>
                <c:pt idx="1370">
                  <c:v>203.65044671604969</c:v>
                </c:pt>
                <c:pt idx="1371">
                  <c:v>203.74835558466316</c:v>
                </c:pt>
                <c:pt idx="1372">
                  <c:v>203.84626445327672</c:v>
                </c:pt>
                <c:pt idx="1373">
                  <c:v>203.94417332189016</c:v>
                </c:pt>
                <c:pt idx="1374">
                  <c:v>204.04208219050363</c:v>
                </c:pt>
                <c:pt idx="1375">
                  <c:v>204.13999105911714</c:v>
                </c:pt>
                <c:pt idx="1376">
                  <c:v>204.23789992773064</c:v>
                </c:pt>
                <c:pt idx="1377">
                  <c:v>204.33580879634411</c:v>
                </c:pt>
                <c:pt idx="1378">
                  <c:v>204.43371766495756</c:v>
                </c:pt>
                <c:pt idx="1379">
                  <c:v>204.53162653357109</c:v>
                </c:pt>
                <c:pt idx="1380">
                  <c:v>204.62953540218456</c:v>
                </c:pt>
                <c:pt idx="1381">
                  <c:v>204.72744427079809</c:v>
                </c:pt>
                <c:pt idx="1382">
                  <c:v>204.82535313941153</c:v>
                </c:pt>
                <c:pt idx="1383">
                  <c:v>204.92326200802503</c:v>
                </c:pt>
                <c:pt idx="1384">
                  <c:v>205.02117087663851</c:v>
                </c:pt>
                <c:pt idx="1385">
                  <c:v>205.11907974525201</c:v>
                </c:pt>
                <c:pt idx="1386">
                  <c:v>205.21698861386548</c:v>
                </c:pt>
                <c:pt idx="1387">
                  <c:v>205.31489748247895</c:v>
                </c:pt>
                <c:pt idx="1388">
                  <c:v>205.41280635109243</c:v>
                </c:pt>
                <c:pt idx="1389">
                  <c:v>205.5107152197059</c:v>
                </c:pt>
                <c:pt idx="1390">
                  <c:v>205.60862408831946</c:v>
                </c:pt>
                <c:pt idx="1391">
                  <c:v>205.7065329569329</c:v>
                </c:pt>
                <c:pt idx="1392">
                  <c:v>205.80444182554635</c:v>
                </c:pt>
                <c:pt idx="1393">
                  <c:v>205.90235069415988</c:v>
                </c:pt>
                <c:pt idx="1394">
                  <c:v>206.00025956277338</c:v>
                </c:pt>
                <c:pt idx="1395">
                  <c:v>206.09816843138682</c:v>
                </c:pt>
                <c:pt idx="1396">
                  <c:v>206.19607730000038</c:v>
                </c:pt>
                <c:pt idx="1397">
                  <c:v>206.29398616861383</c:v>
                </c:pt>
                <c:pt idx="1398">
                  <c:v>206.3918950372273</c:v>
                </c:pt>
                <c:pt idx="1399">
                  <c:v>206.48980390584074</c:v>
                </c:pt>
                <c:pt idx="1400">
                  <c:v>206.5877127744543</c:v>
                </c:pt>
                <c:pt idx="1401">
                  <c:v>206.68562164306775</c:v>
                </c:pt>
                <c:pt idx="1402">
                  <c:v>206.78353051168122</c:v>
                </c:pt>
                <c:pt idx="1403">
                  <c:v>206.88143938029475</c:v>
                </c:pt>
                <c:pt idx="1404">
                  <c:v>206.97934824890822</c:v>
                </c:pt>
                <c:pt idx="1405">
                  <c:v>207.07725711752173</c:v>
                </c:pt>
                <c:pt idx="1406">
                  <c:v>207.17516598613517</c:v>
                </c:pt>
                <c:pt idx="1407">
                  <c:v>207.27307485474867</c:v>
                </c:pt>
                <c:pt idx="1408">
                  <c:v>207.37098372336214</c:v>
                </c:pt>
                <c:pt idx="1409">
                  <c:v>207.46889259197562</c:v>
                </c:pt>
                <c:pt idx="1410">
                  <c:v>207.56680146058915</c:v>
                </c:pt>
                <c:pt idx="1411">
                  <c:v>207.66471032920262</c:v>
                </c:pt>
                <c:pt idx="1412">
                  <c:v>207.76261919781609</c:v>
                </c:pt>
                <c:pt idx="1413">
                  <c:v>207.86052806642954</c:v>
                </c:pt>
                <c:pt idx="1414">
                  <c:v>207.9584369350431</c:v>
                </c:pt>
                <c:pt idx="1415">
                  <c:v>208.05634580365657</c:v>
                </c:pt>
              </c:numCache>
            </c:numRef>
          </c:xVal>
          <c:yVal>
            <c:numRef>
              <c:f>'Kawasaki ZX750-J Gear Resistanc'!$S$3:$S$1418</c:f>
              <c:numCache>
                <c:formatCode>General</c:formatCode>
                <c:ptCount val="1416"/>
                <c:pt idx="0">
                  <c:v>464.84110356620641</c:v>
                </c:pt>
                <c:pt idx="1">
                  <c:v>468.0822192650362</c:v>
                </c:pt>
                <c:pt idx="2">
                  <c:v>471.31423070628517</c:v>
                </c:pt>
                <c:pt idx="3">
                  <c:v>474.53717619678724</c:v>
                </c:pt>
                <c:pt idx="4">
                  <c:v>477.7510938287727</c:v>
                </c:pt>
                <c:pt idx="5">
                  <c:v>480.95602148136783</c:v>
                </c:pt>
                <c:pt idx="6">
                  <c:v>484.15199682208436</c:v>
                </c:pt>
                <c:pt idx="7">
                  <c:v>487.33905730829366</c:v>
                </c:pt>
                <c:pt idx="8">
                  <c:v>490.51724018869203</c:v>
                </c:pt>
                <c:pt idx="9">
                  <c:v>493.68658250474988</c:v>
                </c:pt>
                <c:pt idx="10">
                  <c:v>496.84712109215212</c:v>
                </c:pt>
                <c:pt idx="11">
                  <c:v>499.9988925822243</c:v>
                </c:pt>
                <c:pt idx="12">
                  <c:v>503.17990924555625</c:v>
                </c:pt>
                <c:pt idx="13">
                  <c:v>506.314203099206</c:v>
                </c:pt>
                <c:pt idx="14">
                  <c:v>509.47770961910743</c:v>
                </c:pt>
                <c:pt idx="15">
                  <c:v>512.59467052368018</c:v>
                </c:pt>
                <c:pt idx="16">
                  <c:v>515.74081136801112</c:v>
                </c:pt>
                <c:pt idx="17">
                  <c:v>518.87829707934509</c:v>
                </c:pt>
                <c:pt idx="18">
                  <c:v>521.96950046994277</c:v>
                </c:pt>
                <c:pt idx="19">
                  <c:v>525.08983438357507</c:v>
                </c:pt>
                <c:pt idx="20">
                  <c:v>528.20161943717005</c:v>
                </c:pt>
                <c:pt idx="21">
                  <c:v>531.26738242759006</c:v>
                </c:pt>
                <c:pt idx="22">
                  <c:v>534.36222606294575</c:v>
                </c:pt>
                <c:pt idx="23">
                  <c:v>537.59824915945262</c:v>
                </c:pt>
                <c:pt idx="24">
                  <c:v>540.9375197055881</c:v>
                </c:pt>
                <c:pt idx="25">
                  <c:v>544.30500796190267</c:v>
                </c:pt>
                <c:pt idx="26">
                  <c:v>547.66334543491212</c:v>
                </c:pt>
                <c:pt idx="27">
                  <c:v>551.01256937339497</c:v>
                </c:pt>
                <c:pt idx="28">
                  <c:v>554.35271682423956</c:v>
                </c:pt>
                <c:pt idx="29">
                  <c:v>557.68382463380999</c:v>
                </c:pt>
                <c:pt idx="30">
                  <c:v>561.08003366031016</c:v>
                </c:pt>
                <c:pt idx="31">
                  <c:v>564.65208664405077</c:v>
                </c:pt>
                <c:pt idx="32">
                  <c:v>568.69489050243999</c:v>
                </c:pt>
                <c:pt idx="33">
                  <c:v>572.72681198166811</c:v>
                </c:pt>
                <c:pt idx="34">
                  <c:v>576.74789496229619</c:v>
                </c:pt>
                <c:pt idx="35">
                  <c:v>580.75818308928478</c:v>
                </c:pt>
                <c:pt idx="36">
                  <c:v>585.01499846863442</c:v>
                </c:pt>
                <c:pt idx="37">
                  <c:v>590.06792448635179</c:v>
                </c:pt>
                <c:pt idx="38">
                  <c:v>595.10734000669572</c:v>
                </c:pt>
                <c:pt idx="39">
                  <c:v>600.64579555639841</c:v>
                </c:pt>
                <c:pt idx="40">
                  <c:v>606.86408536249985</c:v>
                </c:pt>
                <c:pt idx="41">
                  <c:v>613.57694671776005</c:v>
                </c:pt>
                <c:pt idx="42">
                  <c:v>620.30841556685436</c:v>
                </c:pt>
                <c:pt idx="43">
                  <c:v>626.00245737244381</c:v>
                </c:pt>
                <c:pt idx="44">
                  <c:v>630.8086563698397</c:v>
                </c:pt>
                <c:pt idx="45">
                  <c:v>634.5852765274268</c:v>
                </c:pt>
                <c:pt idx="46">
                  <c:v>637.98922628679804</c:v>
                </c:pt>
                <c:pt idx="47">
                  <c:v>641.16686264067334</c:v>
                </c:pt>
                <c:pt idx="48">
                  <c:v>643.79353112672277</c:v>
                </c:pt>
                <c:pt idx="49">
                  <c:v>646.3049044728607</c:v>
                </c:pt>
                <c:pt idx="50">
                  <c:v>648.84574599186885</c:v>
                </c:pt>
                <c:pt idx="51">
                  <c:v>651.16373201616022</c:v>
                </c:pt>
                <c:pt idx="52">
                  <c:v>653.29572228924826</c:v>
                </c:pt>
                <c:pt idx="53">
                  <c:v>655.38618892063289</c:v>
                </c:pt>
                <c:pt idx="54">
                  <c:v>657.47118312628118</c:v>
                </c:pt>
                <c:pt idx="55">
                  <c:v>659.51488511430182</c:v>
                </c:pt>
                <c:pt idx="56">
                  <c:v>661.58904552803756</c:v>
                </c:pt>
                <c:pt idx="57">
                  <c:v>663.58630185184506</c:v>
                </c:pt>
                <c:pt idx="58">
                  <c:v>665.61405823480118</c:v>
                </c:pt>
                <c:pt idx="59">
                  <c:v>667.60088604709495</c:v>
                </c:pt>
                <c:pt idx="60">
                  <c:v>669.61816178464676</c:v>
                </c:pt>
                <c:pt idx="61">
                  <c:v>671.59464230877643</c:v>
                </c:pt>
                <c:pt idx="62">
                  <c:v>673.5304861501055</c:v>
                </c:pt>
                <c:pt idx="63">
                  <c:v>675.42585101891723</c:v>
                </c:pt>
                <c:pt idx="64">
                  <c:v>677.31631830408821</c:v>
                </c:pt>
                <c:pt idx="65">
                  <c:v>679.20190696400709</c:v>
                </c:pt>
                <c:pt idx="66">
                  <c:v>681.04730266594481</c:v>
                </c:pt>
                <c:pt idx="67">
                  <c:v>682.92323603412444</c:v>
                </c:pt>
                <c:pt idx="68">
                  <c:v>684.79434695148598</c:v>
                </c:pt>
                <c:pt idx="69">
                  <c:v>686.69585111177275</c:v>
                </c:pt>
                <c:pt idx="70">
                  <c:v>688.62763161789678</c:v>
                </c:pt>
                <c:pt idx="71">
                  <c:v>690.5895721714744</c:v>
                </c:pt>
                <c:pt idx="72">
                  <c:v>692.54649497427602</c:v>
                </c:pt>
                <c:pt idx="73">
                  <c:v>694.46340193585229</c:v>
                </c:pt>
                <c:pt idx="74">
                  <c:v>696.41039147925324</c:v>
                </c:pt>
                <c:pt idx="75">
                  <c:v>698.35242053974116</c:v>
                </c:pt>
                <c:pt idx="76">
                  <c:v>700.28950805045667</c:v>
                </c:pt>
                <c:pt idx="77">
                  <c:v>702.25651218512655</c:v>
                </c:pt>
                <c:pt idx="78">
                  <c:v>704.28811417243344</c:v>
                </c:pt>
                <c:pt idx="79">
                  <c:v>706.31456634481708</c:v>
                </c:pt>
                <c:pt idx="80">
                  <c:v>708.3358882585361</c:v>
                </c:pt>
                <c:pt idx="81">
                  <c:v>710.38676252907737</c:v>
                </c:pt>
                <c:pt idx="82">
                  <c:v>712.39783843268071</c:v>
                </c:pt>
                <c:pt idx="83">
                  <c:v>714.40384226590936</c:v>
                </c:pt>
                <c:pt idx="84">
                  <c:v>716.40479319275687</c:v>
                </c:pt>
                <c:pt idx="85">
                  <c:v>718.43519903308879</c:v>
                </c:pt>
                <c:pt idx="86">
                  <c:v>720.5293942006399</c:v>
                </c:pt>
                <c:pt idx="87">
                  <c:v>722.6527363791555</c:v>
                </c:pt>
                <c:pt idx="88">
                  <c:v>724.73639780274539</c:v>
                </c:pt>
                <c:pt idx="89">
                  <c:v>726.84915964589266</c:v>
                </c:pt>
                <c:pt idx="90">
                  <c:v>728.95663958443185</c:v>
                </c:pt>
                <c:pt idx="91">
                  <c:v>731.05885740077758</c:v>
                </c:pt>
                <c:pt idx="92">
                  <c:v>733.15583277867859</c:v>
                </c:pt>
                <c:pt idx="93">
                  <c:v>735.24758530383292</c:v>
                </c:pt>
                <c:pt idx="94">
                  <c:v>737.36823714866762</c:v>
                </c:pt>
                <c:pt idx="95">
                  <c:v>739.58580125503181</c:v>
                </c:pt>
                <c:pt idx="96">
                  <c:v>741.79786272093372</c:v>
                </c:pt>
                <c:pt idx="97">
                  <c:v>744.00444200228537</c:v>
                </c:pt>
                <c:pt idx="98">
                  <c:v>746.2055594537328</c:v>
                </c:pt>
                <c:pt idx="99">
                  <c:v>748.40123532928033</c:v>
                </c:pt>
                <c:pt idx="100">
                  <c:v>750.59148978291307</c:v>
                </c:pt>
                <c:pt idx="101">
                  <c:v>752.77634286921273</c:v>
                </c:pt>
                <c:pt idx="102">
                  <c:v>755.02334793823957</c:v>
                </c:pt>
                <c:pt idx="103">
                  <c:v>757.29855048320212</c:v>
                </c:pt>
                <c:pt idx="104">
                  <c:v>759.6018465821985</c:v>
                </c:pt>
                <c:pt idx="105">
                  <c:v>761.93313282337351</c:v>
                </c:pt>
                <c:pt idx="106">
                  <c:v>764.22510395357301</c:v>
                </c:pt>
                <c:pt idx="107">
                  <c:v>766.51146438333171</c:v>
                </c:pt>
                <c:pt idx="108">
                  <c:v>768.82575370943994</c:v>
                </c:pt>
                <c:pt idx="109">
                  <c:v>771.1009134424761</c:v>
                </c:pt>
                <c:pt idx="110">
                  <c:v>773.40396127137569</c:v>
                </c:pt>
                <c:pt idx="111">
                  <c:v>775.83498490616614</c:v>
                </c:pt>
                <c:pt idx="112">
                  <c:v>778.26009364160177</c:v>
                </c:pt>
                <c:pt idx="113">
                  <c:v>780.64599365827121</c:v>
                </c:pt>
                <c:pt idx="114">
                  <c:v>783.05937760460154</c:v>
                </c:pt>
                <c:pt idx="115">
                  <c:v>785.46691092318292</c:v>
                </c:pt>
                <c:pt idx="116">
                  <c:v>787.86861486326893</c:v>
                </c:pt>
                <c:pt idx="117">
                  <c:v>790.26451057133556</c:v>
                </c:pt>
                <c:pt idx="118">
                  <c:v>792.75396169341764</c:v>
                </c:pt>
                <c:pt idx="119">
                  <c:v>795.3035554136934</c:v>
                </c:pt>
                <c:pt idx="120">
                  <c:v>797.8470055346437</c:v>
                </c:pt>
                <c:pt idx="121">
                  <c:v>800.38433423532683</c:v>
                </c:pt>
                <c:pt idx="122">
                  <c:v>802.88260859048728</c:v>
                </c:pt>
                <c:pt idx="123">
                  <c:v>805.40780012375478</c:v>
                </c:pt>
                <c:pt idx="124">
                  <c:v>807.9926879796609</c:v>
                </c:pt>
                <c:pt idx="125">
                  <c:v>810.60422108390446</c:v>
                </c:pt>
                <c:pt idx="126">
                  <c:v>813.30789845610559</c:v>
                </c:pt>
                <c:pt idx="127">
                  <c:v>816.00511542837296</c:v>
                </c:pt>
                <c:pt idx="128">
                  <c:v>818.69589512863047</c:v>
                </c:pt>
                <c:pt idx="129">
                  <c:v>821.34758052915697</c:v>
                </c:pt>
                <c:pt idx="130">
                  <c:v>824.02559353357924</c:v>
                </c:pt>
                <c:pt idx="131">
                  <c:v>826.69723789827651</c:v>
                </c:pt>
                <c:pt idx="132">
                  <c:v>829.36253631436421</c:v>
                </c:pt>
                <c:pt idx="133">
                  <c:v>832.0215113652888</c:v>
                </c:pt>
                <c:pt idx="134">
                  <c:v>834.64169908425231</c:v>
                </c:pt>
                <c:pt idx="135">
                  <c:v>837.2881331731985</c:v>
                </c:pt>
                <c:pt idx="136">
                  <c:v>839.9607205598943</c:v>
                </c:pt>
                <c:pt idx="137">
                  <c:v>842.6917399907145</c:v>
                </c:pt>
                <c:pt idx="138">
                  <c:v>845.48098474852293</c:v>
                </c:pt>
                <c:pt idx="139">
                  <c:v>848.26365884730194</c:v>
                </c:pt>
                <c:pt idx="140">
                  <c:v>851.03978547761324</c:v>
                </c:pt>
                <c:pt idx="141">
                  <c:v>853.7771684988362</c:v>
                </c:pt>
                <c:pt idx="142">
                  <c:v>856.50812573831922</c:v>
                </c:pt>
                <c:pt idx="143">
                  <c:v>859.16839243779532</c:v>
                </c:pt>
                <c:pt idx="144">
                  <c:v>861.85453504438431</c:v>
                </c:pt>
                <c:pt idx="145">
                  <c:v>864.50232578747978</c:v>
                </c:pt>
                <c:pt idx="146">
                  <c:v>867.14393010360573</c:v>
                </c:pt>
                <c:pt idx="147">
                  <c:v>869.77936964886544</c:v>
                </c:pt>
                <c:pt idx="148">
                  <c:v>872.34475325561948</c:v>
                </c:pt>
                <c:pt idx="149">
                  <c:v>874.90416390869109</c:v>
                </c:pt>
                <c:pt idx="150">
                  <c:v>877.45762244396428</c:v>
                </c:pt>
                <c:pt idx="151">
                  <c:v>880.00514960052658</c:v>
                </c:pt>
                <c:pt idx="152">
                  <c:v>882.51495794921595</c:v>
                </c:pt>
                <c:pt idx="153">
                  <c:v>884.9236361809659</c:v>
                </c:pt>
                <c:pt idx="154">
                  <c:v>887.19980099980171</c:v>
                </c:pt>
                <c:pt idx="155">
                  <c:v>889.50240076480611</c:v>
                </c:pt>
                <c:pt idx="156">
                  <c:v>891.76802159493343</c:v>
                </c:pt>
                <c:pt idx="157">
                  <c:v>894.02841607943208</c:v>
                </c:pt>
                <c:pt idx="158">
                  <c:v>896.283602281708</c:v>
                </c:pt>
                <c:pt idx="159">
                  <c:v>898.47049448104804</c:v>
                </c:pt>
                <c:pt idx="160">
                  <c:v>900.65235934199836</c:v>
                </c:pt>
                <c:pt idx="161">
                  <c:v>902.82921418030583</c:v>
                </c:pt>
                <c:pt idx="162">
                  <c:v>905.00107623228712</c:v>
                </c:pt>
                <c:pt idx="163">
                  <c:v>907.13655537226646</c:v>
                </c:pt>
                <c:pt idx="164">
                  <c:v>909.20440513647111</c:v>
                </c:pt>
                <c:pt idx="165">
                  <c:v>911.23619289198746</c:v>
                </c:pt>
                <c:pt idx="166">
                  <c:v>913.23204213884571</c:v>
                </c:pt>
                <c:pt idx="167">
                  <c:v>915.22333984808324</c:v>
                </c:pt>
                <c:pt idx="168">
                  <c:v>917.21010157165017</c:v>
                </c:pt>
                <c:pt idx="169">
                  <c:v>919.1299569930618</c:v>
                </c:pt>
                <c:pt idx="170">
                  <c:v>920.9519767496289</c:v>
                </c:pt>
                <c:pt idx="171">
                  <c:v>922.7387381661423</c:v>
                </c:pt>
                <c:pt idx="172">
                  <c:v>924.49036116892967</c:v>
                </c:pt>
                <c:pt idx="173">
                  <c:v>926.26906833034468</c:v>
                </c:pt>
                <c:pt idx="174">
                  <c:v>928.01273479900328</c:v>
                </c:pt>
                <c:pt idx="175">
                  <c:v>929.6904979353634</c:v>
                </c:pt>
                <c:pt idx="176">
                  <c:v>931.33352734221194</c:v>
                </c:pt>
                <c:pt idx="177">
                  <c:v>932.94194049552459</c:v>
                </c:pt>
                <c:pt idx="178">
                  <c:v>934.54673109668988</c:v>
                </c:pt>
                <c:pt idx="179">
                  <c:v>936.17875339287332</c:v>
                </c:pt>
                <c:pt idx="180">
                  <c:v>937.77630085460089</c:v>
                </c:pt>
                <c:pt idx="181">
                  <c:v>939.27794397385401</c:v>
                </c:pt>
                <c:pt idx="182">
                  <c:v>940.68400529887037</c:v>
                </c:pt>
                <c:pt idx="183">
                  <c:v>942.08691755037091</c:v>
                </c:pt>
                <c:pt idx="184">
                  <c:v>943.45602176766886</c:v>
                </c:pt>
                <c:pt idx="185">
                  <c:v>944.85270179461963</c:v>
                </c:pt>
                <c:pt idx="186">
                  <c:v>946.24626423222446</c:v>
                </c:pt>
                <c:pt idx="187">
                  <c:v>947.66728646157765</c:v>
                </c:pt>
                <c:pt idx="188">
                  <c:v>949.11567674618163</c:v>
                </c:pt>
                <c:pt idx="189">
                  <c:v>950.56084480545803</c:v>
                </c:pt>
                <c:pt idx="190">
                  <c:v>952.0332664446845</c:v>
                </c:pt>
                <c:pt idx="191">
                  <c:v>953.47198841537408</c:v>
                </c:pt>
                <c:pt idx="192">
                  <c:v>954.87712280068081</c:v>
                </c:pt>
                <c:pt idx="193">
                  <c:v>956.27914503895499</c:v>
                </c:pt>
                <c:pt idx="194">
                  <c:v>957.58707466805038</c:v>
                </c:pt>
                <c:pt idx="195">
                  <c:v>958.89211384492694</c:v>
                </c:pt>
                <c:pt idx="196">
                  <c:v>960.19427214061852</c:v>
                </c:pt>
                <c:pt idx="197">
                  <c:v>961.52378902669795</c:v>
                </c:pt>
                <c:pt idx="198">
                  <c:v>962.82018081162619</c:v>
                </c:pt>
                <c:pt idx="199">
                  <c:v>964.11372024939283</c:v>
                </c:pt>
                <c:pt idx="200">
                  <c:v>965.40441674333965</c:v>
                </c:pt>
                <c:pt idx="201">
                  <c:v>966.7223768652625</c:v>
                </c:pt>
                <c:pt idx="202">
                  <c:v>968.00738251534597</c:v>
                </c:pt>
                <c:pt idx="203">
                  <c:v>969.28957325710519</c:v>
                </c:pt>
                <c:pt idx="204">
                  <c:v>970.5689583298448</c:v>
                </c:pt>
                <c:pt idx="205">
                  <c:v>971.81558129524126</c:v>
                </c:pt>
                <c:pt idx="206">
                  <c:v>972.99961652911168</c:v>
                </c:pt>
                <c:pt idx="207">
                  <c:v>974.15116907100685</c:v>
                </c:pt>
                <c:pt idx="208">
                  <c:v>975.33008049415457</c:v>
                </c:pt>
                <c:pt idx="209">
                  <c:v>976.47659106755248</c:v>
                </c:pt>
                <c:pt idx="210">
                  <c:v>977.65041200717553</c:v>
                </c:pt>
                <c:pt idx="211">
                  <c:v>978.79191351145312</c:v>
                </c:pt>
                <c:pt idx="212">
                  <c:v>979.93093887363898</c:v>
                </c:pt>
                <c:pt idx="213">
                  <c:v>981.06749614186572</c:v>
                </c:pt>
                <c:pt idx="214">
                  <c:v>982.20159332942524</c:v>
                </c:pt>
                <c:pt idx="215">
                  <c:v>983.30359673055386</c:v>
                </c:pt>
                <c:pt idx="216">
                  <c:v>984.43282966869276</c:v>
                </c:pt>
                <c:pt idx="217">
                  <c:v>985.55962628981229</c:v>
                </c:pt>
                <c:pt idx="218">
                  <c:v>986.68399446993851</c:v>
                </c:pt>
                <c:pt idx="219">
                  <c:v>987.77642799513092</c:v>
                </c:pt>
                <c:pt idx="220">
                  <c:v>988.89599452142284</c:v>
                </c:pt>
                <c:pt idx="221">
                  <c:v>990.01315596387735</c:v>
                </c:pt>
                <c:pt idx="222">
                  <c:v>991.12792006418124</c:v>
                </c:pt>
                <c:pt idx="223">
                  <c:v>992.21090700877869</c:v>
                </c:pt>
                <c:pt idx="224">
                  <c:v>993.26221886562064</c:v>
                </c:pt>
                <c:pt idx="225">
                  <c:v>994.31128192704784</c:v>
                </c:pt>
                <c:pt idx="226">
                  <c:v>995.3288100694615</c:v>
                </c:pt>
                <c:pt idx="227">
                  <c:v>996.37342839521386</c:v>
                </c:pt>
                <c:pt idx="228">
                  <c:v>997.38658851763512</c:v>
                </c:pt>
                <c:pt idx="229">
                  <c:v>998.42679042688087</c:v>
                </c:pt>
                <c:pt idx="230">
                  <c:v>999.37727310417029</c:v>
                </c:pt>
                <c:pt idx="231">
                  <c:v>1000.3257356269916</c:v>
                </c:pt>
                <c:pt idx="232">
                  <c:v>1001.3012911785049</c:v>
                </c:pt>
                <c:pt idx="233">
                  <c:v>1002.2457017998202</c:v>
                </c:pt>
                <c:pt idx="234">
                  <c:v>1003.1881115511751</c:v>
                </c:pt>
                <c:pt idx="235">
                  <c:v>1004.1575411317058</c:v>
                </c:pt>
                <c:pt idx="236">
                  <c:v>1005.1539048548497</c:v>
                </c:pt>
                <c:pt idx="237">
                  <c:v>1006.1771173959745</c:v>
                </c:pt>
                <c:pt idx="238">
                  <c:v>1007.1692487312381</c:v>
                </c:pt>
                <c:pt idx="239">
                  <c:v>1008.1881812207725</c:v>
                </c:pt>
                <c:pt idx="240">
                  <c:v>1009.1761069491997</c:v>
                </c:pt>
                <c:pt idx="241">
                  <c:v>1010.1619550209944</c:v>
                </c:pt>
                <c:pt idx="242">
                  <c:v>1011.1169309770147</c:v>
                </c:pt>
                <c:pt idx="243">
                  <c:v>1012.0123612162889</c:v>
                </c:pt>
                <c:pt idx="244">
                  <c:v>1012.9346548702327</c:v>
                </c:pt>
                <c:pt idx="245">
                  <c:v>1013.8263064871281</c:v>
                </c:pt>
                <c:pt idx="246">
                  <c:v>1014.7447732241487</c:v>
                </c:pt>
                <c:pt idx="247">
                  <c:v>1015.6326699595523</c:v>
                </c:pt>
                <c:pt idx="248">
                  <c:v>1016.5187130483266</c:v>
                </c:pt>
                <c:pt idx="249">
                  <c:v>1017.4314990692136</c:v>
                </c:pt>
                <c:pt idx="250">
                  <c:v>1018.3138224545635</c:v>
                </c:pt>
                <c:pt idx="251">
                  <c:v>1019.2228408568781</c:v>
                </c:pt>
                <c:pt idx="252">
                  <c:v>1020.1014677884252</c:v>
                </c:pt>
                <c:pt idx="253">
                  <c:v>1021.0067419725274</c:v>
                </c:pt>
                <c:pt idx="254">
                  <c:v>1021.8816955067938</c:v>
                </c:pt>
                <c:pt idx="255">
                  <c:v>1022.7832486794072</c:v>
                </c:pt>
                <c:pt idx="256">
                  <c:v>1023.6545516818152</c:v>
                </c:pt>
                <c:pt idx="257">
                  <c:v>1024.5240526097609</c:v>
                </c:pt>
                <c:pt idx="258">
                  <c:v>1025.4200820048734</c:v>
                </c:pt>
                <c:pt idx="259">
                  <c:v>1026.3142620101103</c:v>
                </c:pt>
                <c:pt idx="260">
                  <c:v>1027.2348648999473</c:v>
                </c:pt>
                <c:pt idx="261">
                  <c:v>1028.1818090382858</c:v>
                </c:pt>
                <c:pt idx="262">
                  <c:v>1029.0985963388141</c:v>
                </c:pt>
                <c:pt idx="263">
                  <c:v>1030.0416785863858</c:v>
                </c:pt>
                <c:pt idx="264">
                  <c:v>1030.9828243201025</c:v>
                </c:pt>
                <c:pt idx="265">
                  <c:v>1031.8939179004435</c:v>
                </c:pt>
                <c:pt idx="266">
                  <c:v>1032.8031444857427</c:v>
                </c:pt>
                <c:pt idx="267">
                  <c:v>1033.6824457780588</c:v>
                </c:pt>
                <c:pt idx="268">
                  <c:v>1034.5599489082233</c:v>
                </c:pt>
                <c:pt idx="269">
                  <c:v>1035.4636660851838</c:v>
                </c:pt>
                <c:pt idx="270">
                  <c:v>1036.3375608208914</c:v>
                </c:pt>
                <c:pt idx="271">
                  <c:v>1037.2096739159558</c:v>
                </c:pt>
                <c:pt idx="272">
                  <c:v>1038.1079319518383</c:v>
                </c:pt>
                <c:pt idx="273">
                  <c:v>1038.9764696681423</c:v>
                </c:pt>
                <c:pt idx="274">
                  <c:v>1039.8432420638851</c:v>
                </c:pt>
                <c:pt idx="275">
                  <c:v>1040.7360906152439</c:v>
                </c:pt>
                <c:pt idx="276">
                  <c:v>1041.5993202465459</c:v>
                </c:pt>
                <c:pt idx="277">
                  <c:v>1042.4608006790002</c:v>
                </c:pt>
                <c:pt idx="278">
                  <c:v>1043.3482888009371</c:v>
                </c:pt>
                <c:pt idx="279">
                  <c:v>1044.2062586879722</c:v>
                </c:pt>
                <c:pt idx="280">
                  <c:v>1045.0624953025081</c:v>
                </c:pt>
                <c:pt idx="281">
                  <c:v>1045.9446714577557</c:v>
                </c:pt>
                <c:pt idx="282">
                  <c:v>1046.7974293565674</c:v>
                </c:pt>
                <c:pt idx="283">
                  <c:v>1047.6484697168112</c:v>
                </c:pt>
                <c:pt idx="284">
                  <c:v>1048.4702136597573</c:v>
                </c:pt>
                <c:pt idx="285">
                  <c:v>1049.2627495163122</c:v>
                </c:pt>
                <c:pt idx="286">
                  <c:v>1050.0536939354035</c:v>
                </c:pt>
                <c:pt idx="287">
                  <c:v>1050.8430517057111</c:v>
                </c:pt>
                <c:pt idx="288">
                  <c:v>1051.6308275967192</c:v>
                </c:pt>
                <c:pt idx="289">
                  <c:v>1052.4170263588162</c:v>
                </c:pt>
                <c:pt idx="290">
                  <c:v>1053.2016527233889</c:v>
                </c:pt>
                <c:pt idx="291">
                  <c:v>1053.9847114029178</c:v>
                </c:pt>
                <c:pt idx="292">
                  <c:v>1054.7662070910699</c:v>
                </c:pt>
                <c:pt idx="293">
                  <c:v>1055.5734810112235</c:v>
                </c:pt>
                <c:pt idx="294">
                  <c:v>1056.3518374952082</c:v>
                </c:pt>
                <c:pt idx="295">
                  <c:v>1057.1286450110654</c:v>
                </c:pt>
                <c:pt idx="296">
                  <c:v>1057.9039081779845</c:v>
                </c:pt>
                <c:pt idx="297">
                  <c:v>1058.6776315968066</c:v>
                </c:pt>
                <c:pt idx="298">
                  <c:v>1059.4498198501146</c:v>
                </c:pt>
                <c:pt idx="299">
                  <c:v>1060.2204775023265</c:v>
                </c:pt>
                <c:pt idx="300">
                  <c:v>1060.9896090997815</c:v>
                </c:pt>
                <c:pt idx="301">
                  <c:v>1061.7572191708314</c:v>
                </c:pt>
                <c:pt idx="302">
                  <c:v>1062.5504056627628</c:v>
                </c:pt>
                <c:pt idx="303">
                  <c:v>1063.3961595220817</c:v>
                </c:pt>
                <c:pt idx="304">
                  <c:v>1064.2132052297311</c:v>
                </c:pt>
                <c:pt idx="305">
                  <c:v>1065.0286409950997</c:v>
                </c:pt>
                <c:pt idx="306">
                  <c:v>1065.8694583417114</c:v>
                </c:pt>
                <c:pt idx="307">
                  <c:v>1066.6816619294571</c:v>
                </c:pt>
                <c:pt idx="308">
                  <c:v>1067.5192035829175</c:v>
                </c:pt>
                <c:pt idx="309">
                  <c:v>1068.3551013862241</c:v>
                </c:pt>
                <c:pt idx="310">
                  <c:v>1069.1893601742306</c:v>
                </c:pt>
                <c:pt idx="311">
                  <c:v>1070.0219847628475</c:v>
                </c:pt>
                <c:pt idx="312">
                  <c:v>1070.8529799491391</c:v>
                </c:pt>
                <c:pt idx="313">
                  <c:v>1071.68235051141</c:v>
                </c:pt>
                <c:pt idx="314">
                  <c:v>1072.483325273683</c:v>
                </c:pt>
                <c:pt idx="315">
                  <c:v>1073.2559873456164</c:v>
                </c:pt>
                <c:pt idx="316">
                  <c:v>1074.000419512854</c:v>
                </c:pt>
                <c:pt idx="317">
                  <c:v>1074.7434019582474</c:v>
                </c:pt>
                <c:pt idx="318">
                  <c:v>1075.484938912502</c:v>
                </c:pt>
                <c:pt idx="319">
                  <c:v>1076.2250345898765</c:v>
                </c:pt>
                <c:pt idx="320">
                  <c:v>1076.9903131475619</c:v>
                </c:pt>
                <c:pt idx="321">
                  <c:v>1077.7807013085039</c:v>
                </c:pt>
                <c:pt idx="322">
                  <c:v>1078.5695577094441</c:v>
                </c:pt>
                <c:pt idx="323">
                  <c:v>1079.3568867988627</c:v>
                </c:pt>
                <c:pt idx="324">
                  <c:v>1080.1692099887598</c:v>
                </c:pt>
                <c:pt idx="325">
                  <c:v>1080.9534721115522</c:v>
                </c:pt>
                <c:pt idx="326">
                  <c:v>1081.7362202148024</c:v>
                </c:pt>
                <c:pt idx="327">
                  <c:v>1082.4645781422057</c:v>
                </c:pt>
                <c:pt idx="328">
                  <c:v>1083.1915326824651</c:v>
                </c:pt>
                <c:pt idx="329">
                  <c:v>1083.9170878877098</c:v>
                </c:pt>
                <c:pt idx="330">
                  <c:v>1084.6676117926309</c:v>
                </c:pt>
                <c:pt idx="331">
                  <c:v>1085.3903550963182</c:v>
                </c:pt>
                <c:pt idx="332">
                  <c:v>1086.1117111767749</c:v>
                </c:pt>
                <c:pt idx="333">
                  <c:v>1086.8316840240946</c:v>
                </c:pt>
                <c:pt idx="334">
                  <c:v>1087.5502776130868</c:v>
                </c:pt>
                <c:pt idx="335">
                  <c:v>1088.2674959033436</c:v>
                </c:pt>
                <c:pt idx="336">
                  <c:v>1088.9833428393172</c:v>
                </c:pt>
                <c:pt idx="337">
                  <c:v>1089.6978223503891</c:v>
                </c:pt>
                <c:pt idx="338">
                  <c:v>1090.4109383509438</c:v>
                </c:pt>
                <c:pt idx="339">
                  <c:v>1091.1488325460386</c:v>
                </c:pt>
                <c:pt idx="340">
                  <c:v>1091.8853212283805</c:v>
                </c:pt>
                <c:pt idx="341">
                  <c:v>1092.6204084099002</c:v>
                </c:pt>
                <c:pt idx="342">
                  <c:v>1093.354098087272</c:v>
                </c:pt>
                <c:pt idx="343">
                  <c:v>1094.0863942419896</c:v>
                </c:pt>
                <c:pt idx="344">
                  <c:v>1094.8173008404369</c:v>
                </c:pt>
                <c:pt idx="345">
                  <c:v>1095.5728109885304</c:v>
                </c:pt>
                <c:pt idx="346">
                  <c:v>1096.3268902461919</c:v>
                </c:pt>
                <c:pt idx="347">
                  <c:v>1097.0795426746047</c:v>
                </c:pt>
                <c:pt idx="348">
                  <c:v>1097.8566877809167</c:v>
                </c:pt>
                <c:pt idx="349">
                  <c:v>1098.6064742014057</c:v>
                </c:pt>
                <c:pt idx="350">
                  <c:v>1099.3548459305352</c:v>
                </c:pt>
                <c:pt idx="351">
                  <c:v>1100.1276491531764</c:v>
                </c:pt>
                <c:pt idx="352">
                  <c:v>1100.873179151223</c:v>
                </c:pt>
                <c:pt idx="353">
                  <c:v>1101.6173064587751</c:v>
                </c:pt>
                <c:pt idx="354">
                  <c:v>1102.3600350307863</c:v>
                </c:pt>
                <c:pt idx="355">
                  <c:v>1103.1271139323089</c:v>
                </c:pt>
                <c:pt idx="356">
                  <c:v>1103.8670326876061</c:v>
                </c:pt>
                <c:pt idx="357">
                  <c:v>1104.5798676607246</c:v>
                </c:pt>
                <c:pt idx="358">
                  <c:v>1105.2143493153353</c:v>
                </c:pt>
                <c:pt idx="359">
                  <c:v>1105.8732927049916</c:v>
                </c:pt>
                <c:pt idx="360">
                  <c:v>1106.5310044247608</c:v>
                </c:pt>
                <c:pt idx="361">
                  <c:v>1107.1874879246982</c:v>
                </c:pt>
                <c:pt idx="362">
                  <c:v>1107.8171696288587</c:v>
                </c:pt>
                <c:pt idx="363">
                  <c:v>1108.4712308247849</c:v>
                </c:pt>
                <c:pt idx="364">
                  <c:v>1109.098544645977</c:v>
                </c:pt>
                <c:pt idx="365">
                  <c:v>1109.7246913716867</c:v>
                </c:pt>
                <c:pt idx="366">
                  <c:v>1110.3241923246044</c:v>
                </c:pt>
                <c:pt idx="367">
                  <c:v>1110.9480382693207</c:v>
                </c:pt>
                <c:pt idx="368">
                  <c:v>1111.5707268004114</c:v>
                </c:pt>
                <c:pt idx="369">
                  <c:v>1112.1668500533401</c:v>
                </c:pt>
                <c:pt idx="370">
                  <c:v>1112.7364818205472</c:v>
                </c:pt>
                <c:pt idx="371">
                  <c:v>1113.3050596899429</c:v>
                </c:pt>
                <c:pt idx="372">
                  <c:v>1113.8472459569241</c:v>
                </c:pt>
                <c:pt idx="373">
                  <c:v>1114.4137481846992</c:v>
                </c:pt>
                <c:pt idx="374">
                  <c:v>1114.95391133265</c:v>
                </c:pt>
                <c:pt idx="375">
                  <c:v>1115.5183493485993</c:v>
                </c:pt>
                <c:pt idx="376">
                  <c:v>1116.0817478838555</c:v>
                </c:pt>
                <c:pt idx="377">
                  <c:v>1116.6188857428067</c:v>
                </c:pt>
                <c:pt idx="378">
                  <c:v>1117.1802370965702</c:v>
                </c:pt>
                <c:pt idx="379">
                  <c:v>1117.7153797627473</c:v>
                </c:pt>
                <c:pt idx="380">
                  <c:v>1118.2746951562103</c:v>
                </c:pt>
                <c:pt idx="381">
                  <c:v>1118.832985223562</c:v>
                </c:pt>
                <c:pt idx="382">
                  <c:v>1119.365144211969</c:v>
                </c:pt>
                <c:pt idx="383">
                  <c:v>1119.9214150394391</c:v>
                </c:pt>
                <c:pt idx="384">
                  <c:v>1120.4516062510702</c:v>
                </c:pt>
                <c:pt idx="385">
                  <c:v>1121.0058688559893</c:v>
                </c:pt>
                <c:pt idx="386">
                  <c:v>1121.5591200327967</c:v>
                </c:pt>
                <c:pt idx="387">
                  <c:v>1122.0863684197896</c:v>
                </c:pt>
                <c:pt idx="388">
                  <c:v>1122.637627791572</c:v>
                </c:pt>
                <c:pt idx="389">
                  <c:v>1123.1629353191174</c:v>
                </c:pt>
                <c:pt idx="390">
                  <c:v>1123.7122137039519</c:v>
                </c:pt>
                <c:pt idx="391">
                  <c:v>1124.2604943078875</c:v>
                </c:pt>
                <c:pt idx="392">
                  <c:v>1124.7828991230019</c:v>
                </c:pt>
                <c:pt idx="393">
                  <c:v>1125.3292148614553</c:v>
                </c:pt>
                <c:pt idx="394">
                  <c:v>1125.8497052470552</c:v>
                </c:pt>
                <c:pt idx="395">
                  <c:v>1126.3940667433358</c:v>
                </c:pt>
                <c:pt idx="396">
                  <c:v>1126.9374438607804</c:v>
                </c:pt>
                <c:pt idx="397">
                  <c:v>1127.4550709219393</c:v>
                </c:pt>
                <c:pt idx="398">
                  <c:v>1127.9965096292635</c:v>
                </c:pt>
                <c:pt idx="399">
                  <c:v>1128.5122482144168</c:v>
                </c:pt>
                <c:pt idx="400">
                  <c:v>1129.0023561371877</c:v>
                </c:pt>
                <c:pt idx="401">
                  <c:v>1129.491581777469</c:v>
                </c:pt>
                <c:pt idx="402">
                  <c:v>1129.9552705388344</c:v>
                </c:pt>
                <c:pt idx="403">
                  <c:v>1130.4181260769099</c:v>
                </c:pt>
                <c:pt idx="404">
                  <c:v>1130.9047633447851</c:v>
                </c:pt>
                <c:pt idx="405">
                  <c:v>1131.3659370856565</c:v>
                </c:pt>
                <c:pt idx="406">
                  <c:v>1131.8262843502901</c:v>
                </c:pt>
                <c:pt idx="407">
                  <c:v>1132.2612607531482</c:v>
                </c:pt>
                <c:pt idx="408">
                  <c:v>1132.6954590229063</c:v>
                </c:pt>
                <c:pt idx="409">
                  <c:v>1133.1288812457121</c:v>
                </c:pt>
                <c:pt idx="410">
                  <c:v>1133.5615295002631</c:v>
                </c:pt>
                <c:pt idx="411">
                  <c:v>1134.017864874854</c:v>
                </c:pt>
                <c:pt idx="412">
                  <c:v>1134.4733868174039</c:v>
                </c:pt>
                <c:pt idx="413">
                  <c:v>1134.9525129578071</c:v>
                </c:pt>
                <c:pt idx="414">
                  <c:v>1135.4551802955348</c:v>
                </c:pt>
                <c:pt idx="415">
                  <c:v>1135.9325819508188</c:v>
                </c:pt>
                <c:pt idx="416">
                  <c:v>1136.4091356457914</c:v>
                </c:pt>
                <c:pt idx="417">
                  <c:v>1136.9091724380876</c:v>
                </c:pt>
                <c:pt idx="418">
                  <c:v>1137.3597081756573</c:v>
                </c:pt>
                <c:pt idx="419">
                  <c:v>1137.8094457985453</c:v>
                </c:pt>
                <c:pt idx="420">
                  <c:v>1138.2341232149561</c:v>
                </c:pt>
                <c:pt idx="421">
                  <c:v>1138.6580496545034</c:v>
                </c:pt>
                <c:pt idx="422">
                  <c:v>1139.081227107408</c:v>
                </c:pt>
                <c:pt idx="423">
                  <c:v>1139.5036575568658</c:v>
                </c:pt>
                <c:pt idx="424">
                  <c:v>1139.9253429790756</c:v>
                </c:pt>
                <c:pt idx="425">
                  <c:v>1140.3221280233838</c:v>
                </c:pt>
                <c:pt idx="426">
                  <c:v>1140.742350557116</c:v>
                </c:pt>
                <c:pt idx="427">
                  <c:v>1141.1377190863263</c:v>
                </c:pt>
                <c:pt idx="428">
                  <c:v>1141.5323927675061</c:v>
                </c:pt>
                <c:pt idx="429">
                  <c:v>1141.9263734308086</c:v>
                </c:pt>
                <c:pt idx="430">
                  <c:v>1142.3196628999654</c:v>
                </c:pt>
                <c:pt idx="431">
                  <c:v>1142.6401721297186</c:v>
                </c:pt>
                <c:pt idx="432">
                  <c:v>1142.9361108020869</c:v>
                </c:pt>
                <c:pt idx="433">
                  <c:v>1143.2555198862922</c:v>
                </c:pt>
                <c:pt idx="434">
                  <c:v>1143.5743705630075</c:v>
                </c:pt>
                <c:pt idx="435">
                  <c:v>1143.892664295309</c:v>
                </c:pt>
                <c:pt idx="436">
                  <c:v>1144.2104025411666</c:v>
                </c:pt>
                <c:pt idx="437">
                  <c:v>1144.4797775850727</c:v>
                </c:pt>
                <c:pt idx="438">
                  <c:v>1144.7725670958648</c:v>
                </c:pt>
                <c:pt idx="439">
                  <c:v>1145.0648469643409</c:v>
                </c:pt>
                <c:pt idx="440">
                  <c:v>1145.356618520002</c:v>
                </c:pt>
                <c:pt idx="441">
                  <c:v>1145.6240615776751</c:v>
                </c:pt>
                <c:pt idx="442">
                  <c:v>1145.914841156145</c:v>
                </c:pt>
                <c:pt idx="443">
                  <c:v>1146.1575559685223</c:v>
                </c:pt>
                <c:pt idx="444">
                  <c:v>1146.3760905489255</c:v>
                </c:pt>
                <c:pt idx="445">
                  <c:v>1146.6179857257903</c:v>
                </c:pt>
                <c:pt idx="446">
                  <c:v>1146.8357439230463</c:v>
                </c:pt>
                <c:pt idx="447">
                  <c:v>1147.0531257016385</c:v>
                </c:pt>
                <c:pt idx="448">
                  <c:v>1147.2938095480338</c:v>
                </c:pt>
                <c:pt idx="449">
                  <c:v>1147.4394497361143</c:v>
                </c:pt>
                <c:pt idx="450">
                  <c:v>1147.5612021324275</c:v>
                </c:pt>
                <c:pt idx="451">
                  <c:v>1147.6827447916241</c:v>
                </c:pt>
                <c:pt idx="452">
                  <c:v>1147.8040782551934</c:v>
                </c:pt>
                <c:pt idx="453">
                  <c:v>1147.9252030627638</c:v>
                </c:pt>
                <c:pt idx="454">
                  <c:v>1148.0461197521081</c:v>
                </c:pt>
                <c:pt idx="455">
                  <c:v>1148.1197583731896</c:v>
                </c:pt>
                <c:pt idx="456">
                  <c:v>1148.1932706844586</c:v>
                </c:pt>
                <c:pt idx="457">
                  <c:v>1148.2666570106176</c:v>
                </c:pt>
                <c:pt idx="458">
                  <c:v>1148.3399176752596</c:v>
                </c:pt>
                <c:pt idx="459">
                  <c:v>1148.3895982890863</c:v>
                </c:pt>
                <c:pt idx="460">
                  <c:v>1148.462628643807</c:v>
                </c:pt>
                <c:pt idx="461">
                  <c:v>1148.512119614426</c:v>
                </c:pt>
                <c:pt idx="462">
                  <c:v>1148.5381314553395</c:v>
                </c:pt>
                <c:pt idx="463">
                  <c:v>1148.5874736751041</c:v>
                </c:pt>
                <c:pt idx="464">
                  <c:v>1148.6133770170884</c:v>
                </c:pt>
                <c:pt idx="465">
                  <c:v>1148.639236268278</c:v>
                </c:pt>
                <c:pt idx="466">
                  <c:v>1148.6883666415524</c:v>
                </c:pt>
                <c:pt idx="467">
                  <c:v>1148.6675276563155</c:v>
                </c:pt>
                <c:pt idx="468">
                  <c:v>1148.6467240513591</c:v>
                </c:pt>
                <c:pt idx="469">
                  <c:v>1148.60269996221</c:v>
                </c:pt>
                <c:pt idx="470">
                  <c:v>1148.5587504901609</c:v>
                </c:pt>
                <c:pt idx="471">
                  <c:v>1148.5148754456682</c:v>
                </c:pt>
                <c:pt idx="472">
                  <c:v>1148.4942713894688</c:v>
                </c:pt>
                <c:pt idx="473">
                  <c:v>1148.4273478843807</c:v>
                </c:pt>
                <c:pt idx="474">
                  <c:v>1148.3373798598141</c:v>
                </c:pt>
                <c:pt idx="475">
                  <c:v>1148.2475636800141</c:v>
                </c:pt>
                <c:pt idx="476">
                  <c:v>1148.1578989608888</c:v>
                </c:pt>
                <c:pt idx="477">
                  <c:v>1148.0683853196388</c:v>
                </c:pt>
                <c:pt idx="478">
                  <c:v>1147.9790223747543</c:v>
                </c:pt>
                <c:pt idx="479">
                  <c:v>1147.8898097460094</c:v>
                </c:pt>
                <c:pt idx="480">
                  <c:v>1147.8007470544555</c:v>
                </c:pt>
                <c:pt idx="481">
                  <c:v>1147.7118339224173</c:v>
                </c:pt>
                <c:pt idx="482">
                  <c:v>1147.623069973487</c:v>
                </c:pt>
                <c:pt idx="483">
                  <c:v>1147.5344548325177</c:v>
                </c:pt>
                <c:pt idx="484">
                  <c:v>1147.4459881256203</c:v>
                </c:pt>
                <c:pt idx="485">
                  <c:v>1147.3347250800953</c:v>
                </c:pt>
                <c:pt idx="486">
                  <c:v>1147.2007228773946</c:v>
                </c:pt>
                <c:pt idx="487">
                  <c:v>1147.0669445714398</c:v>
                </c:pt>
                <c:pt idx="488">
                  <c:v>1146.9105026582554</c:v>
                </c:pt>
                <c:pt idx="489">
                  <c:v>1146.7771895539945</c:v>
                </c:pt>
                <c:pt idx="490">
                  <c:v>1146.6440986382411</c:v>
                </c:pt>
                <c:pt idx="491">
                  <c:v>1146.4883995824032</c:v>
                </c:pt>
                <c:pt idx="492">
                  <c:v>1146.2873380323583</c:v>
                </c:pt>
                <c:pt idx="493">
                  <c:v>1146.0866107492302</c:v>
                </c:pt>
                <c:pt idx="494">
                  <c:v>1145.8862169001266</c:v>
                </c:pt>
                <c:pt idx="495">
                  <c:v>1145.6861556549225</c:v>
                </c:pt>
                <c:pt idx="496">
                  <c:v>1145.463691063464</c:v>
                </c:pt>
                <c:pt idx="497">
                  <c:v>1145.2643113827394</c:v>
                </c:pt>
                <c:pt idx="498">
                  <c:v>1145.0425643189749</c:v>
                </c:pt>
                <c:pt idx="499">
                  <c:v>1144.7985053743623</c:v>
                </c:pt>
                <c:pt idx="500">
                  <c:v>1144.5548498329633</c:v>
                </c:pt>
                <c:pt idx="501">
                  <c:v>1144.311596695431</c:v>
                </c:pt>
                <c:pt idx="502">
                  <c:v>1144.0913675383847</c:v>
                </c:pt>
                <c:pt idx="503">
                  <c:v>1143.8488975736227</c:v>
                </c:pt>
                <c:pt idx="504">
                  <c:v>1143.6068270651449</c:v>
                </c:pt>
                <c:pt idx="505">
                  <c:v>1143.3425883121765</c:v>
                </c:pt>
                <c:pt idx="506">
                  <c:v>1143.1013323187303</c:v>
                </c:pt>
                <c:pt idx="507">
                  <c:v>1142.8604728018552</c:v>
                </c:pt>
                <c:pt idx="508">
                  <c:v>1142.6200087850084</c:v>
                </c:pt>
                <c:pt idx="509">
                  <c:v>1142.3574466303101</c:v>
                </c:pt>
                <c:pt idx="510">
                  <c:v>1142.1177891333029</c:v>
                </c:pt>
                <c:pt idx="511">
                  <c:v>1141.8785241956691</c:v>
                </c:pt>
                <c:pt idx="512">
                  <c:v>1141.6172134084452</c:v>
                </c:pt>
                <c:pt idx="513">
                  <c:v>1141.378749047753</c:v>
                </c:pt>
                <c:pt idx="514">
                  <c:v>1141.1406743347088</c:v>
                </c:pt>
                <c:pt idx="515">
                  <c:v>1140.8806058186869</c:v>
                </c:pt>
                <c:pt idx="516">
                  <c:v>1140.6209615579935</c:v>
                </c:pt>
                <c:pt idx="517">
                  <c:v>1140.3170484891289</c:v>
                </c:pt>
                <c:pt idx="518">
                  <c:v>1140.0359582087096</c:v>
                </c:pt>
                <c:pt idx="519">
                  <c:v>1139.7330157089966</c:v>
                </c:pt>
                <c:pt idx="520">
                  <c:v>1139.4528573093426</c:v>
                </c:pt>
                <c:pt idx="521">
                  <c:v>1139.1508806795709</c:v>
                </c:pt>
                <c:pt idx="522">
                  <c:v>1138.893904917825</c:v>
                </c:pt>
                <c:pt idx="523">
                  <c:v>1138.6373459861868</c:v>
                </c:pt>
                <c:pt idx="524">
                  <c:v>1138.4034221241898</c:v>
                </c:pt>
                <c:pt idx="525">
                  <c:v>1138.1698770862611</c:v>
                </c:pt>
                <c:pt idx="526">
                  <c:v>1137.9145266535115</c:v>
                </c:pt>
                <c:pt idx="527">
                  <c:v>1137.6817544414084</c:v>
                </c:pt>
                <c:pt idx="528">
                  <c:v>1137.4272108127871</c:v>
                </c:pt>
                <c:pt idx="529">
                  <c:v>1137.1288188961189</c:v>
                </c:pt>
                <c:pt idx="530">
                  <c:v>1136.8309082567355</c:v>
                </c:pt>
                <c:pt idx="531">
                  <c:v>1136.5334777311953</c:v>
                </c:pt>
                <c:pt idx="532">
                  <c:v>1136.2365261598022</c:v>
                </c:pt>
                <c:pt idx="533">
                  <c:v>1135.9400523865932</c:v>
                </c:pt>
                <c:pt idx="534">
                  <c:v>1135.6440552593219</c:v>
                </c:pt>
                <c:pt idx="535">
                  <c:v>1135.3485336294436</c:v>
                </c:pt>
                <c:pt idx="536">
                  <c:v>1135.0754916154026</c:v>
                </c:pt>
                <c:pt idx="537">
                  <c:v>1134.7808999028489</c:v>
                </c:pt>
                <c:pt idx="538">
                  <c:v>1134.5087502908552</c:v>
                </c:pt>
                <c:pt idx="539">
                  <c:v>1134.2150840584859</c:v>
                </c:pt>
                <c:pt idx="540">
                  <c:v>1133.9438225385466</c:v>
                </c:pt>
                <c:pt idx="541">
                  <c:v>1133.6291600648844</c:v>
                </c:pt>
                <c:pt idx="542">
                  <c:v>1133.271200633395</c:v>
                </c:pt>
                <c:pt idx="543">
                  <c:v>1132.9356948945926</c:v>
                </c:pt>
                <c:pt idx="544">
                  <c:v>1132.6007242526621</c:v>
                </c:pt>
                <c:pt idx="545">
                  <c:v>1132.2662874284877</c:v>
                </c:pt>
                <c:pt idx="546">
                  <c:v>1131.9323831470267</c:v>
                </c:pt>
                <c:pt idx="547">
                  <c:v>1131.599010137295</c:v>
                </c:pt>
                <c:pt idx="548">
                  <c:v>1131.2661671323481</c:v>
                </c:pt>
                <c:pt idx="549">
                  <c:v>1130.9338528692672</c:v>
                </c:pt>
                <c:pt idx="550">
                  <c:v>1130.6238268495197</c:v>
                </c:pt>
                <c:pt idx="551">
                  <c:v>1130.2925490406885</c:v>
                </c:pt>
                <c:pt idx="552">
                  <c:v>1129.9617962363093</c:v>
                </c:pt>
                <c:pt idx="553">
                  <c:v>1129.6315671893396</c:v>
                </c:pt>
                <c:pt idx="554">
                  <c:v>1129.3235525538948</c:v>
                </c:pt>
                <c:pt idx="555">
                  <c:v>1128.9943501486459</c:v>
                </c:pt>
                <c:pt idx="556">
                  <c:v>1128.6656678103873</c:v>
                </c:pt>
                <c:pt idx="557">
                  <c:v>1128.3591448428874</c:v>
                </c:pt>
                <c:pt idx="558">
                  <c:v>1128.0314818815868</c:v>
                </c:pt>
                <c:pt idx="559">
                  <c:v>1127.7043353315726</c:v>
                </c:pt>
                <c:pt idx="560">
                  <c:v>1127.377703972976</c:v>
                </c:pt>
                <c:pt idx="561">
                  <c:v>1127.0515865897667</c:v>
                </c:pt>
                <c:pt idx="562">
                  <c:v>1126.7259819697383</c:v>
                </c:pt>
                <c:pt idx="563">
                  <c:v>1126.3793503671229</c:v>
                </c:pt>
                <c:pt idx="564">
                  <c:v>1126.0547845582896</c:v>
                </c:pt>
                <c:pt idx="565">
                  <c:v>1125.730727872294</c:v>
                </c:pt>
                <c:pt idx="566">
                  <c:v>1125.4071791121385</c:v>
                </c:pt>
                <c:pt idx="567">
                  <c:v>1125.0841370845751</c:v>
                </c:pt>
                <c:pt idx="568">
                  <c:v>1124.7830548708841</c:v>
                </c:pt>
                <c:pt idx="569">
                  <c:v>1124.4610059694321</c:v>
                </c:pt>
                <c:pt idx="570">
                  <c:v>1124.1394602693888</c:v>
                </c:pt>
                <c:pt idx="571">
                  <c:v>1123.8398206188951</c:v>
                </c:pt>
                <c:pt idx="572">
                  <c:v>1123.5406484249547</c:v>
                </c:pt>
                <c:pt idx="573">
                  <c:v>1123.2633132555363</c:v>
                </c:pt>
                <c:pt idx="574">
                  <c:v>1122.986410072363</c:v>
                </c:pt>
                <c:pt idx="575">
                  <c:v>1122.688600467628</c:v>
                </c:pt>
                <c:pt idx="576">
                  <c:v>1122.4125748265651</c:v>
                </c:pt>
                <c:pt idx="577">
                  <c:v>1122.1369781297772</c:v>
                </c:pt>
                <c:pt idx="578">
                  <c:v>1121.8618093781713</c:v>
                </c:pt>
                <c:pt idx="579">
                  <c:v>1121.5657963902806</c:v>
                </c:pt>
                <c:pt idx="580">
                  <c:v>1121.2489876410743</c:v>
                </c:pt>
                <c:pt idx="581">
                  <c:v>1120.9326696877613</c:v>
                </c:pt>
                <c:pt idx="582">
                  <c:v>1120.6168413907224</c:v>
                </c:pt>
                <c:pt idx="583">
                  <c:v>1120.3227069952054</c:v>
                </c:pt>
                <c:pt idx="584">
                  <c:v>1120.0078382184809</c:v>
                </c:pt>
                <c:pt idx="585">
                  <c:v>1119.7358009890156</c:v>
                </c:pt>
                <c:pt idx="586">
                  <c:v>1119.4641835700897</c:v>
                </c:pt>
                <c:pt idx="587">
                  <c:v>1119.1929849906685</c:v>
                </c:pt>
                <c:pt idx="588">
                  <c:v>1118.9222042827107</c:v>
                </c:pt>
                <c:pt idx="589">
                  <c:v>1118.6518404811541</c:v>
                </c:pt>
                <c:pt idx="590">
                  <c:v>1118.3608014253898</c:v>
                </c:pt>
                <c:pt idx="591">
                  <c:v>1118.0702097778587</c:v>
                </c:pt>
                <c:pt idx="592">
                  <c:v>1117.7590057073025</c:v>
                </c:pt>
                <c:pt idx="593">
                  <c:v>1117.4482793099169</c:v>
                </c:pt>
                <c:pt idx="594">
                  <c:v>1117.1380294867602</c:v>
                </c:pt>
                <c:pt idx="595">
                  <c:v>1116.8282551422599</c:v>
                </c:pt>
                <c:pt idx="596">
                  <c:v>1116.4979608824576</c:v>
                </c:pt>
                <c:pt idx="597">
                  <c:v>1116.168172046159</c:v>
                </c:pt>
                <c:pt idx="598">
                  <c:v>1115.8388874741358</c:v>
                </c:pt>
                <c:pt idx="599">
                  <c:v>1115.489159824245</c:v>
                </c:pt>
                <c:pt idx="600">
                  <c:v>1115.1399661096973</c:v>
                </c:pt>
                <c:pt idx="601">
                  <c:v>1114.7913051086725</c:v>
                </c:pt>
                <c:pt idx="602">
                  <c:v>1114.4431756030765</c:v>
                </c:pt>
                <c:pt idx="603">
                  <c:v>1114.0955763785244</c:v>
                </c:pt>
                <c:pt idx="604">
                  <c:v>1113.7067732592252</c:v>
                </c:pt>
                <c:pt idx="605">
                  <c:v>1113.2977108609639</c:v>
                </c:pt>
                <c:pt idx="606">
                  <c:v>1112.9101049086526</c:v>
                </c:pt>
                <c:pt idx="607">
                  <c:v>1112.5022686251577</c:v>
                </c:pt>
                <c:pt idx="608">
                  <c:v>1112.1158543679455</c:v>
                </c:pt>
                <c:pt idx="609">
                  <c:v>1111.7300260307593</c:v>
                </c:pt>
                <c:pt idx="610">
                  <c:v>1111.3655539168669</c:v>
                </c:pt>
                <c:pt idx="611">
                  <c:v>1111.0223895261404</c:v>
                </c:pt>
                <c:pt idx="612">
                  <c:v>1110.6797442948548</c:v>
                </c:pt>
                <c:pt idx="613">
                  <c:v>1110.337617045778</c:v>
                </c:pt>
                <c:pt idx="614">
                  <c:v>1109.9960066052347</c:v>
                </c:pt>
                <c:pt idx="615">
                  <c:v>1109.6549118030925</c:v>
                </c:pt>
                <c:pt idx="616">
                  <c:v>1109.2729761815363</c:v>
                </c:pt>
                <c:pt idx="617">
                  <c:v>1108.8502920709786</c:v>
                </c:pt>
                <c:pt idx="618">
                  <c:v>1108.4282445328772</c:v>
                </c:pt>
                <c:pt idx="619">
                  <c:v>1108.0068321302731</c:v>
                </c:pt>
                <c:pt idx="620">
                  <c:v>1107.5654379733321</c:v>
                </c:pt>
                <c:pt idx="621">
                  <c:v>1107.1453070368173</c:v>
                </c:pt>
                <c:pt idx="622">
                  <c:v>1106.7052224244765</c:v>
                </c:pt>
                <c:pt idx="623">
                  <c:v>1106.2452290433062</c:v>
                </c:pt>
                <c:pt idx="624">
                  <c:v>1105.7653716656512</c:v>
                </c:pt>
                <c:pt idx="625">
                  <c:v>1105.3067714212009</c:v>
                </c:pt>
                <c:pt idx="626">
                  <c:v>1104.8283348312534</c:v>
                </c:pt>
                <c:pt idx="627">
                  <c:v>1104.3711214509194</c:v>
                </c:pt>
                <c:pt idx="628">
                  <c:v>1103.9145914986582</c:v>
                </c:pt>
                <c:pt idx="629">
                  <c:v>1103.4792203350287</c:v>
                </c:pt>
                <c:pt idx="630">
                  <c:v>1103.0649605896083</c:v>
                </c:pt>
                <c:pt idx="631">
                  <c:v>1102.6513186812435</c:v>
                </c:pt>
                <c:pt idx="632">
                  <c:v>1102.2178621124788</c:v>
                </c:pt>
                <c:pt idx="633">
                  <c:v>1101.8054669519124</c:v>
                </c:pt>
                <c:pt idx="634">
                  <c:v>1101.3936854746207</c:v>
                </c:pt>
                <c:pt idx="635">
                  <c:v>1100.9213596766849</c:v>
                </c:pt>
                <c:pt idx="636">
                  <c:v>1100.4701060999007</c:v>
                </c:pt>
                <c:pt idx="637">
                  <c:v>1099.9991672588849</c:v>
                </c:pt>
                <c:pt idx="638">
                  <c:v>1099.5289271401848</c:v>
                </c:pt>
                <c:pt idx="639">
                  <c:v>1099.0593841899336</c:v>
                </c:pt>
                <c:pt idx="640">
                  <c:v>1098.5905368588678</c:v>
                </c:pt>
                <c:pt idx="641">
                  <c:v>1098.0614985732807</c:v>
                </c:pt>
                <c:pt idx="642">
                  <c:v>1097.4724028929818</c:v>
                </c:pt>
                <c:pt idx="643">
                  <c:v>1096.8841780119158</c:v>
                </c:pt>
                <c:pt idx="644">
                  <c:v>1096.2968220006878</c:v>
                </c:pt>
                <c:pt idx="645">
                  <c:v>1095.7103329356025</c:v>
                </c:pt>
                <c:pt idx="646">
                  <c:v>1095.1247088986361</c:v>
                </c:pt>
                <c:pt idx="647">
                  <c:v>1094.4995374275704</c:v>
                </c:pt>
                <c:pt idx="648">
                  <c:v>1093.8349058878707</c:v>
                </c:pt>
                <c:pt idx="649">
                  <c:v>1093.1712524666987</c:v>
                </c:pt>
                <c:pt idx="650">
                  <c:v>1092.5085750064404</c:v>
                </c:pt>
                <c:pt idx="651">
                  <c:v>1091.8267254645116</c:v>
                </c:pt>
                <c:pt idx="652">
                  <c:v>1091.1660082699825</c:v>
                </c:pt>
                <c:pt idx="653">
                  <c:v>1090.5062605797732</c:v>
                </c:pt>
                <c:pt idx="654">
                  <c:v>1089.847480261544</c:v>
                </c:pt>
                <c:pt idx="655">
                  <c:v>1089.169578333471</c:v>
                </c:pt>
                <c:pt idx="656">
                  <c:v>1088.5127410920222</c:v>
                </c:pt>
                <c:pt idx="657">
                  <c:v>1087.8568648414182</c:v>
                </c:pt>
                <c:pt idx="658">
                  <c:v>1087.181904668611</c:v>
                </c:pt>
                <c:pt idx="659">
                  <c:v>1086.5680150542896</c:v>
                </c:pt>
                <c:pt idx="660">
                  <c:v>1085.9750351752252</c:v>
                </c:pt>
                <c:pt idx="661">
                  <c:v>1085.4029192770738</c:v>
                </c:pt>
                <c:pt idx="662">
                  <c:v>1084.8316373671121</c:v>
                </c:pt>
                <c:pt idx="663">
                  <c:v>1084.261187623079</c:v>
                </c:pt>
                <c:pt idx="664">
                  <c:v>1083.6915682280185</c:v>
                </c:pt>
                <c:pt idx="665">
                  <c:v>1083.1227773702597</c:v>
                </c:pt>
                <c:pt idx="666">
                  <c:v>1082.5747395210683</c:v>
                </c:pt>
                <c:pt idx="667">
                  <c:v>1082.0474094669187</c:v>
                </c:pt>
                <c:pt idx="668">
                  <c:v>1081.5208447684354</c:v>
                </c:pt>
                <c:pt idx="669">
                  <c:v>1080.9950437605955</c:v>
                </c:pt>
                <c:pt idx="670">
                  <c:v>1080.4700047832011</c:v>
                </c:pt>
                <c:pt idx="671">
                  <c:v>1079.945726180865</c:v>
                </c:pt>
                <c:pt idx="672">
                  <c:v>1079.3825267688744</c:v>
                </c:pt>
                <c:pt idx="673">
                  <c:v>1078.8201418173492</c:v>
                </c:pt>
                <c:pt idx="674">
                  <c:v>1078.2585695608411</c:v>
                </c:pt>
                <c:pt idx="675">
                  <c:v>1077.6978082389987</c:v>
                </c:pt>
                <c:pt idx="676">
                  <c:v>1077.118073587121</c:v>
                </c:pt>
                <c:pt idx="677">
                  <c:v>1076.5589431366684</c:v>
                </c:pt>
                <c:pt idx="678">
                  <c:v>1075.9808643453136</c:v>
                </c:pt>
                <c:pt idx="679">
                  <c:v>1075.3246587903075</c:v>
                </c:pt>
                <c:pt idx="680">
                  <c:v>1074.6693974159555</c:v>
                </c:pt>
                <c:pt idx="681">
                  <c:v>1074.0347895864084</c:v>
                </c:pt>
                <c:pt idx="682">
                  <c:v>1073.3813963097236</c:v>
                </c:pt>
                <c:pt idx="683">
                  <c:v>1072.7486242423906</c:v>
                </c:pt>
                <c:pt idx="684">
                  <c:v>1072.0970910459771</c:v>
                </c:pt>
                <c:pt idx="685">
                  <c:v>1071.3678724259778</c:v>
                </c:pt>
                <c:pt idx="686">
                  <c:v>1070.659339332708</c:v>
                </c:pt>
                <c:pt idx="687">
                  <c:v>1069.9321938615658</c:v>
                </c:pt>
                <c:pt idx="688">
                  <c:v>1069.2060886557615</c:v>
                </c:pt>
                <c:pt idx="689">
                  <c:v>1068.4810214845618</c:v>
                </c:pt>
                <c:pt idx="690">
                  <c:v>1067.7569901236066</c:v>
                </c:pt>
                <c:pt idx="691">
                  <c:v>1067.0339923548863</c:v>
                </c:pt>
                <c:pt idx="692">
                  <c:v>1066.3120259667216</c:v>
                </c:pt>
                <c:pt idx="693">
                  <c:v>1065.6106315606305</c:v>
                </c:pt>
                <c:pt idx="694">
                  <c:v>1064.890707404353</c:v>
                </c:pt>
                <c:pt idx="695">
                  <c:v>1064.1718080511448</c:v>
                </c:pt>
                <c:pt idx="696">
                  <c:v>1063.4539313143712</c:v>
                </c:pt>
                <c:pt idx="697">
                  <c:v>1062.7955367579059</c:v>
                </c:pt>
                <c:pt idx="698">
                  <c:v>1062.1575508287044</c:v>
                </c:pt>
                <c:pt idx="699">
                  <c:v>1061.5204704863431</c:v>
                </c:pt>
                <c:pt idx="700">
                  <c:v>1060.9037395899099</c:v>
                </c:pt>
                <c:pt idx="701">
                  <c:v>1060.2684508647869</c:v>
                </c:pt>
                <c:pt idx="702">
                  <c:v>1059.6534802243125</c:v>
                </c:pt>
                <c:pt idx="703">
                  <c:v>1059.0005710312084</c:v>
                </c:pt>
                <c:pt idx="704">
                  <c:v>1058.3485853305976</c:v>
                </c:pt>
                <c:pt idx="705">
                  <c:v>1057.6781440917032</c:v>
                </c:pt>
                <c:pt idx="706">
                  <c:v>1057.0280131921809</c:v>
                </c:pt>
                <c:pt idx="707">
                  <c:v>1056.359450185196</c:v>
                </c:pt>
                <c:pt idx="708">
                  <c:v>1055.6918301443702</c:v>
                </c:pt>
                <c:pt idx="709">
                  <c:v>1055.0251510761179</c:v>
                </c:pt>
                <c:pt idx="710">
                  <c:v>1054.3014844613276</c:v>
                </c:pt>
                <c:pt idx="711">
                  <c:v>1053.5595411225086</c:v>
                </c:pt>
                <c:pt idx="712">
                  <c:v>1052.8186413045603</c:v>
                </c:pt>
                <c:pt idx="713">
                  <c:v>1052.0787828075088</c:v>
                </c:pt>
                <c:pt idx="714">
                  <c:v>1051.3399634375594</c:v>
                </c:pt>
                <c:pt idx="715">
                  <c:v>1050.6021810070772</c:v>
                </c:pt>
                <c:pt idx="716">
                  <c:v>1049.8654333345614</c:v>
                </c:pt>
                <c:pt idx="717">
                  <c:v>1049.1297182446285</c:v>
                </c:pt>
                <c:pt idx="718">
                  <c:v>1048.3950335679865</c:v>
                </c:pt>
                <c:pt idx="719">
                  <c:v>1047.6613771414168</c:v>
                </c:pt>
                <c:pt idx="720">
                  <c:v>1046.9287468077518</c:v>
                </c:pt>
                <c:pt idx="721">
                  <c:v>1046.1971404158526</c:v>
                </c:pt>
                <c:pt idx="722">
                  <c:v>1045.4665558205902</c:v>
                </c:pt>
                <c:pt idx="723">
                  <c:v>1044.7369908828225</c:v>
                </c:pt>
                <c:pt idx="724">
                  <c:v>1044.0084434693758</c:v>
                </c:pt>
                <c:pt idx="725">
                  <c:v>1043.280911453021</c:v>
                </c:pt>
                <c:pt idx="726">
                  <c:v>1042.5543927124547</c:v>
                </c:pt>
                <c:pt idx="727">
                  <c:v>1041.8288851322791</c:v>
                </c:pt>
                <c:pt idx="728">
                  <c:v>1041.1234537504581</c:v>
                </c:pt>
                <c:pt idx="729">
                  <c:v>1040.4761645069166</c:v>
                </c:pt>
                <c:pt idx="730">
                  <c:v>1039.8297742762136</c:v>
                </c:pt>
                <c:pt idx="731">
                  <c:v>1039.1842811867052</c:v>
                </c:pt>
                <c:pt idx="732">
                  <c:v>1038.5396833719392</c:v>
                </c:pt>
                <c:pt idx="733">
                  <c:v>1037.895978970638</c:v>
                </c:pt>
                <c:pt idx="734">
                  <c:v>1037.2531661266796</c:v>
                </c:pt>
                <c:pt idx="735">
                  <c:v>1036.5732934277316</c:v>
                </c:pt>
                <c:pt idx="736">
                  <c:v>1035.8753994198796</c:v>
                </c:pt>
                <c:pt idx="737">
                  <c:v>1035.1595214658919</c:v>
                </c:pt>
                <c:pt idx="738">
                  <c:v>1034.4446322936089</c:v>
                </c:pt>
                <c:pt idx="739">
                  <c:v>1033.7307298558635</c:v>
                </c:pt>
                <c:pt idx="740">
                  <c:v>1033.0178121111351</c:v>
                </c:pt>
                <c:pt idx="741">
                  <c:v>1032.2869807050809</c:v>
                </c:pt>
                <c:pt idx="742">
                  <c:v>1031.5382726493976</c:v>
                </c:pt>
                <c:pt idx="743">
                  <c:v>1030.7905951622697</c:v>
                </c:pt>
                <c:pt idx="744">
                  <c:v>1030.0439461173526</c:v>
                </c:pt>
                <c:pt idx="745">
                  <c:v>1029.2983233941468</c:v>
                </c:pt>
                <c:pt idx="746">
                  <c:v>1028.5348934507299</c:v>
                </c:pt>
                <c:pt idx="747">
                  <c:v>1027.8101484599786</c:v>
                </c:pt>
                <c:pt idx="748">
                  <c:v>1027.1240088232253</c:v>
                </c:pt>
                <c:pt idx="749">
                  <c:v>1026.4576024540163</c:v>
                </c:pt>
                <c:pt idx="750">
                  <c:v>1025.7921089702445</c:v>
                </c:pt>
                <c:pt idx="751">
                  <c:v>1025.127526497402</c:v>
                </c:pt>
                <c:pt idx="752">
                  <c:v>1024.4638531661087</c:v>
                </c:pt>
                <c:pt idx="753">
                  <c:v>1023.8010871120973</c:v>
                </c:pt>
                <c:pt idx="754">
                  <c:v>1023.0830409063697</c:v>
                </c:pt>
                <c:pt idx="755">
                  <c:v>1022.3098277506014</c:v>
                </c:pt>
                <c:pt idx="756">
                  <c:v>1021.5376694558913</c:v>
                </c:pt>
                <c:pt idx="757">
                  <c:v>1020.7665638650594</c:v>
                </c:pt>
                <c:pt idx="758">
                  <c:v>1019.9965088268032</c:v>
                </c:pt>
                <c:pt idx="759">
                  <c:v>1019.2088374182298</c:v>
                </c:pt>
                <c:pt idx="760">
                  <c:v>1018.3849335107918</c:v>
                </c:pt>
                <c:pt idx="761">
                  <c:v>1017.4875921971816</c:v>
                </c:pt>
                <c:pt idx="762">
                  <c:v>1016.5542166216698</c:v>
                </c:pt>
                <c:pt idx="763">
                  <c:v>1015.6221083585475</c:v>
                </c:pt>
                <c:pt idx="764">
                  <c:v>1014.6726633643897</c:v>
                </c:pt>
                <c:pt idx="765">
                  <c:v>1013.7430946062054</c:v>
                </c:pt>
                <c:pt idx="766">
                  <c:v>1012.8333616851423</c:v>
                </c:pt>
                <c:pt idx="767">
                  <c:v>1011.9248606299165</c:v>
                </c:pt>
                <c:pt idx="768">
                  <c:v>1011.0361400619601</c:v>
                </c:pt>
                <c:pt idx="769">
                  <c:v>1010.1671598585809</c:v>
                </c:pt>
                <c:pt idx="770">
                  <c:v>1009.2808279000209</c:v>
                </c:pt>
                <c:pt idx="771">
                  <c:v>1008.3956928786102</c:v>
                </c:pt>
                <c:pt idx="772">
                  <c:v>1007.53025342273</c:v>
                </c:pt>
                <c:pt idx="773">
                  <c:v>1006.6844696896986</c:v>
                </c:pt>
                <c:pt idx="774">
                  <c:v>1005.8767780615282</c:v>
                </c:pt>
                <c:pt idx="775">
                  <c:v>1005.0886379090009</c:v>
                </c:pt>
                <c:pt idx="776">
                  <c:v>1004.283107259994</c:v>
                </c:pt>
                <c:pt idx="777">
                  <c:v>1003.4970988835976</c:v>
                </c:pt>
                <c:pt idx="778">
                  <c:v>1002.7121469700724</c:v>
                </c:pt>
                <c:pt idx="779">
                  <c:v>1001.965077541419</c:v>
                </c:pt>
                <c:pt idx="780">
                  <c:v>1001.3294211914903</c:v>
                </c:pt>
                <c:pt idx="781">
                  <c:v>1000.6946174993077</c:v>
                </c:pt>
                <c:pt idx="782">
                  <c:v>1000.060664750412</c:v>
                </c:pt>
                <c:pt idx="783">
                  <c:v>999.42756123493757</c:v>
                </c:pt>
                <c:pt idx="784">
                  <c:v>998.79530524759662</c:v>
                </c:pt>
                <c:pt idx="785">
                  <c:v>998.18223526028771</c:v>
                </c:pt>
                <c:pt idx="786">
                  <c:v>997.6799523641663</c:v>
                </c:pt>
                <c:pt idx="787">
                  <c:v>997.19665619073419</c:v>
                </c:pt>
                <c:pt idx="788">
                  <c:v>996.71400527253968</c:v>
                </c:pt>
                <c:pt idx="789">
                  <c:v>996.2502895510836</c:v>
                </c:pt>
                <c:pt idx="790">
                  <c:v>995.76891307854044</c:v>
                </c:pt>
                <c:pt idx="791">
                  <c:v>995.28817801368859</c:v>
                </c:pt>
                <c:pt idx="792">
                  <c:v>994.82633777453782</c:v>
                </c:pt>
                <c:pt idx="793">
                  <c:v>994.38335464686577</c:v>
                </c:pt>
                <c:pt idx="794">
                  <c:v>993.9409605925016</c:v>
                </c:pt>
                <c:pt idx="795">
                  <c:v>993.49915443721341</c:v>
                </c:pt>
                <c:pt idx="796">
                  <c:v>993.05793500988682</c:v>
                </c:pt>
                <c:pt idx="797">
                  <c:v>992.6354952752796</c:v>
                </c:pt>
                <c:pt idx="798">
                  <c:v>992.19543373788429</c:v>
                </c:pt>
                <c:pt idx="799">
                  <c:v>991.77412546831431</c:v>
                </c:pt>
                <c:pt idx="800">
                  <c:v>991.37153320842174</c:v>
                </c:pt>
                <c:pt idx="801">
                  <c:v>990.98761979869005</c:v>
                </c:pt>
                <c:pt idx="802">
                  <c:v>990.58608024394914</c:v>
                </c:pt>
                <c:pt idx="803">
                  <c:v>990.18507147513662</c:v>
                </c:pt>
                <c:pt idx="804">
                  <c:v>989.78459244049702</c:v>
                </c:pt>
                <c:pt idx="805">
                  <c:v>989.38464209105143</c:v>
                </c:pt>
                <c:pt idx="806">
                  <c:v>988.96713326048803</c:v>
                </c:pt>
                <c:pt idx="807">
                  <c:v>988.53210067223688</c:v>
                </c:pt>
                <c:pt idx="808">
                  <c:v>988.0976412494507</c:v>
                </c:pt>
                <c:pt idx="809">
                  <c:v>987.68180426044978</c:v>
                </c:pt>
                <c:pt idx="810">
                  <c:v>987.24847590033301</c:v>
                </c:pt>
                <c:pt idx="811">
                  <c:v>986.81571733424687</c:v>
                </c:pt>
                <c:pt idx="812">
                  <c:v>986.43757190308429</c:v>
                </c:pt>
                <c:pt idx="813">
                  <c:v>986.20394699421342</c:v>
                </c:pt>
                <c:pt idx="814">
                  <c:v>985.98861985954966</c:v>
                </c:pt>
                <c:pt idx="815">
                  <c:v>985.77357512112792</c:v>
                </c:pt>
                <c:pt idx="816">
                  <c:v>985.55881222377889</c:v>
                </c:pt>
                <c:pt idx="817">
                  <c:v>985.34433061378706</c:v>
                </c:pt>
                <c:pt idx="818">
                  <c:v>985.14807382139634</c:v>
                </c:pt>
                <c:pt idx="819">
                  <c:v>984.98793843497788</c:v>
                </c:pt>
                <c:pt idx="820">
                  <c:v>984.98929801158874</c:v>
                </c:pt>
                <c:pt idx="821">
                  <c:v>984.99065581213631</c:v>
                </c:pt>
                <c:pt idx="822">
                  <c:v>984.99201184009826</c:v>
                </c:pt>
                <c:pt idx="823">
                  <c:v>984.99336609894328</c:v>
                </c:pt>
                <c:pt idx="824">
                  <c:v>984.99471859213145</c:v>
                </c:pt>
                <c:pt idx="825">
                  <c:v>984.99606932311383</c:v>
                </c:pt>
                <c:pt idx="826">
                  <c:v>984.9795676715861</c:v>
                </c:pt>
                <c:pt idx="827">
                  <c:v>984.98092650241142</c:v>
                </c:pt>
                <c:pt idx="828">
                  <c:v>984.96445615525522</c:v>
                </c:pt>
                <c:pt idx="829">
                  <c:v>984.94800721205866</c:v>
                </c:pt>
                <c:pt idx="830">
                  <c:v>984.94938388961543</c:v>
                </c:pt>
                <c:pt idx="831">
                  <c:v>984.93296607565526</c:v>
                </c:pt>
                <c:pt idx="832">
                  <c:v>984.91656955587575</c:v>
                </c:pt>
                <c:pt idx="833">
                  <c:v>984.9535032157861</c:v>
                </c:pt>
                <c:pt idx="834">
                  <c:v>985.00814716763489</c:v>
                </c:pt>
                <c:pt idx="835">
                  <c:v>985.06272038297664</c:v>
                </c:pt>
                <c:pt idx="836">
                  <c:v>985.13495815953672</c:v>
                </c:pt>
                <c:pt idx="837">
                  <c:v>985.18937884907177</c:v>
                </c:pt>
                <c:pt idx="838">
                  <c:v>985.24372922763871</c:v>
                </c:pt>
                <c:pt idx="839">
                  <c:v>985.31571024359528</c:v>
                </c:pt>
                <c:pt idx="840">
                  <c:v>985.44066655773804</c:v>
                </c:pt>
                <c:pt idx="841">
                  <c:v>985.61849570333982</c:v>
                </c:pt>
                <c:pt idx="842">
                  <c:v>985.79609568767114</c:v>
                </c:pt>
                <c:pt idx="843">
                  <c:v>985.97346695341378</c:v>
                </c:pt>
                <c:pt idx="844">
                  <c:v>986.1506099421091</c:v>
                </c:pt>
                <c:pt idx="845">
                  <c:v>986.32752509416321</c:v>
                </c:pt>
                <c:pt idx="846">
                  <c:v>986.52183403013066</c:v>
                </c:pt>
                <c:pt idx="847">
                  <c:v>986.75111309986482</c:v>
                </c:pt>
                <c:pt idx="848">
                  <c:v>987.01529496678052</c:v>
                </c:pt>
                <c:pt idx="849">
                  <c:v>987.27913792174354</c:v>
                </c:pt>
                <c:pt idx="850">
                  <c:v>987.54264261650735</c:v>
                </c:pt>
                <c:pt idx="851">
                  <c:v>987.80580970115659</c:v>
                </c:pt>
                <c:pt idx="852">
                  <c:v>988.06863982410982</c:v>
                </c:pt>
                <c:pt idx="853">
                  <c:v>988.33113363212681</c:v>
                </c:pt>
                <c:pt idx="854">
                  <c:v>988.66341595975859</c:v>
                </c:pt>
                <c:pt idx="855">
                  <c:v>988.99527364543815</c:v>
                </c:pt>
                <c:pt idx="856">
                  <c:v>989.32670750265561</c:v>
                </c:pt>
                <c:pt idx="857">
                  <c:v>989.64022085841327</c:v>
                </c:pt>
                <c:pt idx="858">
                  <c:v>989.97082064998847</c:v>
                </c:pt>
                <c:pt idx="859">
                  <c:v>990.30099902691529</c:v>
                </c:pt>
                <c:pt idx="860">
                  <c:v>990.64822084417369</c:v>
                </c:pt>
                <c:pt idx="861">
                  <c:v>991.01245355540902</c:v>
                </c:pt>
                <c:pt idx="862">
                  <c:v>991.39366469708489</c:v>
                </c:pt>
                <c:pt idx="863">
                  <c:v>991.77439114563663</c:v>
                </c:pt>
                <c:pt idx="864">
                  <c:v>992.15463382487656</c:v>
                </c:pt>
                <c:pt idx="865">
                  <c:v>992.53439365626991</c:v>
                </c:pt>
                <c:pt idx="866">
                  <c:v>992.91367155894295</c:v>
                </c:pt>
                <c:pt idx="867">
                  <c:v>993.30985497985864</c:v>
                </c:pt>
                <c:pt idx="868">
                  <c:v>993.75766280342259</c:v>
                </c:pt>
                <c:pt idx="869">
                  <c:v>994.22226793061304</c:v>
                </c:pt>
                <c:pt idx="870">
                  <c:v>994.68628495004748</c:v>
                </c:pt>
                <c:pt idx="871">
                  <c:v>995.14971497768011</c:v>
                </c:pt>
                <c:pt idx="872">
                  <c:v>995.59522754758291</c:v>
                </c:pt>
                <c:pt idx="873">
                  <c:v>996.05749787676109</c:v>
                </c:pt>
                <c:pt idx="874">
                  <c:v>996.55380392278892</c:v>
                </c:pt>
                <c:pt idx="875">
                  <c:v>997.15327636398968</c:v>
                </c:pt>
                <c:pt idx="876">
                  <c:v>997.7347049823934</c:v>
                </c:pt>
                <c:pt idx="877">
                  <c:v>998.3326778357291</c:v>
                </c:pt>
                <c:pt idx="878">
                  <c:v>998.91263148013491</c:v>
                </c:pt>
                <c:pt idx="879">
                  <c:v>999.50911039249866</c:v>
                </c:pt>
                <c:pt idx="880">
                  <c:v>1000.1048390169224</c:v>
                </c:pt>
                <c:pt idx="881">
                  <c:v>1000.7515193804862</c:v>
                </c:pt>
                <c:pt idx="882">
                  <c:v>1001.5007236056797</c:v>
                </c:pt>
                <c:pt idx="883">
                  <c:v>1002.248987210377</c:v>
                </c:pt>
                <c:pt idx="884">
                  <c:v>1003.0135130678124</c:v>
                </c:pt>
                <c:pt idx="885">
                  <c:v>1003.7598899535933</c:v>
                </c:pt>
                <c:pt idx="886">
                  <c:v>1004.5225110776591</c:v>
                </c:pt>
                <c:pt idx="887">
                  <c:v>1005.2670083442905</c:v>
                </c:pt>
                <c:pt idx="888">
                  <c:v>1006.0792060100221</c:v>
                </c:pt>
                <c:pt idx="889">
                  <c:v>1006.9246824254819</c:v>
                </c:pt>
                <c:pt idx="890">
                  <c:v>1007.7691019954223</c:v>
                </c:pt>
                <c:pt idx="891">
                  <c:v>1008.6295925953027</c:v>
                </c:pt>
                <c:pt idx="892">
                  <c:v>1009.4890089247708</c:v>
                </c:pt>
                <c:pt idx="893">
                  <c:v>1010.347352994315</c:v>
                </c:pt>
                <c:pt idx="894">
                  <c:v>1011.1875329452724</c:v>
                </c:pt>
                <c:pt idx="895">
                  <c:v>1012.0949987980322</c:v>
                </c:pt>
                <c:pt idx="896">
                  <c:v>1013.0354797095977</c:v>
                </c:pt>
                <c:pt idx="897">
                  <c:v>1013.9918520936272</c:v>
                </c:pt>
                <c:pt idx="898">
                  <c:v>1014.9470349597665</c:v>
                </c:pt>
                <c:pt idx="899">
                  <c:v>1015.9010305258857</c:v>
                </c:pt>
                <c:pt idx="900">
                  <c:v>1016.8368108440509</c:v>
                </c:pt>
                <c:pt idx="901">
                  <c:v>1017.7884490128911</c:v>
                </c:pt>
                <c:pt idx="902">
                  <c:v>1018.77292455134</c:v>
                </c:pt>
                <c:pt idx="903">
                  <c:v>1019.8071748716515</c:v>
                </c:pt>
                <c:pt idx="904">
                  <c:v>1020.8401435930527</c:v>
                </c:pt>
                <c:pt idx="905">
                  <c:v>1021.8888105315631</c:v>
                </c:pt>
                <c:pt idx="906">
                  <c:v>1022.9192126854502</c:v>
                </c:pt>
                <c:pt idx="907">
                  <c:v>1023.9652968144555</c:v>
                </c:pt>
                <c:pt idx="908">
                  <c:v>1024.9931419284226</c:v>
                </c:pt>
                <c:pt idx="909">
                  <c:v>1026.036652803876</c:v>
                </c:pt>
                <c:pt idx="910">
                  <c:v>1027.1296505018413</c:v>
                </c:pt>
                <c:pt idx="911">
                  <c:v>1028.2382142471095</c:v>
                </c:pt>
                <c:pt idx="912">
                  <c:v>1029.3285069161975</c:v>
                </c:pt>
                <c:pt idx="913">
                  <c:v>1030.417456033013</c:v>
                </c:pt>
                <c:pt idx="914">
                  <c:v>1031.5050640794877</c:v>
                </c:pt>
                <c:pt idx="915">
                  <c:v>1032.6082064902585</c:v>
                </c:pt>
                <c:pt idx="916">
                  <c:v>1033.6931294404537</c:v>
                </c:pt>
                <c:pt idx="917">
                  <c:v>1034.8272753951485</c:v>
                </c:pt>
                <c:pt idx="918">
                  <c:v>1035.9768699162832</c:v>
                </c:pt>
                <c:pt idx="919">
                  <c:v>1037.1250530260963</c:v>
                </c:pt>
                <c:pt idx="920">
                  <c:v>1038.2886485235504</c:v>
                </c:pt>
                <c:pt idx="921">
                  <c:v>1039.434006283991</c:v>
                </c:pt>
                <c:pt idx="922">
                  <c:v>1040.5779604197253</c:v>
                </c:pt>
                <c:pt idx="923">
                  <c:v>1041.7205135093654</c:v>
                </c:pt>
                <c:pt idx="924">
                  <c:v>1042.861668125212</c:v>
                </c:pt>
                <c:pt idx="925">
                  <c:v>1044.0014268332711</c:v>
                </c:pt>
                <c:pt idx="926">
                  <c:v>1045.1397921932769</c:v>
                </c:pt>
                <c:pt idx="927">
                  <c:v>1046.276766758707</c:v>
                </c:pt>
                <c:pt idx="928">
                  <c:v>1047.412353076804</c:v>
                </c:pt>
                <c:pt idx="929">
                  <c:v>1048.5465536885952</c:v>
                </c:pt>
                <c:pt idx="930">
                  <c:v>1049.6793711289088</c:v>
                </c:pt>
                <c:pt idx="931">
                  <c:v>1050.8275163712897</c:v>
                </c:pt>
                <c:pt idx="932">
                  <c:v>1051.990961411228</c:v>
                </c:pt>
                <c:pt idx="933">
                  <c:v>1053.1529902064424</c:v>
                </c:pt>
                <c:pt idx="934">
                  <c:v>1054.313605341323</c:v>
                </c:pt>
                <c:pt idx="935">
                  <c:v>1055.4561415775142</c:v>
                </c:pt>
                <c:pt idx="936">
                  <c:v>1056.6139472460268</c:v>
                </c:pt>
                <c:pt idx="937">
                  <c:v>1057.770346957444</c:v>
                </c:pt>
                <c:pt idx="938">
                  <c:v>1058.9253432711525</c:v>
                </c:pt>
                <c:pt idx="939">
                  <c:v>1060.0789387403329</c:v>
                </c:pt>
                <c:pt idx="940">
                  <c:v>1061.2311359119749</c:v>
                </c:pt>
                <c:pt idx="941">
                  <c:v>1062.3819373268975</c:v>
                </c:pt>
                <c:pt idx="942">
                  <c:v>1063.5313455197684</c:v>
                </c:pt>
                <c:pt idx="943">
                  <c:v>1064.6627758696511</c:v>
                </c:pt>
                <c:pt idx="944">
                  <c:v>1065.8259923473743</c:v>
                </c:pt>
                <c:pt idx="945">
                  <c:v>1067.004370230002</c:v>
                </c:pt>
                <c:pt idx="946">
                  <c:v>1068.214439151508</c:v>
                </c:pt>
                <c:pt idx="947">
                  <c:v>1069.4230475190957</c:v>
                </c:pt>
                <c:pt idx="948">
                  <c:v>1070.6301979755037</c:v>
                </c:pt>
                <c:pt idx="949">
                  <c:v>1071.8358931571001</c:v>
                </c:pt>
                <c:pt idx="950">
                  <c:v>1073.0236184902408</c:v>
                </c:pt>
                <c:pt idx="951">
                  <c:v>1074.2264209500561</c:v>
                </c:pt>
                <c:pt idx="952">
                  <c:v>1075.394781339435</c:v>
                </c:pt>
                <c:pt idx="953">
                  <c:v>1076.5617366050737</c:v>
                </c:pt>
                <c:pt idx="954">
                  <c:v>1077.7272892802489</c:v>
                </c:pt>
                <c:pt idx="955">
                  <c:v>1078.8749742897041</c:v>
                </c:pt>
                <c:pt idx="956">
                  <c:v>1080.03773924397</c:v>
                </c:pt>
                <c:pt idx="957">
                  <c:v>1081.1991091592986</c:v>
                </c:pt>
                <c:pt idx="958">
                  <c:v>1082.3755245292093</c:v>
                </c:pt>
                <c:pt idx="959">
                  <c:v>1083.5833864451997</c:v>
                </c:pt>
                <c:pt idx="960">
                  <c:v>1084.8062201182211</c:v>
                </c:pt>
                <c:pt idx="961">
                  <c:v>1086.0275901961825</c:v>
                </c:pt>
                <c:pt idx="962">
                  <c:v>1087.2474993051508</c:v>
                </c:pt>
                <c:pt idx="963">
                  <c:v>1088.4659500649152</c:v>
                </c:pt>
                <c:pt idx="964">
                  <c:v>1089.6665660220556</c:v>
                </c:pt>
                <c:pt idx="965">
                  <c:v>1090.8657484079038</c:v>
                </c:pt>
                <c:pt idx="966">
                  <c:v>1092.0471402669946</c:v>
                </c:pt>
                <c:pt idx="967">
                  <c:v>1093.22712319125</c:v>
                </c:pt>
                <c:pt idx="968">
                  <c:v>1094.4056996996251</c:v>
                </c:pt>
                <c:pt idx="969">
                  <c:v>1095.5828723050709</c:v>
                </c:pt>
                <c:pt idx="970">
                  <c:v>1096.7423229442766</c:v>
                </c:pt>
                <c:pt idx="971">
                  <c:v>1097.9167049676553</c:v>
                </c:pt>
                <c:pt idx="972">
                  <c:v>1099.1059917437253</c:v>
                </c:pt>
                <c:pt idx="973">
                  <c:v>1100.3101567043007</c:v>
                </c:pt>
                <c:pt idx="974">
                  <c:v>1101.512891540219</c:v>
                </c:pt>
                <c:pt idx="975">
                  <c:v>1102.6979266564074</c:v>
                </c:pt>
                <c:pt idx="976">
                  <c:v>1103.8978185269498</c:v>
                </c:pt>
                <c:pt idx="977">
                  <c:v>1105.0962878819373</c:v>
                </c:pt>
                <c:pt idx="978">
                  <c:v>1106.2933372495379</c:v>
                </c:pt>
                <c:pt idx="979">
                  <c:v>1107.4565019428444</c:v>
                </c:pt>
                <c:pt idx="980">
                  <c:v>1108.6182901098859</c:v>
                </c:pt>
                <c:pt idx="981">
                  <c:v>1109.778704192757</c:v>
                </c:pt>
                <c:pt idx="982">
                  <c:v>1110.9215418062188</c:v>
                </c:pt>
                <c:pt idx="983">
                  <c:v>1112.0792245956093</c:v>
                </c:pt>
                <c:pt idx="984">
                  <c:v>1113.2355405812336</c:v>
                </c:pt>
                <c:pt idx="985">
                  <c:v>1114.3743160417584</c:v>
                </c:pt>
                <c:pt idx="986">
                  <c:v>1115.5117486066931</c:v>
                </c:pt>
                <c:pt idx="987">
                  <c:v>1116.6155264979225</c:v>
                </c:pt>
                <c:pt idx="988">
                  <c:v>1117.7341518581102</c:v>
                </c:pt>
                <c:pt idx="989">
                  <c:v>1118.8514604138716</c:v>
                </c:pt>
                <c:pt idx="990">
                  <c:v>1119.9674544889788</c:v>
                </c:pt>
                <c:pt idx="991">
                  <c:v>1121.0821364017406</c:v>
                </c:pt>
                <c:pt idx="992">
                  <c:v>1122.1955084650162</c:v>
                </c:pt>
                <c:pt idx="993">
                  <c:v>1123.3397732893141</c:v>
                </c:pt>
                <c:pt idx="994">
                  <c:v>1124.4666043766854</c:v>
                </c:pt>
                <c:pt idx="995">
                  <c:v>1125.6081949337924</c:v>
                </c:pt>
                <c:pt idx="996">
                  <c:v>1126.7484471666824</c:v>
                </c:pt>
                <c:pt idx="997">
                  <c:v>1127.8873634274191</c:v>
                </c:pt>
                <c:pt idx="998">
                  <c:v>1129.0249460625575</c:v>
                </c:pt>
                <c:pt idx="999">
                  <c:v>1130.1451537864355</c:v>
                </c:pt>
                <c:pt idx="1000">
                  <c:v>1131.280085570329</c:v>
                </c:pt>
                <c:pt idx="1001">
                  <c:v>1132.4136907244338</c:v>
                </c:pt>
                <c:pt idx="1002">
                  <c:v>1133.5459715734526</c:v>
                </c:pt>
                <c:pt idx="1003">
                  <c:v>1134.6609242731583</c:v>
                </c:pt>
                <c:pt idx="1004">
                  <c:v>1135.7905728028968</c:v>
                </c:pt>
                <c:pt idx="1005">
                  <c:v>1136.9189039582559</c:v>
                </c:pt>
                <c:pt idx="1006">
                  <c:v>1138.0299418616428</c:v>
                </c:pt>
                <c:pt idx="1007">
                  <c:v>1139.1237167284078</c:v>
                </c:pt>
                <c:pt idx="1008">
                  <c:v>1140.2162182833367</c:v>
                </c:pt>
                <c:pt idx="1009">
                  <c:v>1141.3074487486153</c:v>
                </c:pt>
                <c:pt idx="1010">
                  <c:v>1142.3814693191232</c:v>
                </c:pt>
                <c:pt idx="1011">
                  <c:v>1143.4701735136482</c:v>
                </c:pt>
                <c:pt idx="1012">
                  <c:v>1144.5576132433714</c:v>
                </c:pt>
                <c:pt idx="1013">
                  <c:v>1145.6597039763531</c:v>
                </c:pt>
                <c:pt idx="1014">
                  <c:v>1146.7764202178078</c:v>
                </c:pt>
                <c:pt idx="1015">
                  <c:v>1147.8759468995195</c:v>
                </c:pt>
                <c:pt idx="1016">
                  <c:v>1148.9900851135078</c:v>
                </c:pt>
                <c:pt idx="1017">
                  <c:v>1150.1029330689976</c:v>
                </c:pt>
                <c:pt idx="1018">
                  <c:v>1151.2144930060201</c:v>
                </c:pt>
                <c:pt idx="1019">
                  <c:v>1152.3247671594256</c:v>
                </c:pt>
                <c:pt idx="1020">
                  <c:v>1153.4179088813969</c:v>
                </c:pt>
                <c:pt idx="1021">
                  <c:v>1154.5256273073721</c:v>
                </c:pt>
                <c:pt idx="1022">
                  <c:v>1155.6320666127626</c:v>
                </c:pt>
                <c:pt idx="1023">
                  <c:v>1156.7372290118572</c:v>
                </c:pt>
                <c:pt idx="1024">
                  <c:v>1157.8411167138368</c:v>
                </c:pt>
                <c:pt idx="1025">
                  <c:v>1158.9279287192869</c:v>
                </c:pt>
                <c:pt idx="1026">
                  <c:v>1160.0134886371736</c:v>
                </c:pt>
                <c:pt idx="1027">
                  <c:v>1161.0504436074168</c:v>
                </c:pt>
                <c:pt idx="1028">
                  <c:v>1162.0546534533289</c:v>
                </c:pt>
                <c:pt idx="1029">
                  <c:v>1163.0577083712988</c:v>
                </c:pt>
                <c:pt idx="1030">
                  <c:v>1164.0438525605841</c:v>
                </c:pt>
                <c:pt idx="1031">
                  <c:v>1165.0446126428599</c:v>
                </c:pt>
                <c:pt idx="1032">
                  <c:v>1166.0442237468549</c:v>
                </c:pt>
                <c:pt idx="1033">
                  <c:v>1167.0426878501569</c:v>
                </c:pt>
                <c:pt idx="1034">
                  <c:v>1168.0714502263606</c:v>
                </c:pt>
                <c:pt idx="1035">
                  <c:v>1169.0990335052852</c:v>
                </c:pt>
                <c:pt idx="1036">
                  <c:v>1170.1097360713625</c:v>
                </c:pt>
                <c:pt idx="1037">
                  <c:v>1171.1349762178297</c:v>
                </c:pt>
                <c:pt idx="1038">
                  <c:v>1172.1590433206509</c:v>
                </c:pt>
                <c:pt idx="1039">
                  <c:v>1173.1662626863199</c:v>
                </c:pt>
                <c:pt idx="1040">
                  <c:v>1174.1566631966721</c:v>
                </c:pt>
                <c:pt idx="1041">
                  <c:v>1175.1302736675639</c:v>
                </c:pt>
                <c:pt idx="1042">
                  <c:v>1176.0871228490639</c:v>
                </c:pt>
                <c:pt idx="1043">
                  <c:v>1177.0428803600771</c:v>
                </c:pt>
                <c:pt idx="1044">
                  <c:v>1177.9819160506254</c:v>
                </c:pt>
                <c:pt idx="1045">
                  <c:v>1178.9355047250438</c:v>
                </c:pt>
                <c:pt idx="1046">
                  <c:v>1179.8880073075779</c:v>
                </c:pt>
                <c:pt idx="1047">
                  <c:v>1180.8394256526817</c:v>
                </c:pt>
                <c:pt idx="1048">
                  <c:v>1181.7741651611736</c:v>
                </c:pt>
                <c:pt idx="1049">
                  <c:v>1182.7234294445698</c:v>
                </c:pt>
                <c:pt idx="1050">
                  <c:v>1183.6716150185534</c:v>
                </c:pt>
                <c:pt idx="1051">
                  <c:v>1184.603153841133</c:v>
                </c:pt>
                <c:pt idx="1052">
                  <c:v>1185.5491963415948</c:v>
                </c:pt>
                <c:pt idx="1053">
                  <c:v>1186.4786134063934</c:v>
                </c:pt>
                <c:pt idx="1054">
                  <c:v>1187.4069767103474</c:v>
                </c:pt>
                <c:pt idx="1055">
                  <c:v>1188.3187534507429</c:v>
                </c:pt>
                <c:pt idx="1056">
                  <c:v>1189.229497601398</c:v>
                </c:pt>
                <c:pt idx="1057">
                  <c:v>1190.1236939046421</c:v>
                </c:pt>
                <c:pt idx="1058">
                  <c:v>1191.0323869078115</c:v>
                </c:pt>
                <c:pt idx="1059">
                  <c:v>1191.9400525588012</c:v>
                </c:pt>
                <c:pt idx="1060">
                  <c:v>1192.8466925988855</c:v>
                </c:pt>
                <c:pt idx="1061">
                  <c:v>1193.7213448375992</c:v>
                </c:pt>
                <c:pt idx="1062">
                  <c:v>1194.5795366572654</c:v>
                </c:pt>
                <c:pt idx="1063">
                  <c:v>1195.4522249092133</c:v>
                </c:pt>
                <c:pt idx="1064">
                  <c:v>1196.3084735137109</c:v>
                </c:pt>
                <c:pt idx="1065">
                  <c:v>1197.1792044060189</c:v>
                </c:pt>
                <c:pt idx="1066">
                  <c:v>1198.0335163682266</c:v>
                </c:pt>
                <c:pt idx="1067">
                  <c:v>1198.8868668088112</c:v>
                </c:pt>
                <c:pt idx="1068">
                  <c:v>1199.7238363388476</c:v>
                </c:pt>
                <c:pt idx="1069">
                  <c:v>1200.5598649250614</c:v>
                </c:pt>
                <c:pt idx="1070">
                  <c:v>1201.3795504690024</c:v>
                </c:pt>
                <c:pt idx="1071">
                  <c:v>1202.2137105704871</c:v>
                </c:pt>
                <c:pt idx="1072">
                  <c:v>1203.0315480691231</c:v>
                </c:pt>
                <c:pt idx="1073">
                  <c:v>1203.8638459620813</c:v>
                </c:pt>
                <c:pt idx="1074">
                  <c:v>1204.6798416387503</c:v>
                </c:pt>
                <c:pt idx="1075">
                  <c:v>1205.5102835712853</c:v>
                </c:pt>
                <c:pt idx="1076">
                  <c:v>1206.3244436214361</c:v>
                </c:pt>
                <c:pt idx="1077">
                  <c:v>1207.1376924683964</c:v>
                </c:pt>
                <c:pt idx="1078">
                  <c:v>1207.9653664050547</c:v>
                </c:pt>
                <c:pt idx="1079">
                  <c:v>1208.7767888571145</c:v>
                </c:pt>
                <c:pt idx="1080">
                  <c:v>1209.5719870617004</c:v>
                </c:pt>
                <c:pt idx="1081">
                  <c:v>1210.350988195107</c:v>
                </c:pt>
                <c:pt idx="1082">
                  <c:v>1211.098518838327</c:v>
                </c:pt>
                <c:pt idx="1083">
                  <c:v>1211.8605076504189</c:v>
                </c:pt>
                <c:pt idx="1084">
                  <c:v>1212.6063634994682</c:v>
                </c:pt>
                <c:pt idx="1085">
                  <c:v>1213.3666632740756</c:v>
                </c:pt>
                <c:pt idx="1086">
                  <c:v>1214.110849931966</c:v>
                </c:pt>
                <c:pt idx="1087">
                  <c:v>1214.854208335368</c:v>
                </c:pt>
                <c:pt idx="1088">
                  <c:v>1215.5662409139902</c:v>
                </c:pt>
                <c:pt idx="1089">
                  <c:v>1216.2774819055321</c:v>
                </c:pt>
                <c:pt idx="1090">
                  <c:v>1216.9879326293062</c:v>
                </c:pt>
                <c:pt idx="1091">
                  <c:v>1217.6975944016933</c:v>
                </c:pt>
                <c:pt idx="1092">
                  <c:v>1218.4064685361529</c:v>
                </c:pt>
                <c:pt idx="1093">
                  <c:v>1219.114556343231</c:v>
                </c:pt>
                <c:pt idx="1094">
                  <c:v>1219.7762628588266</c:v>
                </c:pt>
                <c:pt idx="1095">
                  <c:v>1220.4220458447242</c:v>
                </c:pt>
                <c:pt idx="1096">
                  <c:v>1221.0671136778133</c:v>
                </c:pt>
                <c:pt idx="1097">
                  <c:v>1221.7114675453981</c:v>
                </c:pt>
                <c:pt idx="1098">
                  <c:v>1222.3551086321559</c:v>
                </c:pt>
                <c:pt idx="1099">
                  <c:v>1222.9980381201449</c:v>
                </c:pt>
                <c:pt idx="1100">
                  <c:v>1223.64025718881</c:v>
                </c:pt>
                <c:pt idx="1101">
                  <c:v>1224.2817670149918</c:v>
                </c:pt>
                <c:pt idx="1102">
                  <c:v>1224.9074371183665</c:v>
                </c:pt>
                <c:pt idx="1103">
                  <c:v>1225.5475403259147</c:v>
                </c:pt>
                <c:pt idx="1104">
                  <c:v>1226.171822825366</c:v>
                </c:pt>
                <c:pt idx="1105">
                  <c:v>1226.8105240537839</c:v>
                </c:pt>
                <c:pt idx="1106">
                  <c:v>1227.4334235418216</c:v>
                </c:pt>
                <c:pt idx="1107">
                  <c:v>1228.0254573638588</c:v>
                </c:pt>
                <c:pt idx="1108">
                  <c:v>1228.6017581684491</c:v>
                </c:pt>
                <c:pt idx="1109">
                  <c:v>1229.1623519033949</c:v>
                </c:pt>
                <c:pt idx="1110">
                  <c:v>1229.7373947430688</c:v>
                </c:pt>
                <c:pt idx="1111">
                  <c:v>1230.3118060145496</c:v>
                </c:pt>
                <c:pt idx="1112">
                  <c:v>1230.8855867577411</c:v>
                </c:pt>
                <c:pt idx="1113">
                  <c:v>1231.4286573102395</c:v>
                </c:pt>
                <c:pt idx="1114">
                  <c:v>1231.9410681822264</c:v>
                </c:pt>
                <c:pt idx="1115">
                  <c:v>1232.4378936406151</c:v>
                </c:pt>
                <c:pt idx="1116">
                  <c:v>1232.9341749309224</c:v>
                </c:pt>
                <c:pt idx="1117">
                  <c:v>1233.4299129466917</c:v>
                </c:pt>
                <c:pt idx="1118">
                  <c:v>1233.9251085795113</c:v>
                </c:pt>
                <c:pt idx="1119">
                  <c:v>1234.4047717085921</c:v>
                </c:pt>
                <c:pt idx="1120">
                  <c:v>1234.8239793411954</c:v>
                </c:pt>
                <c:pt idx="1121">
                  <c:v>1235.1978051663243</c:v>
                </c:pt>
                <c:pt idx="1122">
                  <c:v>1235.5562564228269</c:v>
                </c:pt>
                <c:pt idx="1123">
                  <c:v>1235.9292748673056</c:v>
                </c:pt>
                <c:pt idx="1124">
                  <c:v>1236.3018865304928</c:v>
                </c:pt>
                <c:pt idx="1125">
                  <c:v>1236.6591500839252</c:v>
                </c:pt>
                <c:pt idx="1126">
                  <c:v>1237.0010906062137</c:v>
                </c:pt>
                <c:pt idx="1127">
                  <c:v>1237.3128073956811</c:v>
                </c:pt>
                <c:pt idx="1128">
                  <c:v>1237.6092673888197</c:v>
                </c:pt>
                <c:pt idx="1129">
                  <c:v>1237.920314460853</c:v>
                </c:pt>
                <c:pt idx="1130">
                  <c:v>1238.2161220479854</c:v>
                </c:pt>
                <c:pt idx="1131">
                  <c:v>1238.5116082797815</c:v>
                </c:pt>
                <c:pt idx="1132">
                  <c:v>1238.8216588903015</c:v>
                </c:pt>
                <c:pt idx="1133">
                  <c:v>1239.1164959038092</c:v>
                </c:pt>
                <c:pt idx="1134">
                  <c:v>1239.3961440712751</c:v>
                </c:pt>
                <c:pt idx="1135">
                  <c:v>1239.6903501041816</c:v>
                </c:pt>
                <c:pt idx="1136">
                  <c:v>1239.9693844306209</c:v>
                </c:pt>
                <c:pt idx="1137">
                  <c:v>1240.262961523395</c:v>
                </c:pt>
                <c:pt idx="1138">
                  <c:v>1240.5413840099682</c:v>
                </c:pt>
                <c:pt idx="1139">
                  <c:v>1240.8046764786686</c:v>
                </c:pt>
                <c:pt idx="1140">
                  <c:v>1241.0676843068627</c:v>
                </c:pt>
                <c:pt idx="1141">
                  <c:v>1241.3155951206161</c:v>
                </c:pt>
                <c:pt idx="1142">
                  <c:v>1241.5632382121078</c:v>
                </c:pt>
                <c:pt idx="1143">
                  <c:v>1241.825410862094</c:v>
                </c:pt>
                <c:pt idx="1144">
                  <c:v>1242.0725118274133</c:v>
                </c:pt>
                <c:pt idx="1145">
                  <c:v>1242.319346376597</c:v>
                </c:pt>
                <c:pt idx="1146">
                  <c:v>1242.4772773602961</c:v>
                </c:pt>
                <c:pt idx="1147">
                  <c:v>1242.6498032261202</c:v>
                </c:pt>
                <c:pt idx="1148">
                  <c:v>1242.8221433805711</c:v>
                </c:pt>
                <c:pt idx="1149">
                  <c:v>1242.9942981233439</c:v>
                </c:pt>
                <c:pt idx="1150">
                  <c:v>1243.1662677534905</c:v>
                </c:pt>
                <c:pt idx="1151">
                  <c:v>1243.3380525694183</c:v>
                </c:pt>
                <c:pt idx="1152">
                  <c:v>1243.4507515626146</c:v>
                </c:pt>
                <c:pt idx="1153">
                  <c:v>1243.5486121467616</c:v>
                </c:pt>
                <c:pt idx="1154">
                  <c:v>1243.6316582034176</c:v>
                </c:pt>
                <c:pt idx="1155">
                  <c:v>1243.7293168423582</c:v>
                </c:pt>
                <c:pt idx="1156">
                  <c:v>1243.8268708096605</c:v>
                </c:pt>
                <c:pt idx="1157">
                  <c:v>1243.9096343827418</c:v>
                </c:pt>
                <c:pt idx="1158">
                  <c:v>1243.9923093438613</c:v>
                </c:pt>
                <c:pt idx="1159">
                  <c:v>1244.0455554841842</c:v>
                </c:pt>
                <c:pt idx="1160">
                  <c:v>1244.1134070072837</c:v>
                </c:pt>
                <c:pt idx="1161">
                  <c:v>1244.1665315068024</c:v>
                </c:pt>
                <c:pt idx="1162">
                  <c:v>1244.2342459150148</c:v>
                </c:pt>
                <c:pt idx="1163">
                  <c:v>1244.2872491716573</c:v>
                </c:pt>
                <c:pt idx="1164">
                  <c:v>1244.3401958613238</c:v>
                </c:pt>
                <c:pt idx="1165">
                  <c:v>1244.3784628435492</c:v>
                </c:pt>
                <c:pt idx="1166">
                  <c:v>1244.4020735933443</c:v>
                </c:pt>
                <c:pt idx="1167">
                  <c:v>1244.4256591851745</c:v>
                </c:pt>
                <c:pt idx="1168">
                  <c:v>1244.463819530408</c:v>
                </c:pt>
                <c:pt idx="1169">
                  <c:v>1244.4873471567673</c:v>
                </c:pt>
                <c:pt idx="1170">
                  <c:v>1244.5108497537367</c:v>
                </c:pt>
                <c:pt idx="1171">
                  <c:v>1244.5051741894406</c:v>
                </c:pt>
                <c:pt idx="1172">
                  <c:v>1244.4995046565618</c:v>
                </c:pt>
                <c:pt idx="1173">
                  <c:v>1244.4792800418948</c:v>
                </c:pt>
                <c:pt idx="1174">
                  <c:v>1244.4590768970952</c:v>
                </c:pt>
                <c:pt idx="1175">
                  <c:v>1244.438895187993</c:v>
                </c:pt>
                <c:pt idx="1176">
                  <c:v>1244.433272822205</c:v>
                </c:pt>
                <c:pt idx="1177">
                  <c:v>1244.4276564154698</c:v>
                </c:pt>
                <c:pt idx="1178">
                  <c:v>1244.4510910410222</c:v>
                </c:pt>
                <c:pt idx="1179">
                  <c:v>1244.4890157083025</c:v>
                </c:pt>
                <c:pt idx="1180">
                  <c:v>1244.5123930700759</c:v>
                </c:pt>
                <c:pt idx="1181">
                  <c:v>1244.5357457069815</c:v>
                </c:pt>
                <c:pt idx="1182">
                  <c:v>1244.5590736582251</c:v>
                </c:pt>
                <c:pt idx="1183">
                  <c:v>1244.5823769629276</c:v>
                </c:pt>
                <c:pt idx="1184">
                  <c:v>1244.5767025893001</c:v>
                </c:pt>
                <c:pt idx="1185">
                  <c:v>1244.5565653083759</c:v>
                </c:pt>
                <c:pt idx="1186">
                  <c:v>1244.5509105341166</c:v>
                </c:pt>
                <c:pt idx="1187">
                  <c:v>1244.5308080800862</c:v>
                </c:pt>
                <c:pt idx="1188">
                  <c:v>1244.5107268088311</c:v>
                </c:pt>
                <c:pt idx="1189">
                  <c:v>1244.4906666868885</c:v>
                </c:pt>
                <c:pt idx="1190">
                  <c:v>1244.4706276808631</c:v>
                </c:pt>
                <c:pt idx="1191">
                  <c:v>1244.4217632997006</c:v>
                </c:pt>
                <c:pt idx="1192">
                  <c:v>1244.372950300643</c:v>
                </c:pt>
                <c:pt idx="1193">
                  <c:v>1244.3241886026874</c:v>
                </c:pt>
                <c:pt idx="1194">
                  <c:v>1244.275478125003</c:v>
                </c:pt>
                <c:pt idx="1195">
                  <c:v>1244.2412117307981</c:v>
                </c:pt>
                <c:pt idx="1196">
                  <c:v>1244.1925959004523</c:v>
                </c:pt>
                <c:pt idx="1197">
                  <c:v>1244.2159203018994</c:v>
                </c:pt>
                <c:pt idx="1198">
                  <c:v>1244.224849940832</c:v>
                </c:pt>
                <c:pt idx="1199">
                  <c:v>1244.2337702244599</c:v>
                </c:pt>
                <c:pt idx="1200">
                  <c:v>1244.2570364334831</c:v>
                </c:pt>
                <c:pt idx="1201">
                  <c:v>1244.2659305386387</c:v>
                </c:pt>
                <c:pt idx="1202">
                  <c:v>1244.2891555903759</c:v>
                </c:pt>
                <c:pt idx="1203">
                  <c:v>1244.3266891146532</c:v>
                </c:pt>
                <c:pt idx="1204">
                  <c:v>1244.3641834189471</c:v>
                </c:pt>
                <c:pt idx="1205">
                  <c:v>1244.4016385646985</c:v>
                </c:pt>
                <c:pt idx="1206">
                  <c:v>1244.4533649253676</c:v>
                </c:pt>
                <c:pt idx="1207">
                  <c:v>1244.4907344728942</c:v>
                </c:pt>
                <c:pt idx="1208">
                  <c:v>1244.5423604432456</c:v>
                </c:pt>
                <c:pt idx="1209">
                  <c:v>1244.5939326085206</c:v>
                </c:pt>
                <c:pt idx="1210">
                  <c:v>1244.6454510527903</c:v>
                </c:pt>
                <c:pt idx="1211">
                  <c:v>1244.7111889250591</c:v>
                </c:pt>
                <c:pt idx="1212">
                  <c:v>1244.7768583916329</c:v>
                </c:pt>
                <c:pt idx="1213">
                  <c:v>1244.8424595592301</c:v>
                </c:pt>
                <c:pt idx="1214">
                  <c:v>1244.8937417245352</c:v>
                </c:pt>
                <c:pt idx="1215">
                  <c:v>1244.9592140164602</c:v>
                </c:pt>
                <c:pt idx="1216">
                  <c:v>1245.0246183205431</c:v>
                </c:pt>
                <c:pt idx="1217">
                  <c:v>1245.0757261188237</c:v>
                </c:pt>
                <c:pt idx="1218">
                  <c:v>1245.1410021445299</c:v>
                </c:pt>
                <c:pt idx="1219">
                  <c:v>1245.206210491619</c:v>
                </c:pt>
                <c:pt idx="1220">
                  <c:v>1245.2571447585185</c:v>
                </c:pt>
                <c:pt idx="1221">
                  <c:v>1245.3222254208292</c:v>
                </c:pt>
                <c:pt idx="1222">
                  <c:v>1245.3730469116088</c:v>
                </c:pt>
                <c:pt idx="1223">
                  <c:v>1245.3954469025798</c:v>
                </c:pt>
                <c:pt idx="1224">
                  <c:v>1245.403646605002</c:v>
                </c:pt>
                <c:pt idx="1225">
                  <c:v>1245.4260076297326</c:v>
                </c:pt>
                <c:pt idx="1226">
                  <c:v>1245.4341830758876</c:v>
                </c:pt>
                <c:pt idx="1227">
                  <c:v>1245.4423500806943</c:v>
                </c:pt>
                <c:pt idx="1228">
                  <c:v>1245.4505086572194</c:v>
                </c:pt>
                <c:pt idx="1229">
                  <c:v>1245.4445182521931</c:v>
                </c:pt>
                <c:pt idx="1230">
                  <c:v>1245.4244007454852</c:v>
                </c:pt>
                <c:pt idx="1231">
                  <c:v>1245.3901779718735</c:v>
                </c:pt>
                <c:pt idx="1232">
                  <c:v>1245.3701091651114</c:v>
                </c:pt>
                <c:pt idx="1233">
                  <c:v>1245.3359495603756</c:v>
                </c:pt>
                <c:pt idx="1234">
                  <c:v>1245.3159292958069</c:v>
                </c:pt>
                <c:pt idx="1235">
                  <c:v>1245.2818326726037</c:v>
                </c:pt>
                <c:pt idx="1236">
                  <c:v>1245.2477710921783</c:v>
                </c:pt>
                <c:pt idx="1237">
                  <c:v>1245.2137445005364</c:v>
                </c:pt>
                <c:pt idx="1238">
                  <c:v>1245.1797528437935</c:v>
                </c:pt>
                <c:pt idx="1239">
                  <c:v>1245.145796068176</c:v>
                </c:pt>
                <c:pt idx="1240">
                  <c:v>1245.1118741200203</c:v>
                </c:pt>
                <c:pt idx="1241">
                  <c:v>1245.0779869457742</c:v>
                </c:pt>
                <c:pt idx="1242">
                  <c:v>1244.9739025297142</c:v>
                </c:pt>
                <c:pt idx="1243">
                  <c:v>1244.8558855026756</c:v>
                </c:pt>
                <c:pt idx="1244">
                  <c:v>1244.7379892709564</c:v>
                </c:pt>
                <c:pt idx="1245">
                  <c:v>1244.6061888113038</c:v>
                </c:pt>
                <c:pt idx="1246">
                  <c:v>1244.4885407846739</c:v>
                </c:pt>
                <c:pt idx="1247">
                  <c:v>1244.3570024861892</c:v>
                </c:pt>
                <c:pt idx="1248">
                  <c:v>1244.1975918488122</c:v>
                </c:pt>
                <c:pt idx="1249">
                  <c:v>1244.0243477572246</c:v>
                </c:pt>
                <c:pt idx="1250">
                  <c:v>1243.837291385081</c:v>
                </c:pt>
                <c:pt idx="1251">
                  <c:v>1243.664407716057</c:v>
                </c:pt>
                <c:pt idx="1252">
                  <c:v>1243.4777254788705</c:v>
                </c:pt>
                <c:pt idx="1253">
                  <c:v>1243.2912334426385</c:v>
                </c:pt>
                <c:pt idx="1254">
                  <c:v>1243.1188918861142</c:v>
                </c:pt>
                <c:pt idx="1255">
                  <c:v>1242.9606792055117</c:v>
                </c:pt>
                <c:pt idx="1256">
                  <c:v>1242.8026274737197</c:v>
                </c:pt>
                <c:pt idx="1257">
                  <c:v>1242.6586757223738</c:v>
                </c:pt>
                <c:pt idx="1258">
                  <c:v>1242.5009380693152</c:v>
                </c:pt>
                <c:pt idx="1259">
                  <c:v>1242.3572857557081</c:v>
                </c:pt>
                <c:pt idx="1260">
                  <c:v>1242.1998612322288</c:v>
                </c:pt>
                <c:pt idx="1261">
                  <c:v>1242.0147744727783</c:v>
                </c:pt>
                <c:pt idx="1262">
                  <c:v>1241.8020675598655</c:v>
                </c:pt>
                <c:pt idx="1263">
                  <c:v>1241.6034731517159</c:v>
                </c:pt>
                <c:pt idx="1264">
                  <c:v>1241.4050799537072</c:v>
                </c:pt>
                <c:pt idx="1265">
                  <c:v>1241.1930048459878</c:v>
                </c:pt>
                <c:pt idx="1266">
                  <c:v>1240.9950201776867</c:v>
                </c:pt>
                <c:pt idx="1267">
                  <c:v>1240.7556294876927</c:v>
                </c:pt>
                <c:pt idx="1268">
                  <c:v>1240.488757334218</c:v>
                </c:pt>
                <c:pt idx="1269">
                  <c:v>1240.2221548847888</c:v>
                </c:pt>
                <c:pt idx="1270">
                  <c:v>1239.9419739741597</c:v>
                </c:pt>
                <c:pt idx="1271">
                  <c:v>1239.6759166980064</c:v>
                </c:pt>
                <c:pt idx="1272">
                  <c:v>1239.4101278953906</c:v>
                </c:pt>
                <c:pt idx="1273">
                  <c:v>1239.1307803532545</c:v>
                </c:pt>
                <c:pt idx="1274">
                  <c:v>1238.8378945737254</c:v>
                </c:pt>
                <c:pt idx="1275">
                  <c:v>1238.5591167688222</c:v>
                </c:pt>
                <c:pt idx="1276">
                  <c:v>1238.2668137864443</c:v>
                </c:pt>
                <c:pt idx="1277">
                  <c:v>1237.9748050194487</c:v>
                </c:pt>
                <c:pt idx="1278">
                  <c:v>1237.6830900238485</c:v>
                </c:pt>
                <c:pt idx="1279">
                  <c:v>1237.3778832594796</c:v>
                </c:pt>
                <c:pt idx="1280">
                  <c:v>1237.0592050656903</c:v>
                </c:pt>
                <c:pt idx="1281">
                  <c:v>1236.7408469906293</c:v>
                </c:pt>
                <c:pt idx="1282">
                  <c:v>1236.4090442158074</c:v>
                </c:pt>
                <c:pt idx="1283">
                  <c:v>1236.0913318391915</c:v>
                </c:pt>
                <c:pt idx="1284">
                  <c:v>1235.760187600328</c:v>
                </c:pt>
                <c:pt idx="1285">
                  <c:v>1235.4431189737709</c:v>
                </c:pt>
                <c:pt idx="1286">
                  <c:v>1235.1401048037906</c:v>
                </c:pt>
                <c:pt idx="1287">
                  <c:v>1234.8373941031841</c:v>
                </c:pt>
                <c:pt idx="1288">
                  <c:v>1234.5349864162924</c:v>
                </c:pt>
                <c:pt idx="1289">
                  <c:v>1234.2328812883666</c:v>
                </c:pt>
                <c:pt idx="1290">
                  <c:v>1233.9310782655689</c:v>
                </c:pt>
                <c:pt idx="1291">
                  <c:v>1233.6432793227905</c:v>
                </c:pt>
                <c:pt idx="1292">
                  <c:v>1233.3283767245375</c:v>
                </c:pt>
                <c:pt idx="1293">
                  <c:v>1233.0137885572358</c:v>
                </c:pt>
                <c:pt idx="1294">
                  <c:v>1232.6858324349744</c:v>
                </c:pt>
                <c:pt idx="1295">
                  <c:v>1232.3718785422984</c:v>
                </c:pt>
                <c:pt idx="1296">
                  <c:v>1232.0445693902557</c:v>
                </c:pt>
                <c:pt idx="1297">
                  <c:v>1231.7312478696927</c:v>
                </c:pt>
                <c:pt idx="1298">
                  <c:v>1231.4045837619617</c:v>
                </c:pt>
                <c:pt idx="1299">
                  <c:v>1231.0918927185851</c:v>
                </c:pt>
                <c:pt idx="1300">
                  <c:v>1230.7658717369077</c:v>
                </c:pt>
                <c:pt idx="1301">
                  <c:v>1230.4401749929041</c:v>
                </c:pt>
                <c:pt idx="1302">
                  <c:v>1230.1148020031192</c:v>
                </c:pt>
                <c:pt idx="1303">
                  <c:v>1229.7897522850576</c:v>
                </c:pt>
                <c:pt idx="1304">
                  <c:v>1229.4650253571833</c:v>
                </c:pt>
                <c:pt idx="1305">
                  <c:v>1229.1542279637649</c:v>
                </c:pt>
                <c:pt idx="1306">
                  <c:v>1228.857339376329</c:v>
                </c:pt>
                <c:pt idx="1307">
                  <c:v>1228.5743389075094</c:v>
                </c:pt>
                <c:pt idx="1308">
                  <c:v>1228.2780319188003</c:v>
                </c:pt>
                <c:pt idx="1309">
                  <c:v>1227.9820184486537</c:v>
                </c:pt>
                <c:pt idx="1310">
                  <c:v>1227.6862980611511</c:v>
                </c:pt>
                <c:pt idx="1311">
                  <c:v>1227.3908703212358</c:v>
                </c:pt>
                <c:pt idx="1312">
                  <c:v>1227.0957347947133</c:v>
                </c:pt>
                <c:pt idx="1313">
                  <c:v>1226.8008910482472</c:v>
                </c:pt>
                <c:pt idx="1314">
                  <c:v>1226.5063386493557</c:v>
                </c:pt>
                <c:pt idx="1315">
                  <c:v>1226.1985371377361</c:v>
                </c:pt>
                <c:pt idx="1316">
                  <c:v>1225.9045728231042</c:v>
                </c:pt>
                <c:pt idx="1317">
                  <c:v>1225.6108985571302</c:v>
                </c:pt>
                <c:pt idx="1318">
                  <c:v>1225.3310339097968</c:v>
                </c:pt>
                <c:pt idx="1319">
                  <c:v>1225.0649584627449</c:v>
                </c:pt>
                <c:pt idx="1320">
                  <c:v>1224.8126518378433</c:v>
                </c:pt>
                <c:pt idx="1321">
                  <c:v>1224.5470936399126</c:v>
                </c:pt>
                <c:pt idx="1322">
                  <c:v>1224.2817968181607</c:v>
                </c:pt>
                <c:pt idx="1323">
                  <c:v>1224.0302477345874</c:v>
                </c:pt>
                <c:pt idx="1324">
                  <c:v>1223.7654658781992</c:v>
                </c:pt>
                <c:pt idx="1325">
                  <c:v>1223.5009442496789</c:v>
                </c:pt>
                <c:pt idx="1326">
                  <c:v>1223.2232155903062</c:v>
                </c:pt>
                <c:pt idx="1327">
                  <c:v>1222.9592198790888</c:v>
                </c:pt>
                <c:pt idx="1328">
                  <c:v>1222.6954832411891</c:v>
                </c:pt>
                <c:pt idx="1329">
                  <c:v>1222.4320052954311</c:v>
                </c:pt>
                <c:pt idx="1330">
                  <c:v>1222.1687856613844</c:v>
                </c:pt>
                <c:pt idx="1331">
                  <c:v>1221.8923900749592</c:v>
                </c:pt>
                <c:pt idx="1332">
                  <c:v>1221.6028378935764</c:v>
                </c:pt>
                <c:pt idx="1333">
                  <c:v>1221.3135691700327</c:v>
                </c:pt>
                <c:pt idx="1334">
                  <c:v>1221.0379976556474</c:v>
                </c:pt>
                <c:pt idx="1335">
                  <c:v>1220.7492880409959</c:v>
                </c:pt>
                <c:pt idx="1336">
                  <c:v>1220.4608606449312</c:v>
                </c:pt>
                <c:pt idx="1337">
                  <c:v>1220.1727150538456</c:v>
                </c:pt>
                <c:pt idx="1338">
                  <c:v>1219.8312989837016</c:v>
                </c:pt>
                <c:pt idx="1339">
                  <c:v>1219.4902161649677</c:v>
                </c:pt>
                <c:pt idx="1340">
                  <c:v>1219.1494661099598</c:v>
                </c:pt>
                <c:pt idx="1341">
                  <c:v>1218.8090483319438</c:v>
                </c:pt>
                <c:pt idx="1342">
                  <c:v>1218.4689623451336</c:v>
                </c:pt>
                <c:pt idx="1343">
                  <c:v>1218.1292076646921</c:v>
                </c:pt>
                <c:pt idx="1344">
                  <c:v>1217.7363883674379</c:v>
                </c:pt>
                <c:pt idx="1345">
                  <c:v>1217.3172666480164</c:v>
                </c:pt>
                <c:pt idx="1346">
                  <c:v>1216.8985526345484</c:v>
                </c:pt>
                <c:pt idx="1347">
                  <c:v>1216.4802457324201</c:v>
                </c:pt>
                <c:pt idx="1348">
                  <c:v>1216.0623453481746</c:v>
                </c:pt>
                <c:pt idx="1349">
                  <c:v>1215.6448508895098</c:v>
                </c:pt>
                <c:pt idx="1350">
                  <c:v>1215.2011418059762</c:v>
                </c:pt>
                <c:pt idx="1351">
                  <c:v>1214.7312562556885</c:v>
                </c:pt>
                <c:pt idx="1352">
                  <c:v>1214.2618264624814</c:v>
                </c:pt>
                <c:pt idx="1353">
                  <c:v>1213.7928517635962</c:v>
                </c:pt>
                <c:pt idx="1354">
                  <c:v>1213.3110473124455</c:v>
                </c:pt>
                <c:pt idx="1355">
                  <c:v>1212.8429872520826</c:v>
                </c:pt>
                <c:pt idx="1356">
                  <c:v>1212.3621089739297</c:v>
                </c:pt>
                <c:pt idx="1357">
                  <c:v>1211.8684310820777</c:v>
                </c:pt>
                <c:pt idx="1358">
                  <c:v>1211.3752306349948</c:v>
                </c:pt>
                <c:pt idx="1359">
                  <c:v>1210.8692548581978</c:v>
                </c:pt>
                <c:pt idx="1360">
                  <c:v>1210.3770136271141</c:v>
                </c:pt>
                <c:pt idx="1361">
                  <c:v>1209.872008477339</c:v>
                </c:pt>
                <c:pt idx="1362">
                  <c:v>1209.3542578894478</c:v>
                </c:pt>
                <c:pt idx="1363">
                  <c:v>1208.784100774245</c:v>
                </c:pt>
                <c:pt idx="1364">
                  <c:v>1208.1351726685834</c:v>
                </c:pt>
                <c:pt idx="1365">
                  <c:v>1207.5000837987218</c:v>
                </c:pt>
                <c:pt idx="1366">
                  <c:v>1206.8523993699321</c:v>
                </c:pt>
                <c:pt idx="1367">
                  <c:v>1206.2185396531945</c:v>
                </c:pt>
                <c:pt idx="1368">
                  <c:v>1205.5852900035563</c:v>
                </c:pt>
                <c:pt idx="1369">
                  <c:v>1204.9526495406906</c:v>
                </c:pt>
                <c:pt idx="1370">
                  <c:v>1204.34698138411</c:v>
                </c:pt>
                <c:pt idx="1371">
                  <c:v>1203.7418953209044</c:v>
                </c:pt>
                <c:pt idx="1372">
                  <c:v>1203.1373905123216</c:v>
                </c:pt>
                <c:pt idx="1373">
                  <c:v>1202.5203031072654</c:v>
                </c:pt>
                <c:pt idx="1374">
                  <c:v>1201.9169646143409</c:v>
                </c:pt>
                <c:pt idx="1375">
                  <c:v>1201.3142048633761</c:v>
                </c:pt>
                <c:pt idx="1376">
                  <c:v>1200.7120230220476</c:v>
                </c:pt>
                <c:pt idx="1377">
                  <c:v>1200.1104182596284</c:v>
                </c:pt>
                <c:pt idx="1378">
                  <c:v>1199.4962582536514</c:v>
                </c:pt>
                <c:pt idx="1379">
                  <c:v>1198.8958114492468</c:v>
                </c:pt>
                <c:pt idx="1380">
                  <c:v>1198.2959392350858</c:v>
                </c:pt>
                <c:pt idx="1381">
                  <c:v>1197.6835281334806</c:v>
                </c:pt>
                <c:pt idx="1382">
                  <c:v>1197.0585961256281</c:v>
                </c:pt>
                <c:pt idx="1383">
                  <c:v>1196.4342612816624</c:v>
                </c:pt>
                <c:pt idx="1384">
                  <c:v>1195.7974288787736</c:v>
                </c:pt>
                <c:pt idx="1385">
                  <c:v>1195.1742920476643</c:v>
                </c:pt>
                <c:pt idx="1386">
                  <c:v>1194.5517498127683</c:v>
                </c:pt>
                <c:pt idx="1387">
                  <c:v>1193.9167261884572</c:v>
                </c:pt>
                <c:pt idx="1388">
                  <c:v>1193.2692390222846</c:v>
                </c:pt>
                <c:pt idx="1389">
                  <c:v>1192.6223688043408</c:v>
                </c:pt>
                <c:pt idx="1390">
                  <c:v>1191.9630581970457</c:v>
                </c:pt>
                <c:pt idx="1391">
                  <c:v>1191.3043752057501</c:v>
                </c:pt>
                <c:pt idx="1392">
                  <c:v>1190.6593629680492</c:v>
                </c:pt>
                <c:pt idx="1393">
                  <c:v>1190.0019263206486</c:v>
                </c:pt>
                <c:pt idx="1394">
                  <c:v>1189.3972411492884</c:v>
                </c:pt>
                <c:pt idx="1395">
                  <c:v>1188.806155943922</c:v>
                </c:pt>
                <c:pt idx="1396">
                  <c:v>1188.2156320730335</c:v>
                </c:pt>
                <c:pt idx="1397">
                  <c:v>1187.6126556580864</c:v>
                </c:pt>
                <c:pt idx="1398">
                  <c:v>1187.0232582331312</c:v>
                </c:pt>
                <c:pt idx="1399">
                  <c:v>1186.4344197436199</c:v>
                </c:pt>
                <c:pt idx="1400">
                  <c:v>1185.8721285494282</c:v>
                </c:pt>
                <c:pt idx="1401">
                  <c:v>1185.3363469234678</c:v>
                </c:pt>
                <c:pt idx="1402">
                  <c:v>1184.8010726664718</c:v>
                </c:pt>
                <c:pt idx="1403">
                  <c:v>1184.2663050580857</c:v>
                </c:pt>
                <c:pt idx="1404">
                  <c:v>1183.73204337932</c:v>
                </c:pt>
                <c:pt idx="1405">
                  <c:v>1183.1982869125434</c:v>
                </c:pt>
                <c:pt idx="1406">
                  <c:v>1182.677992672141</c:v>
                </c:pt>
                <c:pt idx="1407">
                  <c:v>1182.1581899709361</c:v>
                </c:pt>
                <c:pt idx="1408">
                  <c:v>1181.6647691023793</c:v>
                </c:pt>
                <c:pt idx="1409">
                  <c:v>1181.1588745592892</c:v>
                </c:pt>
                <c:pt idx="1410">
                  <c:v>1180.6534572752016</c:v>
                </c:pt>
                <c:pt idx="1411">
                  <c:v>1180.1485165750694</c:v>
                </c:pt>
                <c:pt idx="1412">
                  <c:v>1179.6440517851165</c:v>
                </c:pt>
                <c:pt idx="1413">
                  <c:v>1179.1529772389947</c:v>
                </c:pt>
                <c:pt idx="1414">
                  <c:v>1178.6494561726363</c:v>
                </c:pt>
                <c:pt idx="1415">
                  <c:v>1178.1464090084582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2F5-48E6-8FD6-695EE3BB0EB1}"/>
            </c:ext>
          </c:extLst>
        </c:ser>
        <c:ser>
          <c:idx val="5"/>
          <c:order val="5"/>
          <c:tx>
            <c:v>6th gear 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Resistanc'!$M$3:$M$1418</c:f>
              <c:numCache>
                <c:formatCode>General</c:formatCode>
                <c:ptCount val="1416"/>
                <c:pt idx="0">
                  <c:v>78.117524068338085</c:v>
                </c:pt>
                <c:pt idx="1">
                  <c:v>78.227548750124484</c:v>
                </c:pt>
                <c:pt idx="2">
                  <c:v>78.337573431910883</c:v>
                </c:pt>
                <c:pt idx="3">
                  <c:v>78.447598113697254</c:v>
                </c:pt>
                <c:pt idx="4">
                  <c:v>78.557622795483653</c:v>
                </c:pt>
                <c:pt idx="5">
                  <c:v>78.667647477270052</c:v>
                </c:pt>
                <c:pt idx="6">
                  <c:v>78.777672159056436</c:v>
                </c:pt>
                <c:pt idx="7">
                  <c:v>78.887696840842821</c:v>
                </c:pt>
                <c:pt idx="8">
                  <c:v>78.997721522629234</c:v>
                </c:pt>
                <c:pt idx="9">
                  <c:v>79.107746204415619</c:v>
                </c:pt>
                <c:pt idx="10">
                  <c:v>79.217770886202004</c:v>
                </c:pt>
                <c:pt idx="11">
                  <c:v>79.327795567988389</c:v>
                </c:pt>
                <c:pt idx="12">
                  <c:v>79.437820249774802</c:v>
                </c:pt>
                <c:pt idx="13">
                  <c:v>79.547844931561187</c:v>
                </c:pt>
                <c:pt idx="14">
                  <c:v>79.657869613347572</c:v>
                </c:pt>
                <c:pt idx="15">
                  <c:v>79.767894295133971</c:v>
                </c:pt>
                <c:pt idx="16">
                  <c:v>79.877918976920355</c:v>
                </c:pt>
                <c:pt idx="17">
                  <c:v>79.987943658706754</c:v>
                </c:pt>
                <c:pt idx="18">
                  <c:v>80.097968340493125</c:v>
                </c:pt>
                <c:pt idx="19">
                  <c:v>80.207993022279538</c:v>
                </c:pt>
                <c:pt idx="20">
                  <c:v>80.318017704065923</c:v>
                </c:pt>
                <c:pt idx="21">
                  <c:v>80.428042385852322</c:v>
                </c:pt>
                <c:pt idx="22">
                  <c:v>80.538067067638707</c:v>
                </c:pt>
                <c:pt idx="23">
                  <c:v>80.648091749425106</c:v>
                </c:pt>
                <c:pt idx="24">
                  <c:v>80.758116431211491</c:v>
                </c:pt>
                <c:pt idx="25">
                  <c:v>80.868141112997904</c:v>
                </c:pt>
                <c:pt idx="26">
                  <c:v>80.97816579478426</c:v>
                </c:pt>
                <c:pt idx="27">
                  <c:v>81.088190476570659</c:v>
                </c:pt>
                <c:pt idx="28">
                  <c:v>81.198215158357058</c:v>
                </c:pt>
                <c:pt idx="29">
                  <c:v>81.308239840143443</c:v>
                </c:pt>
                <c:pt idx="30">
                  <c:v>81.418264521929828</c:v>
                </c:pt>
                <c:pt idx="31">
                  <c:v>81.528289203716227</c:v>
                </c:pt>
                <c:pt idx="32">
                  <c:v>81.638313885502626</c:v>
                </c:pt>
                <c:pt idx="33">
                  <c:v>81.748338567289025</c:v>
                </c:pt>
                <c:pt idx="34">
                  <c:v>81.85836324907541</c:v>
                </c:pt>
                <c:pt idx="35">
                  <c:v>81.968387930861795</c:v>
                </c:pt>
                <c:pt idx="36">
                  <c:v>82.078412612648194</c:v>
                </c:pt>
                <c:pt idx="37">
                  <c:v>82.188437294434593</c:v>
                </c:pt>
                <c:pt idx="38">
                  <c:v>82.298461976220977</c:v>
                </c:pt>
                <c:pt idx="39">
                  <c:v>82.408486658007362</c:v>
                </c:pt>
                <c:pt idx="40">
                  <c:v>82.518511339793761</c:v>
                </c:pt>
                <c:pt idx="41">
                  <c:v>82.62853602158016</c:v>
                </c:pt>
                <c:pt idx="42">
                  <c:v>82.738560703366531</c:v>
                </c:pt>
                <c:pt idx="43">
                  <c:v>82.84858538515293</c:v>
                </c:pt>
                <c:pt idx="44">
                  <c:v>82.958610066939315</c:v>
                </c:pt>
                <c:pt idx="45">
                  <c:v>83.068634748725728</c:v>
                </c:pt>
                <c:pt idx="46">
                  <c:v>83.178659430512099</c:v>
                </c:pt>
                <c:pt idx="47">
                  <c:v>83.288684112298498</c:v>
                </c:pt>
                <c:pt idx="48">
                  <c:v>83.398708794084882</c:v>
                </c:pt>
                <c:pt idx="49">
                  <c:v>83.508733475871296</c:v>
                </c:pt>
                <c:pt idx="50">
                  <c:v>83.618758157657666</c:v>
                </c:pt>
                <c:pt idx="51">
                  <c:v>83.728782839444079</c:v>
                </c:pt>
                <c:pt idx="52">
                  <c:v>83.838807521230464</c:v>
                </c:pt>
                <c:pt idx="53">
                  <c:v>83.948832203016849</c:v>
                </c:pt>
                <c:pt idx="54">
                  <c:v>84.058856884803234</c:v>
                </c:pt>
                <c:pt idx="55">
                  <c:v>84.168881566589619</c:v>
                </c:pt>
                <c:pt idx="56">
                  <c:v>84.278906248376032</c:v>
                </c:pt>
                <c:pt idx="57">
                  <c:v>84.388930930162402</c:v>
                </c:pt>
                <c:pt idx="58">
                  <c:v>84.498955611948801</c:v>
                </c:pt>
                <c:pt idx="59">
                  <c:v>84.6089802937352</c:v>
                </c:pt>
                <c:pt idx="60">
                  <c:v>84.719004975521599</c:v>
                </c:pt>
                <c:pt idx="61">
                  <c:v>84.82902965730797</c:v>
                </c:pt>
                <c:pt idx="62">
                  <c:v>84.939054339094369</c:v>
                </c:pt>
                <c:pt idx="63">
                  <c:v>85.049079020880768</c:v>
                </c:pt>
                <c:pt idx="64">
                  <c:v>85.159103702667167</c:v>
                </c:pt>
                <c:pt idx="65">
                  <c:v>85.269128384453538</c:v>
                </c:pt>
                <c:pt idx="66">
                  <c:v>85.379153066239937</c:v>
                </c:pt>
                <c:pt idx="67">
                  <c:v>85.489177748026336</c:v>
                </c:pt>
                <c:pt idx="68">
                  <c:v>85.599202429812721</c:v>
                </c:pt>
                <c:pt idx="69">
                  <c:v>85.709227111599105</c:v>
                </c:pt>
                <c:pt idx="70">
                  <c:v>85.819251793385519</c:v>
                </c:pt>
                <c:pt idx="71">
                  <c:v>85.929276475171903</c:v>
                </c:pt>
                <c:pt idx="72">
                  <c:v>86.039301156958288</c:v>
                </c:pt>
                <c:pt idx="73">
                  <c:v>86.149325838744673</c:v>
                </c:pt>
                <c:pt idx="74">
                  <c:v>86.259350520531058</c:v>
                </c:pt>
                <c:pt idx="75">
                  <c:v>86.369375202317471</c:v>
                </c:pt>
                <c:pt idx="76">
                  <c:v>86.479399884103842</c:v>
                </c:pt>
                <c:pt idx="77">
                  <c:v>86.589424565890255</c:v>
                </c:pt>
                <c:pt idx="78">
                  <c:v>86.69944924767664</c:v>
                </c:pt>
                <c:pt idx="79">
                  <c:v>86.809473929463039</c:v>
                </c:pt>
                <c:pt idx="80">
                  <c:v>86.919498611249409</c:v>
                </c:pt>
                <c:pt idx="81">
                  <c:v>87.029523293035822</c:v>
                </c:pt>
                <c:pt idx="82">
                  <c:v>87.139547974822207</c:v>
                </c:pt>
                <c:pt idx="83">
                  <c:v>87.249572656608592</c:v>
                </c:pt>
                <c:pt idx="84">
                  <c:v>87.359597338394991</c:v>
                </c:pt>
                <c:pt idx="85">
                  <c:v>87.46962202018139</c:v>
                </c:pt>
                <c:pt idx="86">
                  <c:v>87.579646701967775</c:v>
                </c:pt>
                <c:pt idx="87">
                  <c:v>87.68967138375416</c:v>
                </c:pt>
                <c:pt idx="88">
                  <c:v>87.799696065540545</c:v>
                </c:pt>
                <c:pt idx="89">
                  <c:v>87.909720747326958</c:v>
                </c:pt>
                <c:pt idx="90">
                  <c:v>88.019745429113343</c:v>
                </c:pt>
                <c:pt idx="91">
                  <c:v>88.129770110899727</c:v>
                </c:pt>
                <c:pt idx="92">
                  <c:v>88.239794792686112</c:v>
                </c:pt>
                <c:pt idx="93">
                  <c:v>88.349819474472525</c:v>
                </c:pt>
                <c:pt idx="94">
                  <c:v>88.45984415625891</c:v>
                </c:pt>
                <c:pt idx="95">
                  <c:v>88.569868838045309</c:v>
                </c:pt>
                <c:pt idx="96">
                  <c:v>88.679893519831694</c:v>
                </c:pt>
                <c:pt idx="97">
                  <c:v>88.789918201618093</c:v>
                </c:pt>
                <c:pt idx="98">
                  <c:v>88.899942883404464</c:v>
                </c:pt>
                <c:pt idx="99">
                  <c:v>89.009967565190877</c:v>
                </c:pt>
                <c:pt idx="100">
                  <c:v>89.119992246977247</c:v>
                </c:pt>
                <c:pt idx="101">
                  <c:v>89.230016928763646</c:v>
                </c:pt>
                <c:pt idx="102">
                  <c:v>89.340041610550031</c:v>
                </c:pt>
                <c:pt idx="103">
                  <c:v>89.45006629233643</c:v>
                </c:pt>
                <c:pt idx="104">
                  <c:v>89.560090974122829</c:v>
                </c:pt>
                <c:pt idx="105">
                  <c:v>89.670115655909228</c:v>
                </c:pt>
                <c:pt idx="106">
                  <c:v>89.780140337695599</c:v>
                </c:pt>
                <c:pt idx="107">
                  <c:v>89.890165019481998</c:v>
                </c:pt>
                <c:pt idx="108">
                  <c:v>90.000189701268383</c:v>
                </c:pt>
                <c:pt idx="109">
                  <c:v>90.110214383054767</c:v>
                </c:pt>
                <c:pt idx="110">
                  <c:v>90.220239064841167</c:v>
                </c:pt>
                <c:pt idx="111">
                  <c:v>90.330263746627566</c:v>
                </c:pt>
                <c:pt idx="112">
                  <c:v>90.440288428413936</c:v>
                </c:pt>
                <c:pt idx="113">
                  <c:v>90.550313110200364</c:v>
                </c:pt>
                <c:pt idx="114">
                  <c:v>90.66033779198672</c:v>
                </c:pt>
                <c:pt idx="115">
                  <c:v>90.770362473773133</c:v>
                </c:pt>
                <c:pt idx="116">
                  <c:v>90.880387155559518</c:v>
                </c:pt>
                <c:pt idx="117">
                  <c:v>90.990411837345917</c:v>
                </c:pt>
                <c:pt idx="118">
                  <c:v>91.100436519132288</c:v>
                </c:pt>
                <c:pt idx="119">
                  <c:v>91.210461200918687</c:v>
                </c:pt>
                <c:pt idx="120">
                  <c:v>91.320485882705071</c:v>
                </c:pt>
                <c:pt idx="121">
                  <c:v>91.430510564491485</c:v>
                </c:pt>
                <c:pt idx="122">
                  <c:v>91.540535246277855</c:v>
                </c:pt>
                <c:pt idx="123">
                  <c:v>91.650559928064268</c:v>
                </c:pt>
                <c:pt idx="124">
                  <c:v>91.760584609850653</c:v>
                </c:pt>
                <c:pt idx="125">
                  <c:v>91.870609291637052</c:v>
                </c:pt>
                <c:pt idx="126">
                  <c:v>91.980633973423423</c:v>
                </c:pt>
                <c:pt idx="127">
                  <c:v>92.090658655209822</c:v>
                </c:pt>
                <c:pt idx="128">
                  <c:v>92.200683336996221</c:v>
                </c:pt>
                <c:pt idx="129">
                  <c:v>92.31070801878262</c:v>
                </c:pt>
                <c:pt idx="130">
                  <c:v>92.420732700569005</c:v>
                </c:pt>
                <c:pt idx="131">
                  <c:v>92.530757382355404</c:v>
                </c:pt>
                <c:pt idx="132">
                  <c:v>92.640782064141789</c:v>
                </c:pt>
                <c:pt idx="133">
                  <c:v>92.750806745928202</c:v>
                </c:pt>
                <c:pt idx="134">
                  <c:v>92.860831427714558</c:v>
                </c:pt>
                <c:pt idx="135">
                  <c:v>92.970856109500957</c:v>
                </c:pt>
                <c:pt idx="136">
                  <c:v>93.080880791287356</c:v>
                </c:pt>
                <c:pt idx="137">
                  <c:v>93.190905473073741</c:v>
                </c:pt>
                <c:pt idx="138">
                  <c:v>93.30093015486014</c:v>
                </c:pt>
                <c:pt idx="139">
                  <c:v>93.410954836646511</c:v>
                </c:pt>
                <c:pt idx="140">
                  <c:v>93.520979518432938</c:v>
                </c:pt>
                <c:pt idx="141">
                  <c:v>93.631004200219294</c:v>
                </c:pt>
                <c:pt idx="142">
                  <c:v>93.741028882005708</c:v>
                </c:pt>
                <c:pt idx="143">
                  <c:v>93.851053563792092</c:v>
                </c:pt>
                <c:pt idx="144">
                  <c:v>93.961078245578491</c:v>
                </c:pt>
                <c:pt idx="145">
                  <c:v>94.071102927364876</c:v>
                </c:pt>
                <c:pt idx="146">
                  <c:v>94.181127609151275</c:v>
                </c:pt>
                <c:pt idx="147">
                  <c:v>94.291152290937674</c:v>
                </c:pt>
                <c:pt idx="148">
                  <c:v>94.401176972724045</c:v>
                </c:pt>
                <c:pt idx="149">
                  <c:v>94.511201654510444</c:v>
                </c:pt>
                <c:pt idx="150">
                  <c:v>94.621226336296829</c:v>
                </c:pt>
                <c:pt idx="151">
                  <c:v>94.731251018083228</c:v>
                </c:pt>
                <c:pt idx="152">
                  <c:v>94.841275699869627</c:v>
                </c:pt>
                <c:pt idx="153">
                  <c:v>94.951300381655997</c:v>
                </c:pt>
                <c:pt idx="154">
                  <c:v>95.061325063442396</c:v>
                </c:pt>
                <c:pt idx="155">
                  <c:v>95.171349745228795</c:v>
                </c:pt>
                <c:pt idx="156">
                  <c:v>95.28137442701518</c:v>
                </c:pt>
                <c:pt idx="157">
                  <c:v>95.391399108801579</c:v>
                </c:pt>
                <c:pt idx="158">
                  <c:v>95.501423790587964</c:v>
                </c:pt>
                <c:pt idx="159">
                  <c:v>95.611448472374377</c:v>
                </c:pt>
                <c:pt idx="160">
                  <c:v>95.721473154160734</c:v>
                </c:pt>
                <c:pt idx="161">
                  <c:v>95.831497835947133</c:v>
                </c:pt>
                <c:pt idx="162">
                  <c:v>95.941522517733532</c:v>
                </c:pt>
                <c:pt idx="163">
                  <c:v>96.051547199519916</c:v>
                </c:pt>
                <c:pt idx="164">
                  <c:v>96.161571881306315</c:v>
                </c:pt>
                <c:pt idx="165">
                  <c:v>96.271596563092686</c:v>
                </c:pt>
                <c:pt idx="166">
                  <c:v>96.381621244879113</c:v>
                </c:pt>
                <c:pt idx="167">
                  <c:v>96.491645926665484</c:v>
                </c:pt>
                <c:pt idx="168">
                  <c:v>96.601670608451883</c:v>
                </c:pt>
                <c:pt idx="169">
                  <c:v>96.711695290238268</c:v>
                </c:pt>
                <c:pt idx="170">
                  <c:v>96.821719972024667</c:v>
                </c:pt>
                <c:pt idx="171">
                  <c:v>96.931744653811066</c:v>
                </c:pt>
                <c:pt idx="172">
                  <c:v>97.041769335597451</c:v>
                </c:pt>
                <c:pt idx="173">
                  <c:v>97.15179401738385</c:v>
                </c:pt>
                <c:pt idx="174">
                  <c:v>97.26181869917022</c:v>
                </c:pt>
                <c:pt idx="175">
                  <c:v>97.371843380956619</c:v>
                </c:pt>
                <c:pt idx="176">
                  <c:v>97.481868062743004</c:v>
                </c:pt>
                <c:pt idx="177">
                  <c:v>97.591892744529403</c:v>
                </c:pt>
                <c:pt idx="178">
                  <c:v>97.701917426315802</c:v>
                </c:pt>
                <c:pt idx="179">
                  <c:v>97.811942108102173</c:v>
                </c:pt>
                <c:pt idx="180">
                  <c:v>97.921966789888572</c:v>
                </c:pt>
                <c:pt idx="181">
                  <c:v>98.031991471674971</c:v>
                </c:pt>
                <c:pt idx="182">
                  <c:v>98.142016153461356</c:v>
                </c:pt>
                <c:pt idx="183">
                  <c:v>98.252040835247755</c:v>
                </c:pt>
                <c:pt idx="184">
                  <c:v>98.362065517034139</c:v>
                </c:pt>
                <c:pt idx="185">
                  <c:v>98.472090198820553</c:v>
                </c:pt>
                <c:pt idx="186">
                  <c:v>98.582114880606937</c:v>
                </c:pt>
                <c:pt idx="187">
                  <c:v>98.692139562393336</c:v>
                </c:pt>
                <c:pt idx="188">
                  <c:v>98.802164244179707</c:v>
                </c:pt>
                <c:pt idx="189">
                  <c:v>98.912188925966092</c:v>
                </c:pt>
                <c:pt idx="190">
                  <c:v>99.022213607752505</c:v>
                </c:pt>
                <c:pt idx="191">
                  <c:v>99.132238289538876</c:v>
                </c:pt>
                <c:pt idx="192">
                  <c:v>99.242262971325289</c:v>
                </c:pt>
                <c:pt idx="193">
                  <c:v>99.352287653111674</c:v>
                </c:pt>
                <c:pt idx="194">
                  <c:v>99.462312334898073</c:v>
                </c:pt>
                <c:pt idx="195">
                  <c:v>99.572337016684443</c:v>
                </c:pt>
                <c:pt idx="196">
                  <c:v>99.682361698470842</c:v>
                </c:pt>
                <c:pt idx="197">
                  <c:v>99.792386380257241</c:v>
                </c:pt>
                <c:pt idx="198">
                  <c:v>99.90241106204364</c:v>
                </c:pt>
                <c:pt idx="199">
                  <c:v>100.01243574383003</c:v>
                </c:pt>
                <c:pt idx="200">
                  <c:v>100.12246042561642</c:v>
                </c:pt>
                <c:pt idx="201">
                  <c:v>100.23248510740279</c:v>
                </c:pt>
                <c:pt idx="202">
                  <c:v>100.34250978918919</c:v>
                </c:pt>
                <c:pt idx="203">
                  <c:v>100.45253447097558</c:v>
                </c:pt>
                <c:pt idx="204">
                  <c:v>100.56255915276199</c:v>
                </c:pt>
                <c:pt idx="205">
                  <c:v>100.67258383454838</c:v>
                </c:pt>
                <c:pt idx="206">
                  <c:v>100.78260851633476</c:v>
                </c:pt>
                <c:pt idx="207">
                  <c:v>100.89263319812116</c:v>
                </c:pt>
                <c:pt idx="208">
                  <c:v>101.00265787990756</c:v>
                </c:pt>
                <c:pt idx="209">
                  <c:v>101.11268256169396</c:v>
                </c:pt>
                <c:pt idx="210">
                  <c:v>101.22270724348033</c:v>
                </c:pt>
                <c:pt idx="211">
                  <c:v>101.33273192526673</c:v>
                </c:pt>
                <c:pt idx="212">
                  <c:v>101.44275660705313</c:v>
                </c:pt>
                <c:pt idx="213">
                  <c:v>101.55278128883951</c:v>
                </c:pt>
                <c:pt idx="214">
                  <c:v>101.66280597062591</c:v>
                </c:pt>
                <c:pt idx="215">
                  <c:v>101.77283065241228</c:v>
                </c:pt>
                <c:pt idx="216">
                  <c:v>101.88285533419871</c:v>
                </c:pt>
                <c:pt idx="217">
                  <c:v>101.99288001598508</c:v>
                </c:pt>
                <c:pt idx="218">
                  <c:v>102.10290469777146</c:v>
                </c:pt>
                <c:pt idx="219">
                  <c:v>102.21292937955786</c:v>
                </c:pt>
                <c:pt idx="220">
                  <c:v>102.32295406134426</c:v>
                </c:pt>
                <c:pt idx="221">
                  <c:v>102.43297874313066</c:v>
                </c:pt>
                <c:pt idx="222">
                  <c:v>102.54300342491705</c:v>
                </c:pt>
                <c:pt idx="223">
                  <c:v>102.65302810670345</c:v>
                </c:pt>
                <c:pt idx="224">
                  <c:v>102.76305278848984</c:v>
                </c:pt>
                <c:pt idx="225">
                  <c:v>102.8730774702762</c:v>
                </c:pt>
                <c:pt idx="226">
                  <c:v>102.9831021520626</c:v>
                </c:pt>
                <c:pt idx="227">
                  <c:v>103.093126833849</c:v>
                </c:pt>
                <c:pt idx="228">
                  <c:v>103.2031515156354</c:v>
                </c:pt>
                <c:pt idx="229">
                  <c:v>103.31317619742177</c:v>
                </c:pt>
                <c:pt idx="230">
                  <c:v>103.42320087920817</c:v>
                </c:pt>
                <c:pt idx="231">
                  <c:v>103.53322556099457</c:v>
                </c:pt>
                <c:pt idx="232">
                  <c:v>103.64325024278095</c:v>
                </c:pt>
                <c:pt idx="233">
                  <c:v>103.75327492456735</c:v>
                </c:pt>
                <c:pt idx="234">
                  <c:v>103.86329960635373</c:v>
                </c:pt>
                <c:pt idx="235">
                  <c:v>103.97332428814013</c:v>
                </c:pt>
                <c:pt idx="236">
                  <c:v>104.08334896992653</c:v>
                </c:pt>
                <c:pt idx="237">
                  <c:v>104.1933736517129</c:v>
                </c:pt>
                <c:pt idx="238">
                  <c:v>104.3033983334993</c:v>
                </c:pt>
                <c:pt idx="239">
                  <c:v>104.41342301528569</c:v>
                </c:pt>
                <c:pt idx="240">
                  <c:v>104.52344769707206</c:v>
                </c:pt>
                <c:pt idx="241">
                  <c:v>104.63347237885849</c:v>
                </c:pt>
                <c:pt idx="242">
                  <c:v>104.74349706064488</c:v>
                </c:pt>
                <c:pt idx="243">
                  <c:v>104.85352174243125</c:v>
                </c:pt>
                <c:pt idx="244">
                  <c:v>104.96354642421764</c:v>
                </c:pt>
                <c:pt idx="245">
                  <c:v>105.07357110600405</c:v>
                </c:pt>
                <c:pt idx="246">
                  <c:v>105.18359578779044</c:v>
                </c:pt>
                <c:pt idx="247">
                  <c:v>105.29362046957684</c:v>
                </c:pt>
                <c:pt idx="248">
                  <c:v>105.40364515136319</c:v>
                </c:pt>
                <c:pt idx="249">
                  <c:v>105.51366983314962</c:v>
                </c:pt>
                <c:pt idx="250">
                  <c:v>105.62369451493602</c:v>
                </c:pt>
                <c:pt idx="251">
                  <c:v>105.73371919672239</c:v>
                </c:pt>
                <c:pt idx="252">
                  <c:v>105.84374387850877</c:v>
                </c:pt>
                <c:pt idx="253">
                  <c:v>105.95376856029516</c:v>
                </c:pt>
                <c:pt idx="254">
                  <c:v>106.06379324208157</c:v>
                </c:pt>
                <c:pt idx="255">
                  <c:v>106.17381792386797</c:v>
                </c:pt>
                <c:pt idx="256">
                  <c:v>106.28384260565436</c:v>
                </c:pt>
                <c:pt idx="257">
                  <c:v>106.39386728744073</c:v>
                </c:pt>
                <c:pt idx="258">
                  <c:v>106.50389196922715</c:v>
                </c:pt>
                <c:pt idx="259">
                  <c:v>106.61391665101355</c:v>
                </c:pt>
                <c:pt idx="260">
                  <c:v>106.72394133279991</c:v>
                </c:pt>
                <c:pt idx="261">
                  <c:v>106.83396601458631</c:v>
                </c:pt>
                <c:pt idx="262">
                  <c:v>106.94399069637272</c:v>
                </c:pt>
                <c:pt idx="263">
                  <c:v>107.05401537815911</c:v>
                </c:pt>
                <c:pt idx="264">
                  <c:v>107.16404005994548</c:v>
                </c:pt>
                <c:pt idx="265">
                  <c:v>107.27406474173186</c:v>
                </c:pt>
                <c:pt idx="266">
                  <c:v>107.38408942351828</c:v>
                </c:pt>
                <c:pt idx="267">
                  <c:v>107.49411410530466</c:v>
                </c:pt>
                <c:pt idx="268">
                  <c:v>107.60413878709106</c:v>
                </c:pt>
                <c:pt idx="269">
                  <c:v>107.71416346887744</c:v>
                </c:pt>
                <c:pt idx="270">
                  <c:v>107.82418815066384</c:v>
                </c:pt>
                <c:pt idx="271">
                  <c:v>107.93421283245024</c:v>
                </c:pt>
                <c:pt idx="272">
                  <c:v>108.04423751423661</c:v>
                </c:pt>
                <c:pt idx="273">
                  <c:v>108.15426219602301</c:v>
                </c:pt>
                <c:pt idx="274">
                  <c:v>108.26428687780937</c:v>
                </c:pt>
                <c:pt idx="275">
                  <c:v>108.3743115595958</c:v>
                </c:pt>
                <c:pt idx="276">
                  <c:v>108.48433624138219</c:v>
                </c:pt>
                <c:pt idx="277">
                  <c:v>108.59436092316857</c:v>
                </c:pt>
                <c:pt idx="278">
                  <c:v>108.70438560495495</c:v>
                </c:pt>
                <c:pt idx="279">
                  <c:v>108.81441028674135</c:v>
                </c:pt>
                <c:pt idx="280">
                  <c:v>108.92443496852775</c:v>
                </c:pt>
                <c:pt idx="281">
                  <c:v>109.03445965031415</c:v>
                </c:pt>
                <c:pt idx="282">
                  <c:v>109.14448433210053</c:v>
                </c:pt>
                <c:pt idx="283">
                  <c:v>109.25450901388693</c:v>
                </c:pt>
                <c:pt idx="284">
                  <c:v>109.36453369567333</c:v>
                </c:pt>
                <c:pt idx="285">
                  <c:v>109.47455837745973</c:v>
                </c:pt>
                <c:pt idx="286">
                  <c:v>109.58458305924609</c:v>
                </c:pt>
                <c:pt idx="287">
                  <c:v>109.69460774103248</c:v>
                </c:pt>
                <c:pt idx="288">
                  <c:v>109.8046324228189</c:v>
                </c:pt>
                <c:pt idx="289">
                  <c:v>109.91465710460528</c:v>
                </c:pt>
                <c:pt idx="290">
                  <c:v>110.02468178639165</c:v>
                </c:pt>
                <c:pt idx="291">
                  <c:v>110.13470646817805</c:v>
                </c:pt>
                <c:pt idx="292">
                  <c:v>110.24473114996445</c:v>
                </c:pt>
                <c:pt idx="293">
                  <c:v>110.35475583175085</c:v>
                </c:pt>
                <c:pt idx="294">
                  <c:v>110.46478051353724</c:v>
                </c:pt>
                <c:pt idx="295">
                  <c:v>110.57480519532363</c:v>
                </c:pt>
                <c:pt idx="296">
                  <c:v>110.68482987711002</c:v>
                </c:pt>
                <c:pt idx="297">
                  <c:v>110.79485455889642</c:v>
                </c:pt>
                <c:pt idx="298">
                  <c:v>110.90487924068279</c:v>
                </c:pt>
                <c:pt idx="299">
                  <c:v>111.01490392246919</c:v>
                </c:pt>
                <c:pt idx="300">
                  <c:v>111.12492860425559</c:v>
                </c:pt>
                <c:pt idx="301">
                  <c:v>111.23495328604199</c:v>
                </c:pt>
                <c:pt idx="302">
                  <c:v>111.34497796782837</c:v>
                </c:pt>
                <c:pt idx="303">
                  <c:v>111.45500264961477</c:v>
                </c:pt>
                <c:pt idx="304">
                  <c:v>111.56502733140117</c:v>
                </c:pt>
                <c:pt idx="305">
                  <c:v>111.67505201318752</c:v>
                </c:pt>
                <c:pt idx="306">
                  <c:v>111.78507669497392</c:v>
                </c:pt>
                <c:pt idx="307">
                  <c:v>111.89510137676034</c:v>
                </c:pt>
                <c:pt idx="308">
                  <c:v>112.00512605854672</c:v>
                </c:pt>
                <c:pt idx="309">
                  <c:v>112.11515074033311</c:v>
                </c:pt>
                <c:pt idx="310">
                  <c:v>112.22517542211951</c:v>
                </c:pt>
                <c:pt idx="311">
                  <c:v>112.3352001039059</c:v>
                </c:pt>
                <c:pt idx="312">
                  <c:v>112.4452247856923</c:v>
                </c:pt>
                <c:pt idx="313">
                  <c:v>112.55524946747867</c:v>
                </c:pt>
                <c:pt idx="314">
                  <c:v>112.66527414926507</c:v>
                </c:pt>
                <c:pt idx="315">
                  <c:v>112.77529883105146</c:v>
                </c:pt>
                <c:pt idx="316">
                  <c:v>112.88532351283786</c:v>
                </c:pt>
                <c:pt idx="317">
                  <c:v>112.99534819462424</c:v>
                </c:pt>
                <c:pt idx="318">
                  <c:v>113.10537287641064</c:v>
                </c:pt>
                <c:pt idx="319">
                  <c:v>113.21539755819704</c:v>
                </c:pt>
                <c:pt idx="320">
                  <c:v>113.32542223998344</c:v>
                </c:pt>
                <c:pt idx="321">
                  <c:v>113.43544692176981</c:v>
                </c:pt>
                <c:pt idx="322">
                  <c:v>113.54547160355619</c:v>
                </c:pt>
                <c:pt idx="323">
                  <c:v>113.65549628534261</c:v>
                </c:pt>
                <c:pt idx="324">
                  <c:v>113.76552096712901</c:v>
                </c:pt>
                <c:pt idx="325">
                  <c:v>113.87554564891536</c:v>
                </c:pt>
                <c:pt idx="326">
                  <c:v>113.98557033070176</c:v>
                </c:pt>
                <c:pt idx="327">
                  <c:v>114.09559501248816</c:v>
                </c:pt>
                <c:pt idx="328">
                  <c:v>114.20561969427456</c:v>
                </c:pt>
                <c:pt idx="329">
                  <c:v>114.31564437606094</c:v>
                </c:pt>
                <c:pt idx="330">
                  <c:v>114.42566905784734</c:v>
                </c:pt>
                <c:pt idx="331">
                  <c:v>114.53569373963374</c:v>
                </c:pt>
                <c:pt idx="332">
                  <c:v>114.64571842142013</c:v>
                </c:pt>
                <c:pt idx="333">
                  <c:v>114.75574310320653</c:v>
                </c:pt>
                <c:pt idx="334">
                  <c:v>114.8657677849929</c:v>
                </c:pt>
                <c:pt idx="335">
                  <c:v>114.97579246677928</c:v>
                </c:pt>
                <c:pt idx="336">
                  <c:v>115.0858171485657</c:v>
                </c:pt>
                <c:pt idx="337">
                  <c:v>115.19584183035208</c:v>
                </c:pt>
                <c:pt idx="338">
                  <c:v>115.30586651213848</c:v>
                </c:pt>
                <c:pt idx="339">
                  <c:v>115.41589119392485</c:v>
                </c:pt>
                <c:pt idx="340">
                  <c:v>115.52591587571128</c:v>
                </c:pt>
                <c:pt idx="341">
                  <c:v>115.63594055749765</c:v>
                </c:pt>
                <c:pt idx="342">
                  <c:v>115.74596523928403</c:v>
                </c:pt>
                <c:pt idx="343">
                  <c:v>115.85598992107042</c:v>
                </c:pt>
                <c:pt idx="344">
                  <c:v>115.96601460285683</c:v>
                </c:pt>
                <c:pt idx="345">
                  <c:v>116.07603928464323</c:v>
                </c:pt>
                <c:pt idx="346">
                  <c:v>116.18606396642961</c:v>
                </c:pt>
                <c:pt idx="347">
                  <c:v>116.29608864821599</c:v>
                </c:pt>
                <c:pt idx="348">
                  <c:v>116.40611333000237</c:v>
                </c:pt>
                <c:pt idx="349">
                  <c:v>116.51613801178878</c:v>
                </c:pt>
                <c:pt idx="350">
                  <c:v>116.62616269357518</c:v>
                </c:pt>
                <c:pt idx="351">
                  <c:v>116.73618737536154</c:v>
                </c:pt>
                <c:pt idx="352">
                  <c:v>116.84621205714794</c:v>
                </c:pt>
                <c:pt idx="353">
                  <c:v>116.95623673893436</c:v>
                </c:pt>
                <c:pt idx="354">
                  <c:v>117.06626142072074</c:v>
                </c:pt>
                <c:pt idx="355">
                  <c:v>117.17628610250712</c:v>
                </c:pt>
                <c:pt idx="356">
                  <c:v>117.28631078429352</c:v>
                </c:pt>
                <c:pt idx="357">
                  <c:v>117.39633546607993</c:v>
                </c:pt>
                <c:pt idx="358">
                  <c:v>117.50636014786632</c:v>
                </c:pt>
                <c:pt idx="359">
                  <c:v>117.6163848296527</c:v>
                </c:pt>
                <c:pt idx="360">
                  <c:v>117.72640951143907</c:v>
                </c:pt>
                <c:pt idx="361">
                  <c:v>117.83643419322546</c:v>
                </c:pt>
                <c:pt idx="362">
                  <c:v>117.9464588750119</c:v>
                </c:pt>
                <c:pt idx="363">
                  <c:v>118.05648355679826</c:v>
                </c:pt>
                <c:pt idx="364">
                  <c:v>118.16650823858465</c:v>
                </c:pt>
                <c:pt idx="365">
                  <c:v>118.27653292037103</c:v>
                </c:pt>
                <c:pt idx="366">
                  <c:v>118.38655760215745</c:v>
                </c:pt>
                <c:pt idx="367">
                  <c:v>118.49658228394382</c:v>
                </c:pt>
                <c:pt idx="368">
                  <c:v>118.60660696573021</c:v>
                </c:pt>
                <c:pt idx="369">
                  <c:v>118.71663164751659</c:v>
                </c:pt>
                <c:pt idx="370">
                  <c:v>118.82665632930302</c:v>
                </c:pt>
                <c:pt idx="371">
                  <c:v>118.93668101108941</c:v>
                </c:pt>
                <c:pt idx="372">
                  <c:v>119.04670569287579</c:v>
                </c:pt>
                <c:pt idx="373">
                  <c:v>119.15673037466216</c:v>
                </c:pt>
                <c:pt idx="374">
                  <c:v>119.26675505644856</c:v>
                </c:pt>
                <c:pt idx="375">
                  <c:v>119.37677973823496</c:v>
                </c:pt>
                <c:pt idx="376">
                  <c:v>119.48680442002136</c:v>
                </c:pt>
                <c:pt idx="377">
                  <c:v>119.59682910180773</c:v>
                </c:pt>
                <c:pt idx="378">
                  <c:v>119.70685378359414</c:v>
                </c:pt>
                <c:pt idx="379">
                  <c:v>119.81687846538054</c:v>
                </c:pt>
                <c:pt idx="380">
                  <c:v>119.92690314716693</c:v>
                </c:pt>
                <c:pt idx="381">
                  <c:v>120.0369278289533</c:v>
                </c:pt>
                <c:pt idx="382">
                  <c:v>120.14695251073969</c:v>
                </c:pt>
                <c:pt idx="383">
                  <c:v>120.25697719252612</c:v>
                </c:pt>
                <c:pt idx="384">
                  <c:v>120.36700187431249</c:v>
                </c:pt>
                <c:pt idx="385">
                  <c:v>120.47702655609888</c:v>
                </c:pt>
                <c:pt idx="386">
                  <c:v>120.58705123788528</c:v>
                </c:pt>
                <c:pt idx="387">
                  <c:v>120.69707591967165</c:v>
                </c:pt>
                <c:pt idx="388">
                  <c:v>120.80710060145807</c:v>
                </c:pt>
                <c:pt idx="389">
                  <c:v>120.91712528324443</c:v>
                </c:pt>
                <c:pt idx="390">
                  <c:v>121.02714996503084</c:v>
                </c:pt>
                <c:pt idx="391">
                  <c:v>121.13717464681723</c:v>
                </c:pt>
                <c:pt idx="392">
                  <c:v>121.24719932860363</c:v>
                </c:pt>
                <c:pt idx="393">
                  <c:v>121.35722401039001</c:v>
                </c:pt>
                <c:pt idx="394">
                  <c:v>121.46724869217641</c:v>
                </c:pt>
                <c:pt idx="395">
                  <c:v>121.57727337396281</c:v>
                </c:pt>
                <c:pt idx="396">
                  <c:v>121.68729805574921</c:v>
                </c:pt>
                <c:pt idx="397">
                  <c:v>121.79732273753558</c:v>
                </c:pt>
                <c:pt idx="398">
                  <c:v>121.90734741932197</c:v>
                </c:pt>
                <c:pt idx="399">
                  <c:v>122.01737210110836</c:v>
                </c:pt>
                <c:pt idx="400">
                  <c:v>122.12739678289473</c:v>
                </c:pt>
                <c:pt idx="401">
                  <c:v>122.23742146468113</c:v>
                </c:pt>
                <c:pt idx="402">
                  <c:v>122.34744614646753</c:v>
                </c:pt>
                <c:pt idx="403">
                  <c:v>122.45747082825393</c:v>
                </c:pt>
                <c:pt idx="404">
                  <c:v>122.56749551004032</c:v>
                </c:pt>
                <c:pt idx="405">
                  <c:v>122.67752019182672</c:v>
                </c:pt>
                <c:pt idx="406">
                  <c:v>122.7875448736131</c:v>
                </c:pt>
                <c:pt idx="407">
                  <c:v>122.89756955539951</c:v>
                </c:pt>
                <c:pt idx="408">
                  <c:v>123.00759423718587</c:v>
                </c:pt>
                <c:pt idx="409">
                  <c:v>123.1176189189723</c:v>
                </c:pt>
                <c:pt idx="410">
                  <c:v>123.22764360075867</c:v>
                </c:pt>
                <c:pt idx="411">
                  <c:v>123.33766828254507</c:v>
                </c:pt>
                <c:pt idx="412">
                  <c:v>123.44769296433145</c:v>
                </c:pt>
                <c:pt idx="413">
                  <c:v>123.55771764611782</c:v>
                </c:pt>
                <c:pt idx="414">
                  <c:v>123.66774232790425</c:v>
                </c:pt>
                <c:pt idx="415">
                  <c:v>123.77776700969065</c:v>
                </c:pt>
                <c:pt idx="416">
                  <c:v>123.88779169147702</c:v>
                </c:pt>
                <c:pt idx="417">
                  <c:v>123.9978163732634</c:v>
                </c:pt>
                <c:pt idx="418">
                  <c:v>124.1078410550498</c:v>
                </c:pt>
                <c:pt idx="419">
                  <c:v>124.21786573683622</c:v>
                </c:pt>
                <c:pt idx="420">
                  <c:v>124.32789041862259</c:v>
                </c:pt>
                <c:pt idx="421">
                  <c:v>124.43791510040899</c:v>
                </c:pt>
                <c:pt idx="422">
                  <c:v>124.54793978219539</c:v>
                </c:pt>
                <c:pt idx="423">
                  <c:v>124.65796446398178</c:v>
                </c:pt>
                <c:pt idx="424">
                  <c:v>124.76798914576815</c:v>
                </c:pt>
                <c:pt idx="425">
                  <c:v>124.87801382755454</c:v>
                </c:pt>
                <c:pt idx="426">
                  <c:v>124.98803850934091</c:v>
                </c:pt>
                <c:pt idx="427">
                  <c:v>125.09806319112735</c:v>
                </c:pt>
                <c:pt idx="428">
                  <c:v>125.20808787291374</c:v>
                </c:pt>
                <c:pt idx="429">
                  <c:v>125.31811255470011</c:v>
                </c:pt>
                <c:pt idx="430">
                  <c:v>125.42813723648649</c:v>
                </c:pt>
                <c:pt idx="431">
                  <c:v>125.53816191827293</c:v>
                </c:pt>
                <c:pt idx="432">
                  <c:v>125.64818660005929</c:v>
                </c:pt>
                <c:pt idx="433">
                  <c:v>125.75821128184569</c:v>
                </c:pt>
                <c:pt idx="434">
                  <c:v>125.86823596363205</c:v>
                </c:pt>
                <c:pt idx="435">
                  <c:v>125.97826064541847</c:v>
                </c:pt>
                <c:pt idx="436">
                  <c:v>126.08828532720487</c:v>
                </c:pt>
                <c:pt idx="437">
                  <c:v>126.19831000899124</c:v>
                </c:pt>
                <c:pt idx="438">
                  <c:v>126.30833469077763</c:v>
                </c:pt>
                <c:pt idx="439">
                  <c:v>126.41835937256401</c:v>
                </c:pt>
                <c:pt idx="440">
                  <c:v>126.52838405435044</c:v>
                </c:pt>
                <c:pt idx="441">
                  <c:v>126.63840873613682</c:v>
                </c:pt>
                <c:pt idx="442">
                  <c:v>126.74843341792321</c:v>
                </c:pt>
                <c:pt idx="443">
                  <c:v>126.85845809970958</c:v>
                </c:pt>
                <c:pt idx="444">
                  <c:v>126.96848278149601</c:v>
                </c:pt>
                <c:pt idx="445">
                  <c:v>127.07850746328241</c:v>
                </c:pt>
                <c:pt idx="446">
                  <c:v>127.18853214506876</c:v>
                </c:pt>
                <c:pt idx="447">
                  <c:v>127.29855682685516</c:v>
                </c:pt>
                <c:pt idx="448">
                  <c:v>127.40858150864157</c:v>
                </c:pt>
                <c:pt idx="449">
                  <c:v>127.51860619042796</c:v>
                </c:pt>
                <c:pt idx="450">
                  <c:v>127.62863087221433</c:v>
                </c:pt>
                <c:pt idx="451">
                  <c:v>127.73865555400072</c:v>
                </c:pt>
                <c:pt idx="452">
                  <c:v>127.84868023578711</c:v>
                </c:pt>
                <c:pt idx="453">
                  <c:v>127.95870491757353</c:v>
                </c:pt>
                <c:pt idx="454">
                  <c:v>128.0687295993599</c:v>
                </c:pt>
                <c:pt idx="455">
                  <c:v>128.1787542811463</c:v>
                </c:pt>
                <c:pt idx="456">
                  <c:v>128.2887789629327</c:v>
                </c:pt>
                <c:pt idx="457">
                  <c:v>128.3988036447191</c:v>
                </c:pt>
                <c:pt idx="458">
                  <c:v>128.50882832650547</c:v>
                </c:pt>
                <c:pt idx="459">
                  <c:v>128.61885300829186</c:v>
                </c:pt>
                <c:pt idx="460">
                  <c:v>128.72887769007824</c:v>
                </c:pt>
                <c:pt idx="461">
                  <c:v>128.83890237186466</c:v>
                </c:pt>
                <c:pt idx="462">
                  <c:v>128.94892705365103</c:v>
                </c:pt>
                <c:pt idx="463">
                  <c:v>129.05895173543743</c:v>
                </c:pt>
                <c:pt idx="464">
                  <c:v>129.1689764172238</c:v>
                </c:pt>
                <c:pt idx="465">
                  <c:v>129.2790010990102</c:v>
                </c:pt>
                <c:pt idx="466">
                  <c:v>129.38902578079663</c:v>
                </c:pt>
                <c:pt idx="467">
                  <c:v>129.499050462583</c:v>
                </c:pt>
                <c:pt idx="468">
                  <c:v>129.60907514436937</c:v>
                </c:pt>
                <c:pt idx="469">
                  <c:v>129.71909982615577</c:v>
                </c:pt>
                <c:pt idx="470">
                  <c:v>129.82912450794217</c:v>
                </c:pt>
                <c:pt idx="471">
                  <c:v>129.93914918972857</c:v>
                </c:pt>
                <c:pt idx="472">
                  <c:v>130.04917387151494</c:v>
                </c:pt>
                <c:pt idx="473">
                  <c:v>130.15919855330137</c:v>
                </c:pt>
                <c:pt idx="474">
                  <c:v>130.26922323508776</c:v>
                </c:pt>
                <c:pt idx="475">
                  <c:v>130.37924791687414</c:v>
                </c:pt>
                <c:pt idx="476">
                  <c:v>130.48927259866051</c:v>
                </c:pt>
                <c:pt idx="477">
                  <c:v>130.5992972804469</c:v>
                </c:pt>
                <c:pt idx="478">
                  <c:v>130.7093219622333</c:v>
                </c:pt>
                <c:pt idx="479">
                  <c:v>130.8193466440197</c:v>
                </c:pt>
                <c:pt idx="480">
                  <c:v>130.9293713258061</c:v>
                </c:pt>
                <c:pt idx="481">
                  <c:v>131.03939600759247</c:v>
                </c:pt>
                <c:pt idx="482">
                  <c:v>131.14942068937887</c:v>
                </c:pt>
                <c:pt idx="483">
                  <c:v>131.2594453711653</c:v>
                </c:pt>
                <c:pt idx="484">
                  <c:v>131.36947005295164</c:v>
                </c:pt>
                <c:pt idx="485">
                  <c:v>131.47949473473804</c:v>
                </c:pt>
                <c:pt idx="486">
                  <c:v>131.58951941652444</c:v>
                </c:pt>
                <c:pt idx="487">
                  <c:v>131.69954409831084</c:v>
                </c:pt>
                <c:pt idx="488">
                  <c:v>131.80956878009721</c:v>
                </c:pt>
                <c:pt idx="489">
                  <c:v>131.91959346188361</c:v>
                </c:pt>
                <c:pt idx="490">
                  <c:v>132.02961814367001</c:v>
                </c:pt>
                <c:pt idx="491">
                  <c:v>132.13964282545638</c:v>
                </c:pt>
                <c:pt idx="492">
                  <c:v>132.2496675072428</c:v>
                </c:pt>
                <c:pt idx="493">
                  <c:v>132.35969218902918</c:v>
                </c:pt>
                <c:pt idx="494">
                  <c:v>132.46971687081557</c:v>
                </c:pt>
                <c:pt idx="495">
                  <c:v>132.57974155260194</c:v>
                </c:pt>
                <c:pt idx="496">
                  <c:v>132.68976623438834</c:v>
                </c:pt>
                <c:pt idx="497">
                  <c:v>132.79979091617474</c:v>
                </c:pt>
                <c:pt idx="498">
                  <c:v>132.90981559796114</c:v>
                </c:pt>
                <c:pt idx="499">
                  <c:v>133.01984027974754</c:v>
                </c:pt>
                <c:pt idx="500">
                  <c:v>133.12986496153394</c:v>
                </c:pt>
                <c:pt idx="501">
                  <c:v>133.23988964332031</c:v>
                </c:pt>
                <c:pt idx="502">
                  <c:v>133.34991432510674</c:v>
                </c:pt>
                <c:pt idx="503">
                  <c:v>133.45993900689308</c:v>
                </c:pt>
                <c:pt idx="504">
                  <c:v>133.56996368867948</c:v>
                </c:pt>
                <c:pt idx="505">
                  <c:v>133.67998837046588</c:v>
                </c:pt>
                <c:pt idx="506">
                  <c:v>133.79001305225228</c:v>
                </c:pt>
                <c:pt idx="507">
                  <c:v>133.90003773403868</c:v>
                </c:pt>
                <c:pt idx="508">
                  <c:v>134.01006241582505</c:v>
                </c:pt>
                <c:pt idx="509">
                  <c:v>134.12008709761147</c:v>
                </c:pt>
                <c:pt idx="510">
                  <c:v>134.23011177939787</c:v>
                </c:pt>
                <c:pt idx="511">
                  <c:v>134.34013646118424</c:v>
                </c:pt>
                <c:pt idx="512">
                  <c:v>134.45016114297061</c:v>
                </c:pt>
                <c:pt idx="513">
                  <c:v>134.56018582475701</c:v>
                </c:pt>
                <c:pt idx="514">
                  <c:v>134.67021050654341</c:v>
                </c:pt>
                <c:pt idx="515">
                  <c:v>134.78023518832978</c:v>
                </c:pt>
                <c:pt idx="516">
                  <c:v>134.89025987011618</c:v>
                </c:pt>
                <c:pt idx="517">
                  <c:v>135.00028455190258</c:v>
                </c:pt>
                <c:pt idx="518">
                  <c:v>135.11030923368898</c:v>
                </c:pt>
                <c:pt idx="519">
                  <c:v>135.22033391547538</c:v>
                </c:pt>
                <c:pt idx="520">
                  <c:v>135.33035859726175</c:v>
                </c:pt>
                <c:pt idx="521">
                  <c:v>135.44038327904815</c:v>
                </c:pt>
                <c:pt idx="522">
                  <c:v>135.55040796083452</c:v>
                </c:pt>
                <c:pt idx="523">
                  <c:v>135.66043264262092</c:v>
                </c:pt>
                <c:pt idx="524">
                  <c:v>135.77045732440732</c:v>
                </c:pt>
                <c:pt idx="525">
                  <c:v>135.88048200619372</c:v>
                </c:pt>
                <c:pt idx="526">
                  <c:v>135.99050668798012</c:v>
                </c:pt>
                <c:pt idx="527">
                  <c:v>136.10053136976651</c:v>
                </c:pt>
                <c:pt idx="528">
                  <c:v>136.21055605155291</c:v>
                </c:pt>
                <c:pt idx="529">
                  <c:v>136.32058073333926</c:v>
                </c:pt>
                <c:pt idx="530">
                  <c:v>136.43060541512565</c:v>
                </c:pt>
                <c:pt idx="531">
                  <c:v>136.54063009691208</c:v>
                </c:pt>
                <c:pt idx="532">
                  <c:v>136.65065477869845</c:v>
                </c:pt>
                <c:pt idx="533">
                  <c:v>136.76067946048485</c:v>
                </c:pt>
                <c:pt idx="534">
                  <c:v>136.87070414227122</c:v>
                </c:pt>
                <c:pt idx="535">
                  <c:v>136.98072882405765</c:v>
                </c:pt>
                <c:pt idx="536">
                  <c:v>137.09075350584405</c:v>
                </c:pt>
                <c:pt idx="537">
                  <c:v>137.20077818763042</c:v>
                </c:pt>
                <c:pt idx="538">
                  <c:v>137.31080286941679</c:v>
                </c:pt>
                <c:pt idx="539">
                  <c:v>137.42082755120322</c:v>
                </c:pt>
                <c:pt idx="540">
                  <c:v>137.53085223298959</c:v>
                </c:pt>
                <c:pt idx="541">
                  <c:v>137.64087691477599</c:v>
                </c:pt>
                <c:pt idx="542">
                  <c:v>137.75090159656239</c:v>
                </c:pt>
                <c:pt idx="543">
                  <c:v>137.86092627834876</c:v>
                </c:pt>
                <c:pt idx="544">
                  <c:v>137.97095096013518</c:v>
                </c:pt>
                <c:pt idx="545">
                  <c:v>138.08097564192155</c:v>
                </c:pt>
                <c:pt idx="546">
                  <c:v>138.19100032370793</c:v>
                </c:pt>
                <c:pt idx="547">
                  <c:v>138.30102500549432</c:v>
                </c:pt>
                <c:pt idx="548">
                  <c:v>138.41104968728075</c:v>
                </c:pt>
                <c:pt idx="549">
                  <c:v>138.52107436906709</c:v>
                </c:pt>
                <c:pt idx="550">
                  <c:v>138.63109905085349</c:v>
                </c:pt>
                <c:pt idx="551">
                  <c:v>138.74112373263989</c:v>
                </c:pt>
                <c:pt idx="552">
                  <c:v>138.85114841442629</c:v>
                </c:pt>
                <c:pt idx="553">
                  <c:v>138.96117309621269</c:v>
                </c:pt>
                <c:pt idx="554">
                  <c:v>139.07119777799909</c:v>
                </c:pt>
                <c:pt idx="555">
                  <c:v>139.18122245978546</c:v>
                </c:pt>
                <c:pt idx="556">
                  <c:v>139.29124714157183</c:v>
                </c:pt>
                <c:pt idx="557">
                  <c:v>139.40127182335826</c:v>
                </c:pt>
                <c:pt idx="558">
                  <c:v>139.51129650514463</c:v>
                </c:pt>
                <c:pt idx="559">
                  <c:v>139.62132118693103</c:v>
                </c:pt>
                <c:pt idx="560">
                  <c:v>139.73134586871743</c:v>
                </c:pt>
                <c:pt idx="561">
                  <c:v>139.84137055050383</c:v>
                </c:pt>
                <c:pt idx="562">
                  <c:v>139.95139523229022</c:v>
                </c:pt>
                <c:pt idx="563">
                  <c:v>140.06141991407659</c:v>
                </c:pt>
                <c:pt idx="564">
                  <c:v>140.17144459586299</c:v>
                </c:pt>
                <c:pt idx="565">
                  <c:v>140.28146927764939</c:v>
                </c:pt>
                <c:pt idx="566">
                  <c:v>140.39149395943576</c:v>
                </c:pt>
                <c:pt idx="567">
                  <c:v>140.50151864122216</c:v>
                </c:pt>
                <c:pt idx="568">
                  <c:v>140.61154332300856</c:v>
                </c:pt>
                <c:pt idx="569">
                  <c:v>140.72156800479496</c:v>
                </c:pt>
                <c:pt idx="570">
                  <c:v>140.83159268658136</c:v>
                </c:pt>
                <c:pt idx="571">
                  <c:v>140.94161736836773</c:v>
                </c:pt>
                <c:pt idx="572">
                  <c:v>141.0516420501541</c:v>
                </c:pt>
                <c:pt idx="573">
                  <c:v>141.16166673194053</c:v>
                </c:pt>
                <c:pt idx="574">
                  <c:v>141.27169141372693</c:v>
                </c:pt>
                <c:pt idx="575">
                  <c:v>141.38171609551327</c:v>
                </c:pt>
                <c:pt idx="576">
                  <c:v>141.49174077729967</c:v>
                </c:pt>
                <c:pt idx="577">
                  <c:v>141.60176545908607</c:v>
                </c:pt>
                <c:pt idx="578">
                  <c:v>141.71179014087247</c:v>
                </c:pt>
                <c:pt idx="579">
                  <c:v>141.82181482265887</c:v>
                </c:pt>
                <c:pt idx="580">
                  <c:v>141.93183950444526</c:v>
                </c:pt>
                <c:pt idx="581">
                  <c:v>142.04186418623166</c:v>
                </c:pt>
                <c:pt idx="582">
                  <c:v>142.15188886801803</c:v>
                </c:pt>
                <c:pt idx="583">
                  <c:v>142.26191354980443</c:v>
                </c:pt>
                <c:pt idx="584">
                  <c:v>142.3719382315908</c:v>
                </c:pt>
                <c:pt idx="585">
                  <c:v>142.4819629133772</c:v>
                </c:pt>
                <c:pt idx="586">
                  <c:v>142.5919875951636</c:v>
                </c:pt>
                <c:pt idx="587">
                  <c:v>142.70201227695</c:v>
                </c:pt>
                <c:pt idx="588">
                  <c:v>142.8120369587364</c:v>
                </c:pt>
                <c:pt idx="589">
                  <c:v>142.9220616405228</c:v>
                </c:pt>
                <c:pt idx="590">
                  <c:v>143.03208632230917</c:v>
                </c:pt>
                <c:pt idx="591">
                  <c:v>143.14211100409557</c:v>
                </c:pt>
                <c:pt idx="592">
                  <c:v>143.25213568588194</c:v>
                </c:pt>
                <c:pt idx="593">
                  <c:v>143.36216036766837</c:v>
                </c:pt>
                <c:pt idx="594">
                  <c:v>143.47218504945474</c:v>
                </c:pt>
                <c:pt idx="595">
                  <c:v>143.58220973124114</c:v>
                </c:pt>
                <c:pt idx="596">
                  <c:v>143.69223441302753</c:v>
                </c:pt>
                <c:pt idx="597">
                  <c:v>143.80225909481393</c:v>
                </c:pt>
                <c:pt idx="598">
                  <c:v>143.9122837766003</c:v>
                </c:pt>
                <c:pt idx="599">
                  <c:v>144.0223084583867</c:v>
                </c:pt>
                <c:pt idx="600">
                  <c:v>144.13233314017307</c:v>
                </c:pt>
                <c:pt idx="601">
                  <c:v>144.2423578219595</c:v>
                </c:pt>
                <c:pt idx="602">
                  <c:v>144.3523825037459</c:v>
                </c:pt>
                <c:pt idx="603">
                  <c:v>144.46240718553227</c:v>
                </c:pt>
                <c:pt idx="604">
                  <c:v>144.57243186731867</c:v>
                </c:pt>
                <c:pt idx="605">
                  <c:v>144.68245654910507</c:v>
                </c:pt>
                <c:pt idx="606">
                  <c:v>144.79248123089144</c:v>
                </c:pt>
                <c:pt idx="607">
                  <c:v>144.90250591267784</c:v>
                </c:pt>
                <c:pt idx="608">
                  <c:v>145.01253059446421</c:v>
                </c:pt>
                <c:pt idx="609">
                  <c:v>145.12255527625061</c:v>
                </c:pt>
                <c:pt idx="610">
                  <c:v>145.23257995803704</c:v>
                </c:pt>
                <c:pt idx="611">
                  <c:v>145.34260463982338</c:v>
                </c:pt>
                <c:pt idx="612">
                  <c:v>145.45262932160978</c:v>
                </c:pt>
                <c:pt idx="613">
                  <c:v>145.56265400339618</c:v>
                </c:pt>
                <c:pt idx="614">
                  <c:v>145.67267868518258</c:v>
                </c:pt>
                <c:pt idx="615">
                  <c:v>145.78270336696897</c:v>
                </c:pt>
                <c:pt idx="616">
                  <c:v>145.89272804875537</c:v>
                </c:pt>
                <c:pt idx="617">
                  <c:v>146.00275273054174</c:v>
                </c:pt>
                <c:pt idx="618">
                  <c:v>146.11277741232817</c:v>
                </c:pt>
                <c:pt idx="619">
                  <c:v>146.22280209411451</c:v>
                </c:pt>
                <c:pt idx="620">
                  <c:v>146.33282677590091</c:v>
                </c:pt>
                <c:pt idx="621">
                  <c:v>146.44285145768731</c:v>
                </c:pt>
                <c:pt idx="622">
                  <c:v>146.55287613947371</c:v>
                </c:pt>
                <c:pt idx="623">
                  <c:v>146.66290082126011</c:v>
                </c:pt>
                <c:pt idx="624">
                  <c:v>146.77292550304651</c:v>
                </c:pt>
                <c:pt idx="625">
                  <c:v>146.88295018483288</c:v>
                </c:pt>
                <c:pt idx="626">
                  <c:v>146.99297486661931</c:v>
                </c:pt>
                <c:pt idx="627">
                  <c:v>147.10299954840565</c:v>
                </c:pt>
                <c:pt idx="628">
                  <c:v>147.21302423019205</c:v>
                </c:pt>
                <c:pt idx="629">
                  <c:v>147.32304891197845</c:v>
                </c:pt>
                <c:pt idx="630">
                  <c:v>147.43307359376485</c:v>
                </c:pt>
                <c:pt idx="631">
                  <c:v>147.54309827555124</c:v>
                </c:pt>
                <c:pt idx="632">
                  <c:v>147.65312295733764</c:v>
                </c:pt>
                <c:pt idx="633">
                  <c:v>147.76314763912404</c:v>
                </c:pt>
                <c:pt idx="634">
                  <c:v>147.87317232091044</c:v>
                </c:pt>
                <c:pt idx="635">
                  <c:v>147.98319700269681</c:v>
                </c:pt>
                <c:pt idx="636">
                  <c:v>148.09322168448318</c:v>
                </c:pt>
                <c:pt idx="637">
                  <c:v>148.20324636626955</c:v>
                </c:pt>
                <c:pt idx="638">
                  <c:v>148.31327104805595</c:v>
                </c:pt>
                <c:pt idx="639">
                  <c:v>148.42329572984238</c:v>
                </c:pt>
                <c:pt idx="640">
                  <c:v>148.53332041162875</c:v>
                </c:pt>
                <c:pt idx="641">
                  <c:v>148.64334509341515</c:v>
                </c:pt>
                <c:pt idx="642">
                  <c:v>148.75336977520152</c:v>
                </c:pt>
                <c:pt idx="643">
                  <c:v>148.86339445698795</c:v>
                </c:pt>
                <c:pt idx="644">
                  <c:v>148.97341913877432</c:v>
                </c:pt>
                <c:pt idx="645">
                  <c:v>149.08344382056072</c:v>
                </c:pt>
                <c:pt idx="646">
                  <c:v>149.19346850234709</c:v>
                </c:pt>
                <c:pt idx="647">
                  <c:v>149.30349318413352</c:v>
                </c:pt>
                <c:pt idx="648">
                  <c:v>149.41351786591991</c:v>
                </c:pt>
                <c:pt idx="649">
                  <c:v>149.52354254770628</c:v>
                </c:pt>
                <c:pt idx="650">
                  <c:v>149.63356722949266</c:v>
                </c:pt>
                <c:pt idx="651">
                  <c:v>149.74359191127905</c:v>
                </c:pt>
                <c:pt idx="652">
                  <c:v>149.85361659306548</c:v>
                </c:pt>
                <c:pt idx="653">
                  <c:v>149.96364127485185</c:v>
                </c:pt>
                <c:pt idx="654">
                  <c:v>150.07366595663825</c:v>
                </c:pt>
                <c:pt idx="655">
                  <c:v>150.18369063842462</c:v>
                </c:pt>
                <c:pt idx="656">
                  <c:v>150.29371532021105</c:v>
                </c:pt>
                <c:pt idx="657">
                  <c:v>150.40374000199742</c:v>
                </c:pt>
                <c:pt idx="658">
                  <c:v>150.51376468378379</c:v>
                </c:pt>
                <c:pt idx="659">
                  <c:v>150.62378936557019</c:v>
                </c:pt>
                <c:pt idx="660">
                  <c:v>150.73381404735662</c:v>
                </c:pt>
                <c:pt idx="661">
                  <c:v>150.84383872914299</c:v>
                </c:pt>
                <c:pt idx="662">
                  <c:v>150.95386341092939</c:v>
                </c:pt>
                <c:pt idx="663">
                  <c:v>151.06388809271576</c:v>
                </c:pt>
                <c:pt idx="664">
                  <c:v>151.17391277450216</c:v>
                </c:pt>
                <c:pt idx="665">
                  <c:v>151.28393745628856</c:v>
                </c:pt>
                <c:pt idx="666">
                  <c:v>151.39396213807495</c:v>
                </c:pt>
                <c:pt idx="667">
                  <c:v>151.50398681986132</c:v>
                </c:pt>
                <c:pt idx="668">
                  <c:v>151.61401150164775</c:v>
                </c:pt>
                <c:pt idx="669">
                  <c:v>151.72403618343415</c:v>
                </c:pt>
                <c:pt idx="670">
                  <c:v>151.83406086522052</c:v>
                </c:pt>
                <c:pt idx="671">
                  <c:v>151.94408554700692</c:v>
                </c:pt>
                <c:pt idx="672">
                  <c:v>152.05411022879329</c:v>
                </c:pt>
                <c:pt idx="673">
                  <c:v>152.16413491057966</c:v>
                </c:pt>
                <c:pt idx="674">
                  <c:v>152.27415959236606</c:v>
                </c:pt>
                <c:pt idx="675">
                  <c:v>152.38418427415246</c:v>
                </c:pt>
                <c:pt idx="676">
                  <c:v>152.49420895593886</c:v>
                </c:pt>
                <c:pt idx="677">
                  <c:v>152.60423363772523</c:v>
                </c:pt>
                <c:pt idx="678">
                  <c:v>152.71425831951166</c:v>
                </c:pt>
                <c:pt idx="679">
                  <c:v>152.82428300129806</c:v>
                </c:pt>
                <c:pt idx="680">
                  <c:v>152.93430768308443</c:v>
                </c:pt>
                <c:pt idx="681">
                  <c:v>153.04433236487083</c:v>
                </c:pt>
                <c:pt idx="682">
                  <c:v>153.1543570466572</c:v>
                </c:pt>
                <c:pt idx="683">
                  <c:v>153.2643817284436</c:v>
                </c:pt>
                <c:pt idx="684">
                  <c:v>153.37440641022999</c:v>
                </c:pt>
                <c:pt idx="685">
                  <c:v>153.48443109201639</c:v>
                </c:pt>
                <c:pt idx="686">
                  <c:v>153.59445577380279</c:v>
                </c:pt>
                <c:pt idx="687">
                  <c:v>153.70448045558919</c:v>
                </c:pt>
                <c:pt idx="688">
                  <c:v>153.81450513737553</c:v>
                </c:pt>
                <c:pt idx="689">
                  <c:v>153.92452981916196</c:v>
                </c:pt>
                <c:pt idx="690">
                  <c:v>154.03455450094836</c:v>
                </c:pt>
                <c:pt idx="691">
                  <c:v>154.14457918273473</c:v>
                </c:pt>
                <c:pt idx="692">
                  <c:v>154.25460386452113</c:v>
                </c:pt>
                <c:pt idx="693">
                  <c:v>154.36462854630753</c:v>
                </c:pt>
                <c:pt idx="694">
                  <c:v>154.4746532280939</c:v>
                </c:pt>
                <c:pt idx="695">
                  <c:v>154.58467790988033</c:v>
                </c:pt>
                <c:pt idx="696">
                  <c:v>154.69470259166667</c:v>
                </c:pt>
                <c:pt idx="697">
                  <c:v>154.8047272734531</c:v>
                </c:pt>
                <c:pt idx="698">
                  <c:v>154.9147519552395</c:v>
                </c:pt>
                <c:pt idx="699">
                  <c:v>155.02477663702587</c:v>
                </c:pt>
                <c:pt idx="700">
                  <c:v>155.13480131881226</c:v>
                </c:pt>
                <c:pt idx="701">
                  <c:v>155.24482600059864</c:v>
                </c:pt>
                <c:pt idx="702">
                  <c:v>155.35485068238503</c:v>
                </c:pt>
                <c:pt idx="703">
                  <c:v>155.46487536417143</c:v>
                </c:pt>
                <c:pt idx="704">
                  <c:v>155.57490004595783</c:v>
                </c:pt>
                <c:pt idx="705">
                  <c:v>155.68492472774423</c:v>
                </c:pt>
                <c:pt idx="706">
                  <c:v>155.79494940953063</c:v>
                </c:pt>
                <c:pt idx="707">
                  <c:v>155.90497409131697</c:v>
                </c:pt>
                <c:pt idx="708">
                  <c:v>156.0149987731034</c:v>
                </c:pt>
                <c:pt idx="709">
                  <c:v>156.1250234548898</c:v>
                </c:pt>
                <c:pt idx="710">
                  <c:v>156.23504813667617</c:v>
                </c:pt>
                <c:pt idx="711">
                  <c:v>156.34507281846257</c:v>
                </c:pt>
                <c:pt idx="712">
                  <c:v>156.45509750024897</c:v>
                </c:pt>
                <c:pt idx="713">
                  <c:v>156.56512218203537</c:v>
                </c:pt>
                <c:pt idx="714">
                  <c:v>156.67514686382177</c:v>
                </c:pt>
                <c:pt idx="715">
                  <c:v>156.78517154560811</c:v>
                </c:pt>
                <c:pt idx="716">
                  <c:v>156.89519622739451</c:v>
                </c:pt>
                <c:pt idx="717">
                  <c:v>157.00522090918093</c:v>
                </c:pt>
                <c:pt idx="718">
                  <c:v>157.11524559096731</c:v>
                </c:pt>
                <c:pt idx="719">
                  <c:v>157.2252702727537</c:v>
                </c:pt>
                <c:pt idx="720">
                  <c:v>157.3352949545401</c:v>
                </c:pt>
                <c:pt idx="721">
                  <c:v>157.4453196363265</c:v>
                </c:pt>
                <c:pt idx="722">
                  <c:v>157.55534431811287</c:v>
                </c:pt>
                <c:pt idx="723">
                  <c:v>157.66536899989927</c:v>
                </c:pt>
                <c:pt idx="724">
                  <c:v>157.77539368168564</c:v>
                </c:pt>
                <c:pt idx="725">
                  <c:v>157.88541836347207</c:v>
                </c:pt>
                <c:pt idx="726">
                  <c:v>157.99544304525847</c:v>
                </c:pt>
                <c:pt idx="727">
                  <c:v>158.10546772704484</c:v>
                </c:pt>
                <c:pt idx="728">
                  <c:v>158.21549240883124</c:v>
                </c:pt>
                <c:pt idx="729">
                  <c:v>158.32551709061758</c:v>
                </c:pt>
                <c:pt idx="730">
                  <c:v>158.43554177240401</c:v>
                </c:pt>
                <c:pt idx="731">
                  <c:v>158.54556645419041</c:v>
                </c:pt>
                <c:pt idx="732">
                  <c:v>158.65559113597678</c:v>
                </c:pt>
                <c:pt idx="733">
                  <c:v>158.76561581776318</c:v>
                </c:pt>
                <c:pt idx="734">
                  <c:v>158.8756404995496</c:v>
                </c:pt>
                <c:pt idx="735">
                  <c:v>158.98566518133597</c:v>
                </c:pt>
                <c:pt idx="736">
                  <c:v>159.09568986312237</c:v>
                </c:pt>
                <c:pt idx="737">
                  <c:v>159.20571454490874</c:v>
                </c:pt>
                <c:pt idx="738">
                  <c:v>159.31573922669514</c:v>
                </c:pt>
                <c:pt idx="739">
                  <c:v>159.42576390848154</c:v>
                </c:pt>
                <c:pt idx="740">
                  <c:v>159.53578859026794</c:v>
                </c:pt>
                <c:pt idx="741">
                  <c:v>159.64581327205431</c:v>
                </c:pt>
                <c:pt idx="742">
                  <c:v>159.75583795384071</c:v>
                </c:pt>
                <c:pt idx="743">
                  <c:v>159.86586263562714</c:v>
                </c:pt>
                <c:pt idx="744">
                  <c:v>159.97588731741351</c:v>
                </c:pt>
                <c:pt idx="745">
                  <c:v>160.08591199919988</c:v>
                </c:pt>
                <c:pt idx="746">
                  <c:v>160.19593668098625</c:v>
                </c:pt>
                <c:pt idx="747">
                  <c:v>160.30596136277268</c:v>
                </c:pt>
                <c:pt idx="748">
                  <c:v>160.41598604455908</c:v>
                </c:pt>
                <c:pt idx="749">
                  <c:v>160.52601072634545</c:v>
                </c:pt>
                <c:pt idx="750">
                  <c:v>160.63603540813185</c:v>
                </c:pt>
                <c:pt idx="751">
                  <c:v>160.74606008991827</c:v>
                </c:pt>
                <c:pt idx="752">
                  <c:v>160.85608477170464</c:v>
                </c:pt>
                <c:pt idx="753">
                  <c:v>160.96610945349101</c:v>
                </c:pt>
                <c:pt idx="754">
                  <c:v>161.07613413527741</c:v>
                </c:pt>
                <c:pt idx="755">
                  <c:v>161.18615881706381</c:v>
                </c:pt>
                <c:pt idx="756">
                  <c:v>161.29618349885021</c:v>
                </c:pt>
                <c:pt idx="757">
                  <c:v>161.40620818063661</c:v>
                </c:pt>
                <c:pt idx="758">
                  <c:v>161.51623286242298</c:v>
                </c:pt>
                <c:pt idx="759">
                  <c:v>161.62625754420938</c:v>
                </c:pt>
                <c:pt idx="760">
                  <c:v>161.73628222599581</c:v>
                </c:pt>
                <c:pt idx="761">
                  <c:v>161.84630690778215</c:v>
                </c:pt>
                <c:pt idx="762">
                  <c:v>161.95633158956852</c:v>
                </c:pt>
                <c:pt idx="763">
                  <c:v>162.06635627135495</c:v>
                </c:pt>
                <c:pt idx="764">
                  <c:v>162.17638095314132</c:v>
                </c:pt>
                <c:pt idx="765">
                  <c:v>162.28640563492772</c:v>
                </c:pt>
                <c:pt idx="766">
                  <c:v>162.39643031671412</c:v>
                </c:pt>
                <c:pt idx="767">
                  <c:v>162.50645499850052</c:v>
                </c:pt>
                <c:pt idx="768">
                  <c:v>162.61647968028689</c:v>
                </c:pt>
                <c:pt idx="769">
                  <c:v>162.72650436207329</c:v>
                </c:pt>
                <c:pt idx="770">
                  <c:v>162.83652904385966</c:v>
                </c:pt>
                <c:pt idx="771">
                  <c:v>162.94655372564608</c:v>
                </c:pt>
                <c:pt idx="772">
                  <c:v>163.05657840743245</c:v>
                </c:pt>
                <c:pt idx="773">
                  <c:v>163.16660308921885</c:v>
                </c:pt>
                <c:pt idx="774">
                  <c:v>163.27662777100525</c:v>
                </c:pt>
                <c:pt idx="775">
                  <c:v>163.38665245279162</c:v>
                </c:pt>
                <c:pt idx="776">
                  <c:v>163.49667713457805</c:v>
                </c:pt>
                <c:pt idx="777">
                  <c:v>163.60670181636442</c:v>
                </c:pt>
                <c:pt idx="778">
                  <c:v>163.71672649815082</c:v>
                </c:pt>
                <c:pt idx="779">
                  <c:v>163.82675117993719</c:v>
                </c:pt>
                <c:pt idx="780">
                  <c:v>163.93677586172359</c:v>
                </c:pt>
                <c:pt idx="781">
                  <c:v>164.04680054350999</c:v>
                </c:pt>
                <c:pt idx="782">
                  <c:v>164.15682522529639</c:v>
                </c:pt>
                <c:pt idx="783">
                  <c:v>164.26684990708276</c:v>
                </c:pt>
                <c:pt idx="784">
                  <c:v>164.37687458886919</c:v>
                </c:pt>
                <c:pt idx="785">
                  <c:v>164.48689927065556</c:v>
                </c:pt>
                <c:pt idx="786">
                  <c:v>164.59692395244195</c:v>
                </c:pt>
                <c:pt idx="787">
                  <c:v>164.70694863422833</c:v>
                </c:pt>
                <c:pt idx="788">
                  <c:v>164.81697331601472</c:v>
                </c:pt>
                <c:pt idx="789">
                  <c:v>164.92699799780112</c:v>
                </c:pt>
                <c:pt idx="790">
                  <c:v>165.03702267958752</c:v>
                </c:pt>
                <c:pt idx="791">
                  <c:v>165.14704736137389</c:v>
                </c:pt>
                <c:pt idx="792">
                  <c:v>165.25707204316032</c:v>
                </c:pt>
                <c:pt idx="793">
                  <c:v>165.36709672494672</c:v>
                </c:pt>
                <c:pt idx="794">
                  <c:v>165.47712140673306</c:v>
                </c:pt>
                <c:pt idx="795">
                  <c:v>165.58714608851949</c:v>
                </c:pt>
                <c:pt idx="796">
                  <c:v>165.69717077030586</c:v>
                </c:pt>
                <c:pt idx="797">
                  <c:v>165.80719545209226</c:v>
                </c:pt>
                <c:pt idx="798">
                  <c:v>165.91722013387863</c:v>
                </c:pt>
                <c:pt idx="799">
                  <c:v>166.02724481566503</c:v>
                </c:pt>
                <c:pt idx="800">
                  <c:v>166.13726949745146</c:v>
                </c:pt>
                <c:pt idx="801">
                  <c:v>166.24729417923783</c:v>
                </c:pt>
                <c:pt idx="802">
                  <c:v>166.3573188610242</c:v>
                </c:pt>
                <c:pt idx="803">
                  <c:v>166.46734354281062</c:v>
                </c:pt>
                <c:pt idx="804">
                  <c:v>166.577368224597</c:v>
                </c:pt>
                <c:pt idx="805">
                  <c:v>166.68739290638339</c:v>
                </c:pt>
                <c:pt idx="806">
                  <c:v>166.79741758816976</c:v>
                </c:pt>
                <c:pt idx="807">
                  <c:v>166.90744226995616</c:v>
                </c:pt>
                <c:pt idx="808">
                  <c:v>167.01746695174259</c:v>
                </c:pt>
                <c:pt idx="809">
                  <c:v>167.12749163352896</c:v>
                </c:pt>
                <c:pt idx="810">
                  <c:v>167.23751631531533</c:v>
                </c:pt>
                <c:pt idx="811">
                  <c:v>167.34754099710173</c:v>
                </c:pt>
                <c:pt idx="812">
                  <c:v>167.45756567888816</c:v>
                </c:pt>
                <c:pt idx="813">
                  <c:v>167.56759036067453</c:v>
                </c:pt>
                <c:pt idx="814">
                  <c:v>167.67761504246093</c:v>
                </c:pt>
                <c:pt idx="815">
                  <c:v>167.7876397242473</c:v>
                </c:pt>
                <c:pt idx="816">
                  <c:v>167.8976644060337</c:v>
                </c:pt>
                <c:pt idx="817">
                  <c:v>168.00768908782013</c:v>
                </c:pt>
                <c:pt idx="818">
                  <c:v>168.11771376960647</c:v>
                </c:pt>
                <c:pt idx="819">
                  <c:v>168.22773845139287</c:v>
                </c:pt>
                <c:pt idx="820">
                  <c:v>168.33776313317924</c:v>
                </c:pt>
                <c:pt idx="821">
                  <c:v>168.44778781496566</c:v>
                </c:pt>
                <c:pt idx="822">
                  <c:v>168.55781249675206</c:v>
                </c:pt>
                <c:pt idx="823">
                  <c:v>168.66783717853843</c:v>
                </c:pt>
                <c:pt idx="824">
                  <c:v>168.7778618603248</c:v>
                </c:pt>
                <c:pt idx="825">
                  <c:v>168.88788654211126</c:v>
                </c:pt>
                <c:pt idx="826">
                  <c:v>168.9979112238976</c:v>
                </c:pt>
                <c:pt idx="827">
                  <c:v>169.107935905684</c:v>
                </c:pt>
                <c:pt idx="828">
                  <c:v>169.2179605874704</c:v>
                </c:pt>
                <c:pt idx="829">
                  <c:v>169.3279852692568</c:v>
                </c:pt>
                <c:pt idx="830">
                  <c:v>169.4380099510432</c:v>
                </c:pt>
                <c:pt idx="831">
                  <c:v>169.5480346328296</c:v>
                </c:pt>
                <c:pt idx="832">
                  <c:v>169.65805931461594</c:v>
                </c:pt>
                <c:pt idx="833">
                  <c:v>169.76808399640234</c:v>
                </c:pt>
                <c:pt idx="834">
                  <c:v>169.87810867818874</c:v>
                </c:pt>
                <c:pt idx="835">
                  <c:v>169.98813335997514</c:v>
                </c:pt>
                <c:pt idx="836">
                  <c:v>170.09815804176154</c:v>
                </c:pt>
                <c:pt idx="837">
                  <c:v>170.20818272354791</c:v>
                </c:pt>
                <c:pt idx="838">
                  <c:v>170.31820740533433</c:v>
                </c:pt>
                <c:pt idx="839">
                  <c:v>170.42823208712073</c:v>
                </c:pt>
                <c:pt idx="840">
                  <c:v>170.53825676890708</c:v>
                </c:pt>
                <c:pt idx="841">
                  <c:v>170.64828145069347</c:v>
                </c:pt>
                <c:pt idx="842">
                  <c:v>170.75830613247987</c:v>
                </c:pt>
                <c:pt idx="843">
                  <c:v>170.86833081426627</c:v>
                </c:pt>
                <c:pt idx="844">
                  <c:v>170.97835549605267</c:v>
                </c:pt>
                <c:pt idx="845">
                  <c:v>171.08838017783907</c:v>
                </c:pt>
                <c:pt idx="846">
                  <c:v>171.19840485962544</c:v>
                </c:pt>
                <c:pt idx="847">
                  <c:v>171.30842954141187</c:v>
                </c:pt>
                <c:pt idx="848">
                  <c:v>171.41845422319821</c:v>
                </c:pt>
                <c:pt idx="849">
                  <c:v>171.52847890498461</c:v>
                </c:pt>
                <c:pt idx="850">
                  <c:v>171.63850358677104</c:v>
                </c:pt>
                <c:pt idx="851">
                  <c:v>171.74852826855741</c:v>
                </c:pt>
                <c:pt idx="852">
                  <c:v>171.85855295034381</c:v>
                </c:pt>
                <c:pt idx="853">
                  <c:v>171.96857763213021</c:v>
                </c:pt>
                <c:pt idx="854">
                  <c:v>172.07860231391658</c:v>
                </c:pt>
                <c:pt idx="855">
                  <c:v>172.188626995703</c:v>
                </c:pt>
                <c:pt idx="856">
                  <c:v>172.29865167748935</c:v>
                </c:pt>
                <c:pt idx="857">
                  <c:v>172.40867635927574</c:v>
                </c:pt>
                <c:pt idx="858">
                  <c:v>172.51870104106212</c:v>
                </c:pt>
                <c:pt idx="859">
                  <c:v>172.62872572284851</c:v>
                </c:pt>
                <c:pt idx="860">
                  <c:v>172.73875040463494</c:v>
                </c:pt>
                <c:pt idx="861">
                  <c:v>172.84877508642131</c:v>
                </c:pt>
                <c:pt idx="862">
                  <c:v>172.95879976820768</c:v>
                </c:pt>
                <c:pt idx="863">
                  <c:v>173.06882444999411</c:v>
                </c:pt>
                <c:pt idx="864">
                  <c:v>173.17884913178051</c:v>
                </c:pt>
                <c:pt idx="865">
                  <c:v>173.28887381356688</c:v>
                </c:pt>
                <c:pt idx="866">
                  <c:v>173.39889849535328</c:v>
                </c:pt>
                <c:pt idx="867">
                  <c:v>173.50892317713965</c:v>
                </c:pt>
                <c:pt idx="868">
                  <c:v>173.61894785892608</c:v>
                </c:pt>
                <c:pt idx="869">
                  <c:v>173.72897254071248</c:v>
                </c:pt>
                <c:pt idx="870">
                  <c:v>173.83899722249882</c:v>
                </c:pt>
                <c:pt idx="871">
                  <c:v>173.94902190428525</c:v>
                </c:pt>
                <c:pt idx="872">
                  <c:v>174.05904658607164</c:v>
                </c:pt>
                <c:pt idx="873">
                  <c:v>174.16907126785802</c:v>
                </c:pt>
                <c:pt idx="874">
                  <c:v>174.27909594964441</c:v>
                </c:pt>
                <c:pt idx="875">
                  <c:v>174.38912063143079</c:v>
                </c:pt>
                <c:pt idx="876">
                  <c:v>174.49914531321718</c:v>
                </c:pt>
                <c:pt idx="877">
                  <c:v>174.60916999500361</c:v>
                </c:pt>
                <c:pt idx="878">
                  <c:v>174.71919467678998</c:v>
                </c:pt>
                <c:pt idx="879">
                  <c:v>174.82921935857638</c:v>
                </c:pt>
                <c:pt idx="880">
                  <c:v>174.93924404036278</c:v>
                </c:pt>
                <c:pt idx="881">
                  <c:v>175.04926872214918</c:v>
                </c:pt>
                <c:pt idx="882">
                  <c:v>175.15929340393555</c:v>
                </c:pt>
                <c:pt idx="883">
                  <c:v>175.26931808572195</c:v>
                </c:pt>
                <c:pt idx="884">
                  <c:v>175.37934276750832</c:v>
                </c:pt>
                <c:pt idx="885">
                  <c:v>175.48936744929472</c:v>
                </c:pt>
                <c:pt idx="886">
                  <c:v>175.59939213108109</c:v>
                </c:pt>
                <c:pt idx="887">
                  <c:v>175.70941681286752</c:v>
                </c:pt>
                <c:pt idx="888">
                  <c:v>175.81944149465392</c:v>
                </c:pt>
                <c:pt idx="889">
                  <c:v>175.92946617644026</c:v>
                </c:pt>
                <c:pt idx="890">
                  <c:v>176.03949085822669</c:v>
                </c:pt>
                <c:pt idx="891">
                  <c:v>176.14951554001308</c:v>
                </c:pt>
                <c:pt idx="892">
                  <c:v>176.25954022179945</c:v>
                </c:pt>
                <c:pt idx="893">
                  <c:v>176.36956490358585</c:v>
                </c:pt>
                <c:pt idx="894">
                  <c:v>176.47958958537222</c:v>
                </c:pt>
                <c:pt idx="895">
                  <c:v>176.58961426715862</c:v>
                </c:pt>
                <c:pt idx="896">
                  <c:v>176.69963894894505</c:v>
                </c:pt>
                <c:pt idx="897">
                  <c:v>176.80966363073142</c:v>
                </c:pt>
                <c:pt idx="898">
                  <c:v>176.91968831251782</c:v>
                </c:pt>
                <c:pt idx="899">
                  <c:v>177.02971299430422</c:v>
                </c:pt>
                <c:pt idx="900">
                  <c:v>177.13973767609062</c:v>
                </c:pt>
                <c:pt idx="901">
                  <c:v>177.24976235787699</c:v>
                </c:pt>
                <c:pt idx="902">
                  <c:v>177.35978703966339</c:v>
                </c:pt>
                <c:pt idx="903">
                  <c:v>177.46981172144976</c:v>
                </c:pt>
                <c:pt idx="904">
                  <c:v>177.57983640323619</c:v>
                </c:pt>
                <c:pt idx="905">
                  <c:v>177.68986108502256</c:v>
                </c:pt>
                <c:pt idx="906">
                  <c:v>177.79988576680893</c:v>
                </c:pt>
                <c:pt idx="907">
                  <c:v>177.90991044859535</c:v>
                </c:pt>
                <c:pt idx="908">
                  <c:v>178.01993513038175</c:v>
                </c:pt>
                <c:pt idx="909">
                  <c:v>178.12995981216812</c:v>
                </c:pt>
                <c:pt idx="910">
                  <c:v>178.23998449395449</c:v>
                </c:pt>
                <c:pt idx="911">
                  <c:v>178.35000917574089</c:v>
                </c:pt>
                <c:pt idx="912">
                  <c:v>178.46003385752729</c:v>
                </c:pt>
                <c:pt idx="913">
                  <c:v>178.57005853931369</c:v>
                </c:pt>
                <c:pt idx="914">
                  <c:v>178.68008322110006</c:v>
                </c:pt>
                <c:pt idx="915">
                  <c:v>178.79010790288643</c:v>
                </c:pt>
                <c:pt idx="916">
                  <c:v>178.90013258467286</c:v>
                </c:pt>
                <c:pt idx="917">
                  <c:v>179.01015726645929</c:v>
                </c:pt>
                <c:pt idx="918">
                  <c:v>179.12018194824566</c:v>
                </c:pt>
                <c:pt idx="919">
                  <c:v>179.230206630032</c:v>
                </c:pt>
                <c:pt idx="920">
                  <c:v>179.34023131181846</c:v>
                </c:pt>
                <c:pt idx="921">
                  <c:v>179.45025599360483</c:v>
                </c:pt>
                <c:pt idx="922">
                  <c:v>179.5602806753912</c:v>
                </c:pt>
                <c:pt idx="923">
                  <c:v>179.6703053571776</c:v>
                </c:pt>
                <c:pt idx="924">
                  <c:v>179.780330038964</c:v>
                </c:pt>
                <c:pt idx="925">
                  <c:v>179.89035472075039</c:v>
                </c:pt>
                <c:pt idx="926">
                  <c:v>180.00037940253677</c:v>
                </c:pt>
                <c:pt idx="927">
                  <c:v>180.11040408432314</c:v>
                </c:pt>
                <c:pt idx="928">
                  <c:v>180.22042876610953</c:v>
                </c:pt>
                <c:pt idx="929">
                  <c:v>180.33045344789593</c:v>
                </c:pt>
                <c:pt idx="930">
                  <c:v>180.44047812968233</c:v>
                </c:pt>
                <c:pt idx="931">
                  <c:v>180.55050281146873</c:v>
                </c:pt>
                <c:pt idx="932">
                  <c:v>180.66052749325513</c:v>
                </c:pt>
                <c:pt idx="933">
                  <c:v>180.7705521750415</c:v>
                </c:pt>
                <c:pt idx="934">
                  <c:v>180.88057685682787</c:v>
                </c:pt>
                <c:pt idx="935">
                  <c:v>180.9906015386143</c:v>
                </c:pt>
                <c:pt idx="936">
                  <c:v>181.10062622040073</c:v>
                </c:pt>
                <c:pt idx="937">
                  <c:v>181.2106509021871</c:v>
                </c:pt>
                <c:pt idx="938">
                  <c:v>181.32067558397344</c:v>
                </c:pt>
                <c:pt idx="939">
                  <c:v>181.4307002657599</c:v>
                </c:pt>
                <c:pt idx="940">
                  <c:v>181.54072494754627</c:v>
                </c:pt>
                <c:pt idx="941">
                  <c:v>181.65074962933267</c:v>
                </c:pt>
                <c:pt idx="942">
                  <c:v>181.76077431111904</c:v>
                </c:pt>
                <c:pt idx="943">
                  <c:v>181.87079899290546</c:v>
                </c:pt>
                <c:pt idx="944">
                  <c:v>181.98082367469183</c:v>
                </c:pt>
                <c:pt idx="945">
                  <c:v>182.0908483564782</c:v>
                </c:pt>
                <c:pt idx="946">
                  <c:v>182.20087303826458</c:v>
                </c:pt>
                <c:pt idx="947">
                  <c:v>182.31089772005106</c:v>
                </c:pt>
                <c:pt idx="948">
                  <c:v>182.42092240183737</c:v>
                </c:pt>
                <c:pt idx="949">
                  <c:v>182.5309470836238</c:v>
                </c:pt>
                <c:pt idx="950">
                  <c:v>182.64097176541014</c:v>
                </c:pt>
                <c:pt idx="951">
                  <c:v>182.7509964471966</c:v>
                </c:pt>
                <c:pt idx="952">
                  <c:v>182.86102112898297</c:v>
                </c:pt>
                <c:pt idx="953">
                  <c:v>182.97104581076937</c:v>
                </c:pt>
                <c:pt idx="954">
                  <c:v>183.08107049255571</c:v>
                </c:pt>
                <c:pt idx="955">
                  <c:v>183.19109517434219</c:v>
                </c:pt>
                <c:pt idx="956">
                  <c:v>183.30111985612854</c:v>
                </c:pt>
                <c:pt idx="957">
                  <c:v>183.41114453791491</c:v>
                </c:pt>
                <c:pt idx="958">
                  <c:v>183.52116921970131</c:v>
                </c:pt>
                <c:pt idx="959">
                  <c:v>183.63119390148771</c:v>
                </c:pt>
                <c:pt idx="960">
                  <c:v>183.7412185832741</c:v>
                </c:pt>
                <c:pt idx="961">
                  <c:v>183.8512432650605</c:v>
                </c:pt>
                <c:pt idx="962">
                  <c:v>183.96126794684685</c:v>
                </c:pt>
                <c:pt idx="963">
                  <c:v>184.07129262863327</c:v>
                </c:pt>
                <c:pt idx="964">
                  <c:v>184.18131731041964</c:v>
                </c:pt>
                <c:pt idx="965">
                  <c:v>184.29134199220607</c:v>
                </c:pt>
                <c:pt idx="966">
                  <c:v>184.40136667399244</c:v>
                </c:pt>
                <c:pt idx="967">
                  <c:v>184.51139135577884</c:v>
                </c:pt>
                <c:pt idx="968">
                  <c:v>184.62141603756524</c:v>
                </c:pt>
                <c:pt idx="969">
                  <c:v>184.73144071935167</c:v>
                </c:pt>
                <c:pt idx="970">
                  <c:v>184.84146540113801</c:v>
                </c:pt>
                <c:pt idx="971">
                  <c:v>184.95149008292438</c:v>
                </c:pt>
                <c:pt idx="972">
                  <c:v>185.06151476471081</c:v>
                </c:pt>
                <c:pt idx="973">
                  <c:v>185.17153944649723</c:v>
                </c:pt>
                <c:pt idx="974">
                  <c:v>185.28156412828358</c:v>
                </c:pt>
                <c:pt idx="975">
                  <c:v>185.39158881006998</c:v>
                </c:pt>
                <c:pt idx="976">
                  <c:v>185.5016134918564</c:v>
                </c:pt>
                <c:pt idx="977">
                  <c:v>185.61163817364277</c:v>
                </c:pt>
                <c:pt idx="978">
                  <c:v>185.72166285542912</c:v>
                </c:pt>
                <c:pt idx="979">
                  <c:v>185.83168753721554</c:v>
                </c:pt>
                <c:pt idx="980">
                  <c:v>185.94171221900191</c:v>
                </c:pt>
                <c:pt idx="981">
                  <c:v>186.05173690078834</c:v>
                </c:pt>
                <c:pt idx="982">
                  <c:v>186.16176158257471</c:v>
                </c:pt>
                <c:pt idx="983">
                  <c:v>186.27178626436114</c:v>
                </c:pt>
                <c:pt idx="984">
                  <c:v>186.38181094614748</c:v>
                </c:pt>
                <c:pt idx="985">
                  <c:v>186.49183562793394</c:v>
                </c:pt>
                <c:pt idx="986">
                  <c:v>186.60186030972028</c:v>
                </c:pt>
                <c:pt idx="987">
                  <c:v>186.71188499150668</c:v>
                </c:pt>
                <c:pt idx="988">
                  <c:v>186.82190967329302</c:v>
                </c:pt>
                <c:pt idx="989">
                  <c:v>186.93193435507948</c:v>
                </c:pt>
                <c:pt idx="990">
                  <c:v>187.04195903686588</c:v>
                </c:pt>
                <c:pt idx="991">
                  <c:v>187.15198371865225</c:v>
                </c:pt>
                <c:pt idx="992">
                  <c:v>187.26200840043859</c:v>
                </c:pt>
                <c:pt idx="993">
                  <c:v>187.37203308222502</c:v>
                </c:pt>
                <c:pt idx="994">
                  <c:v>187.48205776401142</c:v>
                </c:pt>
                <c:pt idx="995">
                  <c:v>187.59208244579781</c:v>
                </c:pt>
                <c:pt idx="996">
                  <c:v>187.70210712758418</c:v>
                </c:pt>
                <c:pt idx="997">
                  <c:v>187.81213180937061</c:v>
                </c:pt>
                <c:pt idx="998">
                  <c:v>187.92215649115698</c:v>
                </c:pt>
                <c:pt idx="999">
                  <c:v>188.03218117294341</c:v>
                </c:pt>
                <c:pt idx="1000">
                  <c:v>188.14220585472975</c:v>
                </c:pt>
                <c:pt idx="1001">
                  <c:v>188.25223053651615</c:v>
                </c:pt>
                <c:pt idx="1002">
                  <c:v>188.36225521830255</c:v>
                </c:pt>
                <c:pt idx="1003">
                  <c:v>188.47227990008895</c:v>
                </c:pt>
                <c:pt idx="1004">
                  <c:v>188.58230458187535</c:v>
                </c:pt>
                <c:pt idx="1005">
                  <c:v>188.69232926366172</c:v>
                </c:pt>
                <c:pt idx="1006">
                  <c:v>188.80235394544809</c:v>
                </c:pt>
                <c:pt idx="1007">
                  <c:v>188.91237862723455</c:v>
                </c:pt>
                <c:pt idx="1008">
                  <c:v>189.02240330902089</c:v>
                </c:pt>
                <c:pt idx="1009">
                  <c:v>189.13242799080726</c:v>
                </c:pt>
                <c:pt idx="1010">
                  <c:v>189.24245267259366</c:v>
                </c:pt>
                <c:pt idx="1011">
                  <c:v>189.35247735438011</c:v>
                </c:pt>
                <c:pt idx="1012">
                  <c:v>189.46250203616646</c:v>
                </c:pt>
                <c:pt idx="1013">
                  <c:v>189.57252671795285</c:v>
                </c:pt>
                <c:pt idx="1014">
                  <c:v>189.68255139973925</c:v>
                </c:pt>
                <c:pt idx="1015">
                  <c:v>189.79257608152565</c:v>
                </c:pt>
                <c:pt idx="1016">
                  <c:v>189.90260076331199</c:v>
                </c:pt>
                <c:pt idx="1017">
                  <c:v>190.01262544509842</c:v>
                </c:pt>
                <c:pt idx="1018">
                  <c:v>190.12265012688479</c:v>
                </c:pt>
                <c:pt idx="1019">
                  <c:v>190.23267480867119</c:v>
                </c:pt>
                <c:pt idx="1020">
                  <c:v>190.34269949045759</c:v>
                </c:pt>
                <c:pt idx="1021">
                  <c:v>190.45272417224402</c:v>
                </c:pt>
                <c:pt idx="1022">
                  <c:v>190.56274885403036</c:v>
                </c:pt>
                <c:pt idx="1023">
                  <c:v>190.67277353581673</c:v>
                </c:pt>
                <c:pt idx="1024">
                  <c:v>190.78279821760316</c:v>
                </c:pt>
                <c:pt idx="1025">
                  <c:v>190.89282289938959</c:v>
                </c:pt>
                <c:pt idx="1026">
                  <c:v>191.00284758117593</c:v>
                </c:pt>
                <c:pt idx="1027">
                  <c:v>191.11287226296233</c:v>
                </c:pt>
                <c:pt idx="1028">
                  <c:v>191.22289694474875</c:v>
                </c:pt>
                <c:pt idx="1029">
                  <c:v>191.33292162653512</c:v>
                </c:pt>
                <c:pt idx="1030">
                  <c:v>191.44294630832147</c:v>
                </c:pt>
                <c:pt idx="1031">
                  <c:v>191.55297099010789</c:v>
                </c:pt>
                <c:pt idx="1032">
                  <c:v>191.66299567189427</c:v>
                </c:pt>
                <c:pt idx="1033">
                  <c:v>191.77302035368069</c:v>
                </c:pt>
                <c:pt idx="1034">
                  <c:v>191.88304503546706</c:v>
                </c:pt>
                <c:pt idx="1035">
                  <c:v>191.99306971725349</c:v>
                </c:pt>
                <c:pt idx="1036">
                  <c:v>192.10309439903983</c:v>
                </c:pt>
                <c:pt idx="1037">
                  <c:v>192.21311908082629</c:v>
                </c:pt>
                <c:pt idx="1038">
                  <c:v>192.32314376261263</c:v>
                </c:pt>
                <c:pt idx="1039">
                  <c:v>192.43316844439906</c:v>
                </c:pt>
                <c:pt idx="1040">
                  <c:v>192.54319312618537</c:v>
                </c:pt>
                <c:pt idx="1041">
                  <c:v>192.65321780797186</c:v>
                </c:pt>
                <c:pt idx="1042">
                  <c:v>192.76324248975823</c:v>
                </c:pt>
                <c:pt idx="1043">
                  <c:v>192.8732671715446</c:v>
                </c:pt>
                <c:pt idx="1044">
                  <c:v>192.98329185333097</c:v>
                </c:pt>
                <c:pt idx="1045">
                  <c:v>193.09331653511737</c:v>
                </c:pt>
                <c:pt idx="1046">
                  <c:v>193.20334121690377</c:v>
                </c:pt>
                <c:pt idx="1047">
                  <c:v>193.31336589869017</c:v>
                </c:pt>
                <c:pt idx="1048">
                  <c:v>193.42339058047654</c:v>
                </c:pt>
                <c:pt idx="1049">
                  <c:v>193.53341526226296</c:v>
                </c:pt>
                <c:pt idx="1050">
                  <c:v>193.64343994404933</c:v>
                </c:pt>
                <c:pt idx="1051">
                  <c:v>193.75346462583576</c:v>
                </c:pt>
                <c:pt idx="1052">
                  <c:v>193.86348930762213</c:v>
                </c:pt>
                <c:pt idx="1053">
                  <c:v>193.9735139894085</c:v>
                </c:pt>
                <c:pt idx="1054">
                  <c:v>194.0835386711949</c:v>
                </c:pt>
                <c:pt idx="1055">
                  <c:v>194.1935633529813</c:v>
                </c:pt>
                <c:pt idx="1056">
                  <c:v>194.3035880347677</c:v>
                </c:pt>
                <c:pt idx="1057">
                  <c:v>194.41361271655407</c:v>
                </c:pt>
                <c:pt idx="1058">
                  <c:v>194.52363739834044</c:v>
                </c:pt>
                <c:pt idx="1059">
                  <c:v>194.6336620801269</c:v>
                </c:pt>
                <c:pt idx="1060">
                  <c:v>194.74368676191324</c:v>
                </c:pt>
                <c:pt idx="1061">
                  <c:v>194.85371144369964</c:v>
                </c:pt>
                <c:pt idx="1062">
                  <c:v>194.96373612548601</c:v>
                </c:pt>
                <c:pt idx="1063">
                  <c:v>195.07376080727246</c:v>
                </c:pt>
                <c:pt idx="1064">
                  <c:v>195.18378548905881</c:v>
                </c:pt>
                <c:pt idx="1065">
                  <c:v>195.29381017084523</c:v>
                </c:pt>
                <c:pt idx="1066">
                  <c:v>195.4038348526316</c:v>
                </c:pt>
                <c:pt idx="1067">
                  <c:v>195.51385953441803</c:v>
                </c:pt>
                <c:pt idx="1068">
                  <c:v>195.62388421620435</c:v>
                </c:pt>
                <c:pt idx="1069">
                  <c:v>195.73390889799077</c:v>
                </c:pt>
                <c:pt idx="1070">
                  <c:v>195.84393357977714</c:v>
                </c:pt>
                <c:pt idx="1071">
                  <c:v>195.95395826156354</c:v>
                </c:pt>
                <c:pt idx="1072">
                  <c:v>196.06398294334994</c:v>
                </c:pt>
                <c:pt idx="1073">
                  <c:v>196.17400762513637</c:v>
                </c:pt>
                <c:pt idx="1074">
                  <c:v>196.28403230692271</c:v>
                </c:pt>
                <c:pt idx="1075">
                  <c:v>196.39405698870908</c:v>
                </c:pt>
                <c:pt idx="1076">
                  <c:v>196.50408167049551</c:v>
                </c:pt>
                <c:pt idx="1077">
                  <c:v>196.61410635228194</c:v>
                </c:pt>
                <c:pt idx="1078">
                  <c:v>196.72413103406828</c:v>
                </c:pt>
                <c:pt idx="1079">
                  <c:v>196.83415571585468</c:v>
                </c:pt>
                <c:pt idx="1080">
                  <c:v>196.94418039764111</c:v>
                </c:pt>
                <c:pt idx="1081">
                  <c:v>197.05420507942748</c:v>
                </c:pt>
                <c:pt idx="1082">
                  <c:v>197.16422976121387</c:v>
                </c:pt>
                <c:pt idx="1083">
                  <c:v>197.27425444300025</c:v>
                </c:pt>
                <c:pt idx="1084">
                  <c:v>197.38427912478667</c:v>
                </c:pt>
                <c:pt idx="1085">
                  <c:v>197.49430380657304</c:v>
                </c:pt>
                <c:pt idx="1086">
                  <c:v>197.60432848835941</c:v>
                </c:pt>
                <c:pt idx="1087">
                  <c:v>197.71435317014584</c:v>
                </c:pt>
                <c:pt idx="1088">
                  <c:v>197.82437785193218</c:v>
                </c:pt>
                <c:pt idx="1089">
                  <c:v>197.93440253371864</c:v>
                </c:pt>
                <c:pt idx="1090">
                  <c:v>198.04442721550501</c:v>
                </c:pt>
                <c:pt idx="1091">
                  <c:v>198.15445189729141</c:v>
                </c:pt>
                <c:pt idx="1092">
                  <c:v>198.26447657907775</c:v>
                </c:pt>
                <c:pt idx="1093">
                  <c:v>198.37450126086421</c:v>
                </c:pt>
                <c:pt idx="1094">
                  <c:v>198.48452594265058</c:v>
                </c:pt>
                <c:pt idx="1095">
                  <c:v>198.59455062443695</c:v>
                </c:pt>
                <c:pt idx="1096">
                  <c:v>198.70457530622335</c:v>
                </c:pt>
                <c:pt idx="1097">
                  <c:v>198.8145999880098</c:v>
                </c:pt>
                <c:pt idx="1098">
                  <c:v>198.92462466979615</c:v>
                </c:pt>
                <c:pt idx="1099">
                  <c:v>199.03464935158252</c:v>
                </c:pt>
                <c:pt idx="1100">
                  <c:v>199.14467403336889</c:v>
                </c:pt>
                <c:pt idx="1101">
                  <c:v>199.25469871515534</c:v>
                </c:pt>
                <c:pt idx="1102">
                  <c:v>199.36472339694168</c:v>
                </c:pt>
                <c:pt idx="1103">
                  <c:v>199.47474807872811</c:v>
                </c:pt>
                <c:pt idx="1104">
                  <c:v>199.58477276051448</c:v>
                </c:pt>
                <c:pt idx="1105">
                  <c:v>199.69479744230091</c:v>
                </c:pt>
                <c:pt idx="1106">
                  <c:v>199.80482212408728</c:v>
                </c:pt>
                <c:pt idx="1107">
                  <c:v>199.91484680587365</c:v>
                </c:pt>
                <c:pt idx="1108">
                  <c:v>200.02487148766005</c:v>
                </c:pt>
                <c:pt idx="1109">
                  <c:v>200.13489616944645</c:v>
                </c:pt>
                <c:pt idx="1110">
                  <c:v>200.24492085123285</c:v>
                </c:pt>
                <c:pt idx="1111">
                  <c:v>200.35494553301925</c:v>
                </c:pt>
                <c:pt idx="1112">
                  <c:v>200.46497021480559</c:v>
                </c:pt>
                <c:pt idx="1113">
                  <c:v>200.57499489659205</c:v>
                </c:pt>
                <c:pt idx="1114">
                  <c:v>200.68501957837839</c:v>
                </c:pt>
                <c:pt idx="1115">
                  <c:v>200.79504426016481</c:v>
                </c:pt>
                <c:pt idx="1116">
                  <c:v>200.90506894195116</c:v>
                </c:pt>
                <c:pt idx="1117">
                  <c:v>201.01509362373761</c:v>
                </c:pt>
                <c:pt idx="1118">
                  <c:v>201.12511830552398</c:v>
                </c:pt>
                <c:pt idx="1119">
                  <c:v>201.23514298731038</c:v>
                </c:pt>
                <c:pt idx="1120">
                  <c:v>201.34516766909675</c:v>
                </c:pt>
                <c:pt idx="1121">
                  <c:v>201.45519235088321</c:v>
                </c:pt>
                <c:pt idx="1122">
                  <c:v>201.56521703266952</c:v>
                </c:pt>
                <c:pt idx="1123">
                  <c:v>201.67524171445592</c:v>
                </c:pt>
                <c:pt idx="1124">
                  <c:v>201.78526639624232</c:v>
                </c:pt>
                <c:pt idx="1125">
                  <c:v>201.89529107802872</c:v>
                </c:pt>
                <c:pt idx="1126">
                  <c:v>202.00531575981512</c:v>
                </c:pt>
                <c:pt idx="1127">
                  <c:v>202.11534044160152</c:v>
                </c:pt>
                <c:pt idx="1128">
                  <c:v>202.22536512338792</c:v>
                </c:pt>
                <c:pt idx="1129">
                  <c:v>202.33538980517429</c:v>
                </c:pt>
                <c:pt idx="1130">
                  <c:v>202.44541448696066</c:v>
                </c:pt>
                <c:pt idx="1131">
                  <c:v>202.55543916874709</c:v>
                </c:pt>
                <c:pt idx="1132">
                  <c:v>202.66546385053346</c:v>
                </c:pt>
                <c:pt idx="1133">
                  <c:v>202.77548853231983</c:v>
                </c:pt>
                <c:pt idx="1134">
                  <c:v>202.88551321410625</c:v>
                </c:pt>
                <c:pt idx="1135">
                  <c:v>202.99553789589268</c:v>
                </c:pt>
                <c:pt idx="1136">
                  <c:v>203.10556257767902</c:v>
                </c:pt>
                <c:pt idx="1137">
                  <c:v>203.21558725946539</c:v>
                </c:pt>
                <c:pt idx="1138">
                  <c:v>203.32561194125182</c:v>
                </c:pt>
                <c:pt idx="1139">
                  <c:v>203.43563662303822</c:v>
                </c:pt>
                <c:pt idx="1140">
                  <c:v>203.54566130482456</c:v>
                </c:pt>
                <c:pt idx="1141">
                  <c:v>203.65568598661099</c:v>
                </c:pt>
                <c:pt idx="1142">
                  <c:v>203.76571066839742</c:v>
                </c:pt>
                <c:pt idx="1143">
                  <c:v>203.87573535018379</c:v>
                </c:pt>
                <c:pt idx="1144">
                  <c:v>203.98576003197016</c:v>
                </c:pt>
                <c:pt idx="1145">
                  <c:v>204.09578471375656</c:v>
                </c:pt>
                <c:pt idx="1146">
                  <c:v>204.20580939554293</c:v>
                </c:pt>
                <c:pt idx="1147">
                  <c:v>204.31583407732936</c:v>
                </c:pt>
                <c:pt idx="1148">
                  <c:v>204.42585875911573</c:v>
                </c:pt>
                <c:pt idx="1149">
                  <c:v>204.53588344090215</c:v>
                </c:pt>
                <c:pt idx="1150">
                  <c:v>204.64590812268852</c:v>
                </c:pt>
                <c:pt idx="1151">
                  <c:v>204.75593280447495</c:v>
                </c:pt>
                <c:pt idx="1152">
                  <c:v>204.86595748626132</c:v>
                </c:pt>
                <c:pt idx="1153">
                  <c:v>204.97598216804769</c:v>
                </c:pt>
                <c:pt idx="1154">
                  <c:v>205.08600684983409</c:v>
                </c:pt>
                <c:pt idx="1155">
                  <c:v>205.19603153162049</c:v>
                </c:pt>
                <c:pt idx="1156">
                  <c:v>205.30605621340689</c:v>
                </c:pt>
                <c:pt idx="1157">
                  <c:v>205.41608089519326</c:v>
                </c:pt>
                <c:pt idx="1158">
                  <c:v>205.52610557697969</c:v>
                </c:pt>
                <c:pt idx="1159">
                  <c:v>205.63613025876609</c:v>
                </c:pt>
                <c:pt idx="1160">
                  <c:v>205.7461549405524</c:v>
                </c:pt>
                <c:pt idx="1161">
                  <c:v>205.85617962233883</c:v>
                </c:pt>
                <c:pt idx="1162">
                  <c:v>205.9662043041252</c:v>
                </c:pt>
                <c:pt idx="1163">
                  <c:v>206.07622898591163</c:v>
                </c:pt>
                <c:pt idx="1164">
                  <c:v>206.186253667698</c:v>
                </c:pt>
                <c:pt idx="1165">
                  <c:v>206.29627834948442</c:v>
                </c:pt>
                <c:pt idx="1166">
                  <c:v>206.4063030312708</c:v>
                </c:pt>
                <c:pt idx="1167">
                  <c:v>206.51632771305722</c:v>
                </c:pt>
                <c:pt idx="1168">
                  <c:v>206.62635239484354</c:v>
                </c:pt>
                <c:pt idx="1169">
                  <c:v>206.73637707662996</c:v>
                </c:pt>
                <c:pt idx="1170">
                  <c:v>206.84640175841633</c:v>
                </c:pt>
                <c:pt idx="1171">
                  <c:v>206.95642644020276</c:v>
                </c:pt>
                <c:pt idx="1172">
                  <c:v>207.06645112198913</c:v>
                </c:pt>
                <c:pt idx="1173">
                  <c:v>207.17647580377556</c:v>
                </c:pt>
                <c:pt idx="1174">
                  <c:v>207.2865004855619</c:v>
                </c:pt>
                <c:pt idx="1175">
                  <c:v>207.39652516734827</c:v>
                </c:pt>
                <c:pt idx="1176">
                  <c:v>207.5065498491347</c:v>
                </c:pt>
                <c:pt idx="1177">
                  <c:v>207.61657453092107</c:v>
                </c:pt>
                <c:pt idx="1178">
                  <c:v>207.72659921270747</c:v>
                </c:pt>
                <c:pt idx="1179">
                  <c:v>207.83662389449387</c:v>
                </c:pt>
                <c:pt idx="1180">
                  <c:v>207.94664857628027</c:v>
                </c:pt>
                <c:pt idx="1181">
                  <c:v>208.05667325806667</c:v>
                </c:pt>
                <c:pt idx="1182">
                  <c:v>208.16669793985307</c:v>
                </c:pt>
                <c:pt idx="1183">
                  <c:v>208.27672262163944</c:v>
                </c:pt>
                <c:pt idx="1184">
                  <c:v>208.38674730342581</c:v>
                </c:pt>
                <c:pt idx="1185">
                  <c:v>208.49677198521221</c:v>
                </c:pt>
                <c:pt idx="1186">
                  <c:v>208.6067966669986</c:v>
                </c:pt>
                <c:pt idx="1187">
                  <c:v>208.71682134878503</c:v>
                </c:pt>
                <c:pt idx="1188">
                  <c:v>208.82684603057137</c:v>
                </c:pt>
                <c:pt idx="1189">
                  <c:v>208.93687071235783</c:v>
                </c:pt>
                <c:pt idx="1190">
                  <c:v>209.04689539414412</c:v>
                </c:pt>
                <c:pt idx="1191">
                  <c:v>209.1569200759306</c:v>
                </c:pt>
                <c:pt idx="1192">
                  <c:v>209.26694475771697</c:v>
                </c:pt>
                <c:pt idx="1193">
                  <c:v>209.37696943950334</c:v>
                </c:pt>
                <c:pt idx="1194">
                  <c:v>209.48699412128977</c:v>
                </c:pt>
                <c:pt idx="1195">
                  <c:v>209.5970188030762</c:v>
                </c:pt>
                <c:pt idx="1196">
                  <c:v>209.70704348486251</c:v>
                </c:pt>
                <c:pt idx="1197">
                  <c:v>209.81706816664894</c:v>
                </c:pt>
                <c:pt idx="1198">
                  <c:v>209.92709284843528</c:v>
                </c:pt>
                <c:pt idx="1199">
                  <c:v>210.03711753022171</c:v>
                </c:pt>
                <c:pt idx="1200">
                  <c:v>210.14714221200811</c:v>
                </c:pt>
                <c:pt idx="1201">
                  <c:v>210.2571668937945</c:v>
                </c:pt>
                <c:pt idx="1202">
                  <c:v>210.36719157558088</c:v>
                </c:pt>
                <c:pt idx="1203">
                  <c:v>210.47721625736725</c:v>
                </c:pt>
                <c:pt idx="1204">
                  <c:v>210.58724093915367</c:v>
                </c:pt>
                <c:pt idx="1205">
                  <c:v>210.6972656209401</c:v>
                </c:pt>
                <c:pt idx="1206">
                  <c:v>210.80729030272639</c:v>
                </c:pt>
                <c:pt idx="1207">
                  <c:v>210.91731498451284</c:v>
                </c:pt>
                <c:pt idx="1208">
                  <c:v>211.02733966629924</c:v>
                </c:pt>
                <c:pt idx="1209">
                  <c:v>211.13736434808561</c:v>
                </c:pt>
                <c:pt idx="1210">
                  <c:v>211.24738902987204</c:v>
                </c:pt>
                <c:pt idx="1211">
                  <c:v>211.35741371165841</c:v>
                </c:pt>
                <c:pt idx="1212">
                  <c:v>211.46743839344478</c:v>
                </c:pt>
                <c:pt idx="1213">
                  <c:v>211.57746307523124</c:v>
                </c:pt>
                <c:pt idx="1214">
                  <c:v>211.68748775701755</c:v>
                </c:pt>
                <c:pt idx="1215">
                  <c:v>211.79751243880398</c:v>
                </c:pt>
                <c:pt idx="1216">
                  <c:v>211.90753712059032</c:v>
                </c:pt>
                <c:pt idx="1217">
                  <c:v>212.01756180237678</c:v>
                </c:pt>
                <c:pt idx="1218">
                  <c:v>212.12758648416315</c:v>
                </c:pt>
                <c:pt idx="1219">
                  <c:v>212.23761116594952</c:v>
                </c:pt>
                <c:pt idx="1220">
                  <c:v>212.34763584773594</c:v>
                </c:pt>
                <c:pt idx="1221">
                  <c:v>212.45766052952237</c:v>
                </c:pt>
                <c:pt idx="1222">
                  <c:v>212.56768521130871</c:v>
                </c:pt>
                <c:pt idx="1223">
                  <c:v>212.67770989309511</c:v>
                </c:pt>
                <c:pt idx="1224">
                  <c:v>212.78773457488145</c:v>
                </c:pt>
                <c:pt idx="1225">
                  <c:v>212.89775925666791</c:v>
                </c:pt>
                <c:pt idx="1226">
                  <c:v>213.00778393845431</c:v>
                </c:pt>
                <c:pt idx="1227">
                  <c:v>213.11780862024062</c:v>
                </c:pt>
                <c:pt idx="1228">
                  <c:v>213.22783330202711</c:v>
                </c:pt>
                <c:pt idx="1229">
                  <c:v>213.33785798381342</c:v>
                </c:pt>
                <c:pt idx="1230">
                  <c:v>213.44788266559982</c:v>
                </c:pt>
                <c:pt idx="1231">
                  <c:v>213.55790734738628</c:v>
                </c:pt>
                <c:pt idx="1232">
                  <c:v>213.66793202917262</c:v>
                </c:pt>
                <c:pt idx="1233">
                  <c:v>213.77795671095902</c:v>
                </c:pt>
                <c:pt idx="1234">
                  <c:v>213.88798139274544</c:v>
                </c:pt>
                <c:pt idx="1235">
                  <c:v>213.99800607453179</c:v>
                </c:pt>
                <c:pt idx="1236">
                  <c:v>214.10803075631821</c:v>
                </c:pt>
                <c:pt idx="1237">
                  <c:v>214.21805543810456</c:v>
                </c:pt>
                <c:pt idx="1238">
                  <c:v>214.32808011989096</c:v>
                </c:pt>
                <c:pt idx="1239">
                  <c:v>214.43810480167738</c:v>
                </c:pt>
                <c:pt idx="1240">
                  <c:v>214.54812948346373</c:v>
                </c:pt>
                <c:pt idx="1241">
                  <c:v>214.65815416525018</c:v>
                </c:pt>
                <c:pt idx="1242">
                  <c:v>214.76817884703655</c:v>
                </c:pt>
                <c:pt idx="1243">
                  <c:v>214.87820352882295</c:v>
                </c:pt>
                <c:pt idx="1244">
                  <c:v>214.98822821060932</c:v>
                </c:pt>
                <c:pt idx="1245">
                  <c:v>215.09825289239569</c:v>
                </c:pt>
                <c:pt idx="1246">
                  <c:v>215.20827757418212</c:v>
                </c:pt>
                <c:pt idx="1247">
                  <c:v>215.31830225596855</c:v>
                </c:pt>
                <c:pt idx="1248">
                  <c:v>215.42832693775489</c:v>
                </c:pt>
                <c:pt idx="1249">
                  <c:v>215.53835161954134</c:v>
                </c:pt>
                <c:pt idx="1250">
                  <c:v>215.64837630132769</c:v>
                </c:pt>
                <c:pt idx="1251">
                  <c:v>215.75840098311406</c:v>
                </c:pt>
                <c:pt idx="1252">
                  <c:v>215.86842566490049</c:v>
                </c:pt>
                <c:pt idx="1253">
                  <c:v>215.97845034668686</c:v>
                </c:pt>
                <c:pt idx="1254">
                  <c:v>216.08847502847323</c:v>
                </c:pt>
                <c:pt idx="1255">
                  <c:v>216.19849971025965</c:v>
                </c:pt>
                <c:pt idx="1256">
                  <c:v>216.30852439204602</c:v>
                </c:pt>
                <c:pt idx="1257">
                  <c:v>216.41854907383245</c:v>
                </c:pt>
                <c:pt idx="1258">
                  <c:v>216.52857375561874</c:v>
                </c:pt>
                <c:pt idx="1259">
                  <c:v>216.63859843740519</c:v>
                </c:pt>
                <c:pt idx="1260">
                  <c:v>216.74862311919159</c:v>
                </c:pt>
                <c:pt idx="1261">
                  <c:v>216.85864780097796</c:v>
                </c:pt>
                <c:pt idx="1262">
                  <c:v>216.96867248276439</c:v>
                </c:pt>
                <c:pt idx="1263">
                  <c:v>217.07869716455079</c:v>
                </c:pt>
                <c:pt idx="1264">
                  <c:v>217.18872184633713</c:v>
                </c:pt>
                <c:pt idx="1265">
                  <c:v>217.29874652812359</c:v>
                </c:pt>
                <c:pt idx="1266">
                  <c:v>217.4087712099099</c:v>
                </c:pt>
                <c:pt idx="1267">
                  <c:v>217.51879589169633</c:v>
                </c:pt>
                <c:pt idx="1268">
                  <c:v>217.6288205734827</c:v>
                </c:pt>
                <c:pt idx="1269">
                  <c:v>217.73884525526913</c:v>
                </c:pt>
                <c:pt idx="1270">
                  <c:v>217.8488699370555</c:v>
                </c:pt>
                <c:pt idx="1271">
                  <c:v>217.95889461884192</c:v>
                </c:pt>
                <c:pt idx="1272">
                  <c:v>218.06891930062829</c:v>
                </c:pt>
                <c:pt idx="1273">
                  <c:v>218.17894398241472</c:v>
                </c:pt>
                <c:pt idx="1274">
                  <c:v>218.28896866420106</c:v>
                </c:pt>
                <c:pt idx="1275">
                  <c:v>218.39899334598746</c:v>
                </c:pt>
                <c:pt idx="1276">
                  <c:v>218.50901802777386</c:v>
                </c:pt>
                <c:pt idx="1277">
                  <c:v>218.61904270956026</c:v>
                </c:pt>
                <c:pt idx="1278">
                  <c:v>218.72906739134666</c:v>
                </c:pt>
                <c:pt idx="1279">
                  <c:v>218.83909207313306</c:v>
                </c:pt>
                <c:pt idx="1280">
                  <c:v>218.94911675491946</c:v>
                </c:pt>
                <c:pt idx="1281">
                  <c:v>219.05914143670583</c:v>
                </c:pt>
                <c:pt idx="1282">
                  <c:v>219.16916611849217</c:v>
                </c:pt>
                <c:pt idx="1283">
                  <c:v>219.27919080027863</c:v>
                </c:pt>
                <c:pt idx="1284">
                  <c:v>219.38921548206497</c:v>
                </c:pt>
                <c:pt idx="1285">
                  <c:v>219.4992401638514</c:v>
                </c:pt>
                <c:pt idx="1286">
                  <c:v>219.6092648456378</c:v>
                </c:pt>
                <c:pt idx="1287">
                  <c:v>219.71928952742419</c:v>
                </c:pt>
                <c:pt idx="1288">
                  <c:v>219.82931420921057</c:v>
                </c:pt>
                <c:pt idx="1289">
                  <c:v>219.93933889099694</c:v>
                </c:pt>
                <c:pt idx="1290">
                  <c:v>220.04936357278331</c:v>
                </c:pt>
                <c:pt idx="1291">
                  <c:v>220.15938825456973</c:v>
                </c:pt>
                <c:pt idx="1292">
                  <c:v>220.2694129363561</c:v>
                </c:pt>
                <c:pt idx="1293">
                  <c:v>220.37943761814253</c:v>
                </c:pt>
                <c:pt idx="1294">
                  <c:v>220.4894622999289</c:v>
                </c:pt>
                <c:pt idx="1295">
                  <c:v>220.5994869817153</c:v>
                </c:pt>
                <c:pt idx="1296">
                  <c:v>220.7095116635017</c:v>
                </c:pt>
                <c:pt idx="1297">
                  <c:v>220.8195363452881</c:v>
                </c:pt>
                <c:pt idx="1298">
                  <c:v>220.92956102707447</c:v>
                </c:pt>
                <c:pt idx="1299">
                  <c:v>221.0395857088609</c:v>
                </c:pt>
                <c:pt idx="1300">
                  <c:v>221.14961039064727</c:v>
                </c:pt>
                <c:pt idx="1301">
                  <c:v>221.2596350724337</c:v>
                </c:pt>
                <c:pt idx="1302">
                  <c:v>221.36965975422004</c:v>
                </c:pt>
                <c:pt idx="1303">
                  <c:v>221.47968443600641</c:v>
                </c:pt>
                <c:pt idx="1304">
                  <c:v>221.58970911779284</c:v>
                </c:pt>
                <c:pt idx="1305">
                  <c:v>221.69973379957921</c:v>
                </c:pt>
                <c:pt idx="1306">
                  <c:v>221.80975848136558</c:v>
                </c:pt>
                <c:pt idx="1307">
                  <c:v>221.919783163152</c:v>
                </c:pt>
                <c:pt idx="1308">
                  <c:v>222.02980784493838</c:v>
                </c:pt>
                <c:pt idx="1309">
                  <c:v>222.1398325267248</c:v>
                </c:pt>
                <c:pt idx="1310">
                  <c:v>222.24985720851117</c:v>
                </c:pt>
                <c:pt idx="1311">
                  <c:v>222.35988189029757</c:v>
                </c:pt>
                <c:pt idx="1312">
                  <c:v>222.46990657208397</c:v>
                </c:pt>
                <c:pt idx="1313">
                  <c:v>222.57993125387037</c:v>
                </c:pt>
                <c:pt idx="1314">
                  <c:v>222.68995593565674</c:v>
                </c:pt>
                <c:pt idx="1315">
                  <c:v>222.79998061744317</c:v>
                </c:pt>
                <c:pt idx="1316">
                  <c:v>222.91000529922954</c:v>
                </c:pt>
                <c:pt idx="1317">
                  <c:v>223.02002998101597</c:v>
                </c:pt>
                <c:pt idx="1318">
                  <c:v>223.13005466280234</c:v>
                </c:pt>
                <c:pt idx="1319">
                  <c:v>223.24007934458868</c:v>
                </c:pt>
                <c:pt idx="1320">
                  <c:v>223.35010402637505</c:v>
                </c:pt>
                <c:pt idx="1321">
                  <c:v>223.46012870816151</c:v>
                </c:pt>
                <c:pt idx="1322">
                  <c:v>223.57015338994785</c:v>
                </c:pt>
                <c:pt idx="1323">
                  <c:v>223.68017807173428</c:v>
                </c:pt>
                <c:pt idx="1324">
                  <c:v>223.79020275352067</c:v>
                </c:pt>
                <c:pt idx="1325">
                  <c:v>223.90022743530707</c:v>
                </c:pt>
                <c:pt idx="1326">
                  <c:v>224.01025211709344</c:v>
                </c:pt>
                <c:pt idx="1327">
                  <c:v>224.12027679887981</c:v>
                </c:pt>
                <c:pt idx="1328">
                  <c:v>224.23030148066621</c:v>
                </c:pt>
                <c:pt idx="1329">
                  <c:v>224.34032616245261</c:v>
                </c:pt>
                <c:pt idx="1330">
                  <c:v>224.45035084423901</c:v>
                </c:pt>
                <c:pt idx="1331">
                  <c:v>224.56037552602541</c:v>
                </c:pt>
                <c:pt idx="1332">
                  <c:v>224.67040020781181</c:v>
                </c:pt>
                <c:pt idx="1333">
                  <c:v>224.78042488959821</c:v>
                </c:pt>
                <c:pt idx="1334">
                  <c:v>224.89044957138461</c:v>
                </c:pt>
                <c:pt idx="1335">
                  <c:v>225.00047425317098</c:v>
                </c:pt>
                <c:pt idx="1336">
                  <c:v>225.11049893495735</c:v>
                </c:pt>
                <c:pt idx="1337">
                  <c:v>225.22052361674378</c:v>
                </c:pt>
                <c:pt idx="1338">
                  <c:v>225.33054829853015</c:v>
                </c:pt>
                <c:pt idx="1339">
                  <c:v>225.44057298031655</c:v>
                </c:pt>
                <c:pt idx="1340">
                  <c:v>225.55059766210292</c:v>
                </c:pt>
                <c:pt idx="1341">
                  <c:v>225.66062234388934</c:v>
                </c:pt>
                <c:pt idx="1342">
                  <c:v>225.77064702567571</c:v>
                </c:pt>
                <c:pt idx="1343">
                  <c:v>225.88067170746208</c:v>
                </c:pt>
                <c:pt idx="1344">
                  <c:v>225.99069638924848</c:v>
                </c:pt>
                <c:pt idx="1345">
                  <c:v>226.10072107103494</c:v>
                </c:pt>
                <c:pt idx="1346">
                  <c:v>226.21074575282128</c:v>
                </c:pt>
                <c:pt idx="1347">
                  <c:v>226.32077043460768</c:v>
                </c:pt>
                <c:pt idx="1348">
                  <c:v>226.43079511639408</c:v>
                </c:pt>
                <c:pt idx="1349">
                  <c:v>226.54081979818045</c:v>
                </c:pt>
                <c:pt idx="1350">
                  <c:v>226.65084447996688</c:v>
                </c:pt>
                <c:pt idx="1351">
                  <c:v>226.76086916175325</c:v>
                </c:pt>
                <c:pt idx="1352">
                  <c:v>226.87089384353962</c:v>
                </c:pt>
                <c:pt idx="1353">
                  <c:v>226.98091852532605</c:v>
                </c:pt>
                <c:pt idx="1354">
                  <c:v>227.09094320711239</c:v>
                </c:pt>
                <c:pt idx="1355">
                  <c:v>227.20096788889884</c:v>
                </c:pt>
                <c:pt idx="1356">
                  <c:v>227.31099257068522</c:v>
                </c:pt>
                <c:pt idx="1357">
                  <c:v>227.42101725247156</c:v>
                </c:pt>
                <c:pt idx="1358">
                  <c:v>227.53104193425801</c:v>
                </c:pt>
                <c:pt idx="1359">
                  <c:v>227.64106661604438</c:v>
                </c:pt>
                <c:pt idx="1360">
                  <c:v>227.75109129783073</c:v>
                </c:pt>
                <c:pt idx="1361">
                  <c:v>227.86111597961718</c:v>
                </c:pt>
                <c:pt idx="1362">
                  <c:v>227.97114066140352</c:v>
                </c:pt>
                <c:pt idx="1363">
                  <c:v>228.08116534318995</c:v>
                </c:pt>
                <c:pt idx="1364">
                  <c:v>228.19119002497632</c:v>
                </c:pt>
                <c:pt idx="1365">
                  <c:v>228.30121470676272</c:v>
                </c:pt>
                <c:pt idx="1366">
                  <c:v>228.41123938854912</c:v>
                </c:pt>
                <c:pt idx="1367">
                  <c:v>228.52126407033552</c:v>
                </c:pt>
                <c:pt idx="1368">
                  <c:v>228.63128875212189</c:v>
                </c:pt>
                <c:pt idx="1369">
                  <c:v>228.74131343390835</c:v>
                </c:pt>
                <c:pt idx="1370">
                  <c:v>228.85133811569469</c:v>
                </c:pt>
                <c:pt idx="1371">
                  <c:v>228.96136279748112</c:v>
                </c:pt>
                <c:pt idx="1372">
                  <c:v>229.07138747926749</c:v>
                </c:pt>
                <c:pt idx="1373">
                  <c:v>229.18141216105386</c:v>
                </c:pt>
                <c:pt idx="1374">
                  <c:v>229.29143684284026</c:v>
                </c:pt>
                <c:pt idx="1375">
                  <c:v>229.40146152462663</c:v>
                </c:pt>
                <c:pt idx="1376">
                  <c:v>229.51148620641305</c:v>
                </c:pt>
                <c:pt idx="1377">
                  <c:v>229.62151088819942</c:v>
                </c:pt>
                <c:pt idx="1378">
                  <c:v>229.73153556998579</c:v>
                </c:pt>
                <c:pt idx="1379">
                  <c:v>229.84156025177225</c:v>
                </c:pt>
                <c:pt idx="1380">
                  <c:v>229.95158493355856</c:v>
                </c:pt>
                <c:pt idx="1381">
                  <c:v>230.06160961534496</c:v>
                </c:pt>
                <c:pt idx="1382">
                  <c:v>230.17163429713139</c:v>
                </c:pt>
                <c:pt idx="1383">
                  <c:v>230.28165897891776</c:v>
                </c:pt>
                <c:pt idx="1384">
                  <c:v>230.39168366070416</c:v>
                </c:pt>
                <c:pt idx="1385">
                  <c:v>230.50170834249056</c:v>
                </c:pt>
                <c:pt idx="1386">
                  <c:v>230.61173302427696</c:v>
                </c:pt>
                <c:pt idx="1387">
                  <c:v>230.72175770606336</c:v>
                </c:pt>
                <c:pt idx="1388">
                  <c:v>230.8317823878497</c:v>
                </c:pt>
                <c:pt idx="1389">
                  <c:v>230.94180706963613</c:v>
                </c:pt>
                <c:pt idx="1390">
                  <c:v>231.05183175142255</c:v>
                </c:pt>
                <c:pt idx="1391">
                  <c:v>231.1618564332089</c:v>
                </c:pt>
                <c:pt idx="1392">
                  <c:v>231.2718811149953</c:v>
                </c:pt>
                <c:pt idx="1393">
                  <c:v>231.38190579678169</c:v>
                </c:pt>
                <c:pt idx="1394">
                  <c:v>231.49193047856807</c:v>
                </c:pt>
                <c:pt idx="1395">
                  <c:v>231.60195516035452</c:v>
                </c:pt>
                <c:pt idx="1396">
                  <c:v>231.71197984214083</c:v>
                </c:pt>
                <c:pt idx="1397">
                  <c:v>231.82200452392729</c:v>
                </c:pt>
                <c:pt idx="1398">
                  <c:v>231.93202920571366</c:v>
                </c:pt>
                <c:pt idx="1399">
                  <c:v>232.04205388750003</c:v>
                </c:pt>
                <c:pt idx="1400">
                  <c:v>232.15207856928646</c:v>
                </c:pt>
                <c:pt idx="1401">
                  <c:v>232.26210325107283</c:v>
                </c:pt>
                <c:pt idx="1402">
                  <c:v>232.37212793285923</c:v>
                </c:pt>
                <c:pt idx="1403">
                  <c:v>232.48215261464568</c:v>
                </c:pt>
                <c:pt idx="1404">
                  <c:v>232.59217729643197</c:v>
                </c:pt>
                <c:pt idx="1405">
                  <c:v>232.7022019782184</c:v>
                </c:pt>
                <c:pt idx="1406">
                  <c:v>232.81222666000474</c:v>
                </c:pt>
                <c:pt idx="1407">
                  <c:v>232.9222513417912</c:v>
                </c:pt>
                <c:pt idx="1408">
                  <c:v>233.03227602357757</c:v>
                </c:pt>
                <c:pt idx="1409">
                  <c:v>233.14230070536397</c:v>
                </c:pt>
                <c:pt idx="1410">
                  <c:v>233.25232538715036</c:v>
                </c:pt>
                <c:pt idx="1411">
                  <c:v>233.36235006893679</c:v>
                </c:pt>
                <c:pt idx="1412">
                  <c:v>233.47237475072308</c:v>
                </c:pt>
                <c:pt idx="1413">
                  <c:v>233.58239943250956</c:v>
                </c:pt>
                <c:pt idx="1414">
                  <c:v>233.69242411429587</c:v>
                </c:pt>
                <c:pt idx="1415">
                  <c:v>233.8024487960823</c:v>
                </c:pt>
              </c:numCache>
            </c:numRef>
          </c:xVal>
          <c:yVal>
            <c:numRef>
              <c:f>'Kawasaki ZX750-J Gear Resistanc'!$T$3:$T$1418</c:f>
              <c:numCache>
                <c:formatCode>General</c:formatCode>
                <c:ptCount val="1416"/>
                <c:pt idx="0">
                  <c:v>413.65324394730857</c:v>
                </c:pt>
                <c:pt idx="1">
                  <c:v>416.53745107216014</c:v>
                </c:pt>
                <c:pt idx="2">
                  <c:v>419.41355649160488</c:v>
                </c:pt>
                <c:pt idx="3">
                  <c:v>422.2815942941649</c:v>
                </c:pt>
                <c:pt idx="4">
                  <c:v>425.14159837738993</c:v>
                </c:pt>
                <c:pt idx="5">
                  <c:v>427.9936024491933</c:v>
                </c:pt>
                <c:pt idx="6">
                  <c:v>430.8376400291761</c:v>
                </c:pt>
                <c:pt idx="7">
                  <c:v>433.67374444993993</c:v>
                </c:pt>
                <c:pt idx="8">
                  <c:v>436.50194885838954</c:v>
                </c:pt>
                <c:pt idx="9">
                  <c:v>439.32228621702438</c:v>
                </c:pt>
                <c:pt idx="10">
                  <c:v>442.13478930521859</c:v>
                </c:pt>
                <c:pt idx="11">
                  <c:v>444.93949072049134</c:v>
                </c:pt>
                <c:pt idx="12">
                  <c:v>447.77021685839668</c:v>
                </c:pt>
                <c:pt idx="13">
                  <c:v>450.55936525792436</c:v>
                </c:pt>
                <c:pt idx="14">
                  <c:v>453.37450945271763</c:v>
                </c:pt>
                <c:pt idx="15">
                  <c:v>456.14823359101297</c:v>
                </c:pt>
                <c:pt idx="16">
                  <c:v>458.94792440189082</c:v>
                </c:pt>
                <c:pt idx="17">
                  <c:v>461.73991317477436</c:v>
                </c:pt>
                <c:pt idx="18">
                  <c:v>464.49071619200259</c:v>
                </c:pt>
                <c:pt idx="19">
                  <c:v>467.26744190681217</c:v>
                </c:pt>
                <c:pt idx="20">
                  <c:v>470.03656015391016</c:v>
                </c:pt>
                <c:pt idx="21">
                  <c:v>472.7647242435994</c:v>
                </c:pt>
                <c:pt idx="22">
                  <c:v>475.51876664529988</c:v>
                </c:pt>
                <c:pt idx="23">
                  <c:v>478.39844196034596</c:v>
                </c:pt>
                <c:pt idx="24">
                  <c:v>481.36999521419898</c:v>
                </c:pt>
                <c:pt idx="25">
                  <c:v>484.36665887085968</c:v>
                </c:pt>
                <c:pt idx="26">
                  <c:v>487.35517941975809</c:v>
                </c:pt>
                <c:pt idx="27">
                  <c:v>490.33559000787227</c:v>
                </c:pt>
                <c:pt idx="28">
                  <c:v>493.30792360252264</c:v>
                </c:pt>
                <c:pt idx="29">
                  <c:v>496.27221299258684</c:v>
                </c:pt>
                <c:pt idx="30">
                  <c:v>499.29443471557369</c:v>
                </c:pt>
                <c:pt idx="31">
                  <c:v>502.47313662669984</c:v>
                </c:pt>
                <c:pt idx="32">
                  <c:v>506.07075077449264</c:v>
                </c:pt>
                <c:pt idx="33">
                  <c:v>509.6586809003532</c:v>
                </c:pt>
                <c:pt idx="34">
                  <c:v>513.23696605275745</c:v>
                </c:pt>
                <c:pt idx="35">
                  <c:v>516.80564507052418</c:v>
                </c:pt>
                <c:pt idx="36">
                  <c:v>520.59370399440968</c:v>
                </c:pt>
                <c:pt idx="37">
                  <c:v>525.09020661136651</c:v>
                </c:pt>
                <c:pt idx="38">
                  <c:v>529.57468649405337</c:v>
                </c:pt>
                <c:pt idx="39">
                  <c:v>534.50325259334261</c:v>
                </c:pt>
                <c:pt idx="40">
                  <c:v>540.03679024817677</c:v>
                </c:pt>
                <c:pt idx="41">
                  <c:v>546.0104377041971</c:v>
                </c:pt>
                <c:pt idx="42">
                  <c:v>552.00064361455202</c:v>
                </c:pt>
                <c:pt idx="43">
                  <c:v>557.06766295940679</c:v>
                </c:pt>
                <c:pt idx="44">
                  <c:v>561.34460790054186</c:v>
                </c:pt>
                <c:pt idx="45">
                  <c:v>564.70535024315643</c:v>
                </c:pt>
                <c:pt idx="46">
                  <c:v>567.73446029688273</c:v>
                </c:pt>
                <c:pt idx="47">
                  <c:v>570.56217836178962</c:v>
                </c:pt>
                <c:pt idx="48">
                  <c:v>572.89960061574425</c:v>
                </c:pt>
                <c:pt idx="49">
                  <c:v>575.13442392078946</c:v>
                </c:pt>
                <c:pt idx="50">
                  <c:v>577.39547039157378</c:v>
                </c:pt>
                <c:pt idx="51">
                  <c:v>579.45820200247556</c:v>
                </c:pt>
                <c:pt idx="52">
                  <c:v>581.35541953715835</c:v>
                </c:pt>
                <c:pt idx="53">
                  <c:v>583.21568597401563</c:v>
                </c:pt>
                <c:pt idx="54">
                  <c:v>585.07108260344648</c:v>
                </c:pt>
                <c:pt idx="55">
                  <c:v>586.88973407492938</c:v>
                </c:pt>
                <c:pt idx="56">
                  <c:v>588.73548991929511</c:v>
                </c:pt>
                <c:pt idx="57">
                  <c:v>590.5128102788741</c:v>
                </c:pt>
                <c:pt idx="58">
                  <c:v>592.31727206013545</c:v>
                </c:pt>
                <c:pt idx="59">
                  <c:v>594.08531228595632</c:v>
                </c:pt>
                <c:pt idx="60">
                  <c:v>595.88044754050406</c:v>
                </c:pt>
                <c:pt idx="61">
                  <c:v>597.63927991167907</c:v>
                </c:pt>
                <c:pt idx="62">
                  <c:v>599.36195047286174</c:v>
                </c:pt>
                <c:pt idx="63">
                  <c:v>601.04859956742916</c:v>
                </c:pt>
                <c:pt idx="64">
                  <c:v>602.73089039560216</c:v>
                </c:pt>
                <c:pt idx="65">
                  <c:v>604.40883982808975</c:v>
                </c:pt>
                <c:pt idx="66">
                  <c:v>606.05102231284968</c:v>
                </c:pt>
                <c:pt idx="67">
                  <c:v>607.72037968512859</c:v>
                </c:pt>
                <c:pt idx="68">
                  <c:v>609.38544565028053</c:v>
                </c:pt>
                <c:pt idx="69">
                  <c:v>611.07755798339304</c:v>
                </c:pt>
                <c:pt idx="70">
                  <c:v>612.79661265997345</c:v>
                </c:pt>
                <c:pt idx="71">
                  <c:v>614.54250618830622</c:v>
                </c:pt>
                <c:pt idx="72">
                  <c:v>616.28393451579905</c:v>
                </c:pt>
                <c:pt idx="73">
                  <c:v>617.98975350839237</c:v>
                </c:pt>
                <c:pt idx="74">
                  <c:v>619.72234241754973</c:v>
                </c:pt>
                <c:pt idx="75">
                  <c:v>621.45051708744802</c:v>
                </c:pt>
                <c:pt idx="76">
                  <c:v>623.17429436632892</c:v>
                </c:pt>
                <c:pt idx="77">
                  <c:v>624.92469387902622</c:v>
                </c:pt>
                <c:pt idx="78">
                  <c:v>626.73257779034998</c:v>
                </c:pt>
                <c:pt idx="79">
                  <c:v>628.535878979465</c:v>
                </c:pt>
                <c:pt idx="80">
                  <c:v>630.33461484911402</c:v>
                </c:pt>
                <c:pt idx="81">
                  <c:v>632.1596487981966</c:v>
                </c:pt>
                <c:pt idx="82">
                  <c:v>633.94926693860566</c:v>
                </c:pt>
                <c:pt idx="83">
                  <c:v>635.73437154019905</c:v>
                </c:pt>
                <c:pt idx="84">
                  <c:v>637.51497965664976</c:v>
                </c:pt>
                <c:pt idx="85">
                  <c:v>639.32179913956406</c:v>
                </c:pt>
                <c:pt idx="86">
                  <c:v>641.1853835297361</c:v>
                </c:pt>
                <c:pt idx="87">
                  <c:v>643.07490528978417</c:v>
                </c:pt>
                <c:pt idx="88">
                  <c:v>644.92911590184769</c:v>
                </c:pt>
                <c:pt idx="89">
                  <c:v>646.80922242298163</c:v>
                </c:pt>
                <c:pt idx="90">
                  <c:v>648.68462867781273</c:v>
                </c:pt>
                <c:pt idx="91">
                  <c:v>650.55535227033488</c:v>
                </c:pt>
                <c:pt idx="92">
                  <c:v>652.42141071674087</c:v>
                </c:pt>
                <c:pt idx="93">
                  <c:v>654.28282144597017</c:v>
                </c:pt>
                <c:pt idx="94">
                  <c:v>656.16994912932023</c:v>
                </c:pt>
                <c:pt idx="95">
                  <c:v>658.14331718825736</c:v>
                </c:pt>
                <c:pt idx="96">
                  <c:v>660.11178855225921</c:v>
                </c:pt>
                <c:pt idx="97">
                  <c:v>662.07538142465251</c:v>
                </c:pt>
                <c:pt idx="98">
                  <c:v>664.03411391864904</c:v>
                </c:pt>
                <c:pt idx="99">
                  <c:v>665.98800405790121</c:v>
                </c:pt>
                <c:pt idx="100">
                  <c:v>667.93706977705665</c:v>
                </c:pt>
                <c:pt idx="101">
                  <c:v>669.88132892230544</c:v>
                </c:pt>
                <c:pt idx="102">
                  <c:v>671.88089593313589</c:v>
                </c:pt>
                <c:pt idx="103">
                  <c:v>673.90555534070666</c:v>
                </c:pt>
                <c:pt idx="104">
                  <c:v>675.95521466689672</c:v>
                </c:pt>
                <c:pt idx="105">
                  <c:v>678.02978188746624</c:v>
                </c:pt>
                <c:pt idx="106">
                  <c:v>680.0693633396379</c:v>
                </c:pt>
                <c:pt idx="107">
                  <c:v>682.10395193635759</c:v>
                </c:pt>
                <c:pt idx="108">
                  <c:v>684.16339392595989</c:v>
                </c:pt>
                <c:pt idx="109">
                  <c:v>686.18801523601314</c:v>
                </c:pt>
                <c:pt idx="110">
                  <c:v>688.23745363137289</c:v>
                </c:pt>
                <c:pt idx="111">
                  <c:v>690.40077525876075</c:v>
                </c:pt>
                <c:pt idx="112">
                  <c:v>692.55883332987787</c:v>
                </c:pt>
                <c:pt idx="113">
                  <c:v>694.6820003089972</c:v>
                </c:pt>
                <c:pt idx="114">
                  <c:v>696.82962471361861</c:v>
                </c:pt>
                <c:pt idx="115">
                  <c:v>698.97204275604668</c:v>
                </c:pt>
                <c:pt idx="116">
                  <c:v>701.10927334558744</c:v>
                </c:pt>
                <c:pt idx="117">
                  <c:v>703.24133530008714</c:v>
                </c:pt>
                <c:pt idx="118">
                  <c:v>705.45665043551151</c:v>
                </c:pt>
                <c:pt idx="119">
                  <c:v>707.72548532349515</c:v>
                </c:pt>
                <c:pt idx="120">
                  <c:v>709.98885313945971</c:v>
                </c:pt>
                <c:pt idx="121">
                  <c:v>712.24677362012699</c:v>
                </c:pt>
                <c:pt idx="122">
                  <c:v>714.46994038260618</c:v>
                </c:pt>
                <c:pt idx="123">
                  <c:v>716.71706022917454</c:v>
                </c:pt>
                <c:pt idx="124">
                  <c:v>719.01730269618633</c:v>
                </c:pt>
                <c:pt idx="125">
                  <c:v>721.34125626216507</c:v>
                </c:pt>
                <c:pt idx="126">
                  <c:v>723.74720725707027</c:v>
                </c:pt>
                <c:pt idx="127">
                  <c:v>726.14740926512957</c:v>
                </c:pt>
                <c:pt idx="128">
                  <c:v>728.54188286744181</c:v>
                </c:pt>
                <c:pt idx="129">
                  <c:v>730.90156719707704</c:v>
                </c:pt>
                <c:pt idx="130">
                  <c:v>733.28467995994106</c:v>
                </c:pt>
                <c:pt idx="131">
                  <c:v>735.66212539162098</c:v>
                </c:pt>
                <c:pt idx="132">
                  <c:v>738.03392368450852</c:v>
                </c:pt>
                <c:pt idx="133">
                  <c:v>740.40009493518244</c:v>
                </c:pt>
                <c:pt idx="134">
                  <c:v>742.73175007795078</c:v>
                </c:pt>
                <c:pt idx="135">
                  <c:v>745.08676136543568</c:v>
                </c:pt>
                <c:pt idx="136">
                  <c:v>747.46504597442959</c:v>
                </c:pt>
                <c:pt idx="137">
                  <c:v>749.89532814649897</c:v>
                </c:pt>
                <c:pt idx="138">
                  <c:v>752.37742392800078</c:v>
                </c:pt>
                <c:pt idx="139">
                  <c:v>754.85367260518831</c:v>
                </c:pt>
                <c:pt idx="140">
                  <c:v>757.32409481489969</c:v>
                </c:pt>
                <c:pt idx="141">
                  <c:v>759.76003982485736</c:v>
                </c:pt>
                <c:pt idx="142">
                  <c:v>762.19026665403999</c:v>
                </c:pt>
                <c:pt idx="143">
                  <c:v>764.55758731815706</c:v>
                </c:pt>
                <c:pt idx="144">
                  <c:v>766.94793445913933</c:v>
                </c:pt>
                <c:pt idx="145">
                  <c:v>769.3041530073109</c:v>
                </c:pt>
                <c:pt idx="146">
                  <c:v>771.65486637195852</c:v>
                </c:pt>
                <c:pt idx="147">
                  <c:v>774.00009382443659</c:v>
                </c:pt>
                <c:pt idx="148">
                  <c:v>776.28297983163759</c:v>
                </c:pt>
                <c:pt idx="149">
                  <c:v>778.56055062112682</c:v>
                </c:pt>
                <c:pt idx="150">
                  <c:v>780.83282473436134</c:v>
                </c:pt>
                <c:pt idx="151">
                  <c:v>783.09982062665915</c:v>
                </c:pt>
                <c:pt idx="152">
                  <c:v>785.33325127028411</c:v>
                </c:pt>
                <c:pt idx="153">
                  <c:v>787.47668814913345</c:v>
                </c:pt>
                <c:pt idx="154">
                  <c:v>789.5022038658949</c:v>
                </c:pt>
                <c:pt idx="155">
                  <c:v>791.55124353772931</c:v>
                </c:pt>
                <c:pt idx="156">
                  <c:v>793.56737635977709</c:v>
                </c:pt>
                <c:pt idx="157">
                  <c:v>795.57885835639934</c:v>
                </c:pt>
                <c:pt idx="158">
                  <c:v>797.58570560187707</c:v>
                </c:pt>
                <c:pt idx="159">
                  <c:v>799.53177931497999</c:v>
                </c:pt>
                <c:pt idx="160">
                  <c:v>801.47337929540925</c:v>
                </c:pt>
                <c:pt idx="161">
                  <c:v>803.41052095211751</c:v>
                </c:pt>
                <c:pt idx="162">
                  <c:v>805.34321962337447</c:v>
                </c:pt>
                <c:pt idx="163">
                  <c:v>807.24354183424884</c:v>
                </c:pt>
                <c:pt idx="164">
                  <c:v>809.08368195180003</c:v>
                </c:pt>
                <c:pt idx="165">
                  <c:v>810.89173117471523</c:v>
                </c:pt>
                <c:pt idx="166">
                  <c:v>812.66779940331799</c:v>
                </c:pt>
                <c:pt idx="167">
                  <c:v>814.43981730528833</c:v>
                </c:pt>
                <c:pt idx="168">
                  <c:v>816.20779872001003</c:v>
                </c:pt>
                <c:pt idx="169">
                  <c:v>817.91624149084976</c:v>
                </c:pt>
                <c:pt idx="170">
                  <c:v>819.53762216708026</c:v>
                </c:pt>
                <c:pt idx="171">
                  <c:v>821.127627118085</c:v>
                </c:pt>
                <c:pt idx="172">
                  <c:v>822.68636306401777</c:v>
                </c:pt>
                <c:pt idx="173">
                  <c:v>824.26920068682443</c:v>
                </c:pt>
                <c:pt idx="174">
                  <c:v>825.82085626458934</c:v>
                </c:pt>
                <c:pt idx="175">
                  <c:v>827.31386572224289</c:v>
                </c:pt>
                <c:pt idx="176">
                  <c:v>828.77596629559969</c:v>
                </c:pt>
                <c:pt idx="177">
                  <c:v>830.2072625242912</c:v>
                </c:pt>
                <c:pt idx="178">
                  <c:v>831.6353351128281</c:v>
                </c:pt>
                <c:pt idx="179">
                  <c:v>833.08764066806293</c:v>
                </c:pt>
                <c:pt idx="180">
                  <c:v>834.50926772477862</c:v>
                </c:pt>
                <c:pt idx="181">
                  <c:v>835.84555133387607</c:v>
                </c:pt>
                <c:pt idx="182">
                  <c:v>837.09677852488767</c:v>
                </c:pt>
                <c:pt idx="183">
                  <c:v>838.34520341535972</c:v>
                </c:pt>
                <c:pt idx="184">
                  <c:v>839.56354318015769</c:v>
                </c:pt>
                <c:pt idx="185">
                  <c:v>840.80642213271199</c:v>
                </c:pt>
                <c:pt idx="186">
                  <c:v>842.04652680189008</c:v>
                </c:pt>
                <c:pt idx="187">
                  <c:v>843.31106741670146</c:v>
                </c:pt>
                <c:pt idx="188">
                  <c:v>844.59996234258426</c:v>
                </c:pt>
                <c:pt idx="189">
                  <c:v>845.88598987152386</c:v>
                </c:pt>
                <c:pt idx="190">
                  <c:v>847.19626984214483</c:v>
                </c:pt>
                <c:pt idx="191">
                  <c:v>848.47656111963352</c:v>
                </c:pt>
                <c:pt idx="192">
                  <c:v>849.72696344465328</c:v>
                </c:pt>
                <c:pt idx="193">
                  <c:v>850.97459632930804</c:v>
                </c:pt>
                <c:pt idx="194">
                  <c:v>852.13849799329478</c:v>
                </c:pt>
                <c:pt idx="195">
                  <c:v>853.29982749890826</c:v>
                </c:pt>
                <c:pt idx="196">
                  <c:v>854.45859336322894</c:v>
                </c:pt>
                <c:pt idx="197">
                  <c:v>855.64170511601992</c:v>
                </c:pt>
                <c:pt idx="198">
                  <c:v>856.79533947225059</c:v>
                </c:pt>
                <c:pt idx="199">
                  <c:v>857.94643557907261</c:v>
                </c:pt>
                <c:pt idx="200">
                  <c:v>859.09500180434088</c:v>
                </c:pt>
                <c:pt idx="201">
                  <c:v>860.26782941283773</c:v>
                </c:pt>
                <c:pt idx="202">
                  <c:v>861.41133146454888</c:v>
                </c:pt>
                <c:pt idx="203">
                  <c:v>862.5523285829596</c:v>
                </c:pt>
                <c:pt idx="204">
                  <c:v>863.69082898995111</c:v>
                </c:pt>
                <c:pt idx="205">
                  <c:v>864.80017502165822</c:v>
                </c:pt>
                <c:pt idx="206">
                  <c:v>865.85382542322748</c:v>
                </c:pt>
                <c:pt idx="207">
                  <c:v>866.87857009592585</c:v>
                </c:pt>
                <c:pt idx="208">
                  <c:v>867.92766091592898</c:v>
                </c:pt>
                <c:pt idx="209">
                  <c:v>868.94791883689925</c:v>
                </c:pt>
                <c:pt idx="210">
                  <c:v>869.9924797325757</c:v>
                </c:pt>
                <c:pt idx="211">
                  <c:v>871.00828017834658</c:v>
                </c:pt>
                <c:pt idx="212">
                  <c:v>872.0218771524344</c:v>
                </c:pt>
                <c:pt idx="213">
                  <c:v>873.03327781671976</c:v>
                </c:pt>
                <c:pt idx="214">
                  <c:v>874.04248930207768</c:v>
                </c:pt>
                <c:pt idx="215">
                  <c:v>875.02314113820114</c:v>
                </c:pt>
                <c:pt idx="216">
                  <c:v>876.02802402065163</c:v>
                </c:pt>
                <c:pt idx="217">
                  <c:v>877.03073887099356</c:v>
                </c:pt>
                <c:pt idx="218">
                  <c:v>878.03129269795136</c:v>
                </c:pt>
                <c:pt idx="219">
                  <c:v>879.00342848376215</c:v>
                </c:pt>
                <c:pt idx="220">
                  <c:v>879.99970941043262</c:v>
                </c:pt>
                <c:pt idx="221">
                  <c:v>880.99385009880757</c:v>
                </c:pt>
                <c:pt idx="222">
                  <c:v>881.98585743806598</c:v>
                </c:pt>
                <c:pt idx="223">
                  <c:v>882.94958689174018</c:v>
                </c:pt>
                <c:pt idx="224">
                  <c:v>883.88512928815646</c:v>
                </c:pt>
                <c:pt idx="225">
                  <c:v>884.81867052436701</c:v>
                </c:pt>
                <c:pt idx="226">
                  <c:v>885.72414943681235</c:v>
                </c:pt>
                <c:pt idx="227">
                  <c:v>886.65373538740755</c:v>
                </c:pt>
                <c:pt idx="228">
                  <c:v>887.55532728206197</c:v>
                </c:pt>
                <c:pt idx="229">
                  <c:v>888.4809831477304</c:v>
                </c:pt>
                <c:pt idx="230">
                  <c:v>889.32679957781818</c:v>
                </c:pt>
                <c:pt idx="231">
                  <c:v>890.17081831092412</c:v>
                </c:pt>
                <c:pt idx="232">
                  <c:v>891.0389466142052</c:v>
                </c:pt>
                <c:pt idx="233">
                  <c:v>891.8793596373398</c:v>
                </c:pt>
                <c:pt idx="234">
                  <c:v>892.71799212440874</c:v>
                </c:pt>
                <c:pt idx="235">
                  <c:v>893.58066904279758</c:v>
                </c:pt>
                <c:pt idx="236">
                  <c:v>894.46731414166663</c:v>
                </c:pt>
                <c:pt idx="237">
                  <c:v>895.3778514922509</c:v>
                </c:pt>
                <c:pt idx="238">
                  <c:v>896.26073026976235</c:v>
                </c:pt>
                <c:pt idx="239">
                  <c:v>897.16745888396156</c:v>
                </c:pt>
                <c:pt idx="240">
                  <c:v>898.04659517205573</c:v>
                </c:pt>
                <c:pt idx="241">
                  <c:v>898.923882593087</c:v>
                </c:pt>
                <c:pt idx="242">
                  <c:v>899.77369750633125</c:v>
                </c:pt>
                <c:pt idx="243">
                  <c:v>900.57052382044753</c:v>
                </c:pt>
                <c:pt idx="244">
                  <c:v>901.39125537559426</c:v>
                </c:pt>
                <c:pt idx="245">
                  <c:v>902.18471916562885</c:v>
                </c:pt>
                <c:pt idx="246">
                  <c:v>903.0020452202989</c:v>
                </c:pt>
                <c:pt idx="247">
                  <c:v>903.79216761281577</c:v>
                </c:pt>
                <c:pt idx="248">
                  <c:v>904.58064048050517</c:v>
                </c:pt>
                <c:pt idx="249">
                  <c:v>905.39291137409157</c:v>
                </c:pt>
                <c:pt idx="250">
                  <c:v>906.17807414855486</c:v>
                </c:pt>
                <c:pt idx="251">
                  <c:v>906.98699231013859</c:v>
                </c:pt>
                <c:pt idx="252">
                  <c:v>907.76886568077134</c:v>
                </c:pt>
                <c:pt idx="253">
                  <c:v>908.57445193388628</c:v>
                </c:pt>
                <c:pt idx="254">
                  <c:v>909.35305641824789</c:v>
                </c:pt>
                <c:pt idx="255">
                  <c:v>910.15533141411538</c:v>
                </c:pt>
                <c:pt idx="256">
                  <c:v>910.9306873597103</c:v>
                </c:pt>
                <c:pt idx="257">
                  <c:v>911.70443967356698</c:v>
                </c:pt>
                <c:pt idx="258">
                  <c:v>912.5017991650509</c:v>
                </c:pt>
                <c:pt idx="259">
                  <c:v>913.2975129197107</c:v>
                </c:pt>
                <c:pt idx="260">
                  <c:v>914.11673989608414</c:v>
                </c:pt>
                <c:pt idx="261">
                  <c:v>914.95940744775976</c:v>
                </c:pt>
                <c:pt idx="262">
                  <c:v>915.77523900388508</c:v>
                </c:pt>
                <c:pt idx="263">
                  <c:v>916.61446993252775</c:v>
                </c:pt>
                <c:pt idx="264">
                  <c:v>917.4519775943769</c:v>
                </c:pt>
                <c:pt idx="265">
                  <c:v>918.26274241735894</c:v>
                </c:pt>
                <c:pt idx="266">
                  <c:v>919.07184583701473</c:v>
                </c:pt>
                <c:pt idx="267">
                  <c:v>919.85431930845118</c:v>
                </c:pt>
                <c:pt idx="268">
                  <c:v>920.63519262963905</c:v>
                </c:pt>
                <c:pt idx="269">
                  <c:v>921.43939333175581</c:v>
                </c:pt>
                <c:pt idx="270">
                  <c:v>922.2170556114479</c:v>
                </c:pt>
                <c:pt idx="271">
                  <c:v>922.99313244306768</c:v>
                </c:pt>
                <c:pt idx="272">
                  <c:v>923.79247515952272</c:v>
                </c:pt>
                <c:pt idx="273">
                  <c:v>924.56537032968629</c:v>
                </c:pt>
                <c:pt idx="274">
                  <c:v>925.33669457470739</c:v>
                </c:pt>
                <c:pt idx="275">
                  <c:v>926.13122349392245</c:v>
                </c:pt>
                <c:pt idx="276">
                  <c:v>926.89939510034867</c:v>
                </c:pt>
                <c:pt idx="277">
                  <c:v>927.66601012803892</c:v>
                </c:pt>
                <c:pt idx="278">
                  <c:v>928.45576890321468</c:v>
                </c:pt>
                <c:pt idx="279">
                  <c:v>929.21925996340383</c:v>
                </c:pt>
                <c:pt idx="280">
                  <c:v>929.98120861741086</c:v>
                </c:pt>
                <c:pt idx="281">
                  <c:v>930.76624037460999</c:v>
                </c:pt>
                <c:pt idx="282">
                  <c:v>931.52509338575476</c:v>
                </c:pt>
                <c:pt idx="283">
                  <c:v>932.28241799204329</c:v>
                </c:pt>
                <c:pt idx="284">
                  <c:v>933.01367227460537</c:v>
                </c:pt>
                <c:pt idx="285">
                  <c:v>933.71893483743224</c:v>
                </c:pt>
                <c:pt idx="286">
                  <c:v>934.4227812103743</c:v>
                </c:pt>
                <c:pt idx="287">
                  <c:v>935.1252156547846</c:v>
                </c:pt>
                <c:pt idx="288">
                  <c:v>935.82624241493727</c:v>
                </c:pt>
                <c:pt idx="289">
                  <c:v>936.52586571811298</c:v>
                </c:pt>
                <c:pt idx="290">
                  <c:v>937.2240897746824</c:v>
                </c:pt>
                <c:pt idx="291">
                  <c:v>937.92091877819155</c:v>
                </c:pt>
                <c:pt idx="292">
                  <c:v>938.6163569054462</c:v>
                </c:pt>
                <c:pt idx="293">
                  <c:v>939.33473459034474</c:v>
                </c:pt>
                <c:pt idx="294">
                  <c:v>940.02737919960498</c:v>
                </c:pt>
                <c:pt idx="295">
                  <c:v>940.71864541163245</c:v>
                </c:pt>
                <c:pt idx="296">
                  <c:v>941.40853733695644</c:v>
                </c:pt>
                <c:pt idx="297">
                  <c:v>942.09705906977706</c:v>
                </c:pt>
                <c:pt idx="298">
                  <c:v>942.78421468804868</c:v>
                </c:pt>
                <c:pt idx="299">
                  <c:v>943.47000825355838</c:v>
                </c:pt>
                <c:pt idx="300">
                  <c:v>944.15444381200768</c:v>
                </c:pt>
                <c:pt idx="301">
                  <c:v>944.83752539309103</c:v>
                </c:pt>
                <c:pt idx="302">
                  <c:v>945.54336694394681</c:v>
                </c:pt>
                <c:pt idx="303">
                  <c:v>946.2959871937569</c:v>
                </c:pt>
                <c:pt idx="304">
                  <c:v>947.02306060621891</c:v>
                </c:pt>
                <c:pt idx="305">
                  <c:v>947.74870136171103</c:v>
                </c:pt>
                <c:pt idx="306">
                  <c:v>948.49692870289198</c:v>
                </c:pt>
                <c:pt idx="307">
                  <c:v>949.21969320508208</c:v>
                </c:pt>
                <c:pt idx="308">
                  <c:v>949.96500556932233</c:v>
                </c:pt>
                <c:pt idx="309">
                  <c:v>950.70885510262212</c:v>
                </c:pt>
                <c:pt idx="310">
                  <c:v>951.45124610742528</c:v>
                </c:pt>
                <c:pt idx="311">
                  <c:v>952.19218286931971</c:v>
                </c:pt>
                <c:pt idx="312">
                  <c:v>952.93166965712044</c:v>
                </c:pt>
                <c:pt idx="313">
                  <c:v>953.66971072295121</c:v>
                </c:pt>
                <c:pt idx="314">
                  <c:v>954.38248290723561</c:v>
                </c:pt>
                <c:pt idx="315">
                  <c:v>955.07006016767627</c:v>
                </c:pt>
                <c:pt idx="316">
                  <c:v>955.73251617364087</c:v>
                </c:pt>
                <c:pt idx="317">
                  <c:v>956.39368209974975</c:v>
                </c:pt>
                <c:pt idx="318">
                  <c:v>957.05356171082724</c:v>
                </c:pt>
                <c:pt idx="319">
                  <c:v>957.71215875706298</c:v>
                </c:pt>
                <c:pt idx="320">
                  <c:v>958.39316556881215</c:v>
                </c:pt>
                <c:pt idx="321">
                  <c:v>959.09651693822207</c:v>
                </c:pt>
                <c:pt idx="322">
                  <c:v>959.79850522358277</c:v>
                </c:pt>
                <c:pt idx="323">
                  <c:v>960.49913438351166</c:v>
                </c:pt>
                <c:pt idx="324">
                  <c:v>961.22200531737826</c:v>
                </c:pt>
                <c:pt idx="325">
                  <c:v>961.91990524212554</c:v>
                </c:pt>
                <c:pt idx="326">
                  <c:v>962.61645786972019</c:v>
                </c:pt>
                <c:pt idx="327">
                  <c:v>963.26460971583163</c:v>
                </c:pt>
                <c:pt idx="328">
                  <c:v>963.91151271445528</c:v>
                </c:pt>
                <c:pt idx="329">
                  <c:v>964.55717047150358</c:v>
                </c:pt>
                <c:pt idx="330">
                  <c:v>965.22504739879912</c:v>
                </c:pt>
                <c:pt idx="331">
                  <c:v>965.86820289821173</c:v>
                </c:pt>
                <c:pt idx="332">
                  <c:v>966.51012393409394</c:v>
                </c:pt>
                <c:pt idx="333">
                  <c:v>967.15081405715557</c:v>
                </c:pt>
                <c:pt idx="334">
                  <c:v>967.79027680450258</c:v>
                </c:pt>
                <c:pt idx="335">
                  <c:v>968.42851569970162</c:v>
                </c:pt>
                <c:pt idx="336">
                  <c:v>969.06553425284449</c:v>
                </c:pt>
                <c:pt idx="337">
                  <c:v>969.70133596061396</c:v>
                </c:pt>
                <c:pt idx="338">
                  <c:v>970.33592430634553</c:v>
                </c:pt>
                <c:pt idx="339">
                  <c:v>970.99256229543323</c:v>
                </c:pt>
                <c:pt idx="340">
                  <c:v>971.64794954549325</c:v>
                </c:pt>
                <c:pt idx="341">
                  <c:v>972.30208962666677</c:v>
                </c:pt>
                <c:pt idx="342">
                  <c:v>972.95498609551896</c:v>
                </c:pt>
                <c:pt idx="343">
                  <c:v>973.60664249510421</c:v>
                </c:pt>
                <c:pt idx="344">
                  <c:v>974.25706235503151</c:v>
                </c:pt>
                <c:pt idx="345">
                  <c:v>974.9293764451503</c:v>
                </c:pt>
                <c:pt idx="346">
                  <c:v>975.60041721312871</c:v>
                </c:pt>
                <c:pt idx="347">
                  <c:v>976.27018827293716</c:v>
                </c:pt>
                <c:pt idx="348">
                  <c:v>976.96175490027997</c:v>
                </c:pt>
                <c:pt idx="349">
                  <c:v>977.62897555422705</c:v>
                </c:pt>
                <c:pt idx="350">
                  <c:v>978.29493730127979</c:v>
                </c:pt>
                <c:pt idx="351">
                  <c:v>978.98264016904682</c:v>
                </c:pt>
                <c:pt idx="352">
                  <c:v>979.6460731137372</c:v>
                </c:pt>
                <c:pt idx="353">
                  <c:v>980.30825783087391</c:v>
                </c:pt>
                <c:pt idx="354">
                  <c:v>980.9691978398962</c:v>
                </c:pt>
                <c:pt idx="355">
                  <c:v>981.65180674333465</c:v>
                </c:pt>
                <c:pt idx="356">
                  <c:v>982.31024634998278</c:v>
                </c:pt>
                <c:pt idx="357">
                  <c:v>982.94458461475165</c:v>
                </c:pt>
                <c:pt idx="358">
                  <c:v>983.50919775382454</c:v>
                </c:pt>
                <c:pt idx="359">
                  <c:v>984.0955789249773</c:v>
                </c:pt>
                <c:pt idx="360">
                  <c:v>984.68086405655799</c:v>
                </c:pt>
                <c:pt idx="361">
                  <c:v>985.2650562187049</c:v>
                </c:pt>
                <c:pt idx="362">
                  <c:v>985.82539797329946</c:v>
                </c:pt>
                <c:pt idx="363">
                  <c:v>986.40743457324629</c:v>
                </c:pt>
                <c:pt idx="364">
                  <c:v>986.96566919389011</c:v>
                </c:pt>
                <c:pt idx="365">
                  <c:v>987.52286523849511</c:v>
                </c:pt>
                <c:pt idx="366">
                  <c:v>988.05634971743041</c:v>
                </c:pt>
                <c:pt idx="367">
                  <c:v>988.61149834085404</c:v>
                </c:pt>
                <c:pt idx="368">
                  <c:v>989.16561700393731</c:v>
                </c:pt>
                <c:pt idx="369">
                  <c:v>989.69609573199023</c:v>
                </c:pt>
                <c:pt idx="370">
                  <c:v>990.20300019149863</c:v>
                </c:pt>
                <c:pt idx="371">
                  <c:v>990.7089668074193</c:v>
                </c:pt>
                <c:pt idx="372">
                  <c:v>991.19144803904851</c:v>
                </c:pt>
                <c:pt idx="373">
                  <c:v>991.69556758102703</c:v>
                </c:pt>
                <c:pt idx="374">
                  <c:v>992.17624847756656</c:v>
                </c:pt>
                <c:pt idx="375">
                  <c:v>992.67853111675925</c:v>
                </c:pt>
                <c:pt idx="376">
                  <c:v>993.17988874188347</c:v>
                </c:pt>
                <c:pt idx="377">
                  <c:v>993.65787749136666</c:v>
                </c:pt>
                <c:pt idx="378">
                  <c:v>994.15741336867382</c:v>
                </c:pt>
                <c:pt idx="379">
                  <c:v>994.63362663411124</c:v>
                </c:pt>
                <c:pt idx="380">
                  <c:v>995.13135074912748</c:v>
                </c:pt>
                <c:pt idx="381">
                  <c:v>995.62816244596752</c:v>
                </c:pt>
                <c:pt idx="382">
                  <c:v>996.1017205933889</c:v>
                </c:pt>
                <c:pt idx="383">
                  <c:v>996.5967354071197</c:v>
                </c:pt>
                <c:pt idx="384">
                  <c:v>997.06854246747025</c:v>
                </c:pt>
                <c:pt idx="385">
                  <c:v>997.56177020220457</c:v>
                </c:pt>
                <c:pt idx="386">
                  <c:v>998.05409788632812</c:v>
                </c:pt>
                <c:pt idx="387">
                  <c:v>998.5232861830865</c:v>
                </c:pt>
                <c:pt idx="388">
                  <c:v>999.01384139785694</c:v>
                </c:pt>
                <c:pt idx="389">
                  <c:v>999.48130256076217</c:v>
                </c:pt>
                <c:pt idx="390">
                  <c:v>999.97009493298083</c:v>
                </c:pt>
                <c:pt idx="391">
                  <c:v>1000.4579993989835</c:v>
                </c:pt>
                <c:pt idx="392">
                  <c:v>1000.9228774933854</c:v>
                </c:pt>
                <c:pt idx="393">
                  <c:v>1001.4090334630214</c:v>
                </c:pt>
                <c:pt idx="394">
                  <c:v>1001.8722079430638</c:v>
                </c:pt>
                <c:pt idx="395">
                  <c:v>1002.3566248698135</c:v>
                </c:pt>
                <c:pt idx="396">
                  <c:v>1002.840165816587</c:v>
                </c:pt>
                <c:pt idx="397">
                  <c:v>1003.3007922787497</c:v>
                </c:pt>
                <c:pt idx="398">
                  <c:v>1003.7826082712791</c:v>
                </c:pt>
                <c:pt idx="399">
                  <c:v>1004.2415542146147</c:v>
                </c:pt>
                <c:pt idx="400">
                  <c:v>1004.6776919196997</c:v>
                </c:pt>
                <c:pt idx="401">
                  <c:v>1005.1130444984022</c:v>
                </c:pt>
                <c:pt idx="402">
                  <c:v>1005.5256722949747</c:v>
                </c:pt>
                <c:pt idx="403">
                  <c:v>1005.937558622012</c:v>
                </c:pt>
                <c:pt idx="404">
                  <c:v>1006.3706078574129</c:v>
                </c:pt>
                <c:pt idx="405">
                  <c:v>1006.7809975851526</c:v>
                </c:pt>
                <c:pt idx="406">
                  <c:v>1007.1906518474303</c:v>
                </c:pt>
                <c:pt idx="407">
                  <c:v>1007.577729063069</c:v>
                </c:pt>
                <c:pt idx="408">
                  <c:v>1007.9641138328839</c:v>
                </c:pt>
                <c:pt idx="409">
                  <c:v>1008.349808013297</c:v>
                </c:pt>
                <c:pt idx="410">
                  <c:v>1008.734813454103</c:v>
                </c:pt>
                <c:pt idx="411">
                  <c:v>1009.140897611849</c:v>
                </c:pt>
                <c:pt idx="412">
                  <c:v>1009.546257911916</c:v>
                </c:pt>
                <c:pt idx="413">
                  <c:v>1009.9726231380489</c:v>
                </c:pt>
                <c:pt idx="414">
                  <c:v>1010.4199372272764</c:v>
                </c:pt>
                <c:pt idx="415">
                  <c:v>1010.8447678669486</c:v>
                </c:pt>
                <c:pt idx="416">
                  <c:v>1011.2688439228915</c:v>
                </c:pt>
                <c:pt idx="417">
                  <c:v>1011.7138171398459</c:v>
                </c:pt>
                <c:pt idx="418">
                  <c:v>1012.1147403110756</c:v>
                </c:pt>
                <c:pt idx="419">
                  <c:v>1012.514953255253</c:v>
                </c:pt>
                <c:pt idx="420">
                  <c:v>1012.8928655990233</c:v>
                </c:pt>
                <c:pt idx="421">
                  <c:v>1013.2701096627871</c:v>
                </c:pt>
                <c:pt idx="422">
                  <c:v>1013.6466872176042</c:v>
                </c:pt>
                <c:pt idx="423">
                  <c:v>1014.022600028282</c:v>
                </c:pt>
                <c:pt idx="424">
                  <c:v>1014.3978498534034</c:v>
                </c:pt>
                <c:pt idx="425">
                  <c:v>1014.7509413065231</c:v>
                </c:pt>
                <c:pt idx="426">
                  <c:v>1015.1248893350528</c:v>
                </c:pt>
                <c:pt idx="427">
                  <c:v>1015.4767202583675</c:v>
                </c:pt>
                <c:pt idx="428">
                  <c:v>1015.8279328496556</c:v>
                </c:pt>
                <c:pt idx="429">
                  <c:v>1016.1785287375351</c:v>
                </c:pt>
                <c:pt idx="430">
                  <c:v>1016.5285095449095</c:v>
                </c:pt>
                <c:pt idx="431">
                  <c:v>1016.813724603529</c:v>
                </c:pt>
                <c:pt idx="432">
                  <c:v>1017.0770747911429</c:v>
                </c:pt>
                <c:pt idx="433">
                  <c:v>1017.3613108511946</c:v>
                </c:pt>
                <c:pt idx="434">
                  <c:v>1017.6450499950571</c:v>
                </c:pt>
                <c:pt idx="435">
                  <c:v>1017.9282935246945</c:v>
                </c:pt>
                <c:pt idx="436">
                  <c:v>1018.2110427375261</c:v>
                </c:pt>
                <c:pt idx="437">
                  <c:v>1018.450754458145</c:v>
                </c:pt>
                <c:pt idx="438">
                  <c:v>1018.711302266856</c:v>
                </c:pt>
                <c:pt idx="439">
                  <c:v>1018.9713965545774</c:v>
                </c:pt>
                <c:pt idx="440">
                  <c:v>1019.2310385044066</c:v>
                </c:pt>
                <c:pt idx="441">
                  <c:v>1019.4690309872761</c:v>
                </c:pt>
                <c:pt idx="442">
                  <c:v>1019.7277901954976</c:v>
                </c:pt>
                <c:pt idx="443">
                  <c:v>1019.9437774838934</c:v>
                </c:pt>
                <c:pt idx="444">
                  <c:v>1020.1382472444307</c:v>
                </c:pt>
                <c:pt idx="445">
                  <c:v>1020.3535051547952</c:v>
                </c:pt>
                <c:pt idx="446">
                  <c:v>1020.5472840267586</c:v>
                </c:pt>
                <c:pt idx="447">
                  <c:v>1020.7407279309219</c:v>
                </c:pt>
                <c:pt idx="448">
                  <c:v>1020.954907901375</c:v>
                </c:pt>
                <c:pt idx="449">
                  <c:v>1021.0845103306491</c:v>
                </c:pt>
                <c:pt idx="450">
                  <c:v>1021.1928554690351</c:v>
                </c:pt>
                <c:pt idx="451">
                  <c:v>1021.301013966356</c:v>
                </c:pt>
                <c:pt idx="452">
                  <c:v>1021.4089863044726</c:v>
                </c:pt>
                <c:pt idx="453">
                  <c:v>1021.5167729635904</c:v>
                </c:pt>
                <c:pt idx="454">
                  <c:v>1021.624374422263</c:v>
                </c:pt>
                <c:pt idx="455">
                  <c:v>1021.689904028523</c:v>
                </c:pt>
                <c:pt idx="456">
                  <c:v>1021.7553212340864</c:v>
                </c:pt>
                <c:pt idx="457">
                  <c:v>1021.8206263279005</c:v>
                </c:pt>
                <c:pt idx="458">
                  <c:v>1021.8858195979244</c:v>
                </c:pt>
                <c:pt idx="459">
                  <c:v>1021.9300294298713</c:v>
                </c:pt>
                <c:pt idx="460">
                  <c:v>1021.9950177514829</c:v>
                </c:pt>
                <c:pt idx="461">
                  <c:v>1022.0390588235517</c:v>
                </c:pt>
                <c:pt idx="462">
                  <c:v>1022.0622062653169</c:v>
                </c:pt>
                <c:pt idx="463">
                  <c:v>1022.1061149668334</c:v>
                </c:pt>
                <c:pt idx="464">
                  <c:v>1022.1291658574684</c:v>
                </c:pt>
                <c:pt idx="465">
                  <c:v>1022.1521775125451</c:v>
                </c:pt>
                <c:pt idx="466">
                  <c:v>1022.195897695905</c:v>
                </c:pt>
                <c:pt idx="467">
                  <c:v>1022.1773534798758</c:v>
                </c:pt>
                <c:pt idx="468">
                  <c:v>1022.1588407480848</c:v>
                </c:pt>
                <c:pt idx="469">
                  <c:v>1022.1196645497048</c:v>
                </c:pt>
                <c:pt idx="470">
                  <c:v>1022.080554751661</c:v>
                </c:pt>
                <c:pt idx="471">
                  <c:v>1022.0415111852818</c:v>
                </c:pt>
                <c:pt idx="472">
                  <c:v>1022.0231760281284</c:v>
                </c:pt>
                <c:pt idx="473">
                  <c:v>1021.963622075684</c:v>
                </c:pt>
                <c:pt idx="474">
                  <c:v>1021.8835612442987</c:v>
                </c:pt>
                <c:pt idx="475">
                  <c:v>1021.8036355366792</c:v>
                </c:pt>
                <c:pt idx="476">
                  <c:v>1021.7238446110289</c:v>
                </c:pt>
                <c:pt idx="477">
                  <c:v>1021.6441881267021</c:v>
                </c:pt>
                <c:pt idx="478">
                  <c:v>1021.564665744201</c:v>
                </c:pt>
                <c:pt idx="479">
                  <c:v>1021.4852771251687</c:v>
                </c:pt>
                <c:pt idx="480">
                  <c:v>1021.4060219323873</c:v>
                </c:pt>
                <c:pt idx="481">
                  <c:v>1021.3268998297704</c:v>
                </c:pt>
                <c:pt idx="482">
                  <c:v>1021.2479104823589</c:v>
                </c:pt>
                <c:pt idx="483">
                  <c:v>1021.1690535563172</c:v>
                </c:pt>
                <c:pt idx="484">
                  <c:v>1021.0903287189298</c:v>
                </c:pt>
                <c:pt idx="485">
                  <c:v>1020.9913178540135</c:v>
                </c:pt>
                <c:pt idx="486">
                  <c:v>1020.8720718462527</c:v>
                </c:pt>
                <c:pt idx="487">
                  <c:v>1020.7530250799417</c:v>
                </c:pt>
                <c:pt idx="488">
                  <c:v>1020.6138104012451</c:v>
                </c:pt>
                <c:pt idx="489">
                  <c:v>1020.4951776090609</c:v>
                </c:pt>
                <c:pt idx="490">
                  <c:v>1020.3767425381967</c:v>
                </c:pt>
                <c:pt idx="491">
                  <c:v>1020.2381889141026</c:v>
                </c:pt>
                <c:pt idx="492">
                  <c:v>1020.0592680704615</c:v>
                </c:pt>
                <c:pt idx="493">
                  <c:v>1019.8806446845826</c:v>
                </c:pt>
                <c:pt idx="494">
                  <c:v>1019.7023180152913</c:v>
                </c:pt>
                <c:pt idx="495">
                  <c:v>1019.5242873238747</c:v>
                </c:pt>
                <c:pt idx="496">
                  <c:v>1019.3263203213562</c:v>
                </c:pt>
                <c:pt idx="497">
                  <c:v>1019.1488961411876</c:v>
                </c:pt>
                <c:pt idx="498">
                  <c:v>1018.9515676528973</c:v>
                </c:pt>
                <c:pt idx="499">
                  <c:v>1018.7343842468279</c:v>
                </c:pt>
                <c:pt idx="500">
                  <c:v>1018.5175598215949</c:v>
                </c:pt>
                <c:pt idx="501">
                  <c:v>1018.3010934878986</c:v>
                </c:pt>
                <c:pt idx="502">
                  <c:v>1018.1051157558838</c:v>
                </c:pt>
                <c:pt idx="503">
                  <c:v>1017.8893463527179</c:v>
                </c:pt>
                <c:pt idx="504">
                  <c:v>1017.6739324180902</c:v>
                </c:pt>
                <c:pt idx="505">
                  <c:v>1017.4387913849428</c:v>
                </c:pt>
                <c:pt idx="506">
                  <c:v>1017.2241022717272</c:v>
                </c:pt>
                <c:pt idx="507">
                  <c:v>1017.0097659754604</c:v>
                </c:pt>
                <c:pt idx="508">
                  <c:v>1016.7957816271352</c:v>
                </c:pt>
                <c:pt idx="509">
                  <c:v>1016.5621325668531</c:v>
                </c:pt>
                <c:pt idx="510">
                  <c:v>1016.3488659251714</c:v>
                </c:pt>
                <c:pt idx="511">
                  <c:v>1016.135948614598</c:v>
                </c:pt>
                <c:pt idx="512">
                  <c:v>1015.9034131223962</c:v>
                </c:pt>
                <c:pt idx="513">
                  <c:v>1015.6912082299942</c:v>
                </c:pt>
                <c:pt idx="514">
                  <c:v>1015.4793500776128</c:v>
                </c:pt>
                <c:pt idx="515">
                  <c:v>1015.2479200588913</c:v>
                </c:pt>
                <c:pt idx="516">
                  <c:v>1015.0168675769048</c:v>
                </c:pt>
                <c:pt idx="517">
                  <c:v>1014.7464211257426</c:v>
                </c:pt>
                <c:pt idx="518">
                  <c:v>1014.496284239298</c:v>
                </c:pt>
                <c:pt idx="519">
                  <c:v>1014.2267014791366</c:v>
                </c:pt>
                <c:pt idx="520">
                  <c:v>1013.977393855635</c:v>
                </c:pt>
                <c:pt idx="521">
                  <c:v>1013.7086706047373</c:v>
                </c:pt>
                <c:pt idx="522">
                  <c:v>1013.4799927691359</c:v>
                </c:pt>
                <c:pt idx="523">
                  <c:v>1013.2516858627081</c:v>
                </c:pt>
                <c:pt idx="524">
                  <c:v>1013.0435214736093</c:v>
                </c:pt>
                <c:pt idx="525">
                  <c:v>1012.8356941928332</c:v>
                </c:pt>
                <c:pt idx="526">
                  <c:v>1012.6084627065476</c:v>
                </c:pt>
                <c:pt idx="527">
                  <c:v>1012.401323148753</c:v>
                </c:pt>
                <c:pt idx="528">
                  <c:v>1012.174809622093</c:v>
                </c:pt>
                <c:pt idx="529">
                  <c:v>1011.9092763391059</c:v>
                </c:pt>
                <c:pt idx="530">
                  <c:v>1011.6441713356071</c:v>
                </c:pt>
                <c:pt idx="531">
                  <c:v>1011.3794935762719</c:v>
                </c:pt>
                <c:pt idx="532">
                  <c:v>1011.1152420291095</c:v>
                </c:pt>
                <c:pt idx="533">
                  <c:v>1010.8514156654504</c:v>
                </c:pt>
                <c:pt idx="534">
                  <c:v>1010.5880134599323</c:v>
                </c:pt>
                <c:pt idx="535">
                  <c:v>1010.325034390487</c:v>
                </c:pt>
                <c:pt idx="536">
                  <c:v>1010.082059502992</c:v>
                </c:pt>
                <c:pt idx="537">
                  <c:v>1009.8199079492615</c:v>
                </c:pt>
                <c:pt idx="538">
                  <c:v>1009.5777271933506</c:v>
                </c:pt>
                <c:pt idx="539">
                  <c:v>1009.316399206807</c:v>
                </c:pt>
                <c:pt idx="540">
                  <c:v>1009.0750087470992</c:v>
                </c:pt>
                <c:pt idx="541">
                  <c:v>1008.7949966053584</c:v>
                </c:pt>
                <c:pt idx="542">
                  <c:v>1008.4764553255508</c:v>
                </c:pt>
                <c:pt idx="543">
                  <c:v>1008.1778951591763</c:v>
                </c:pt>
                <c:pt idx="544">
                  <c:v>1007.879811165315</c:v>
                </c:pt>
                <c:pt idx="545">
                  <c:v>1007.5822022057077</c:v>
                </c:pt>
                <c:pt idx="546">
                  <c:v>1007.2850671457173</c:v>
                </c:pt>
                <c:pt idx="547">
                  <c:v>1006.988404854319</c:v>
                </c:pt>
                <c:pt idx="548">
                  <c:v>1006.692214204083</c:v>
                </c:pt>
                <c:pt idx="549">
                  <c:v>1006.3964940711633</c:v>
                </c:pt>
                <c:pt idx="550">
                  <c:v>1006.1206078214476</c:v>
                </c:pt>
                <c:pt idx="551">
                  <c:v>1005.8258100094223</c:v>
                </c:pt>
                <c:pt idx="552">
                  <c:v>1005.5314793888583</c:v>
                </c:pt>
                <c:pt idx="553">
                  <c:v>1005.2376148500372</c:v>
                </c:pt>
                <c:pt idx="554">
                  <c:v>1004.9635184929003</c:v>
                </c:pt>
                <c:pt idx="555">
                  <c:v>1004.6705675429913</c:v>
                </c:pt>
                <c:pt idx="556">
                  <c:v>1004.3780793907914</c:v>
                </c:pt>
                <c:pt idx="557">
                  <c:v>1004.1053104405455</c:v>
                </c:pt>
                <c:pt idx="558">
                  <c:v>1003.8137294124836</c:v>
                </c:pt>
                <c:pt idx="559">
                  <c:v>1003.5226079289886</c:v>
                </c:pt>
                <c:pt idx="560">
                  <c:v>1003.2319449045231</c:v>
                </c:pt>
                <c:pt idx="561">
                  <c:v>1002.9417392569648</c:v>
                </c:pt>
                <c:pt idx="562">
                  <c:v>1002.6519899075943</c:v>
                </c:pt>
                <c:pt idx="563">
                  <c:v>1002.3435290469336</c:v>
                </c:pt>
                <c:pt idx="564">
                  <c:v>1002.0547041158588</c:v>
                </c:pt>
                <c:pt idx="565">
                  <c:v>1001.7663322434995</c:v>
                </c:pt>
                <c:pt idx="566">
                  <c:v>1001.4784123646709</c:v>
                </c:pt>
                <c:pt idx="567">
                  <c:v>1001.1909434175236</c:v>
                </c:pt>
                <c:pt idx="568">
                  <c:v>1000.9230160904591</c:v>
                </c:pt>
                <c:pt idx="569">
                  <c:v>1000.6364309073221</c:v>
                </c:pt>
                <c:pt idx="570">
                  <c:v>1000.3502935135332</c:v>
                </c:pt>
                <c:pt idx="571">
                  <c:v>1000.0836498959809</c:v>
                </c:pt>
                <c:pt idx="572">
                  <c:v>999.81742225911182</c:v>
                </c:pt>
                <c:pt idx="573">
                  <c:v>999.57062697442075</c:v>
                </c:pt>
                <c:pt idx="574">
                  <c:v>999.32421610606082</c:v>
                </c:pt>
                <c:pt idx="575">
                  <c:v>999.05920101137121</c:v>
                </c:pt>
                <c:pt idx="576">
                  <c:v>998.81357105102086</c:v>
                </c:pt>
                <c:pt idx="577">
                  <c:v>998.56832280001026</c:v>
                </c:pt>
                <c:pt idx="578">
                  <c:v>998.3234553692655</c:v>
                </c:pt>
                <c:pt idx="579">
                  <c:v>998.06003904968418</c:v>
                </c:pt>
                <c:pt idx="580">
                  <c:v>997.77811697821755</c:v>
                </c:pt>
                <c:pt idx="581">
                  <c:v>997.49663165666823</c:v>
                </c:pt>
                <c:pt idx="582">
                  <c:v>997.21558207091061</c:v>
                </c:pt>
                <c:pt idx="583">
                  <c:v>996.95383747490007</c:v>
                </c:pt>
                <c:pt idx="584">
                  <c:v>996.67364174799354</c:v>
                </c:pt>
                <c:pt idx="585">
                  <c:v>996.43156099915382</c:v>
                </c:pt>
                <c:pt idx="586">
                  <c:v>996.18985383171673</c:v>
                </c:pt>
                <c:pt idx="587">
                  <c:v>995.94851938157706</c:v>
                </c:pt>
                <c:pt idx="588">
                  <c:v>995.70755678729279</c:v>
                </c:pt>
                <c:pt idx="589">
                  <c:v>995.46696519007457</c:v>
                </c:pt>
                <c:pt idx="590">
                  <c:v>995.20797507795101</c:v>
                </c:pt>
                <c:pt idx="591">
                  <c:v>994.94938310589191</c:v>
                </c:pt>
                <c:pt idx="592">
                  <c:v>994.6724485312011</c:v>
                </c:pt>
                <c:pt idx="593">
                  <c:v>994.39593902876527</c:v>
                </c:pt>
                <c:pt idx="594">
                  <c:v>994.11985362065877</c:v>
                </c:pt>
                <c:pt idx="595">
                  <c:v>993.84419133195138</c:v>
                </c:pt>
                <c:pt idx="596">
                  <c:v>993.55026876147224</c:v>
                </c:pt>
                <c:pt idx="597">
                  <c:v>993.25679595774238</c:v>
                </c:pt>
                <c:pt idx="598">
                  <c:v>992.96377188918621</c:v>
                </c:pt>
                <c:pt idx="599">
                  <c:v>992.65255591502728</c:v>
                </c:pt>
                <c:pt idx="600">
                  <c:v>992.34181507976029</c:v>
                </c:pt>
                <c:pt idx="601">
                  <c:v>992.03154829611015</c:v>
                </c:pt>
                <c:pt idx="602">
                  <c:v>991.72175448011831</c:v>
                </c:pt>
                <c:pt idx="603">
                  <c:v>991.41243255112727</c:v>
                </c:pt>
                <c:pt idx="604">
                  <c:v>991.06644406103658</c:v>
                </c:pt>
                <c:pt idx="605">
                  <c:v>990.70242722448859</c:v>
                </c:pt>
                <c:pt idx="606">
                  <c:v>990.35750407049738</c:v>
                </c:pt>
                <c:pt idx="607">
                  <c:v>989.99457833012536</c:v>
                </c:pt>
                <c:pt idx="608">
                  <c:v>989.65071564290406</c:v>
                </c:pt>
                <c:pt idx="609">
                  <c:v>989.30737435475305</c:v>
                </c:pt>
                <c:pt idx="610">
                  <c:v>988.98303756292603</c:v>
                </c:pt>
                <c:pt idx="611">
                  <c:v>988.67766210808304</c:v>
                </c:pt>
                <c:pt idx="612">
                  <c:v>988.37274864333801</c:v>
                </c:pt>
                <c:pt idx="613">
                  <c:v>988.06829612109402</c:v>
                </c:pt>
                <c:pt idx="614">
                  <c:v>987.76430349692009</c:v>
                </c:pt>
                <c:pt idx="615">
                  <c:v>987.46076972953745</c:v>
                </c:pt>
                <c:pt idx="616">
                  <c:v>987.12089249487849</c:v>
                </c:pt>
                <c:pt idx="617">
                  <c:v>986.74475395601974</c:v>
                </c:pt>
                <c:pt idx="618">
                  <c:v>986.36918189086373</c:v>
                </c:pt>
                <c:pt idx="619">
                  <c:v>985.99417502068945</c:v>
                </c:pt>
                <c:pt idx="620">
                  <c:v>985.60138676793554</c:v>
                </c:pt>
                <c:pt idx="621">
                  <c:v>985.2275202500249</c:v>
                </c:pt>
                <c:pt idx="622">
                  <c:v>984.83589733606641</c:v>
                </c:pt>
                <c:pt idx="623">
                  <c:v>984.42655798794192</c:v>
                </c:pt>
                <c:pt idx="624">
                  <c:v>983.99954204770711</c:v>
                </c:pt>
                <c:pt idx="625">
                  <c:v>983.59144242541402</c:v>
                </c:pt>
                <c:pt idx="626">
                  <c:v>983.16569081709736</c:v>
                </c:pt>
                <c:pt idx="627">
                  <c:v>982.75882533876484</c:v>
                </c:pt>
                <c:pt idx="628">
                  <c:v>982.35256803005586</c:v>
                </c:pt>
                <c:pt idx="629">
                  <c:v>981.96513952432588</c:v>
                </c:pt>
                <c:pt idx="630">
                  <c:v>981.5964976675383</c:v>
                </c:pt>
                <c:pt idx="631">
                  <c:v>981.22840561217777</c:v>
                </c:pt>
                <c:pt idx="632">
                  <c:v>980.8426808679493</c:v>
                </c:pt>
                <c:pt idx="633">
                  <c:v>980.47569826970744</c:v>
                </c:pt>
                <c:pt idx="634">
                  <c:v>980.10926177652232</c:v>
                </c:pt>
                <c:pt idx="635">
                  <c:v>979.68894804562137</c:v>
                </c:pt>
                <c:pt idx="636">
                  <c:v>979.28738608294736</c:v>
                </c:pt>
                <c:pt idx="637">
                  <c:v>978.86830657859105</c:v>
                </c:pt>
                <c:pt idx="638">
                  <c:v>978.44984885391455</c:v>
                </c:pt>
                <c:pt idx="639">
                  <c:v>978.03201152616089</c:v>
                </c:pt>
                <c:pt idx="640">
                  <c:v>977.61479321667116</c:v>
                </c:pt>
                <c:pt idx="641">
                  <c:v>977.14401212324674</c:v>
                </c:pt>
                <c:pt idx="642">
                  <c:v>976.61978709821926</c:v>
                </c:pt>
                <c:pt idx="643">
                  <c:v>976.09633698084122</c:v>
                </c:pt>
                <c:pt idx="644">
                  <c:v>975.57366005418339</c:v>
                </c:pt>
                <c:pt idx="645">
                  <c:v>975.05175460638418</c:v>
                </c:pt>
                <c:pt idx="646">
                  <c:v>974.53061893063159</c:v>
                </c:pt>
                <c:pt idx="647">
                  <c:v>973.97429074655804</c:v>
                </c:pt>
                <c:pt idx="648">
                  <c:v>973.38284779902745</c:v>
                </c:pt>
                <c:pt idx="649">
                  <c:v>972.79227526054444</c:v>
                </c:pt>
                <c:pt idx="650">
                  <c:v>972.20257121108818</c:v>
                </c:pt>
                <c:pt idx="651">
                  <c:v>971.5958062913362</c:v>
                </c:pt>
                <c:pt idx="652">
                  <c:v>971.00784664501373</c:v>
                </c:pt>
                <c:pt idx="653">
                  <c:v>970.42074974211948</c:v>
                </c:pt>
                <c:pt idx="654">
                  <c:v>969.83451368512397</c:v>
                </c:pt>
                <c:pt idx="655">
                  <c:v>969.23126167174951</c:v>
                </c:pt>
                <c:pt idx="656">
                  <c:v>968.64675472176975</c:v>
                </c:pt>
                <c:pt idx="657">
                  <c:v>968.06310293923798</c:v>
                </c:pt>
                <c:pt idx="658">
                  <c:v>967.46246873784139</c:v>
                </c:pt>
                <c:pt idx="659">
                  <c:v>966.91618006319209</c:v>
                </c:pt>
                <c:pt idx="660">
                  <c:v>966.38849856366733</c:v>
                </c:pt>
                <c:pt idx="661">
                  <c:v>965.87938352334834</c:v>
                </c:pt>
                <c:pt idx="662">
                  <c:v>965.37101063323348</c:v>
                </c:pt>
                <c:pt idx="663">
                  <c:v>964.86337827172804</c:v>
                </c:pt>
                <c:pt idx="664">
                  <c:v>964.35648482195677</c:v>
                </c:pt>
                <c:pt idx="665">
                  <c:v>963.85032867174868</c:v>
                </c:pt>
                <c:pt idx="666">
                  <c:v>963.36264022856972</c:v>
                </c:pt>
                <c:pt idx="667">
                  <c:v>962.89337925776385</c:v>
                </c:pt>
                <c:pt idx="668">
                  <c:v>962.42479936238692</c:v>
                </c:pt>
                <c:pt idx="669">
                  <c:v>961.95689906076757</c:v>
                </c:pt>
                <c:pt idx="670">
                  <c:v>961.48967687552715</c:v>
                </c:pt>
                <c:pt idx="671">
                  <c:v>961.02313133356722</c:v>
                </c:pt>
                <c:pt idx="672">
                  <c:v>960.52195090444468</c:v>
                </c:pt>
                <c:pt idx="673">
                  <c:v>960.02149524817685</c:v>
                </c:pt>
                <c:pt idx="674">
                  <c:v>959.52176279372441</c:v>
                </c:pt>
                <c:pt idx="675">
                  <c:v>959.02275197458516</c:v>
                </c:pt>
                <c:pt idx="676">
                  <c:v>958.50685715044392</c:v>
                </c:pt>
                <c:pt idx="677">
                  <c:v>958.00929761269003</c:v>
                </c:pt>
                <c:pt idx="678">
                  <c:v>957.49487630728777</c:v>
                </c:pt>
                <c:pt idx="679">
                  <c:v>956.91093148304094</c:v>
                </c:pt>
                <c:pt idx="680">
                  <c:v>956.32782686717474</c:v>
                </c:pt>
                <c:pt idx="681">
                  <c:v>955.76310144742854</c:v>
                </c:pt>
                <c:pt idx="682">
                  <c:v>955.18165921609341</c:v>
                </c:pt>
                <c:pt idx="683">
                  <c:v>954.61856740617498</c:v>
                </c:pt>
                <c:pt idx="684">
                  <c:v>954.03878042484268</c:v>
                </c:pt>
                <c:pt idx="685">
                  <c:v>953.38986266478389</c:v>
                </c:pt>
                <c:pt idx="686">
                  <c:v>952.75935256095124</c:v>
                </c:pt>
                <c:pt idx="687">
                  <c:v>952.11227965657167</c:v>
                </c:pt>
                <c:pt idx="688">
                  <c:v>951.46613246450215</c:v>
                </c:pt>
                <c:pt idx="689">
                  <c:v>950.82090899965453</c:v>
                </c:pt>
                <c:pt idx="690">
                  <c:v>950.17660728261399</c:v>
                </c:pt>
                <c:pt idx="691">
                  <c:v>949.53322533961625</c:v>
                </c:pt>
                <c:pt idx="692">
                  <c:v>948.89076120252901</c:v>
                </c:pt>
                <c:pt idx="693">
                  <c:v>948.26660368044179</c:v>
                </c:pt>
                <c:pt idx="694">
                  <c:v>947.62595688661168</c:v>
                </c:pt>
                <c:pt idx="695">
                  <c:v>946.9862220455127</c:v>
                </c:pt>
                <c:pt idx="696">
                  <c:v>946.34739721130063</c:v>
                </c:pt>
                <c:pt idx="697">
                  <c:v>945.76150443635083</c:v>
                </c:pt>
                <c:pt idx="698">
                  <c:v>945.19377291006697</c:v>
                </c:pt>
                <c:pt idx="699">
                  <c:v>944.6268472482634</c:v>
                </c:pt>
                <c:pt idx="700">
                  <c:v>944.07803017078277</c:v>
                </c:pt>
                <c:pt idx="701">
                  <c:v>943.51269883503358</c:v>
                </c:pt>
                <c:pt idx="702">
                  <c:v>942.96544817580195</c:v>
                </c:pt>
                <c:pt idx="703">
                  <c:v>942.38443672122412</c:v>
                </c:pt>
                <c:pt idx="704">
                  <c:v>941.80424706502595</c:v>
                </c:pt>
                <c:pt idx="705">
                  <c:v>941.20763417684282</c:v>
                </c:pt>
                <c:pt idx="706">
                  <c:v>940.62909507280358</c:v>
                </c:pt>
                <c:pt idx="707">
                  <c:v>940.03415358742132</c:v>
                </c:pt>
                <c:pt idx="708">
                  <c:v>939.44005122966269</c:v>
                </c:pt>
                <c:pt idx="709">
                  <c:v>938.84678622547381</c:v>
                </c:pt>
                <c:pt idx="710">
                  <c:v>938.20280908909774</c:v>
                </c:pt>
                <c:pt idx="711">
                  <c:v>937.54256784413701</c:v>
                </c:pt>
                <c:pt idx="712">
                  <c:v>936.88325520852243</c:v>
                </c:pt>
                <c:pt idx="713">
                  <c:v>936.22486922453879</c:v>
                </c:pt>
                <c:pt idx="714">
                  <c:v>935.56740793997096</c:v>
                </c:pt>
                <c:pt idx="715">
                  <c:v>934.9108694080835</c:v>
                </c:pt>
                <c:pt idx="716">
                  <c:v>934.255251687601</c:v>
                </c:pt>
                <c:pt idx="717">
                  <c:v>933.60055284269004</c:v>
                </c:pt>
                <c:pt idx="718">
                  <c:v>932.94677094294036</c:v>
                </c:pt>
                <c:pt idx="719">
                  <c:v>932.29390406334414</c:v>
                </c:pt>
                <c:pt idx="720">
                  <c:v>931.64195028427889</c:v>
                </c:pt>
                <c:pt idx="721">
                  <c:v>930.99090769148756</c:v>
                </c:pt>
                <c:pt idx="722">
                  <c:v>930.34077437606061</c:v>
                </c:pt>
                <c:pt idx="723">
                  <c:v>929.6915484344164</c:v>
                </c:pt>
                <c:pt idx="724">
                  <c:v>929.04322796828387</c:v>
                </c:pt>
                <c:pt idx="725">
                  <c:v>928.39581108468201</c:v>
                </c:pt>
                <c:pt idx="726">
                  <c:v>927.74929589590431</c:v>
                </c:pt>
                <c:pt idx="727">
                  <c:v>927.10368051949808</c:v>
                </c:pt>
                <c:pt idx="728">
                  <c:v>926.47593056960397</c:v>
                </c:pt>
                <c:pt idx="729">
                  <c:v>925.8999202010956</c:v>
                </c:pt>
                <c:pt idx="730">
                  <c:v>925.3247098469875</c:v>
                </c:pt>
                <c:pt idx="731">
                  <c:v>924.75029784174035</c:v>
                </c:pt>
                <c:pt idx="732">
                  <c:v>924.176682524434</c:v>
                </c:pt>
                <c:pt idx="733">
                  <c:v>923.6038622387523</c:v>
                </c:pt>
                <c:pt idx="734">
                  <c:v>923.0318353329676</c:v>
                </c:pt>
                <c:pt idx="735">
                  <c:v>922.42682956813007</c:v>
                </c:pt>
                <c:pt idx="736">
                  <c:v>921.80578698376178</c:v>
                </c:pt>
                <c:pt idx="737">
                  <c:v>921.16874082827894</c:v>
                </c:pt>
                <c:pt idx="738">
                  <c:v>920.53257457080076</c:v>
                </c:pt>
                <c:pt idx="739">
                  <c:v>919.89728638959241</c:v>
                </c:pt>
                <c:pt idx="740">
                  <c:v>919.26287446794447</c:v>
                </c:pt>
                <c:pt idx="741">
                  <c:v>918.6125215202951</c:v>
                </c:pt>
                <c:pt idx="742">
                  <c:v>917.94626048264831</c:v>
                </c:pt>
                <c:pt idx="743">
                  <c:v>917.28091652832893</c:v>
                </c:pt>
                <c:pt idx="744">
                  <c:v>916.61648776514403</c:v>
                </c:pt>
                <c:pt idx="745">
                  <c:v>915.95297230610083</c:v>
                </c:pt>
                <c:pt idx="746">
                  <c:v>915.27361054097673</c:v>
                </c:pt>
                <c:pt idx="747">
                  <c:v>914.6286737783737</c:v>
                </c:pt>
                <c:pt idx="748">
                  <c:v>914.01809118495316</c:v>
                </c:pt>
                <c:pt idx="749">
                  <c:v>913.42506885044895</c:v>
                </c:pt>
                <c:pt idx="750">
                  <c:v>912.83285887530667</c:v>
                </c:pt>
                <c:pt idx="751">
                  <c:v>912.24145959143777</c:v>
                </c:pt>
                <c:pt idx="752">
                  <c:v>911.65086933531688</c:v>
                </c:pt>
                <c:pt idx="753">
                  <c:v>911.06108644796768</c:v>
                </c:pt>
                <c:pt idx="754">
                  <c:v>910.42211080656102</c:v>
                </c:pt>
                <c:pt idx="755">
                  <c:v>909.73404314711217</c:v>
                </c:pt>
                <c:pt idx="756">
                  <c:v>909.04691418842663</c:v>
                </c:pt>
                <c:pt idx="757">
                  <c:v>908.36072201087097</c:v>
                </c:pt>
                <c:pt idx="758">
                  <c:v>907.6754647000422</c:v>
                </c:pt>
                <c:pt idx="759">
                  <c:v>906.97453091681734</c:v>
                </c:pt>
                <c:pt idx="760">
                  <c:v>906.24135452299595</c:v>
                </c:pt>
                <c:pt idx="761">
                  <c:v>905.44282758023007</c:v>
                </c:pt>
                <c:pt idx="762">
                  <c:v>904.61223443416429</c:v>
                </c:pt>
                <c:pt idx="763">
                  <c:v>903.78276904525489</c:v>
                </c:pt>
                <c:pt idx="764">
                  <c:v>902.9378760296205</c:v>
                </c:pt>
                <c:pt idx="765">
                  <c:v>902.11067049778399</c:v>
                </c:pt>
                <c:pt idx="766">
                  <c:v>901.30111649957587</c:v>
                </c:pt>
                <c:pt idx="767">
                  <c:v>900.49265871531236</c:v>
                </c:pt>
                <c:pt idx="768">
                  <c:v>899.70180320989903</c:v>
                </c:pt>
                <c:pt idx="769">
                  <c:v>898.9285142789156</c:v>
                </c:pt>
                <c:pt idx="770">
                  <c:v>898.13978435150682</c:v>
                </c:pt>
                <c:pt idx="771">
                  <c:v>897.35211955566774</c:v>
                </c:pt>
                <c:pt idx="772">
                  <c:v>896.58198146844109</c:v>
                </c:pt>
                <c:pt idx="773">
                  <c:v>895.82933463458278</c:v>
                </c:pt>
                <c:pt idx="774">
                  <c:v>895.11058523927636</c:v>
                </c:pt>
                <c:pt idx="775">
                  <c:v>894.4092343297358</c:v>
                </c:pt>
                <c:pt idx="776">
                  <c:v>893.69240794862515</c:v>
                </c:pt>
                <c:pt idx="777">
                  <c:v>892.99295406605836</c:v>
                </c:pt>
                <c:pt idx="778">
                  <c:v>892.29444030967727</c:v>
                </c:pt>
                <c:pt idx="779">
                  <c:v>891.6296374550127</c:v>
                </c:pt>
                <c:pt idx="780">
                  <c:v>891.06397897695103</c:v>
                </c:pt>
                <c:pt idx="781">
                  <c:v>890.4990792627766</c:v>
                </c:pt>
                <c:pt idx="782">
                  <c:v>889.93493678682478</c:v>
                </c:pt>
                <c:pt idx="783">
                  <c:v>889.37155002751888</c:v>
                </c:pt>
                <c:pt idx="784">
                  <c:v>888.80891746735506</c:v>
                </c:pt>
                <c:pt idx="785">
                  <c:v>888.2633581631726</c:v>
                </c:pt>
                <c:pt idx="786">
                  <c:v>887.81638618120712</c:v>
                </c:pt>
                <c:pt idx="787">
                  <c:v>887.38631012211124</c:v>
                </c:pt>
                <c:pt idx="788">
                  <c:v>886.95680826336115</c:v>
                </c:pt>
                <c:pt idx="789">
                  <c:v>886.54415647551787</c:v>
                </c:pt>
                <c:pt idx="790">
                  <c:v>886.11578872167695</c:v>
                </c:pt>
                <c:pt idx="791">
                  <c:v>885.68799174432388</c:v>
                </c:pt>
                <c:pt idx="792">
                  <c:v>885.27700891246047</c:v>
                </c:pt>
                <c:pt idx="793">
                  <c:v>884.88280666491903</c:v>
                </c:pt>
                <c:pt idx="794">
                  <c:v>884.48912862249404</c:v>
                </c:pt>
                <c:pt idx="795">
                  <c:v>884.09597374025793</c:v>
                </c:pt>
                <c:pt idx="796">
                  <c:v>883.70334097605996</c:v>
                </c:pt>
                <c:pt idx="797">
                  <c:v>883.32741990270392</c:v>
                </c:pt>
                <c:pt idx="798">
                  <c:v>882.93581752270052</c:v>
                </c:pt>
                <c:pt idx="799">
                  <c:v>882.56090331852965</c:v>
                </c:pt>
                <c:pt idx="800">
                  <c:v>882.20264413487496</c:v>
                </c:pt>
                <c:pt idx="801">
                  <c:v>881.86100690419153</c:v>
                </c:pt>
                <c:pt idx="802">
                  <c:v>881.50368450279996</c:v>
                </c:pt>
                <c:pt idx="803">
                  <c:v>881.14683443769593</c:v>
                </c:pt>
                <c:pt idx="804">
                  <c:v>880.79045577294221</c:v>
                </c:pt>
                <c:pt idx="805">
                  <c:v>880.43454757507232</c:v>
                </c:pt>
                <c:pt idx="806">
                  <c:v>880.06301441930327</c:v>
                </c:pt>
                <c:pt idx="807">
                  <c:v>879.67588720535343</c:v>
                </c:pt>
                <c:pt idx="808">
                  <c:v>879.28927004043351</c:v>
                </c:pt>
                <c:pt idx="809">
                  <c:v>878.91922462462628</c:v>
                </c:pt>
                <c:pt idx="810">
                  <c:v>878.53361397083199</c:v>
                </c:pt>
                <c:pt idx="811">
                  <c:v>878.14851036589221</c:v>
                </c:pt>
                <c:pt idx="812">
                  <c:v>877.81200594947029</c:v>
                </c:pt>
                <c:pt idx="813">
                  <c:v>877.60410759306478</c:v>
                </c:pt>
                <c:pt idx="814">
                  <c:v>877.41249207739668</c:v>
                </c:pt>
                <c:pt idx="815">
                  <c:v>877.22112786076559</c:v>
                </c:pt>
                <c:pt idx="816">
                  <c:v>877.0300144491365</c:v>
                </c:pt>
                <c:pt idx="817">
                  <c:v>876.83915134976871</c:v>
                </c:pt>
                <c:pt idx="818">
                  <c:v>876.66450616844475</c:v>
                </c:pt>
                <c:pt idx="819">
                  <c:v>876.52200473826861</c:v>
                </c:pt>
                <c:pt idx="820">
                  <c:v>876.5232145995983</c:v>
                </c:pt>
                <c:pt idx="821">
                  <c:v>876.52442288044244</c:v>
                </c:pt>
                <c:pt idx="822">
                  <c:v>876.5256295838966</c:v>
                </c:pt>
                <c:pt idx="823">
                  <c:v>876.52683471304761</c:v>
                </c:pt>
                <c:pt idx="824">
                  <c:v>876.52803827097421</c:v>
                </c:pt>
                <c:pt idx="825">
                  <c:v>876.52924026074686</c:v>
                </c:pt>
                <c:pt idx="826">
                  <c:v>876.51455575536966</c:v>
                </c:pt>
                <c:pt idx="827">
                  <c:v>876.51576495303846</c:v>
                </c:pt>
                <c:pt idx="828">
                  <c:v>876.50110830482504</c:v>
                </c:pt>
                <c:pt idx="829">
                  <c:v>876.48647070358777</c:v>
                </c:pt>
                <c:pt idx="830">
                  <c:v>876.48769578272322</c:v>
                </c:pt>
                <c:pt idx="831">
                  <c:v>876.47308588280009</c:v>
                </c:pt>
                <c:pt idx="832">
                  <c:v>876.45849493216338</c:v>
                </c:pt>
                <c:pt idx="833">
                  <c:v>876.49136149261915</c:v>
                </c:pt>
                <c:pt idx="834">
                  <c:v>876.5399881045322</c:v>
                </c:pt>
                <c:pt idx="835">
                  <c:v>876.58855176937504</c:v>
                </c:pt>
                <c:pt idx="836">
                  <c:v>876.652834790778</c:v>
                </c:pt>
                <c:pt idx="837">
                  <c:v>876.70126272581081</c:v>
                </c:pt>
                <c:pt idx="838">
                  <c:v>876.7496280924521</c:v>
                </c:pt>
                <c:pt idx="839">
                  <c:v>876.81368262748481</c:v>
                </c:pt>
                <c:pt idx="840">
                  <c:v>876.92487887132063</c:v>
                </c:pt>
                <c:pt idx="841">
                  <c:v>877.08312564076959</c:v>
                </c:pt>
                <c:pt idx="842">
                  <c:v>877.24116848396932</c:v>
                </c:pt>
                <c:pt idx="843">
                  <c:v>877.39900779485322</c:v>
                </c:pt>
                <c:pt idx="844">
                  <c:v>877.5566439663412</c:v>
                </c:pt>
                <c:pt idx="845">
                  <c:v>877.71407739034146</c:v>
                </c:pt>
                <c:pt idx="846">
                  <c:v>877.88698921133641</c:v>
                </c:pt>
                <c:pt idx="847">
                  <c:v>878.09102028827238</c:v>
                </c:pt>
                <c:pt idx="848">
                  <c:v>878.32611069960535</c:v>
                </c:pt>
                <c:pt idx="849">
                  <c:v>878.56089951964668</c:v>
                </c:pt>
                <c:pt idx="850">
                  <c:v>878.79538732837989</c:v>
                </c:pt>
                <c:pt idx="851">
                  <c:v>879.02957470430306</c:v>
                </c:pt>
                <c:pt idx="852">
                  <c:v>879.26346222443124</c:v>
                </c:pt>
                <c:pt idx="853">
                  <c:v>879.4970504643029</c:v>
                </c:pt>
                <c:pt idx="854">
                  <c:v>879.79274217847546</c:v>
                </c:pt>
                <c:pt idx="855">
                  <c:v>880.08805601186259</c:v>
                </c:pt>
                <c:pt idx="856">
                  <c:v>880.38299268837511</c:v>
                </c:pt>
                <c:pt idx="857">
                  <c:v>880.66198225198082</c:v>
                </c:pt>
                <c:pt idx="858">
                  <c:v>880.95617670936485</c:v>
                </c:pt>
                <c:pt idx="859">
                  <c:v>881.24999615787999</c:v>
                </c:pt>
                <c:pt idx="860">
                  <c:v>881.5589822393091</c:v>
                </c:pt>
                <c:pt idx="861">
                  <c:v>881.8831059912718</c:v>
                </c:pt>
                <c:pt idx="862">
                  <c:v>882.2223385250843</c:v>
                </c:pt>
                <c:pt idx="863">
                  <c:v>882.5611397397181</c:v>
                </c:pt>
                <c:pt idx="864">
                  <c:v>882.89951045725616</c:v>
                </c:pt>
                <c:pt idx="865">
                  <c:v>883.23745149769252</c:v>
                </c:pt>
                <c:pt idx="866">
                  <c:v>883.57496367894021</c:v>
                </c:pt>
                <c:pt idx="867">
                  <c:v>883.92751975886199</c:v>
                </c:pt>
                <c:pt idx="868">
                  <c:v>884.32601541137876</c:v>
                </c:pt>
                <c:pt idx="869">
                  <c:v>884.73945866444399</c:v>
                </c:pt>
                <c:pt idx="870">
                  <c:v>885.15237857161958</c:v>
                </c:pt>
                <c:pt idx="871">
                  <c:v>885.56477612597098</c:v>
                </c:pt>
                <c:pt idx="872">
                  <c:v>885.96122927597378</c:v>
                </c:pt>
                <c:pt idx="873">
                  <c:v>886.37259483676053</c:v>
                </c:pt>
                <c:pt idx="874">
                  <c:v>886.81424813367209</c:v>
                </c:pt>
                <c:pt idx="875">
                  <c:v>887.3477072405741</c:v>
                </c:pt>
                <c:pt idx="876">
                  <c:v>887.86510949326077</c:v>
                </c:pt>
                <c:pt idx="877">
                  <c:v>888.39723414548484</c:v>
                </c:pt>
                <c:pt idx="878">
                  <c:v>888.91332384690577</c:v>
                </c:pt>
                <c:pt idx="879">
                  <c:v>889.44411906951507</c:v>
                </c:pt>
                <c:pt idx="880">
                  <c:v>889.9742466251779</c:v>
                </c:pt>
                <c:pt idx="881">
                  <c:v>890.54971516299202</c:v>
                </c:pt>
                <c:pt idx="882">
                  <c:v>891.21641773243516</c:v>
                </c:pt>
                <c:pt idx="883">
                  <c:v>891.88228326161516</c:v>
                </c:pt>
                <c:pt idx="884">
                  <c:v>892.56262025974968</c:v>
                </c:pt>
                <c:pt idx="885">
                  <c:v>893.22680683370345</c:v>
                </c:pt>
                <c:pt idx="886">
                  <c:v>893.90544884589292</c:v>
                </c:pt>
                <c:pt idx="887">
                  <c:v>894.56796278256797</c:v>
                </c:pt>
                <c:pt idx="888">
                  <c:v>895.29072201487065</c:v>
                </c:pt>
                <c:pt idx="889">
                  <c:v>896.04309537267591</c:v>
                </c:pt>
                <c:pt idx="890">
                  <c:v>896.79452826378326</c:v>
                </c:pt>
                <c:pt idx="891">
                  <c:v>897.5602624583197</c:v>
                </c:pt>
                <c:pt idx="892">
                  <c:v>898.32504068007881</c:v>
                </c:pt>
                <c:pt idx="893">
                  <c:v>899.08886471815526</c:v>
                </c:pt>
                <c:pt idx="894">
                  <c:v>899.83652485308482</c:v>
                </c:pt>
                <c:pt idx="895">
                  <c:v>900.6440614303915</c:v>
                </c:pt>
                <c:pt idx="896">
                  <c:v>901.48097747967154</c:v>
                </c:pt>
                <c:pt idx="897">
                  <c:v>902.33203504760274</c:v>
                </c:pt>
                <c:pt idx="898">
                  <c:v>903.18203408622071</c:v>
                </c:pt>
                <c:pt idx="899">
                  <c:v>904.03097656916577</c:v>
                </c:pt>
                <c:pt idx="900">
                  <c:v>904.86370964991409</c:v>
                </c:pt>
                <c:pt idx="901">
                  <c:v>905.71055432992375</c:v>
                </c:pt>
                <c:pt idx="902">
                  <c:v>906.58662035967427</c:v>
                </c:pt>
                <c:pt idx="903">
                  <c:v>907.5069800197133</c:v>
                </c:pt>
                <c:pt idx="904">
                  <c:v>908.42619920929371</c:v>
                </c:pt>
                <c:pt idx="905">
                  <c:v>909.35938794326569</c:v>
                </c:pt>
                <c:pt idx="906">
                  <c:v>910.27632319330235</c:v>
                </c:pt>
                <c:pt idx="907">
                  <c:v>911.20721353429201</c:v>
                </c:pt>
                <c:pt idx="908">
                  <c:v>912.12187332320923</c:v>
                </c:pt>
                <c:pt idx="909">
                  <c:v>913.05047377487745</c:v>
                </c:pt>
                <c:pt idx="910">
                  <c:v>914.02311160729334</c:v>
                </c:pt>
                <c:pt idx="911">
                  <c:v>915.00960136870731</c:v>
                </c:pt>
                <c:pt idx="912">
                  <c:v>915.97983204744969</c:v>
                </c:pt>
                <c:pt idx="913">
                  <c:v>916.94886712461573</c:v>
                </c:pt>
                <c:pt idx="914">
                  <c:v>917.91670880882975</c:v>
                </c:pt>
                <c:pt idx="915">
                  <c:v>918.89837422793835</c:v>
                </c:pt>
                <c:pt idx="916">
                  <c:v>919.86382649611789</c:v>
                </c:pt>
                <c:pt idx="917">
                  <c:v>920.87308137842035</c:v>
                </c:pt>
                <c:pt idx="918">
                  <c:v>921.89608364573974</c:v>
                </c:pt>
                <c:pt idx="919">
                  <c:v>922.9178299250085</c:v>
                </c:pt>
                <c:pt idx="920">
                  <c:v>923.95329139446869</c:v>
                </c:pt>
                <c:pt idx="921">
                  <c:v>924.97252344914659</c:v>
                </c:pt>
                <c:pt idx="922">
                  <c:v>925.99050644493411</c:v>
                </c:pt>
                <c:pt idx="923">
                  <c:v>927.00724267648889</c:v>
                </c:pt>
                <c:pt idx="924">
                  <c:v>928.0227344328523</c:v>
                </c:pt>
                <c:pt idx="925">
                  <c:v>929.03698399746452</c:v>
                </c:pt>
                <c:pt idx="926">
                  <c:v>930.04999364818389</c:v>
                </c:pt>
                <c:pt idx="927">
                  <c:v>931.06176565730186</c:v>
                </c:pt>
                <c:pt idx="928">
                  <c:v>932.07230229156107</c:v>
                </c:pt>
                <c:pt idx="929">
                  <c:v>933.08160581217271</c:v>
                </c:pt>
                <c:pt idx="930">
                  <c:v>934.08967847483234</c:v>
                </c:pt>
                <c:pt idx="931">
                  <c:v>935.1113910565939</c:v>
                </c:pt>
                <c:pt idx="932">
                  <c:v>936.146718636777</c:v>
                </c:pt>
                <c:pt idx="933">
                  <c:v>937.18078592775703</c:v>
                </c:pt>
                <c:pt idx="934">
                  <c:v>938.2135952293321</c:v>
                </c:pt>
                <c:pt idx="935">
                  <c:v>939.23031646332345</c:v>
                </c:pt>
                <c:pt idx="936">
                  <c:v>940.26062567429153</c:v>
                </c:pt>
                <c:pt idx="937">
                  <c:v>941.28968375082025</c:v>
                </c:pt>
                <c:pt idx="938">
                  <c:v>942.31749297046019</c:v>
                </c:pt>
                <c:pt idx="939">
                  <c:v>943.34405560523646</c:v>
                </c:pt>
                <c:pt idx="940">
                  <c:v>944.36937392166794</c:v>
                </c:pt>
                <c:pt idx="941">
                  <c:v>945.39345018078075</c:v>
                </c:pt>
                <c:pt idx="942">
                  <c:v>946.41628663812719</c:v>
                </c:pt>
                <c:pt idx="943">
                  <c:v>947.42312495543342</c:v>
                </c:pt>
                <c:pt idx="944">
                  <c:v>948.45824914245486</c:v>
                </c:pt>
                <c:pt idx="945">
                  <c:v>949.50686517491249</c:v>
                </c:pt>
                <c:pt idx="946">
                  <c:v>950.58368245922895</c:v>
                </c:pt>
                <c:pt idx="947">
                  <c:v>951.65920002443295</c:v>
                </c:pt>
                <c:pt idx="948">
                  <c:v>952.73342022224904</c:v>
                </c:pt>
                <c:pt idx="949">
                  <c:v>953.80634539872881</c:v>
                </c:pt>
                <c:pt idx="950">
                  <c:v>954.86327954935109</c:v>
                </c:pt>
                <c:pt idx="951">
                  <c:v>955.93363054781764</c:v>
                </c:pt>
                <c:pt idx="952">
                  <c:v>956.97333220384223</c:v>
                </c:pt>
                <c:pt idx="953">
                  <c:v>958.01178346701477</c:v>
                </c:pt>
                <c:pt idx="954">
                  <c:v>959.04898659165008</c:v>
                </c:pt>
                <c:pt idx="955">
                  <c:v>960.07028962089692</c:v>
                </c:pt>
                <c:pt idx="956">
                  <c:v>961.10501200579449</c:v>
                </c:pt>
                <c:pt idx="957">
                  <c:v>962.1384929721138</c:v>
                </c:pt>
                <c:pt idx="958">
                  <c:v>963.18536260188557</c:v>
                </c:pt>
                <c:pt idx="959">
                  <c:v>964.26021591403196</c:v>
                </c:pt>
                <c:pt idx="960">
                  <c:v>965.34839230758371</c:v>
                </c:pt>
                <c:pt idx="961">
                  <c:v>966.43526627576932</c:v>
                </c:pt>
                <c:pt idx="962">
                  <c:v>967.52084015547655</c:v>
                </c:pt>
                <c:pt idx="963">
                  <c:v>968.60511627800497</c:v>
                </c:pt>
                <c:pt idx="964">
                  <c:v>969.67352154938885</c:v>
                </c:pt>
                <c:pt idx="965">
                  <c:v>970.74065111298546</c:v>
                </c:pt>
                <c:pt idx="966">
                  <c:v>971.79194922568831</c:v>
                </c:pt>
                <c:pt idx="967">
                  <c:v>972.84199355411818</c:v>
                </c:pt>
                <c:pt idx="968">
                  <c:v>973.89078633984468</c:v>
                </c:pt>
                <c:pt idx="969">
                  <c:v>974.93832981909566</c:v>
                </c:pt>
                <c:pt idx="970">
                  <c:v>975.97010285815077</c:v>
                </c:pt>
                <c:pt idx="971">
                  <c:v>977.0151630515744</c:v>
                </c:pt>
                <c:pt idx="972">
                  <c:v>978.07348670051738</c:v>
                </c:pt>
                <c:pt idx="973">
                  <c:v>979.14505016245755</c:v>
                </c:pt>
                <c:pt idx="974">
                  <c:v>980.21534098370671</c:v>
                </c:pt>
                <c:pt idx="975">
                  <c:v>981.26988116150528</c:v>
                </c:pt>
                <c:pt idx="976">
                  <c:v>982.33764208201762</c:v>
                </c:pt>
                <c:pt idx="977">
                  <c:v>983.40413713303349</c:v>
                </c:pt>
                <c:pt idx="978">
                  <c:v>984.46936856432092</c:v>
                </c:pt>
                <c:pt idx="979">
                  <c:v>985.50444666937608</c:v>
                </c:pt>
                <c:pt idx="980">
                  <c:v>986.53829982992841</c:v>
                </c:pt>
                <c:pt idx="981">
                  <c:v>987.57093021914955</c:v>
                </c:pt>
                <c:pt idx="982">
                  <c:v>988.58791964303396</c:v>
                </c:pt>
                <c:pt idx="983">
                  <c:v>989.6181195062112</c:v>
                </c:pt>
                <c:pt idx="984">
                  <c:v>990.64710307675273</c:v>
                </c:pt>
                <c:pt idx="985">
                  <c:v>991.66047766811198</c:v>
                </c:pt>
                <c:pt idx="986">
                  <c:v>992.67265724226525</c:v>
                </c:pt>
                <c:pt idx="987">
                  <c:v>993.65488816332947</c:v>
                </c:pt>
                <c:pt idx="988">
                  <c:v>994.650331564211</c:v>
                </c:pt>
                <c:pt idx="989">
                  <c:v>995.6446031659151</c:v>
                </c:pt>
                <c:pt idx="990">
                  <c:v>996.63770503632315</c:v>
                </c:pt>
                <c:pt idx="991">
                  <c:v>997.62963923845371</c:v>
                </c:pt>
                <c:pt idx="992">
                  <c:v>998.62040783047598</c:v>
                </c:pt>
                <c:pt idx="993">
                  <c:v>999.63866730209793</c:v>
                </c:pt>
                <c:pt idx="994">
                  <c:v>1000.6414128233004</c:v>
                </c:pt>
                <c:pt idx="995">
                  <c:v>1001.6572925154877</c:v>
                </c:pt>
                <c:pt idx="996">
                  <c:v>1002.6719812584464</c:v>
                </c:pt>
                <c:pt idx="997">
                  <c:v>1003.6854811452325</c:v>
                </c:pt>
                <c:pt idx="998">
                  <c:v>1004.6977942640019</c:v>
                </c:pt>
                <c:pt idx="999">
                  <c:v>1005.6946457801907</c:v>
                </c:pt>
                <c:pt idx="1000">
                  <c:v>1006.7045999569297</c:v>
                </c:pt>
                <c:pt idx="1001">
                  <c:v>1007.7133735910884</c:v>
                </c:pt>
                <c:pt idx="1002">
                  <c:v>1008.7209687513757</c:v>
                </c:pt>
                <c:pt idx="1003">
                  <c:v>1009.7131439216497</c:v>
                </c:pt>
                <c:pt idx="1004">
                  <c:v>1010.7183966311491</c:v>
                </c:pt>
                <c:pt idx="1005">
                  <c:v>1011.7224770342812</c:v>
                </c:pt>
                <c:pt idx="1006">
                  <c:v>1012.7111685018785</c:v>
                </c:pt>
                <c:pt idx="1007">
                  <c:v>1013.6844979220053</c:v>
                </c:pt>
                <c:pt idx="1008">
                  <c:v>1014.6566942461836</c:v>
                </c:pt>
                <c:pt idx="1009">
                  <c:v>1015.6277594518926</c:v>
                </c:pt>
                <c:pt idx="1010">
                  <c:v>1016.5835099000533</c:v>
                </c:pt>
                <c:pt idx="1011">
                  <c:v>1017.5523270255379</c:v>
                </c:pt>
                <c:pt idx="1012">
                  <c:v>1018.5200189278813</c:v>
                </c:pt>
                <c:pt idx="1013">
                  <c:v>1019.5007484789569</c:v>
                </c:pt>
                <c:pt idx="1014">
                  <c:v>1020.4944929914417</c:v>
                </c:pt>
                <c:pt idx="1015">
                  <c:v>1021.4729408421314</c:v>
                </c:pt>
                <c:pt idx="1016">
                  <c:v>1022.46439121708</c:v>
                </c:pt>
                <c:pt idx="1017">
                  <c:v>1023.4546934155662</c:v>
                </c:pt>
                <c:pt idx="1018">
                  <c:v>1024.4438494309522</c:v>
                </c:pt>
                <c:pt idx="1019">
                  <c:v>1025.4318612519887</c:v>
                </c:pt>
                <c:pt idx="1020">
                  <c:v>1026.4046272486241</c:v>
                </c:pt>
                <c:pt idx="1021">
                  <c:v>1027.3903647765005</c:v>
                </c:pt>
                <c:pt idx="1022">
                  <c:v>1028.3749640393335</c:v>
                </c:pt>
                <c:pt idx="1023">
                  <c:v>1029.3584270075755</c:v>
                </c:pt>
                <c:pt idx="1024">
                  <c:v>1030.3407556471343</c:v>
                </c:pt>
                <c:pt idx="1025">
                  <c:v>1031.3078889496032</c:v>
                </c:pt>
                <c:pt idx="1026">
                  <c:v>1032.2739080431993</c:v>
                </c:pt>
                <c:pt idx="1027">
                  <c:v>1033.1966745196955</c:v>
                </c:pt>
                <c:pt idx="1028">
                  <c:v>1034.0903017337655</c:v>
                </c:pt>
                <c:pt idx="1029">
                  <c:v>1034.9829011994589</c:v>
                </c:pt>
                <c:pt idx="1030">
                  <c:v>1035.8604521298055</c:v>
                </c:pt>
                <c:pt idx="1031">
                  <c:v>1036.7510094649258</c:v>
                </c:pt>
                <c:pt idx="1032">
                  <c:v>1037.6405443461597</c:v>
                </c:pt>
                <c:pt idx="1033">
                  <c:v>1038.5290585333239</c:v>
                </c:pt>
                <c:pt idx="1034">
                  <c:v>1039.4445345764339</c:v>
                </c:pt>
                <c:pt idx="1035">
                  <c:v>1040.3589613633337</c:v>
                </c:pt>
                <c:pt idx="1036">
                  <c:v>1041.2583663254088</c:v>
                </c:pt>
                <c:pt idx="1037">
                  <c:v>1042.1707080033659</c:v>
                </c:pt>
                <c:pt idx="1038">
                  <c:v>1043.0820058121267</c:v>
                </c:pt>
                <c:pt idx="1039">
                  <c:v>1043.9783111405045</c:v>
                </c:pt>
                <c:pt idx="1040">
                  <c:v>1044.8596496898958</c:v>
                </c:pt>
                <c:pt idx="1041">
                  <c:v>1045.7260471029808</c:v>
                </c:pt>
                <c:pt idx="1042">
                  <c:v>1046.5775289638989</c:v>
                </c:pt>
                <c:pt idx="1043">
                  <c:v>1047.4280393680447</c:v>
                </c:pt>
                <c:pt idx="1044">
                  <c:v>1048.2636693426696</c:v>
                </c:pt>
                <c:pt idx="1045">
                  <c:v>1049.1122497404406</c:v>
                </c:pt>
                <c:pt idx="1046">
                  <c:v>1049.9598636457313</c:v>
                </c:pt>
                <c:pt idx="1047">
                  <c:v>1050.8065127087852</c:v>
                </c:pt>
                <c:pt idx="1048">
                  <c:v>1051.6383195928302</c:v>
                </c:pt>
                <c:pt idx="1049">
                  <c:v>1052.4830517973999</c:v>
                </c:pt>
                <c:pt idx="1050">
                  <c:v>1053.3268240790101</c:v>
                </c:pt>
                <c:pt idx="1051">
                  <c:v>1054.1557827336269</c:v>
                </c:pt>
                <c:pt idx="1052">
                  <c:v>1054.9976479349311</c:v>
                </c:pt>
                <c:pt idx="1053">
                  <c:v>1055.8247184777133</c:v>
                </c:pt>
                <c:pt idx="1054">
                  <c:v>1056.6508512987914</c:v>
                </c:pt>
                <c:pt idx="1055">
                  <c:v>1057.4622240528931</c:v>
                </c:pt>
                <c:pt idx="1056">
                  <c:v>1058.2726779250534</c:v>
                </c:pt>
                <c:pt idx="1057">
                  <c:v>1059.0684061830002</c:v>
                </c:pt>
                <c:pt idx="1058">
                  <c:v>1059.8770347780824</c:v>
                </c:pt>
                <c:pt idx="1059">
                  <c:v>1060.6847491520282</c:v>
                </c:pt>
                <c:pt idx="1060">
                  <c:v>1061.4915508543654</c:v>
                </c:pt>
                <c:pt idx="1061">
                  <c:v>1062.2698872215537</c:v>
                </c:pt>
                <c:pt idx="1062">
                  <c:v>1063.0335757753646</c:v>
                </c:pt>
                <c:pt idx="1063">
                  <c:v>1063.8101644281389</c:v>
                </c:pt>
                <c:pt idx="1064">
                  <c:v>1064.5721237517841</c:v>
                </c:pt>
                <c:pt idx="1065">
                  <c:v>1065.3469705874986</c:v>
                </c:pt>
                <c:pt idx="1066">
                  <c:v>1066.1072065300586</c:v>
                </c:pt>
                <c:pt idx="1067">
                  <c:v>1066.8665868328405</c:v>
                </c:pt>
                <c:pt idx="1068">
                  <c:v>1067.6113900753437</c:v>
                </c:pt>
                <c:pt idx="1069">
                  <c:v>1068.3553559898612</c:v>
                </c:pt>
                <c:pt idx="1070">
                  <c:v>1069.0847785423564</c:v>
                </c:pt>
                <c:pt idx="1071">
                  <c:v>1069.8270817279038</c:v>
                </c:pt>
                <c:pt idx="1072">
                  <c:v>1070.554859740083</c:v>
                </c:pt>
                <c:pt idx="1073">
                  <c:v>1071.295505781733</c:v>
                </c:pt>
                <c:pt idx="1074">
                  <c:v>1072.0216447916262</c:v>
                </c:pt>
                <c:pt idx="1075">
                  <c:v>1072.7606392494476</c:v>
                </c:pt>
                <c:pt idx="1076">
                  <c:v>1073.4851447702658</c:v>
                </c:pt>
                <c:pt idx="1077">
                  <c:v>1074.2088394287214</c:v>
                </c:pt>
                <c:pt idx="1078">
                  <c:v>1074.945370699736</c:v>
                </c:pt>
                <c:pt idx="1079">
                  <c:v>1075.6674400841584</c:v>
                </c:pt>
                <c:pt idx="1080">
                  <c:v>1076.3750718197866</c:v>
                </c:pt>
                <c:pt idx="1081">
                  <c:v>1077.0682900902887</c:v>
                </c:pt>
                <c:pt idx="1082">
                  <c:v>1077.733503371011</c:v>
                </c:pt>
                <c:pt idx="1083">
                  <c:v>1078.4115827008193</c:v>
                </c:pt>
                <c:pt idx="1084">
                  <c:v>1079.07530561411</c:v>
                </c:pt>
                <c:pt idx="1085">
                  <c:v>1079.7518819016327</c:v>
                </c:pt>
                <c:pt idx="1086">
                  <c:v>1080.4141194335054</c:v>
                </c:pt>
                <c:pt idx="1087">
                  <c:v>1081.075619917485</c:v>
                </c:pt>
                <c:pt idx="1088">
                  <c:v>1081.7092441466759</c:v>
                </c:pt>
                <c:pt idx="1089">
                  <c:v>1082.3421639576015</c:v>
                </c:pt>
                <c:pt idx="1090">
                  <c:v>1082.9743805242933</c:v>
                </c:pt>
                <c:pt idx="1091">
                  <c:v>1083.6058950181732</c:v>
                </c:pt>
                <c:pt idx="1092">
                  <c:v>1084.2367086080646</c:v>
                </c:pt>
                <c:pt idx="1093">
                  <c:v>1084.8668224601965</c:v>
                </c:pt>
                <c:pt idx="1094">
                  <c:v>1085.4556624844913</c:v>
                </c:pt>
                <c:pt idx="1095">
                  <c:v>1086.0303324630136</c:v>
                </c:pt>
                <c:pt idx="1096">
                  <c:v>1086.6043660406731</c:v>
                </c:pt>
                <c:pt idx="1097">
                  <c:v>1087.1777642740296</c:v>
                </c:pt>
                <c:pt idx="1098">
                  <c:v>1087.7505282173054</c:v>
                </c:pt>
                <c:pt idx="1099">
                  <c:v>1088.3226589223907</c:v>
                </c:pt>
                <c:pt idx="1100">
                  <c:v>1088.8941574388518</c:v>
                </c:pt>
                <c:pt idx="1101">
                  <c:v>1089.4650248139358</c:v>
                </c:pt>
                <c:pt idx="1102">
                  <c:v>1090.0217967214035</c:v>
                </c:pt>
                <c:pt idx="1103">
                  <c:v>1090.5914123733587</c:v>
                </c:pt>
                <c:pt idx="1104">
                  <c:v>1091.1469494785251</c:v>
                </c:pt>
                <c:pt idx="1105">
                  <c:v>1091.7153175359563</c:v>
                </c:pt>
                <c:pt idx="1106">
                  <c:v>1092.269623925609</c:v>
                </c:pt>
                <c:pt idx="1107">
                  <c:v>1092.796463547005</c:v>
                </c:pt>
                <c:pt idx="1108">
                  <c:v>1093.3093026558518</c:v>
                </c:pt>
                <c:pt idx="1109">
                  <c:v>1093.8081643426046</c:v>
                </c:pt>
                <c:pt idx="1110">
                  <c:v>1094.3198840124332</c:v>
                </c:pt>
                <c:pt idx="1111">
                  <c:v>1094.8310416617567</c:v>
                </c:pt>
                <c:pt idx="1112">
                  <c:v>1095.341638215966</c:v>
                </c:pt>
                <c:pt idx="1113">
                  <c:v>1095.8249063564331</c:v>
                </c:pt>
                <c:pt idx="1114">
                  <c:v>1096.2808910312074</c:v>
                </c:pt>
                <c:pt idx="1115">
                  <c:v>1096.7230065432852</c:v>
                </c:pt>
                <c:pt idx="1116">
                  <c:v>1097.1646378105529</c:v>
                </c:pt>
                <c:pt idx="1117">
                  <c:v>1097.6057856281568</c:v>
                </c:pt>
                <c:pt idx="1118">
                  <c:v>1098.0464507895053</c:v>
                </c:pt>
                <c:pt idx="1119">
                  <c:v>1098.4732938716338</c:v>
                </c:pt>
                <c:pt idx="1120">
                  <c:v>1098.8463387589804</c:v>
                </c:pt>
                <c:pt idx="1121">
                  <c:v>1099.1789992402705</c:v>
                </c:pt>
                <c:pt idx="1122">
                  <c:v>1099.4979781857896</c:v>
                </c:pt>
                <c:pt idx="1123">
                  <c:v>1099.829920194418</c:v>
                </c:pt>
                <c:pt idx="1124">
                  <c:v>1100.1615002161232</c:v>
                </c:pt>
                <c:pt idx="1125">
                  <c:v>1100.4794222473024</c:v>
                </c:pt>
                <c:pt idx="1126">
                  <c:v>1100.7837086049337</c:v>
                </c:pt>
                <c:pt idx="1127">
                  <c:v>1101.0610994384185</c:v>
                </c:pt>
                <c:pt idx="1128">
                  <c:v>1101.3249135394553</c:v>
                </c:pt>
                <c:pt idx="1129">
                  <c:v>1101.6017084041516</c:v>
                </c:pt>
                <c:pt idx="1130">
                  <c:v>1101.8649419415108</c:v>
                </c:pt>
                <c:pt idx="1131">
                  <c:v>1102.1278895108769</c:v>
                </c:pt>
                <c:pt idx="1132">
                  <c:v>1102.4037976434529</c:v>
                </c:pt>
                <c:pt idx="1133">
                  <c:v>1102.6661674858301</c:v>
                </c:pt>
                <c:pt idx="1134">
                  <c:v>1102.9150210634261</c:v>
                </c:pt>
                <c:pt idx="1135">
                  <c:v>1103.1768294081851</c:v>
                </c:pt>
                <c:pt idx="1136">
                  <c:v>1103.4251367403442</c:v>
                </c:pt>
                <c:pt idx="1137">
                  <c:v>1103.6863854032592</c:v>
                </c:pt>
                <c:pt idx="1138">
                  <c:v>1103.934148270775</c:v>
                </c:pt>
                <c:pt idx="1139">
                  <c:v>1104.1684472235772</c:v>
                </c:pt>
                <c:pt idx="1140">
                  <c:v>1104.4024928802141</c:v>
                </c:pt>
                <c:pt idx="1141">
                  <c:v>1104.623103991262</c:v>
                </c:pt>
                <c:pt idx="1142">
                  <c:v>1104.8434768613693</c:v>
                </c:pt>
                <c:pt idx="1143">
                  <c:v>1105.0767793088276</c:v>
                </c:pt>
                <c:pt idx="1144">
                  <c:v>1105.2966697511802</c:v>
                </c:pt>
                <c:pt idx="1145">
                  <c:v>1105.5163231148886</c:v>
                </c:pt>
                <c:pt idx="1146">
                  <c:v>1105.6568628890732</c:v>
                </c:pt>
                <c:pt idx="1147">
                  <c:v>1105.8103903708629</c:v>
                </c:pt>
                <c:pt idx="1148">
                  <c:v>1105.9637525916389</c:v>
                </c:pt>
                <c:pt idx="1149">
                  <c:v>1106.1169498180946</c:v>
                </c:pt>
                <c:pt idx="1150">
                  <c:v>1106.2699823163498</c:v>
                </c:pt>
                <c:pt idx="1151">
                  <c:v>1106.4228503519523</c:v>
                </c:pt>
                <c:pt idx="1152">
                  <c:v>1106.5231390393506</c:v>
                </c:pt>
                <c:pt idx="1153">
                  <c:v>1106.6102233091715</c:v>
                </c:pt>
                <c:pt idx="1154">
                  <c:v>1106.6841244131601</c:v>
                </c:pt>
                <c:pt idx="1155">
                  <c:v>1106.7710289757886</c:v>
                </c:pt>
                <c:pt idx="1156">
                  <c:v>1106.8578403931199</c:v>
                </c:pt>
                <c:pt idx="1157">
                  <c:v>1106.9314901203566</c:v>
                </c:pt>
                <c:pt idx="1158">
                  <c:v>1107.0050609934956</c:v>
                </c:pt>
                <c:pt idx="1159">
                  <c:v>1107.0524437195563</c:v>
                </c:pt>
                <c:pt idx="1160">
                  <c:v>1107.1128234975531</c:v>
                </c:pt>
                <c:pt idx="1161">
                  <c:v>1107.1600979777795</c:v>
                </c:pt>
                <c:pt idx="1162">
                  <c:v>1107.2203557398493</c:v>
                </c:pt>
                <c:pt idx="1163">
                  <c:v>1107.2675223283497</c:v>
                </c:pt>
                <c:pt idx="1164">
                  <c:v>1107.3146385789755</c:v>
                </c:pt>
                <c:pt idx="1165">
                  <c:v>1107.3486916375628</c:v>
                </c:pt>
                <c:pt idx="1166">
                  <c:v>1107.3697023940767</c:v>
                </c:pt>
                <c:pt idx="1167">
                  <c:v>1107.3906907629976</c:v>
                </c:pt>
                <c:pt idx="1168">
                  <c:v>1107.4246489273571</c:v>
                </c:pt>
                <c:pt idx="1169">
                  <c:v>1107.4455857139089</c:v>
                </c:pt>
                <c:pt idx="1170">
                  <c:v>1107.4665002272836</c:v>
                </c:pt>
                <c:pt idx="1171">
                  <c:v>1107.4614496507222</c:v>
                </c:pt>
                <c:pt idx="1172">
                  <c:v>1107.4564044414049</c:v>
                </c:pt>
                <c:pt idx="1173">
                  <c:v>1107.4384069420432</c:v>
                </c:pt>
                <c:pt idx="1174">
                  <c:v>1107.4204285483079</c:v>
                </c:pt>
                <c:pt idx="1175">
                  <c:v>1107.4024692297912</c:v>
                </c:pt>
                <c:pt idx="1176">
                  <c:v>1107.3974659935691</c:v>
                </c:pt>
                <c:pt idx="1177">
                  <c:v>1107.3924680601945</c:v>
                </c:pt>
                <c:pt idx="1178">
                  <c:v>1107.4133220871001</c:v>
                </c:pt>
                <c:pt idx="1179">
                  <c:v>1107.4470705261383</c:v>
                </c:pt>
                <c:pt idx="1180">
                  <c:v>1107.467873595097</c:v>
                </c:pt>
                <c:pt idx="1181">
                  <c:v>1107.4886546618677</c:v>
                </c:pt>
                <c:pt idx="1182">
                  <c:v>1107.5094137613369</c:v>
                </c:pt>
                <c:pt idx="1183">
                  <c:v>1107.5301509283195</c:v>
                </c:pt>
                <c:pt idx="1184">
                  <c:v>1107.5251014113114</c:v>
                </c:pt>
                <c:pt idx="1185">
                  <c:v>1107.5071816285847</c:v>
                </c:pt>
                <c:pt idx="1186">
                  <c:v>1107.502149552681</c:v>
                </c:pt>
                <c:pt idx="1187">
                  <c:v>1107.4842607617431</c:v>
                </c:pt>
                <c:pt idx="1188">
                  <c:v>1107.4663908209543</c:v>
                </c:pt>
                <c:pt idx="1189">
                  <c:v>1107.4485397005344</c:v>
                </c:pt>
                <c:pt idx="1190">
                  <c:v>1107.4307073707682</c:v>
                </c:pt>
                <c:pt idx="1191">
                  <c:v>1107.3872238887216</c:v>
                </c:pt>
                <c:pt idx="1192">
                  <c:v>1107.3437861306313</c:v>
                </c:pt>
                <c:pt idx="1193">
                  <c:v>1107.3003940244153</c:v>
                </c:pt>
                <c:pt idx="1194">
                  <c:v>1107.2570474981421</c:v>
                </c:pt>
                <c:pt idx="1195">
                  <c:v>1107.2265544866325</c:v>
                </c:pt>
                <c:pt idx="1196">
                  <c:v>1107.183292185224</c:v>
                </c:pt>
                <c:pt idx="1197">
                  <c:v>1107.204048125797</c:v>
                </c:pt>
                <c:pt idx="1198">
                  <c:v>1107.2119944413955</c:v>
                </c:pt>
                <c:pt idx="1199">
                  <c:v>1107.2199324318854</c:v>
                </c:pt>
                <c:pt idx="1200">
                  <c:v>1107.2406365881293</c:v>
                </c:pt>
                <c:pt idx="1201">
                  <c:v>1107.2485512828957</c:v>
                </c:pt>
                <c:pt idx="1202">
                  <c:v>1107.2692188140547</c:v>
                </c:pt>
                <c:pt idx="1203">
                  <c:v>1107.3026191823849</c:v>
                </c:pt>
                <c:pt idx="1204">
                  <c:v>1107.3359846495985</c:v>
                </c:pt>
                <c:pt idx="1205">
                  <c:v>1107.3693152703713</c:v>
                </c:pt>
                <c:pt idx="1206">
                  <c:v>1107.4153455734674</c:v>
                </c:pt>
                <c:pt idx="1207">
                  <c:v>1107.4486000220097</c:v>
                </c:pt>
                <c:pt idx="1208">
                  <c:v>1107.4945409896736</c:v>
                </c:pt>
                <c:pt idx="1209">
                  <c:v>1107.5404340772252</c:v>
                </c:pt>
                <c:pt idx="1210">
                  <c:v>1107.586279359477</c:v>
                </c:pt>
                <c:pt idx="1211">
                  <c:v>1107.6447782398591</c:v>
                </c:pt>
                <c:pt idx="1212">
                  <c:v>1107.7032162473163</c:v>
                </c:pt>
                <c:pt idx="1213">
                  <c:v>1107.7615934768141</c:v>
                </c:pt>
                <c:pt idx="1214">
                  <c:v>1107.8072284989169</c:v>
                </c:pt>
                <c:pt idx="1215">
                  <c:v>1107.8654910444097</c:v>
                </c:pt>
                <c:pt idx="1216">
                  <c:v>1107.9236930888171</c:v>
                </c:pt>
                <c:pt idx="1217">
                  <c:v>1107.9691729450244</c:v>
                </c:pt>
                <c:pt idx="1218">
                  <c:v>1108.0272608369476</c:v>
                </c:pt>
                <c:pt idx="1219">
                  <c:v>1108.085288502959</c:v>
                </c:pt>
                <c:pt idx="1220">
                  <c:v>1108.1306139368958</c:v>
                </c:pt>
                <c:pt idx="1221">
                  <c:v>1108.1885279786541</c:v>
                </c:pt>
                <c:pt idx="1222">
                  <c:v>1108.2337530552704</c:v>
                </c:pt>
                <c:pt idx="1223">
                  <c:v>1108.2536863805697</c:v>
                </c:pt>
                <c:pt idx="1224">
                  <c:v>1108.2609831395703</c:v>
                </c:pt>
                <c:pt idx="1225">
                  <c:v>1108.2808817895536</c:v>
                </c:pt>
                <c:pt idx="1226">
                  <c:v>1108.2881569633639</c:v>
                </c:pt>
                <c:pt idx="1227">
                  <c:v>1108.2954246253796</c:v>
                </c:pt>
                <c:pt idx="1228">
                  <c:v>1108.3026847872275</c:v>
                </c:pt>
                <c:pt idx="1229">
                  <c:v>1108.2973540398982</c:v>
                </c:pt>
                <c:pt idx="1230">
                  <c:v>1108.2794518538694</c:v>
                </c:pt>
                <c:pt idx="1231">
                  <c:v>1108.2489976594943</c:v>
                </c:pt>
                <c:pt idx="1232">
                  <c:v>1108.2311388106193</c:v>
                </c:pt>
                <c:pt idx="1233">
                  <c:v>1108.2007408290247</c:v>
                </c:pt>
                <c:pt idx="1234">
                  <c:v>1108.1829251769234</c:v>
                </c:pt>
                <c:pt idx="1235">
                  <c:v>1108.1525832413945</c:v>
                </c:pt>
                <c:pt idx="1236">
                  <c:v>1108.1222724897657</c:v>
                </c:pt>
                <c:pt idx="1237">
                  <c:v>1108.0919928739891</c:v>
                </c:pt>
                <c:pt idx="1238">
                  <c:v>1108.0617443461138</c:v>
                </c:pt>
                <c:pt idx="1239">
                  <c:v>1108.0315268582874</c:v>
                </c:pt>
                <c:pt idx="1240">
                  <c:v>1108.0013403627563</c:v>
                </c:pt>
                <c:pt idx="1241">
                  <c:v>1107.9711848118641</c:v>
                </c:pt>
                <c:pt idx="1242">
                  <c:v>1107.8785620725728</c:v>
                </c:pt>
                <c:pt idx="1243">
                  <c:v>1107.7735409681547</c:v>
                </c:pt>
                <c:pt idx="1244">
                  <c:v>1107.6686273571904</c:v>
                </c:pt>
                <c:pt idx="1245">
                  <c:v>1107.5513406386303</c:v>
                </c:pt>
                <c:pt idx="1246">
                  <c:v>1107.4466479006473</c:v>
                </c:pt>
                <c:pt idx="1247">
                  <c:v>1107.3295944743168</c:v>
                </c:pt>
                <c:pt idx="1248">
                  <c:v>1107.1877379845084</c:v>
                </c:pt>
                <c:pt idx="1249">
                  <c:v>1107.0335713672921</c:v>
                </c:pt>
                <c:pt idx="1250">
                  <c:v>1106.8671134647</c:v>
                </c:pt>
                <c:pt idx="1251">
                  <c:v>1106.7132675806579</c:v>
                </c:pt>
                <c:pt idx="1252">
                  <c:v>1106.5471426136376</c:v>
                </c:pt>
                <c:pt idx="1253">
                  <c:v>1106.3811869028239</c:v>
                </c:pt>
                <c:pt idx="1254">
                  <c:v>1106.2278234343694</c:v>
                </c:pt>
                <c:pt idx="1255">
                  <c:v>1106.0870329834759</c:v>
                </c:pt>
                <c:pt idx="1256">
                  <c:v>1105.9463857578637</c:v>
                </c:pt>
                <c:pt idx="1257">
                  <c:v>1105.8182858362788</c:v>
                </c:pt>
                <c:pt idx="1258">
                  <c:v>1105.6779181033494</c:v>
                </c:pt>
                <c:pt idx="1259">
                  <c:v>1105.5500846457041</c:v>
                </c:pt>
                <c:pt idx="1260">
                  <c:v>1105.4099955608226</c:v>
                </c:pt>
                <c:pt idx="1261">
                  <c:v>1105.2452903790499</c:v>
                </c:pt>
                <c:pt idx="1262">
                  <c:v>1105.0560065488087</c:v>
                </c:pt>
                <c:pt idx="1263">
                  <c:v>1104.8792811677474</c:v>
                </c:pt>
                <c:pt idx="1264">
                  <c:v>1104.7027348397573</c:v>
                </c:pt>
                <c:pt idx="1265">
                  <c:v>1104.5140132409235</c:v>
                </c:pt>
                <c:pt idx="1266">
                  <c:v>1104.3378304557389</c:v>
                </c:pt>
                <c:pt idx="1267">
                  <c:v>1104.1248012405363</c:v>
                </c:pt>
                <c:pt idx="1268">
                  <c:v>1103.887316794438</c:v>
                </c:pt>
                <c:pt idx="1269">
                  <c:v>1103.6500723528325</c:v>
                </c:pt>
                <c:pt idx="1270">
                  <c:v>1103.4007446972437</c:v>
                </c:pt>
                <c:pt idx="1271">
                  <c:v>1103.1639853949521</c:v>
                </c:pt>
                <c:pt idx="1272">
                  <c:v>1102.9274650021482</c:v>
                </c:pt>
                <c:pt idx="1273">
                  <c:v>1102.6788789453069</c:v>
                </c:pt>
                <c:pt idx="1274">
                  <c:v>1102.4182454688805</c:v>
                </c:pt>
                <c:pt idx="1275">
                  <c:v>1102.1701664103505</c:v>
                </c:pt>
                <c:pt idx="1276">
                  <c:v>1101.9100515540083</c:v>
                </c:pt>
                <c:pt idx="1277">
                  <c:v>1101.6501985143307</c:v>
                </c:pt>
                <c:pt idx="1278">
                  <c:v>1101.3906068962222</c:v>
                </c:pt>
                <c:pt idx="1279">
                  <c:v>1101.1190092100721</c:v>
                </c:pt>
                <c:pt idx="1280">
                  <c:v>1100.83542355548</c:v>
                </c:pt>
                <c:pt idx="1281">
                  <c:v>1100.5521227684467</c:v>
                </c:pt>
                <c:pt idx="1282">
                  <c:v>1100.256857799186</c:v>
                </c:pt>
                <c:pt idx="1283">
                  <c:v>1099.9741316068994</c:v>
                </c:pt>
                <c:pt idx="1284">
                  <c:v>1099.6794526562442</c:v>
                </c:pt>
                <c:pt idx="1285">
                  <c:v>1099.3972993248733</c:v>
                </c:pt>
                <c:pt idx="1286">
                  <c:v>1099.1276527867062</c:v>
                </c:pt>
                <c:pt idx="1287">
                  <c:v>1098.8582763001548</c:v>
                </c:pt>
                <c:pt idx="1288">
                  <c:v>1098.5891694597362</c:v>
                </c:pt>
                <c:pt idx="1289">
                  <c:v>1098.3203318607784</c:v>
                </c:pt>
                <c:pt idx="1290">
                  <c:v>1098.05176309942</c:v>
                </c:pt>
                <c:pt idx="1291">
                  <c:v>1097.7956563021262</c:v>
                </c:pt>
                <c:pt idx="1292">
                  <c:v>1097.5154304780854</c:v>
                </c:pt>
                <c:pt idx="1293">
                  <c:v>1097.2354844601589</c:v>
                </c:pt>
                <c:pt idx="1294">
                  <c:v>1096.9436425537422</c:v>
                </c:pt>
                <c:pt idx="1295">
                  <c:v>1096.6642609647236</c:v>
                </c:pt>
                <c:pt idx="1296">
                  <c:v>1096.3729947847812</c:v>
                </c:pt>
                <c:pt idx="1297">
                  <c:v>1096.0941759316609</c:v>
                </c:pt>
                <c:pt idx="1298">
                  <c:v>1095.8034837643647</c:v>
                </c:pt>
                <c:pt idx="1299">
                  <c:v>1095.525225960884</c:v>
                </c:pt>
                <c:pt idx="1300">
                  <c:v>1095.2351060992121</c:v>
                </c:pt>
                <c:pt idx="1301">
                  <c:v>1094.9452747704709</c:v>
                </c:pt>
                <c:pt idx="1302">
                  <c:v>1094.6557315444425</c:v>
                </c:pt>
                <c:pt idx="1303">
                  <c:v>1094.3664759917626</c:v>
                </c:pt>
                <c:pt idx="1304">
                  <c:v>1094.0775076839218</c:v>
                </c:pt>
                <c:pt idx="1305">
                  <c:v>1093.8009350034695</c:v>
                </c:pt>
                <c:pt idx="1306">
                  <c:v>1093.5367395045312</c:v>
                </c:pt>
                <c:pt idx="1307">
                  <c:v>1093.2849027778132</c:v>
                </c:pt>
                <c:pt idx="1308">
                  <c:v>1093.0212248325038</c:v>
                </c:pt>
                <c:pt idx="1309">
                  <c:v>1092.757808083772</c:v>
                </c:pt>
                <c:pt idx="1310">
                  <c:v>1092.4946521437028</c:v>
                </c:pt>
                <c:pt idx="1311">
                  <c:v>1092.2317566251475</c:v>
                </c:pt>
                <c:pt idx="1312">
                  <c:v>1091.9691211417239</c:v>
                </c:pt>
                <c:pt idx="1313">
                  <c:v>1091.706745307815</c:v>
                </c:pt>
                <c:pt idx="1314">
                  <c:v>1091.4446287385638</c:v>
                </c:pt>
                <c:pt idx="1315">
                  <c:v>1091.1707220362591</c:v>
                </c:pt>
                <c:pt idx="1316">
                  <c:v>1090.9091287919885</c:v>
                </c:pt>
                <c:pt idx="1317">
                  <c:v>1090.6477936564931</c:v>
                </c:pt>
                <c:pt idx="1318">
                  <c:v>1090.398747437587</c:v>
                </c:pt>
                <c:pt idx="1319">
                  <c:v>1090.1619719653593</c:v>
                </c:pt>
                <c:pt idx="1320">
                  <c:v>1089.9374491057001</c:v>
                </c:pt>
                <c:pt idx="1321">
                  <c:v>1089.7011339236126</c:v>
                </c:pt>
                <c:pt idx="1322">
                  <c:v>1089.4650513352087</c:v>
                </c:pt>
                <c:pt idx="1323">
                  <c:v>1089.2412025971475</c:v>
                </c:pt>
                <c:pt idx="1324">
                  <c:v>1089.0055782666116</c:v>
                </c:pt>
                <c:pt idx="1325">
                  <c:v>1088.7701855078988</c:v>
                </c:pt>
                <c:pt idx="1326">
                  <c:v>1088.5230400639925</c:v>
                </c:pt>
                <c:pt idx="1327">
                  <c:v>1088.2881153090702</c:v>
                </c:pt>
                <c:pt idx="1328">
                  <c:v>1088.0534210985581</c:v>
                </c:pt>
                <c:pt idx="1329">
                  <c:v>1087.8189570932554</c:v>
                </c:pt>
                <c:pt idx="1330">
                  <c:v>1087.5847229546246</c:v>
                </c:pt>
                <c:pt idx="1331">
                  <c:v>1087.3387637869423</c:v>
                </c:pt>
                <c:pt idx="1332">
                  <c:v>1087.0810968160099</c:v>
                </c:pt>
                <c:pt idx="1333">
                  <c:v>1086.8236820888087</c:v>
                </c:pt>
                <c:pt idx="1334">
                  <c:v>1086.5784562471383</c:v>
                </c:pt>
                <c:pt idx="1335">
                  <c:v>1086.3215390602909</c:v>
                </c:pt>
                <c:pt idx="1336">
                  <c:v>1086.064873014388</c:v>
                </c:pt>
                <c:pt idx="1337">
                  <c:v>1085.8084577413681</c:v>
                </c:pt>
                <c:pt idx="1338">
                  <c:v>1085.5046380837105</c:v>
                </c:pt>
                <c:pt idx="1339">
                  <c:v>1085.2011149801349</c:v>
                </c:pt>
                <c:pt idx="1340">
                  <c:v>1084.8978879966605</c:v>
                </c:pt>
                <c:pt idx="1341">
                  <c:v>1084.5949567001521</c:v>
                </c:pt>
                <c:pt idx="1342">
                  <c:v>1084.2923206583184</c:v>
                </c:pt>
                <c:pt idx="1343">
                  <c:v>1083.9899794397113</c:v>
                </c:pt>
                <c:pt idx="1344">
                  <c:v>1083.6404170293567</c:v>
                </c:pt>
                <c:pt idx="1345">
                  <c:v>1083.2674485945142</c:v>
                </c:pt>
                <c:pt idx="1346">
                  <c:v>1082.894842969434</c:v>
                </c:pt>
                <c:pt idx="1347">
                  <c:v>1082.522599624981</c:v>
                </c:pt>
                <c:pt idx="1348">
                  <c:v>1082.1507180330484</c:v>
                </c:pt>
                <c:pt idx="1349">
                  <c:v>1081.779197666558</c:v>
                </c:pt>
                <c:pt idx="1350">
                  <c:v>1081.3843494047226</c:v>
                </c:pt>
                <c:pt idx="1351">
                  <c:v>1080.9662072037227</c:v>
                </c:pt>
                <c:pt idx="1352">
                  <c:v>1080.5484705722674</c:v>
                </c:pt>
                <c:pt idx="1353">
                  <c:v>1080.131138920581</c:v>
                </c:pt>
                <c:pt idx="1354">
                  <c:v>1079.7023903167299</c:v>
                </c:pt>
                <c:pt idx="1355">
                  <c:v>1079.2858725844424</c:v>
                </c:pt>
                <c:pt idx="1356">
                  <c:v>1078.8579481643005</c:v>
                </c:pt>
                <c:pt idx="1357">
                  <c:v>1078.4186336117298</c:v>
                </c:pt>
                <c:pt idx="1358">
                  <c:v>1077.9797439281647</c:v>
                </c:pt>
                <c:pt idx="1359">
                  <c:v>1077.5294857220272</c:v>
                </c:pt>
                <c:pt idx="1360">
                  <c:v>1077.0914496265095</c:v>
                </c:pt>
                <c:pt idx="1361">
                  <c:v>1076.6420551628694</c:v>
                </c:pt>
                <c:pt idx="1362">
                  <c:v>1076.1813187766218</c:v>
                </c:pt>
                <c:pt idx="1363">
                  <c:v>1075.6739468199382</c:v>
                </c:pt>
                <c:pt idx="1364">
                  <c:v>1075.0964780592451</c:v>
                </c:pt>
                <c:pt idx="1365">
                  <c:v>1074.531324570886</c:v>
                </c:pt>
                <c:pt idx="1366">
                  <c:v>1073.9549625345524</c:v>
                </c:pt>
                <c:pt idx="1367">
                  <c:v>1073.390902846146</c:v>
                </c:pt>
                <c:pt idx="1368">
                  <c:v>1072.8273860448314</c:v>
                </c:pt>
                <c:pt idx="1369">
                  <c:v>1072.2644113472213</c:v>
                </c:pt>
                <c:pt idx="1370">
                  <c:v>1071.7254387912167</c:v>
                </c:pt>
                <c:pt idx="1371">
                  <c:v>1071.1869842290187</c:v>
                </c:pt>
                <c:pt idx="1372">
                  <c:v>1070.6490469142386</c:v>
                </c:pt>
                <c:pt idx="1373">
                  <c:v>1070.0999125865246</c:v>
                </c:pt>
                <c:pt idx="1374">
                  <c:v>1069.5630131538328</c:v>
                </c:pt>
                <c:pt idx="1375">
                  <c:v>1069.0266287325876</c:v>
                </c:pt>
                <c:pt idx="1376">
                  <c:v>1068.4907585821195</c:v>
                </c:pt>
                <c:pt idx="1377">
                  <c:v>1067.9554019631812</c:v>
                </c:pt>
                <c:pt idx="1378">
                  <c:v>1067.4088726721479</c:v>
                </c:pt>
                <c:pt idx="1379">
                  <c:v>1066.8745464979904</c:v>
                </c:pt>
                <c:pt idx="1380">
                  <c:v>1066.3407316407458</c:v>
                </c:pt>
                <c:pt idx="1381">
                  <c:v>1065.7957586664011</c:v>
                </c:pt>
                <c:pt idx="1382">
                  <c:v>1065.2396435760795</c:v>
                </c:pt>
                <c:pt idx="1383">
                  <c:v>1064.6840598905271</c:v>
                </c:pt>
                <c:pt idx="1384">
                  <c:v>1064.1173548653371</c:v>
                </c:pt>
                <c:pt idx="1385">
                  <c:v>1063.562837268606</c:v>
                </c:pt>
                <c:pt idx="1386">
                  <c:v>1063.0088487917192</c:v>
                </c:pt>
                <c:pt idx="1387">
                  <c:v>1062.4437533641326</c:v>
                </c:pt>
                <c:pt idx="1388">
                  <c:v>1061.8675668680451</c:v>
                </c:pt>
                <c:pt idx="1389">
                  <c:v>1061.2919293824339</c:v>
                </c:pt>
                <c:pt idx="1390">
                  <c:v>1060.7052214312996</c:v>
                </c:pt>
                <c:pt idx="1391">
                  <c:v>1060.1190719836884</c:v>
                </c:pt>
                <c:pt idx="1392">
                  <c:v>1059.5450878793056</c:v>
                </c:pt>
                <c:pt idx="1393">
                  <c:v>1058.9600475293867</c:v>
                </c:pt>
                <c:pt idx="1394">
                  <c:v>1058.4219497132062</c:v>
                </c:pt>
                <c:pt idx="1395">
                  <c:v>1057.895954247716</c:v>
                </c:pt>
                <c:pt idx="1396">
                  <c:v>1057.3704583030867</c:v>
                </c:pt>
                <c:pt idx="1397">
                  <c:v>1056.83388107669</c:v>
                </c:pt>
                <c:pt idx="1398">
                  <c:v>1056.3093875348397</c:v>
                </c:pt>
                <c:pt idx="1399">
                  <c:v>1055.7853913789947</c:v>
                </c:pt>
                <c:pt idx="1400">
                  <c:v>1055.2850191555922</c:v>
                </c:pt>
                <c:pt idx="1401">
                  <c:v>1054.8082372920144</c:v>
                </c:pt>
                <c:pt idx="1402">
                  <c:v>1054.3319069264135</c:v>
                </c:pt>
                <c:pt idx="1403">
                  <c:v>1053.8560274177605</c:v>
                </c:pt>
                <c:pt idx="1404">
                  <c:v>1053.3805981262403</c:v>
                </c:pt>
                <c:pt idx="1405">
                  <c:v>1052.9056184132455</c:v>
                </c:pt>
                <c:pt idx="1406">
                  <c:v>1052.442618479078</c:v>
                </c:pt>
                <c:pt idx="1407">
                  <c:v>1051.9800559562791</c:v>
                </c:pt>
                <c:pt idx="1408">
                  <c:v>1051.5409701238434</c:v>
                </c:pt>
                <c:pt idx="1409">
                  <c:v>1051.090784206034</c:v>
                </c:pt>
                <c:pt idx="1410">
                  <c:v>1050.6410229919204</c:v>
                </c:pt>
                <c:pt idx="1411">
                  <c:v>1050.1916858807906</c:v>
                </c:pt>
                <c:pt idx="1412">
                  <c:v>1049.7427722730652</c:v>
                </c:pt>
                <c:pt idx="1413">
                  <c:v>1049.3057743882716</c:v>
                </c:pt>
                <c:pt idx="1414">
                  <c:v>1048.8577005821971</c:v>
                </c:pt>
                <c:pt idx="1415">
                  <c:v>1048.4100484926457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2F5-48E6-8FD6-695EE3BB0EB1}"/>
            </c:ext>
          </c:extLst>
        </c:ser>
        <c:ser>
          <c:idx val="6"/>
          <c:order val="6"/>
          <c:tx>
            <c:v>Resistance to Movement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'Kawasaki ZX750-J Gear Resistanc'!$B$6:$B$256</c:f>
              <c:numCache>
                <c:formatCode>General</c:formatCode>
                <c:ptCount val="2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</c:numCache>
            </c:numRef>
          </c:xVal>
          <c:yVal>
            <c:numRef>
              <c:f>'Kawasaki ZX750-J Gear Resistanc'!$D$6:$D$257</c:f>
              <c:numCache>
                <c:formatCode>General</c:formatCode>
                <c:ptCount val="252"/>
                <c:pt idx="0">
                  <c:v>62.116920000000007</c:v>
                </c:pt>
                <c:pt idx="1">
                  <c:v>62.124483888888896</c:v>
                </c:pt>
                <c:pt idx="2">
                  <c:v>62.147175555555563</c:v>
                </c:pt>
                <c:pt idx="3">
                  <c:v>62.184995000000008</c:v>
                </c:pt>
                <c:pt idx="4">
                  <c:v>62.23794222222223</c:v>
                </c:pt>
                <c:pt idx="5">
                  <c:v>62.306017222222231</c:v>
                </c:pt>
                <c:pt idx="6">
                  <c:v>62.389220000000009</c:v>
                </c:pt>
                <c:pt idx="7">
                  <c:v>62.487550555555565</c:v>
                </c:pt>
                <c:pt idx="8">
                  <c:v>62.601008888888899</c:v>
                </c:pt>
                <c:pt idx="9">
                  <c:v>62.72959500000001</c:v>
                </c:pt>
                <c:pt idx="10">
                  <c:v>62.8733088888889</c:v>
                </c:pt>
                <c:pt idx="11">
                  <c:v>63.03215055555556</c:v>
                </c:pt>
                <c:pt idx="12">
                  <c:v>63.206120000000006</c:v>
                </c:pt>
                <c:pt idx="13">
                  <c:v>63.395217222222229</c:v>
                </c:pt>
                <c:pt idx="14">
                  <c:v>63.59944222222223</c:v>
                </c:pt>
                <c:pt idx="15">
                  <c:v>63.818795000000009</c:v>
                </c:pt>
                <c:pt idx="16">
                  <c:v>64.053275555555558</c:v>
                </c:pt>
                <c:pt idx="17">
                  <c:v>64.3028838888889</c:v>
                </c:pt>
                <c:pt idx="18">
                  <c:v>64.567620000000005</c:v>
                </c:pt>
                <c:pt idx="19">
                  <c:v>64.847483888888902</c:v>
                </c:pt>
                <c:pt idx="20">
                  <c:v>65.142475555555563</c:v>
                </c:pt>
                <c:pt idx="21">
                  <c:v>65.452595000000002</c:v>
                </c:pt>
                <c:pt idx="22">
                  <c:v>65.777842222222233</c:v>
                </c:pt>
                <c:pt idx="23">
                  <c:v>66.118217222222228</c:v>
                </c:pt>
                <c:pt idx="24">
                  <c:v>66.473720000000014</c:v>
                </c:pt>
                <c:pt idx="25">
                  <c:v>66.844350555555565</c:v>
                </c:pt>
                <c:pt idx="26">
                  <c:v>67.230108888888893</c:v>
                </c:pt>
                <c:pt idx="27">
                  <c:v>67.630995000000013</c:v>
                </c:pt>
                <c:pt idx="28">
                  <c:v>68.047008888888897</c:v>
                </c:pt>
                <c:pt idx="29">
                  <c:v>68.478150555555558</c:v>
                </c:pt>
                <c:pt idx="30">
                  <c:v>68.924420000000012</c:v>
                </c:pt>
                <c:pt idx="31">
                  <c:v>69.385817222222229</c:v>
                </c:pt>
                <c:pt idx="32">
                  <c:v>69.862342222222225</c:v>
                </c:pt>
                <c:pt idx="33">
                  <c:v>70.353995000000012</c:v>
                </c:pt>
                <c:pt idx="34">
                  <c:v>70.860775555555563</c:v>
                </c:pt>
                <c:pt idx="35">
                  <c:v>71.382683888888891</c:v>
                </c:pt>
                <c:pt idx="36">
                  <c:v>71.919720000000012</c:v>
                </c:pt>
                <c:pt idx="37">
                  <c:v>72.471883888888897</c:v>
                </c:pt>
                <c:pt idx="38">
                  <c:v>73.039175555555559</c:v>
                </c:pt>
                <c:pt idx="39">
                  <c:v>73.621595000000013</c:v>
                </c:pt>
                <c:pt idx="40">
                  <c:v>74.219142222222231</c:v>
                </c:pt>
                <c:pt idx="41">
                  <c:v>74.831817222222242</c:v>
                </c:pt>
                <c:pt idx="42">
                  <c:v>75.459620000000001</c:v>
                </c:pt>
                <c:pt idx="43">
                  <c:v>76.102550555555567</c:v>
                </c:pt>
                <c:pt idx="44">
                  <c:v>76.760608888888896</c:v>
                </c:pt>
                <c:pt idx="45">
                  <c:v>77.433795000000003</c:v>
                </c:pt>
                <c:pt idx="46">
                  <c:v>78.122108888888903</c:v>
                </c:pt>
                <c:pt idx="47">
                  <c:v>78.825550555555566</c:v>
                </c:pt>
                <c:pt idx="48">
                  <c:v>79.544120000000021</c:v>
                </c:pt>
                <c:pt idx="49">
                  <c:v>80.277817222222239</c:v>
                </c:pt>
                <c:pt idx="50">
                  <c:v>81.026642222222236</c:v>
                </c:pt>
                <c:pt idx="51">
                  <c:v>81.79059500000001</c:v>
                </c:pt>
                <c:pt idx="52">
                  <c:v>82.569675555555563</c:v>
                </c:pt>
                <c:pt idx="53">
                  <c:v>83.363883888888893</c:v>
                </c:pt>
                <c:pt idx="54">
                  <c:v>84.173220000000015</c:v>
                </c:pt>
                <c:pt idx="55">
                  <c:v>84.997683888888901</c:v>
                </c:pt>
                <c:pt idx="56">
                  <c:v>85.837275555555564</c:v>
                </c:pt>
                <c:pt idx="57">
                  <c:v>86.69199500000002</c:v>
                </c:pt>
                <c:pt idx="58">
                  <c:v>87.561842222222239</c:v>
                </c:pt>
                <c:pt idx="59">
                  <c:v>88.446817222222236</c:v>
                </c:pt>
                <c:pt idx="60">
                  <c:v>89.346920000000011</c:v>
                </c:pt>
                <c:pt idx="61">
                  <c:v>90.262150555555564</c:v>
                </c:pt>
                <c:pt idx="62">
                  <c:v>91.192508888888895</c:v>
                </c:pt>
                <c:pt idx="63">
                  <c:v>92.137995000000018</c:v>
                </c:pt>
                <c:pt idx="64">
                  <c:v>93.098608888888904</c:v>
                </c:pt>
                <c:pt idx="65">
                  <c:v>94.074350555555569</c:v>
                </c:pt>
                <c:pt idx="66">
                  <c:v>95.065220000000011</c:v>
                </c:pt>
                <c:pt idx="67">
                  <c:v>96.071217222222231</c:v>
                </c:pt>
                <c:pt idx="68">
                  <c:v>97.092342222222243</c:v>
                </c:pt>
                <c:pt idx="69">
                  <c:v>98.128595000000018</c:v>
                </c:pt>
                <c:pt idx="70">
                  <c:v>99.179975555555558</c:v>
                </c:pt>
                <c:pt idx="71">
                  <c:v>100.24648388888889</c:v>
                </c:pt>
                <c:pt idx="72">
                  <c:v>101.32812000000001</c:v>
                </c:pt>
                <c:pt idx="73">
                  <c:v>102.4248838888889</c:v>
                </c:pt>
                <c:pt idx="74">
                  <c:v>103.53677555555558</c:v>
                </c:pt>
                <c:pt idx="75">
                  <c:v>104.66379500000001</c:v>
                </c:pt>
                <c:pt idx="76">
                  <c:v>105.80594222222223</c:v>
                </c:pt>
                <c:pt idx="77">
                  <c:v>106.96321722222224</c:v>
                </c:pt>
                <c:pt idx="78">
                  <c:v>108.13562000000002</c:v>
                </c:pt>
                <c:pt idx="79">
                  <c:v>109.32315055555557</c:v>
                </c:pt>
                <c:pt idx="80">
                  <c:v>110.5258088888889</c:v>
                </c:pt>
                <c:pt idx="81">
                  <c:v>111.74359500000001</c:v>
                </c:pt>
                <c:pt idx="82">
                  <c:v>112.97650888888892</c:v>
                </c:pt>
                <c:pt idx="83">
                  <c:v>114.22455055555557</c:v>
                </c:pt>
                <c:pt idx="84">
                  <c:v>115.48772000000001</c:v>
                </c:pt>
                <c:pt idx="85">
                  <c:v>116.76601722222225</c:v>
                </c:pt>
                <c:pt idx="86">
                  <c:v>118.05944222222223</c:v>
                </c:pt>
                <c:pt idx="87">
                  <c:v>119.36799500000002</c:v>
                </c:pt>
                <c:pt idx="88">
                  <c:v>120.69167555555558</c:v>
                </c:pt>
                <c:pt idx="89">
                  <c:v>122.03048388888891</c:v>
                </c:pt>
                <c:pt idx="90">
                  <c:v>123.38442000000002</c:v>
                </c:pt>
                <c:pt idx="91">
                  <c:v>124.75348388888891</c:v>
                </c:pt>
                <c:pt idx="92">
                  <c:v>126.13767555555557</c:v>
                </c:pt>
                <c:pt idx="93">
                  <c:v>127.53699500000002</c:v>
                </c:pt>
                <c:pt idx="94">
                  <c:v>128.95144222222223</c:v>
                </c:pt>
                <c:pt idx="95">
                  <c:v>130.38101722222223</c:v>
                </c:pt>
                <c:pt idx="96">
                  <c:v>131.82572000000005</c:v>
                </c:pt>
                <c:pt idx="97">
                  <c:v>133.28555055555557</c:v>
                </c:pt>
                <c:pt idx="98">
                  <c:v>134.76050888888892</c:v>
                </c:pt>
                <c:pt idx="99">
                  <c:v>136.25059500000003</c:v>
                </c:pt>
                <c:pt idx="100">
                  <c:v>137.75580888888891</c:v>
                </c:pt>
                <c:pt idx="101">
                  <c:v>139.2761505555556</c:v>
                </c:pt>
                <c:pt idx="102">
                  <c:v>140.81162</c:v>
                </c:pt>
                <c:pt idx="103">
                  <c:v>142.36221722222223</c:v>
                </c:pt>
                <c:pt idx="104">
                  <c:v>143.92794222222224</c:v>
                </c:pt>
                <c:pt idx="105">
                  <c:v>145.50879500000002</c:v>
                </c:pt>
                <c:pt idx="106">
                  <c:v>147.10477555555556</c:v>
                </c:pt>
                <c:pt idx="107">
                  <c:v>148.7158838888889</c:v>
                </c:pt>
                <c:pt idx="108">
                  <c:v>150.34212000000002</c:v>
                </c:pt>
                <c:pt idx="109">
                  <c:v>151.98348388888891</c:v>
                </c:pt>
                <c:pt idx="110">
                  <c:v>153.63997555555557</c:v>
                </c:pt>
                <c:pt idx="111">
                  <c:v>155.31159500000001</c:v>
                </c:pt>
                <c:pt idx="112">
                  <c:v>156.99834222222222</c:v>
                </c:pt>
                <c:pt idx="113">
                  <c:v>158.70021722222225</c:v>
                </c:pt>
                <c:pt idx="114">
                  <c:v>160.41722000000004</c:v>
                </c:pt>
                <c:pt idx="115">
                  <c:v>162.14935055555557</c:v>
                </c:pt>
                <c:pt idx="116">
                  <c:v>163.89660888888892</c:v>
                </c:pt>
                <c:pt idx="117">
                  <c:v>165.65899500000003</c:v>
                </c:pt>
                <c:pt idx="118">
                  <c:v>167.43650888888891</c:v>
                </c:pt>
                <c:pt idx="119">
                  <c:v>169.22915055555558</c:v>
                </c:pt>
                <c:pt idx="120">
                  <c:v>171.03692000000007</c:v>
                </c:pt>
                <c:pt idx="121">
                  <c:v>172.85981722222226</c:v>
                </c:pt>
                <c:pt idx="122">
                  <c:v>174.69784222222222</c:v>
                </c:pt>
                <c:pt idx="123">
                  <c:v>176.550995</c:v>
                </c:pt>
                <c:pt idx="124">
                  <c:v>178.41927555555557</c:v>
                </c:pt>
                <c:pt idx="125">
                  <c:v>180.30268388888891</c:v>
                </c:pt>
                <c:pt idx="126">
                  <c:v>182.20122000000003</c:v>
                </c:pt>
                <c:pt idx="127">
                  <c:v>184.11488388888893</c:v>
                </c:pt>
                <c:pt idx="128">
                  <c:v>186.04367555555558</c:v>
                </c:pt>
                <c:pt idx="129">
                  <c:v>187.98759500000006</c:v>
                </c:pt>
                <c:pt idx="130">
                  <c:v>189.94664222222227</c:v>
                </c:pt>
                <c:pt idx="131">
                  <c:v>191.92081722222224</c:v>
                </c:pt>
                <c:pt idx="132">
                  <c:v>193.91012000000001</c:v>
                </c:pt>
                <c:pt idx="133">
                  <c:v>195.91455055555559</c:v>
                </c:pt>
                <c:pt idx="134">
                  <c:v>197.93410888888894</c:v>
                </c:pt>
                <c:pt idx="135">
                  <c:v>199.96879500000006</c:v>
                </c:pt>
                <c:pt idx="136">
                  <c:v>202.01860888888893</c:v>
                </c:pt>
                <c:pt idx="137">
                  <c:v>204.08355055555563</c:v>
                </c:pt>
                <c:pt idx="138">
                  <c:v>206.16362000000004</c:v>
                </c:pt>
                <c:pt idx="139">
                  <c:v>208.25881722222226</c:v>
                </c:pt>
                <c:pt idx="140">
                  <c:v>210.36914222222225</c:v>
                </c:pt>
                <c:pt idx="141">
                  <c:v>212.494595</c:v>
                </c:pt>
                <c:pt idx="142">
                  <c:v>214.63517555555558</c:v>
                </c:pt>
                <c:pt idx="143">
                  <c:v>216.79088388888891</c:v>
                </c:pt>
                <c:pt idx="144">
                  <c:v>218.96172000000001</c:v>
                </c:pt>
                <c:pt idx="145">
                  <c:v>221.14768388888893</c:v>
                </c:pt>
                <c:pt idx="146">
                  <c:v>223.34877555555562</c:v>
                </c:pt>
                <c:pt idx="147">
                  <c:v>225.56499500000007</c:v>
                </c:pt>
                <c:pt idx="148">
                  <c:v>227.79634222222228</c:v>
                </c:pt>
                <c:pt idx="149">
                  <c:v>230.04281722222225</c:v>
                </c:pt>
                <c:pt idx="150">
                  <c:v>232.30441999999999</c:v>
                </c:pt>
                <c:pt idx="151">
                  <c:v>234.58115055555561</c:v>
                </c:pt>
                <c:pt idx="152">
                  <c:v>236.87300888888893</c:v>
                </c:pt>
                <c:pt idx="153">
                  <c:v>239.17999500000002</c:v>
                </c:pt>
                <c:pt idx="154">
                  <c:v>241.50210888888893</c:v>
                </c:pt>
                <c:pt idx="155">
                  <c:v>243.8393505555556</c:v>
                </c:pt>
                <c:pt idx="156">
                  <c:v>246.19172000000009</c:v>
                </c:pt>
                <c:pt idx="157">
                  <c:v>248.55921722222229</c:v>
                </c:pt>
                <c:pt idx="158">
                  <c:v>250.94184222222225</c:v>
                </c:pt>
                <c:pt idx="159">
                  <c:v>253.33959500000003</c:v>
                </c:pt>
                <c:pt idx="160">
                  <c:v>255.75247555555558</c:v>
                </c:pt>
                <c:pt idx="161">
                  <c:v>258.18048388888894</c:v>
                </c:pt>
                <c:pt idx="162">
                  <c:v>260.62362000000002</c:v>
                </c:pt>
                <c:pt idx="163">
                  <c:v>263.08188388888897</c:v>
                </c:pt>
                <c:pt idx="164">
                  <c:v>265.55527555555562</c:v>
                </c:pt>
                <c:pt idx="165">
                  <c:v>268.0437950000001</c:v>
                </c:pt>
                <c:pt idx="166">
                  <c:v>270.54744222222229</c:v>
                </c:pt>
                <c:pt idx="167">
                  <c:v>273.06621722222224</c:v>
                </c:pt>
                <c:pt idx="168">
                  <c:v>275.60012</c:v>
                </c:pt>
                <c:pt idx="169">
                  <c:v>278.14915055555559</c:v>
                </c:pt>
                <c:pt idx="170">
                  <c:v>280.71330888888895</c:v>
                </c:pt>
                <c:pt idx="171">
                  <c:v>283.29259500000006</c:v>
                </c:pt>
                <c:pt idx="172">
                  <c:v>285.88700888888894</c:v>
                </c:pt>
                <c:pt idx="173">
                  <c:v>288.49655055555559</c:v>
                </c:pt>
                <c:pt idx="174">
                  <c:v>291.12122000000005</c:v>
                </c:pt>
                <c:pt idx="175">
                  <c:v>293.76101722222228</c:v>
                </c:pt>
                <c:pt idx="176">
                  <c:v>296.41594222222227</c:v>
                </c:pt>
                <c:pt idx="177">
                  <c:v>299.08599500000003</c:v>
                </c:pt>
                <c:pt idx="178">
                  <c:v>301.7711755555556</c:v>
                </c:pt>
                <c:pt idx="179">
                  <c:v>304.47148388888894</c:v>
                </c:pt>
                <c:pt idx="180">
                  <c:v>307.18692000000004</c:v>
                </c:pt>
                <c:pt idx="181">
                  <c:v>309.91748388888897</c:v>
                </c:pt>
                <c:pt idx="182">
                  <c:v>312.6631755555556</c:v>
                </c:pt>
                <c:pt idx="183">
                  <c:v>315.42399500000005</c:v>
                </c:pt>
                <c:pt idx="184">
                  <c:v>318.19994222222226</c:v>
                </c:pt>
                <c:pt idx="185">
                  <c:v>320.99101722222224</c:v>
                </c:pt>
                <c:pt idx="186">
                  <c:v>323.79722000000004</c:v>
                </c:pt>
                <c:pt idx="187">
                  <c:v>326.6185505555556</c:v>
                </c:pt>
                <c:pt idx="188">
                  <c:v>329.45500888888893</c:v>
                </c:pt>
                <c:pt idx="189">
                  <c:v>332.30659500000002</c:v>
                </c:pt>
                <c:pt idx="190">
                  <c:v>335.17330888888893</c:v>
                </c:pt>
                <c:pt idx="191">
                  <c:v>338.0551505555556</c:v>
                </c:pt>
                <c:pt idx="192">
                  <c:v>340.95212000000009</c:v>
                </c:pt>
                <c:pt idx="193">
                  <c:v>343.86421722222229</c:v>
                </c:pt>
                <c:pt idx="194">
                  <c:v>346.79144222222226</c:v>
                </c:pt>
                <c:pt idx="195">
                  <c:v>349.73379499999999</c:v>
                </c:pt>
                <c:pt idx="196">
                  <c:v>352.69127555555559</c:v>
                </c:pt>
                <c:pt idx="197">
                  <c:v>355.66388388888896</c:v>
                </c:pt>
                <c:pt idx="198">
                  <c:v>358.65162000000004</c:v>
                </c:pt>
                <c:pt idx="199">
                  <c:v>361.65448388888893</c:v>
                </c:pt>
                <c:pt idx="200">
                  <c:v>364.67247555555559</c:v>
                </c:pt>
                <c:pt idx="201">
                  <c:v>367.70559500000007</c:v>
                </c:pt>
                <c:pt idx="202">
                  <c:v>370.75384222222232</c:v>
                </c:pt>
                <c:pt idx="203">
                  <c:v>373.81721722222221</c:v>
                </c:pt>
                <c:pt idx="204">
                  <c:v>376.89572000000004</c:v>
                </c:pt>
                <c:pt idx="205">
                  <c:v>379.98935055555557</c:v>
                </c:pt>
                <c:pt idx="206">
                  <c:v>383.09810888888893</c:v>
                </c:pt>
                <c:pt idx="207">
                  <c:v>386.22199500000005</c:v>
                </c:pt>
                <c:pt idx="208">
                  <c:v>389.36100888888893</c:v>
                </c:pt>
                <c:pt idx="209">
                  <c:v>392.51515055555564</c:v>
                </c:pt>
                <c:pt idx="210">
                  <c:v>395.68442000000005</c:v>
                </c:pt>
                <c:pt idx="211">
                  <c:v>398.86881722222233</c:v>
                </c:pt>
                <c:pt idx="212">
                  <c:v>402.06834222222221</c:v>
                </c:pt>
                <c:pt idx="213">
                  <c:v>405.28299500000003</c:v>
                </c:pt>
                <c:pt idx="214">
                  <c:v>408.51277555555555</c:v>
                </c:pt>
                <c:pt idx="215">
                  <c:v>411.75768388888895</c:v>
                </c:pt>
                <c:pt idx="216">
                  <c:v>415.01772000000005</c:v>
                </c:pt>
                <c:pt idx="217">
                  <c:v>418.29288388888898</c:v>
                </c:pt>
                <c:pt idx="218">
                  <c:v>421.58317555555561</c:v>
                </c:pt>
                <c:pt idx="219">
                  <c:v>424.88859500000007</c:v>
                </c:pt>
                <c:pt idx="220">
                  <c:v>428.20914222222228</c:v>
                </c:pt>
                <c:pt idx="221">
                  <c:v>431.54481722222226</c:v>
                </c:pt>
                <c:pt idx="222">
                  <c:v>434.89562000000001</c:v>
                </c:pt>
                <c:pt idx="223">
                  <c:v>438.26155055555563</c:v>
                </c:pt>
                <c:pt idx="224">
                  <c:v>441.6426088888889</c:v>
                </c:pt>
                <c:pt idx="225">
                  <c:v>445.03879500000005</c:v>
                </c:pt>
                <c:pt idx="226">
                  <c:v>448.45010888888896</c:v>
                </c:pt>
                <c:pt idx="227">
                  <c:v>451.87655055555564</c:v>
                </c:pt>
                <c:pt idx="228">
                  <c:v>455.31812000000008</c:v>
                </c:pt>
                <c:pt idx="229">
                  <c:v>458.77481722222234</c:v>
                </c:pt>
                <c:pt idx="230">
                  <c:v>462.24664222222225</c:v>
                </c:pt>
                <c:pt idx="231">
                  <c:v>465.73359500000009</c:v>
                </c:pt>
                <c:pt idx="232">
                  <c:v>469.23567555555564</c:v>
                </c:pt>
                <c:pt idx="233">
                  <c:v>472.75288388888902</c:v>
                </c:pt>
                <c:pt idx="234">
                  <c:v>476.28522000000009</c:v>
                </c:pt>
                <c:pt idx="235">
                  <c:v>479.83268388888888</c:v>
                </c:pt>
                <c:pt idx="236">
                  <c:v>483.3952755555556</c:v>
                </c:pt>
                <c:pt idx="237">
                  <c:v>486.97299500000003</c:v>
                </c:pt>
                <c:pt idx="238">
                  <c:v>490.56584222222233</c:v>
                </c:pt>
                <c:pt idx="239">
                  <c:v>494.17381722222228</c:v>
                </c:pt>
                <c:pt idx="240">
                  <c:v>497.79692000000017</c:v>
                </c:pt>
                <c:pt idx="241">
                  <c:v>501.43515055555559</c:v>
                </c:pt>
                <c:pt idx="242">
                  <c:v>505.08850888888907</c:v>
                </c:pt>
                <c:pt idx="243">
                  <c:v>508.75699500000007</c:v>
                </c:pt>
                <c:pt idx="244">
                  <c:v>512.44060888888896</c:v>
                </c:pt>
                <c:pt idx="245">
                  <c:v>516.13935055555567</c:v>
                </c:pt>
                <c:pt idx="246">
                  <c:v>519.85321999999996</c:v>
                </c:pt>
                <c:pt idx="247">
                  <c:v>523.58221722222243</c:v>
                </c:pt>
                <c:pt idx="248">
                  <c:v>527.32634222222225</c:v>
                </c:pt>
                <c:pt idx="249">
                  <c:v>531.08559500000013</c:v>
                </c:pt>
                <c:pt idx="250">
                  <c:v>534.85997555555559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2F5-48E6-8FD6-695EE3BB0E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12733215"/>
        <c:axId val="1412732735"/>
      </c:scatterChart>
      <c:valAx>
        <c:axId val="1412733215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KPH </a:t>
                </a:r>
              </a:p>
            </c:rich>
          </c:tx>
          <c:layout>
            <c:manualLayout>
              <c:xMode val="edge"/>
              <c:yMode val="edge"/>
              <c:x val="0.41571631784453877"/>
              <c:y val="0.9213287855443463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732735"/>
        <c:crosses val="autoZero"/>
        <c:crossBetween val="midCat"/>
      </c:valAx>
      <c:valAx>
        <c:axId val="14127327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 Driving</a:t>
                </a:r>
                <a:r>
                  <a:rPr lang="en-GB" baseline="0"/>
                  <a:t> Force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2733215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5016141735960429"/>
          <c:y val="8.6298157124389388E-2"/>
          <c:w val="0.24761919079663292"/>
          <c:h val="0.4933114156596495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Aprilla</a:t>
            </a:r>
            <a:r>
              <a:rPr lang="en-GB" baseline="0"/>
              <a:t> RS250 Gearing Resistance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9.4972826399387422E-2"/>
          <c:y val="2.8337237056505506E-2"/>
          <c:w val="0.86336205057399129"/>
          <c:h val="0.85317862865217187"/>
        </c:manualLayout>
      </c:layout>
      <c:scatterChart>
        <c:scatterStyle val="smoothMarker"/>
        <c:varyColors val="0"/>
        <c:ser>
          <c:idx val="0"/>
          <c:order val="0"/>
          <c:tx>
            <c:v>Resistance to movement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Resistance'!$B$6:$B$256</c:f>
              <c:numCache>
                <c:formatCode>General</c:formatCode>
                <c:ptCount val="25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</c:numCache>
            </c:numRef>
          </c:xVal>
          <c:yVal>
            <c:numRef>
              <c:f>'Aprilla RS250 Gear Resistance'!$D$6:$D$250</c:f>
              <c:numCache>
                <c:formatCode>General</c:formatCode>
                <c:ptCount val="245"/>
                <c:pt idx="0">
                  <c:v>42.192810000000001</c:v>
                </c:pt>
                <c:pt idx="1">
                  <c:v>42.199372123842593</c:v>
                </c:pt>
                <c:pt idx="2">
                  <c:v>42.219058495370369</c:v>
                </c:pt>
                <c:pt idx="3">
                  <c:v>42.251869114583336</c:v>
                </c:pt>
                <c:pt idx="4">
                  <c:v>42.297803981481486</c:v>
                </c:pt>
                <c:pt idx="5">
                  <c:v>42.356863096064814</c:v>
                </c:pt>
                <c:pt idx="6">
                  <c:v>42.429046458333332</c:v>
                </c:pt>
                <c:pt idx="7">
                  <c:v>42.514354068287041</c:v>
                </c:pt>
                <c:pt idx="8">
                  <c:v>42.612785925925927</c:v>
                </c:pt>
                <c:pt idx="9">
                  <c:v>42.724342031250004</c:v>
                </c:pt>
                <c:pt idx="10">
                  <c:v>42.849022384259264</c:v>
                </c:pt>
                <c:pt idx="11">
                  <c:v>42.986826984953709</c:v>
                </c:pt>
                <c:pt idx="12">
                  <c:v>43.137755833333337</c:v>
                </c:pt>
                <c:pt idx="13">
                  <c:v>43.301808929398149</c:v>
                </c:pt>
                <c:pt idx="14">
                  <c:v>43.478986273148152</c:v>
                </c:pt>
                <c:pt idx="15">
                  <c:v>43.669287864583339</c:v>
                </c:pt>
                <c:pt idx="16">
                  <c:v>43.872713703703702</c:v>
                </c:pt>
                <c:pt idx="17">
                  <c:v>44.089263790509264</c:v>
                </c:pt>
                <c:pt idx="18">
                  <c:v>44.318938125000003</c:v>
                </c:pt>
                <c:pt idx="19">
                  <c:v>44.561736707175925</c:v>
                </c:pt>
                <c:pt idx="20">
                  <c:v>44.817659537037038</c:v>
                </c:pt>
                <c:pt idx="21">
                  <c:v>45.086706614583335</c:v>
                </c:pt>
                <c:pt idx="22">
                  <c:v>45.368877939814816</c:v>
                </c:pt>
                <c:pt idx="23">
                  <c:v>45.66417351273148</c:v>
                </c:pt>
                <c:pt idx="24">
                  <c:v>45.972593333333336</c:v>
                </c:pt>
                <c:pt idx="25">
                  <c:v>46.294137401620375</c:v>
                </c:pt>
                <c:pt idx="26">
                  <c:v>46.628805717592599</c:v>
                </c:pt>
                <c:pt idx="27">
                  <c:v>46.976598281250006</c:v>
                </c:pt>
                <c:pt idx="28">
                  <c:v>47.337515092592596</c:v>
                </c:pt>
                <c:pt idx="29">
                  <c:v>47.711556151620371</c:v>
                </c:pt>
                <c:pt idx="30">
                  <c:v>48.098721458333337</c:v>
                </c:pt>
                <c:pt idx="31">
                  <c:v>48.499011012731486</c:v>
                </c:pt>
                <c:pt idx="32">
                  <c:v>48.91242481481482</c:v>
                </c:pt>
                <c:pt idx="33">
                  <c:v>49.338962864583337</c:v>
                </c:pt>
                <c:pt idx="34">
                  <c:v>49.778625162037038</c:v>
                </c:pt>
                <c:pt idx="35">
                  <c:v>50.23141170717593</c:v>
                </c:pt>
                <c:pt idx="36">
                  <c:v>50.697322499999999</c:v>
                </c:pt>
                <c:pt idx="37">
                  <c:v>51.176357540509265</c:v>
                </c:pt>
                <c:pt idx="38">
                  <c:v>51.668516828703709</c:v>
                </c:pt>
                <c:pt idx="39">
                  <c:v>52.173800364583336</c:v>
                </c:pt>
                <c:pt idx="40">
                  <c:v>52.692208148148154</c:v>
                </c:pt>
                <c:pt idx="41">
                  <c:v>53.223740179398149</c:v>
                </c:pt>
                <c:pt idx="42">
                  <c:v>53.768396458333335</c:v>
                </c:pt>
                <c:pt idx="43">
                  <c:v>54.326176984953705</c:v>
                </c:pt>
                <c:pt idx="44">
                  <c:v>54.897081759259265</c:v>
                </c:pt>
                <c:pt idx="45">
                  <c:v>55.481110781250003</c:v>
                </c:pt>
                <c:pt idx="46">
                  <c:v>56.078264050925931</c:v>
                </c:pt>
                <c:pt idx="47">
                  <c:v>56.688541568287036</c:v>
                </c:pt>
                <c:pt idx="48">
                  <c:v>57.311943333333339</c:v>
                </c:pt>
                <c:pt idx="49">
                  <c:v>57.948469346064819</c:v>
                </c:pt>
                <c:pt idx="50">
                  <c:v>58.59811960648149</c:v>
                </c:pt>
                <c:pt idx="51">
                  <c:v>59.260894114583337</c:v>
                </c:pt>
                <c:pt idx="52">
                  <c:v>59.936792870370375</c:v>
                </c:pt>
                <c:pt idx="53">
                  <c:v>60.625815873842598</c:v>
                </c:pt>
                <c:pt idx="54">
                  <c:v>61.327963125000004</c:v>
                </c:pt>
                <c:pt idx="55">
                  <c:v>62.043234623842594</c:v>
                </c:pt>
                <c:pt idx="56">
                  <c:v>62.771630370370374</c:v>
                </c:pt>
                <c:pt idx="57">
                  <c:v>63.513150364583339</c:v>
                </c:pt>
                <c:pt idx="58">
                  <c:v>64.267794606481488</c:v>
                </c:pt>
                <c:pt idx="59">
                  <c:v>65.03556309606482</c:v>
                </c:pt>
                <c:pt idx="60">
                  <c:v>65.81645583333335</c:v>
                </c:pt>
                <c:pt idx="61">
                  <c:v>66.610472818287036</c:v>
                </c:pt>
                <c:pt idx="62">
                  <c:v>67.41761405092592</c:v>
                </c:pt>
                <c:pt idx="63">
                  <c:v>68.237879531250002</c:v>
                </c:pt>
                <c:pt idx="64">
                  <c:v>69.071269259259267</c:v>
                </c:pt>
                <c:pt idx="65">
                  <c:v>69.917783234953717</c:v>
                </c:pt>
                <c:pt idx="66">
                  <c:v>70.777421458333336</c:v>
                </c:pt>
                <c:pt idx="67">
                  <c:v>71.650183929398153</c:v>
                </c:pt>
                <c:pt idx="68">
                  <c:v>72.536070648148154</c:v>
                </c:pt>
                <c:pt idx="69">
                  <c:v>73.435081614583339</c:v>
                </c:pt>
                <c:pt idx="70">
                  <c:v>74.347216828703708</c:v>
                </c:pt>
                <c:pt idx="71">
                  <c:v>75.27247629050926</c:v>
                </c:pt>
                <c:pt idx="72">
                  <c:v>76.210859999999997</c:v>
                </c:pt>
                <c:pt idx="73">
                  <c:v>77.162367957175931</c:v>
                </c:pt>
                <c:pt idx="74">
                  <c:v>78.127000162037049</c:v>
                </c:pt>
                <c:pt idx="75">
                  <c:v>79.104756614583337</c:v>
                </c:pt>
                <c:pt idx="76">
                  <c:v>80.095637314814823</c:v>
                </c:pt>
                <c:pt idx="77">
                  <c:v>81.099642262731493</c:v>
                </c:pt>
                <c:pt idx="78">
                  <c:v>82.116771458333346</c:v>
                </c:pt>
                <c:pt idx="79">
                  <c:v>83.14702490162037</c:v>
                </c:pt>
                <c:pt idx="80">
                  <c:v>84.190402592592591</c:v>
                </c:pt>
                <c:pt idx="81">
                  <c:v>85.24690453125001</c:v>
                </c:pt>
                <c:pt idx="82">
                  <c:v>86.316530717592599</c:v>
                </c:pt>
                <c:pt idx="83">
                  <c:v>87.399281151620386</c:v>
                </c:pt>
                <c:pt idx="84">
                  <c:v>88.495155833333342</c:v>
                </c:pt>
                <c:pt idx="85">
                  <c:v>89.604154762731497</c:v>
                </c:pt>
                <c:pt idx="86">
                  <c:v>90.726277939814821</c:v>
                </c:pt>
                <c:pt idx="87">
                  <c:v>91.861525364583343</c:v>
                </c:pt>
                <c:pt idx="88">
                  <c:v>93.009897037037035</c:v>
                </c:pt>
                <c:pt idx="89">
                  <c:v>94.171392957175925</c:v>
                </c:pt>
                <c:pt idx="90">
                  <c:v>95.346013125000013</c:v>
                </c:pt>
                <c:pt idx="91">
                  <c:v>96.533757540509271</c:v>
                </c:pt>
                <c:pt idx="92">
                  <c:v>97.734626203703726</c:v>
                </c:pt>
                <c:pt idx="93">
                  <c:v>98.948619114583352</c:v>
                </c:pt>
                <c:pt idx="94">
                  <c:v>100.17573627314815</c:v>
                </c:pt>
                <c:pt idx="95">
                  <c:v>101.41597767939817</c:v>
                </c:pt>
                <c:pt idx="96">
                  <c:v>102.66934333333336</c:v>
                </c:pt>
                <c:pt idx="97">
                  <c:v>103.93583323495371</c:v>
                </c:pt>
                <c:pt idx="98">
                  <c:v>105.21544738425926</c:v>
                </c:pt>
                <c:pt idx="99">
                  <c:v>106.50818578125001</c:v>
                </c:pt>
                <c:pt idx="100">
                  <c:v>107.81404842592593</c:v>
                </c:pt>
                <c:pt idx="101">
                  <c:v>109.13303531828706</c:v>
                </c:pt>
                <c:pt idx="102">
                  <c:v>110.46514645833335</c:v>
                </c:pt>
                <c:pt idx="103">
                  <c:v>111.81038184606481</c:v>
                </c:pt>
                <c:pt idx="104">
                  <c:v>113.1687414814815</c:v>
                </c:pt>
                <c:pt idx="105">
                  <c:v>114.54022536458334</c:v>
                </c:pt>
                <c:pt idx="106">
                  <c:v>115.92483349537036</c:v>
                </c:pt>
                <c:pt idx="107">
                  <c:v>117.32256587384259</c:v>
                </c:pt>
                <c:pt idx="108">
                  <c:v>118.73342250000002</c:v>
                </c:pt>
                <c:pt idx="109">
                  <c:v>120.15740337384261</c:v>
                </c:pt>
                <c:pt idx="110">
                  <c:v>121.59450849537038</c:v>
                </c:pt>
                <c:pt idx="111">
                  <c:v>123.04473786458334</c:v>
                </c:pt>
                <c:pt idx="112">
                  <c:v>124.5080914814815</c:v>
                </c:pt>
                <c:pt idx="113">
                  <c:v>125.98456934606483</c:v>
                </c:pt>
                <c:pt idx="114">
                  <c:v>127.47417145833336</c:v>
                </c:pt>
                <c:pt idx="115">
                  <c:v>128.97689781828706</c:v>
                </c:pt>
                <c:pt idx="116">
                  <c:v>130.49274842592595</c:v>
                </c:pt>
                <c:pt idx="117">
                  <c:v>132.02172328125002</c:v>
                </c:pt>
                <c:pt idx="118">
                  <c:v>133.56382238425928</c:v>
                </c:pt>
                <c:pt idx="119">
                  <c:v>135.11904573495372</c:v>
                </c:pt>
                <c:pt idx="120">
                  <c:v>136.68739333333338</c:v>
                </c:pt>
                <c:pt idx="121">
                  <c:v>138.26886517939818</c:v>
                </c:pt>
                <c:pt idx="122">
                  <c:v>139.86346127314815</c:v>
                </c:pt>
                <c:pt idx="123">
                  <c:v>141.47118161458332</c:v>
                </c:pt>
                <c:pt idx="124">
                  <c:v>143.09202620370371</c:v>
                </c:pt>
                <c:pt idx="125">
                  <c:v>144.72599504050928</c:v>
                </c:pt>
                <c:pt idx="126">
                  <c:v>146.37308812500001</c:v>
                </c:pt>
                <c:pt idx="127">
                  <c:v>148.03330545717594</c:v>
                </c:pt>
                <c:pt idx="128">
                  <c:v>149.70664703703707</c:v>
                </c:pt>
                <c:pt idx="129">
                  <c:v>151.39311286458337</c:v>
                </c:pt>
                <c:pt idx="130">
                  <c:v>153.09270293981484</c:v>
                </c:pt>
                <c:pt idx="131">
                  <c:v>154.80541726273148</c:v>
                </c:pt>
                <c:pt idx="132">
                  <c:v>156.53125583333335</c:v>
                </c:pt>
                <c:pt idx="133">
                  <c:v>158.27021865162038</c:v>
                </c:pt>
                <c:pt idx="134">
                  <c:v>160.02230571759262</c:v>
                </c:pt>
                <c:pt idx="135">
                  <c:v>161.78751703125002</c:v>
                </c:pt>
                <c:pt idx="136">
                  <c:v>163.56585259259262</c:v>
                </c:pt>
                <c:pt idx="137">
                  <c:v>165.35731240162042</c:v>
                </c:pt>
                <c:pt idx="138">
                  <c:v>167.16189645833336</c:v>
                </c:pt>
                <c:pt idx="139">
                  <c:v>168.97960476273153</c:v>
                </c:pt>
                <c:pt idx="140">
                  <c:v>170.81043731481483</c:v>
                </c:pt>
                <c:pt idx="141">
                  <c:v>172.65439411458334</c:v>
                </c:pt>
                <c:pt idx="142">
                  <c:v>174.51147516203704</c:v>
                </c:pt>
                <c:pt idx="143">
                  <c:v>176.38168045717595</c:v>
                </c:pt>
                <c:pt idx="144">
                  <c:v>178.26501000000002</c:v>
                </c:pt>
                <c:pt idx="145">
                  <c:v>180.16146379050929</c:v>
                </c:pt>
                <c:pt idx="146">
                  <c:v>182.07104182870373</c:v>
                </c:pt>
                <c:pt idx="147">
                  <c:v>183.99374411458339</c:v>
                </c:pt>
                <c:pt idx="148">
                  <c:v>185.9295706481482</c:v>
                </c:pt>
                <c:pt idx="149">
                  <c:v>187.87852142939815</c:v>
                </c:pt>
                <c:pt idx="150">
                  <c:v>189.84059645833335</c:v>
                </c:pt>
                <c:pt idx="151">
                  <c:v>191.81579573495372</c:v>
                </c:pt>
                <c:pt idx="152">
                  <c:v>193.80411925925929</c:v>
                </c:pt>
                <c:pt idx="153">
                  <c:v>195.80556703125004</c:v>
                </c:pt>
                <c:pt idx="154">
                  <c:v>197.82013905092597</c:v>
                </c:pt>
                <c:pt idx="155">
                  <c:v>199.84783531828708</c:v>
                </c:pt>
                <c:pt idx="156">
                  <c:v>201.88865583333339</c:v>
                </c:pt>
                <c:pt idx="157">
                  <c:v>203.94260059606486</c:v>
                </c:pt>
                <c:pt idx="158">
                  <c:v>206.00966960648148</c:v>
                </c:pt>
                <c:pt idx="159">
                  <c:v>208.08986286458335</c:v>
                </c:pt>
                <c:pt idx="160">
                  <c:v>210.18318037037039</c:v>
                </c:pt>
                <c:pt idx="161">
                  <c:v>212.28962212384261</c:v>
                </c:pt>
                <c:pt idx="162">
                  <c:v>214.40918812500004</c:v>
                </c:pt>
                <c:pt idx="163">
                  <c:v>216.54187837384265</c:v>
                </c:pt>
                <c:pt idx="164">
                  <c:v>218.68769287037043</c:v>
                </c:pt>
                <c:pt idx="165">
                  <c:v>220.8466316145834</c:v>
                </c:pt>
                <c:pt idx="166">
                  <c:v>223.01869460648152</c:v>
                </c:pt>
                <c:pt idx="167">
                  <c:v>225.2038818460648</c:v>
                </c:pt>
                <c:pt idx="168">
                  <c:v>227.40219333333334</c:v>
                </c:pt>
                <c:pt idx="169">
                  <c:v>229.61362906828705</c:v>
                </c:pt>
                <c:pt idx="170">
                  <c:v>231.83818905092596</c:v>
                </c:pt>
                <c:pt idx="171">
                  <c:v>234.07587328125004</c:v>
                </c:pt>
                <c:pt idx="172">
                  <c:v>236.32668175925929</c:v>
                </c:pt>
                <c:pt idx="173">
                  <c:v>238.59061448495373</c:v>
                </c:pt>
                <c:pt idx="174">
                  <c:v>240.86767145833338</c:v>
                </c:pt>
                <c:pt idx="175">
                  <c:v>243.15785267939819</c:v>
                </c:pt>
                <c:pt idx="176">
                  <c:v>245.46115814814817</c:v>
                </c:pt>
                <c:pt idx="177">
                  <c:v>247.77758786458335</c:v>
                </c:pt>
                <c:pt idx="178">
                  <c:v>250.10714182870373</c:v>
                </c:pt>
                <c:pt idx="179">
                  <c:v>252.44982004050931</c:v>
                </c:pt>
                <c:pt idx="180">
                  <c:v>254.80562250000006</c:v>
                </c:pt>
                <c:pt idx="181">
                  <c:v>257.17454920717597</c:v>
                </c:pt>
                <c:pt idx="182">
                  <c:v>259.55660016203706</c:v>
                </c:pt>
                <c:pt idx="183">
                  <c:v>261.95177536458334</c:v>
                </c:pt>
                <c:pt idx="184">
                  <c:v>264.36007481481488</c:v>
                </c:pt>
                <c:pt idx="185">
                  <c:v>266.7814985127315</c:v>
                </c:pt>
                <c:pt idx="186">
                  <c:v>269.21604645833338</c:v>
                </c:pt>
                <c:pt idx="187">
                  <c:v>271.6637186516204</c:v>
                </c:pt>
                <c:pt idx="188">
                  <c:v>274.12451509259262</c:v>
                </c:pt>
                <c:pt idx="189">
                  <c:v>276.59843578125003</c:v>
                </c:pt>
                <c:pt idx="190">
                  <c:v>279.08548071759265</c:v>
                </c:pt>
                <c:pt idx="191">
                  <c:v>281.5856499016204</c:v>
                </c:pt>
                <c:pt idx="192">
                  <c:v>284.09894333333341</c:v>
                </c:pt>
                <c:pt idx="193">
                  <c:v>286.62536101273156</c:v>
                </c:pt>
                <c:pt idx="194">
                  <c:v>289.16490293981479</c:v>
                </c:pt>
                <c:pt idx="195">
                  <c:v>291.71756911458334</c:v>
                </c:pt>
                <c:pt idx="196">
                  <c:v>294.28335953703703</c:v>
                </c:pt>
                <c:pt idx="197">
                  <c:v>296.86227420717597</c:v>
                </c:pt>
                <c:pt idx="198">
                  <c:v>299.45431312500006</c:v>
                </c:pt>
                <c:pt idx="199">
                  <c:v>302.05947629050934</c:v>
                </c:pt>
                <c:pt idx="200">
                  <c:v>304.67776370370376</c:v>
                </c:pt>
                <c:pt idx="201">
                  <c:v>307.30917536458338</c:v>
                </c:pt>
                <c:pt idx="202">
                  <c:v>309.95371127314826</c:v>
                </c:pt>
                <c:pt idx="203">
                  <c:v>312.61137142939816</c:v>
                </c:pt>
                <c:pt idx="204">
                  <c:v>315.28215583333338</c:v>
                </c:pt>
                <c:pt idx="205">
                  <c:v>317.96606448495373</c:v>
                </c:pt>
                <c:pt idx="206">
                  <c:v>320.66309738425929</c:v>
                </c:pt>
                <c:pt idx="207">
                  <c:v>323.37325453125004</c:v>
                </c:pt>
                <c:pt idx="208">
                  <c:v>326.09653592592599</c:v>
                </c:pt>
                <c:pt idx="209">
                  <c:v>328.83294156828708</c:v>
                </c:pt>
                <c:pt idx="210">
                  <c:v>331.58247145833337</c:v>
                </c:pt>
                <c:pt idx="211">
                  <c:v>334.34512559606492</c:v>
                </c:pt>
                <c:pt idx="212">
                  <c:v>337.12090398148149</c:v>
                </c:pt>
                <c:pt idx="213">
                  <c:v>339.90980661458337</c:v>
                </c:pt>
                <c:pt idx="214">
                  <c:v>342.7118334953704</c:v>
                </c:pt>
                <c:pt idx="215">
                  <c:v>345.52698462384262</c:v>
                </c:pt>
                <c:pt idx="216">
                  <c:v>348.35526000000004</c:v>
                </c:pt>
                <c:pt idx="217">
                  <c:v>351.19665962384266</c:v>
                </c:pt>
                <c:pt idx="218">
                  <c:v>354.05118349537042</c:v>
                </c:pt>
                <c:pt idx="219">
                  <c:v>356.91883161458344</c:v>
                </c:pt>
                <c:pt idx="220">
                  <c:v>359.79960398148154</c:v>
                </c:pt>
                <c:pt idx="221">
                  <c:v>362.69350059606484</c:v>
                </c:pt>
                <c:pt idx="222">
                  <c:v>365.60052145833333</c:v>
                </c:pt>
                <c:pt idx="223">
                  <c:v>368.52066656828708</c:v>
                </c:pt>
                <c:pt idx="224">
                  <c:v>371.45393592592598</c:v>
                </c:pt>
                <c:pt idx="225">
                  <c:v>374.40032953125007</c:v>
                </c:pt>
                <c:pt idx="226">
                  <c:v>377.3598473842593</c:v>
                </c:pt>
                <c:pt idx="227">
                  <c:v>380.33248948495378</c:v>
                </c:pt>
                <c:pt idx="228">
                  <c:v>383.31825583333341</c:v>
                </c:pt>
                <c:pt idx="229">
                  <c:v>386.31714642939824</c:v>
                </c:pt>
                <c:pt idx="230">
                  <c:v>389.3291612731482</c:v>
                </c:pt>
                <c:pt idx="231">
                  <c:v>392.35430036458342</c:v>
                </c:pt>
                <c:pt idx="232">
                  <c:v>395.39256370370379</c:v>
                </c:pt>
                <c:pt idx="233">
                  <c:v>398.4439512905094</c:v>
                </c:pt>
                <c:pt idx="234">
                  <c:v>401.50846312500005</c:v>
                </c:pt>
                <c:pt idx="235">
                  <c:v>404.58609920717595</c:v>
                </c:pt>
                <c:pt idx="236">
                  <c:v>407.6768595370371</c:v>
                </c:pt>
                <c:pt idx="237">
                  <c:v>410.78074411458334</c:v>
                </c:pt>
                <c:pt idx="238">
                  <c:v>413.89775293981489</c:v>
                </c:pt>
                <c:pt idx="239">
                  <c:v>417.02788601273153</c:v>
                </c:pt>
                <c:pt idx="240">
                  <c:v>420.17114333333348</c:v>
                </c:pt>
                <c:pt idx="241">
                  <c:v>423.32752490162039</c:v>
                </c:pt>
                <c:pt idx="242">
                  <c:v>426.49703071759274</c:v>
                </c:pt>
                <c:pt idx="243">
                  <c:v>429.67966078125005</c:v>
                </c:pt>
                <c:pt idx="244">
                  <c:v>432.87541509259262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458-4DC5-8F4B-8AFA4AC44D27}"/>
            </c:ext>
          </c:extLst>
        </c:ser>
        <c:ser>
          <c:idx val="1"/>
          <c:order val="1"/>
          <c:tx>
            <c:v>1st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Resistance'!$H$3:$H$21</c:f>
              <c:numCache>
                <c:formatCode>General</c:formatCode>
                <c:ptCount val="19"/>
                <c:pt idx="0">
                  <c:v>18.315355010280889</c:v>
                </c:pt>
                <c:pt idx="1">
                  <c:v>21.367914178661039</c:v>
                </c:pt>
                <c:pt idx="2">
                  <c:v>24.420473347041185</c:v>
                </c:pt>
                <c:pt idx="3">
                  <c:v>27.47303251542133</c:v>
                </c:pt>
                <c:pt idx="4">
                  <c:v>30.52559168380148</c:v>
                </c:pt>
                <c:pt idx="5">
                  <c:v>33.578150852181622</c:v>
                </c:pt>
                <c:pt idx="6">
                  <c:v>36.630710020561779</c:v>
                </c:pt>
                <c:pt idx="7">
                  <c:v>39.683269188941921</c:v>
                </c:pt>
                <c:pt idx="8">
                  <c:v>42.735828357322077</c:v>
                </c:pt>
                <c:pt idx="9">
                  <c:v>45.788387525702213</c:v>
                </c:pt>
                <c:pt idx="10">
                  <c:v>48.840946694082369</c:v>
                </c:pt>
                <c:pt idx="11">
                  <c:v>51.893505862462504</c:v>
                </c:pt>
                <c:pt idx="12">
                  <c:v>54.946065030842661</c:v>
                </c:pt>
                <c:pt idx="13">
                  <c:v>57.998624199222817</c:v>
                </c:pt>
                <c:pt idx="14">
                  <c:v>61.05118336760296</c:v>
                </c:pt>
                <c:pt idx="15">
                  <c:v>64.103742535983102</c:v>
                </c:pt>
                <c:pt idx="16">
                  <c:v>67.156301704363244</c:v>
                </c:pt>
                <c:pt idx="17">
                  <c:v>70.208860872743401</c:v>
                </c:pt>
                <c:pt idx="18">
                  <c:v>73.261420041123557</c:v>
                </c:pt>
              </c:numCache>
            </c:numRef>
          </c:xVal>
          <c:yVal>
            <c:numRef>
              <c:f>'Aprilla RS250 Gear Resistance'!$O$3:$O$20</c:f>
              <c:numCache>
                <c:formatCode>General</c:formatCode>
                <c:ptCount val="18"/>
                <c:pt idx="0">
                  <c:v>1319.1488773457013</c:v>
                </c:pt>
                <c:pt idx="1">
                  <c:v>1330.4558677229502</c:v>
                </c:pt>
                <c:pt idx="2">
                  <c:v>1271.8793759074804</c:v>
                </c:pt>
                <c:pt idx="3">
                  <c:v>1321.1031719788061</c:v>
                </c:pt>
                <c:pt idx="4">
                  <c:v>1451.943197665169</c:v>
                </c:pt>
                <c:pt idx="5">
                  <c:v>1628.5492503958753</c:v>
                </c:pt>
                <c:pt idx="6">
                  <c:v>1613.7587932862414</c:v>
                </c:pt>
                <c:pt idx="7">
                  <c:v>1585.0081126261427</c:v>
                </c:pt>
                <c:pt idx="8">
                  <c:v>1625.06578366349</c:v>
                </c:pt>
                <c:pt idx="9">
                  <c:v>1866.7422335416504</c:v>
                </c:pt>
                <c:pt idx="10">
                  <c:v>2100.1949418074687</c:v>
                </c:pt>
                <c:pt idx="11">
                  <c:v>2311.3557584237624</c:v>
                </c:pt>
                <c:pt idx="12">
                  <c:v>2479.5113157516425</c:v>
                </c:pt>
                <c:pt idx="13">
                  <c:v>2600.806155019472</c:v>
                </c:pt>
                <c:pt idx="14">
                  <c:v>2647.5317968328227</c:v>
                </c:pt>
                <c:pt idx="15">
                  <c:v>2748.4362165142347</c:v>
                </c:pt>
                <c:pt idx="16">
                  <c:v>2687.8657731128774</c:v>
                </c:pt>
                <c:pt idx="17">
                  <c:v>2366.8207393535918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458-4DC5-8F4B-8AFA4AC44D27}"/>
            </c:ext>
          </c:extLst>
        </c:ser>
        <c:ser>
          <c:idx val="2"/>
          <c:order val="2"/>
          <c:tx>
            <c:v>2nd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Resistance'!$I$3:$I$21</c:f>
              <c:numCache>
                <c:formatCode>General</c:formatCode>
                <c:ptCount val="19"/>
                <c:pt idx="0">
                  <c:v>27.665151623920782</c:v>
                </c:pt>
                <c:pt idx="1">
                  <c:v>32.276010227907577</c:v>
                </c:pt>
                <c:pt idx="2">
                  <c:v>36.886868831894368</c:v>
                </c:pt>
                <c:pt idx="3">
                  <c:v>41.497727435881167</c:v>
                </c:pt>
                <c:pt idx="4">
                  <c:v>46.108586039867966</c:v>
                </c:pt>
                <c:pt idx="5">
                  <c:v>50.719444643854771</c:v>
                </c:pt>
                <c:pt idx="6">
                  <c:v>55.330303247841563</c:v>
                </c:pt>
                <c:pt idx="7">
                  <c:v>59.941161851828362</c:v>
                </c:pt>
                <c:pt idx="8">
                  <c:v>64.552020455815153</c:v>
                </c:pt>
                <c:pt idx="9">
                  <c:v>69.162879059801952</c:v>
                </c:pt>
                <c:pt idx="10">
                  <c:v>73.773737663788737</c:v>
                </c:pt>
                <c:pt idx="11">
                  <c:v>78.384596267775549</c:v>
                </c:pt>
                <c:pt idx="12">
                  <c:v>82.995454871762334</c:v>
                </c:pt>
                <c:pt idx="13">
                  <c:v>87.606313475749133</c:v>
                </c:pt>
                <c:pt idx="14">
                  <c:v>92.217172079735931</c:v>
                </c:pt>
                <c:pt idx="15">
                  <c:v>96.828030683722744</c:v>
                </c:pt>
                <c:pt idx="16">
                  <c:v>101.43888928770954</c:v>
                </c:pt>
                <c:pt idx="17">
                  <c:v>106.04974789169634</c:v>
                </c:pt>
                <c:pt idx="18">
                  <c:v>110.66060649568313</c:v>
                </c:pt>
              </c:numCache>
            </c:numRef>
          </c:xVal>
          <c:yVal>
            <c:numRef>
              <c:f>'Aprilla RS250 Gear Resistance'!$P$3:$P$20</c:f>
              <c:numCache>
                <c:formatCode>General</c:formatCode>
                <c:ptCount val="18"/>
                <c:pt idx="0">
                  <c:v>873.32541416868185</c:v>
                </c:pt>
                <c:pt idx="1">
                  <c:v>880.81106057584213</c:v>
                </c:pt>
                <c:pt idx="2">
                  <c:v>842.03125349430422</c:v>
                </c:pt>
                <c:pt idx="3">
                  <c:v>874.61922959707999</c:v>
                </c:pt>
                <c:pt idx="4">
                  <c:v>961.24017252832948</c:v>
                </c:pt>
                <c:pt idx="5">
                  <c:v>1078.1599204009726</c:v>
                </c:pt>
                <c:pt idx="6">
                  <c:v>1068.3680899996875</c:v>
                </c:pt>
                <c:pt idx="7">
                  <c:v>1049.3340745626779</c:v>
                </c:pt>
                <c:pt idx="8">
                  <c:v>1075.8537364068479</c:v>
                </c:pt>
                <c:pt idx="9">
                  <c:v>1235.8524972058146</c:v>
                </c:pt>
                <c:pt idx="10">
                  <c:v>1390.4068364743894</c:v>
                </c:pt>
                <c:pt idx="11">
                  <c:v>1530.2031178453608</c:v>
                </c:pt>
                <c:pt idx="12">
                  <c:v>1641.5283247800228</c:v>
                </c:pt>
                <c:pt idx="13">
                  <c:v>1721.8300007767805</c:v>
                </c:pt>
                <c:pt idx="14">
                  <c:v>1752.7641062365446</c:v>
                </c:pt>
                <c:pt idx="15">
                  <c:v>1819.5665692663681</c:v>
                </c:pt>
                <c:pt idx="16">
                  <c:v>1779.4666923849138</c:v>
                </c:pt>
                <c:pt idx="17">
                  <c:v>1566.922989479461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458-4DC5-8F4B-8AFA4AC44D27}"/>
            </c:ext>
          </c:extLst>
        </c:ser>
        <c:ser>
          <c:idx val="3"/>
          <c:order val="3"/>
          <c:tx>
            <c:v>3rd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Resistance'!$J$3:$J$21</c:f>
              <c:numCache>
                <c:formatCode>General</c:formatCode>
                <c:ptCount val="19"/>
                <c:pt idx="0">
                  <c:v>36.392848267181506</c:v>
                </c:pt>
                <c:pt idx="1">
                  <c:v>42.458322978378419</c:v>
                </c:pt>
                <c:pt idx="2">
                  <c:v>48.523797689575339</c:v>
                </c:pt>
                <c:pt idx="3">
                  <c:v>54.589272400772252</c:v>
                </c:pt>
                <c:pt idx="4">
                  <c:v>60.654747111969165</c:v>
                </c:pt>
                <c:pt idx="5">
                  <c:v>66.720221823166099</c:v>
                </c:pt>
                <c:pt idx="6">
                  <c:v>72.785696534363012</c:v>
                </c:pt>
                <c:pt idx="7">
                  <c:v>78.851171245559939</c:v>
                </c:pt>
                <c:pt idx="8">
                  <c:v>84.916645956756838</c:v>
                </c:pt>
                <c:pt idx="9">
                  <c:v>90.98212066795378</c:v>
                </c:pt>
                <c:pt idx="10">
                  <c:v>97.047595379150678</c:v>
                </c:pt>
                <c:pt idx="11">
                  <c:v>103.11307009034758</c:v>
                </c:pt>
                <c:pt idx="12">
                  <c:v>109.1785448015445</c:v>
                </c:pt>
                <c:pt idx="13">
                  <c:v>115.24401951274143</c:v>
                </c:pt>
                <c:pt idx="14">
                  <c:v>121.30949422393833</c:v>
                </c:pt>
                <c:pt idx="15">
                  <c:v>127.37496893513527</c:v>
                </c:pt>
                <c:pt idx="16">
                  <c:v>133.4404436463322</c:v>
                </c:pt>
                <c:pt idx="17">
                  <c:v>139.50591835752908</c:v>
                </c:pt>
                <c:pt idx="18">
                  <c:v>145.57139306872602</c:v>
                </c:pt>
              </c:numCache>
            </c:numRef>
          </c:xVal>
          <c:yVal>
            <c:numRef>
              <c:f>'Aprilla RS250 Gear Resistance'!$Q$3:$Q$20</c:f>
              <c:numCache>
                <c:formatCode>General</c:formatCode>
                <c:ptCount val="18"/>
                <c:pt idx="0">
                  <c:v>663.88538271646405</c:v>
                </c:pt>
                <c:pt idx="1">
                  <c:v>669.57582885403383</c:v>
                </c:pt>
                <c:pt idx="2">
                  <c:v>640.09615650245746</c:v>
                </c:pt>
                <c:pt idx="3">
                  <c:v>664.86891661678476</c:v>
                </c:pt>
                <c:pt idx="4">
                  <c:v>730.71651124325513</c:v>
                </c:pt>
                <c:pt idx="5">
                  <c:v>819.59668157178021</c:v>
                </c:pt>
                <c:pt idx="6">
                  <c:v>812.15311818980786</c:v>
                </c:pt>
                <c:pt idx="7">
                  <c:v>797.68382138701281</c:v>
                </c:pt>
                <c:pt idx="8">
                  <c:v>817.84356432737752</c:v>
                </c:pt>
                <c:pt idx="9">
                  <c:v>939.47158158632055</c:v>
                </c:pt>
                <c:pt idx="10">
                  <c:v>1056.9608530665041</c:v>
                </c:pt>
                <c:pt idx="11">
                  <c:v>1163.2313294028083</c:v>
                </c:pt>
                <c:pt idx="12">
                  <c:v>1247.8586360318725</c:v>
                </c:pt>
                <c:pt idx="13">
                  <c:v>1308.9024440294074</c:v>
                </c:pt>
                <c:pt idx="14">
                  <c:v>1332.4179631119437</c:v>
                </c:pt>
                <c:pt idx="15">
                  <c:v>1383.1999259581441</c:v>
                </c:pt>
                <c:pt idx="16">
                  <c:v>1352.7167616319707</c:v>
                </c:pt>
                <c:pt idx="17">
                  <c:v>1191.1450779753372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458-4DC5-8F4B-8AFA4AC44D27}"/>
            </c:ext>
          </c:extLst>
        </c:ser>
        <c:ser>
          <c:idx val="4"/>
          <c:order val="4"/>
          <c:tx>
            <c:v>4th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Resistance'!$K$3:$K$21</c:f>
              <c:numCache>
                <c:formatCode>General</c:formatCode>
                <c:ptCount val="19"/>
                <c:pt idx="0">
                  <c:v>43.001268285007299</c:v>
                </c:pt>
                <c:pt idx="1">
                  <c:v>50.168146332508513</c:v>
                </c:pt>
                <c:pt idx="2">
                  <c:v>57.335024380009742</c:v>
                </c:pt>
                <c:pt idx="3">
                  <c:v>64.501902427510956</c:v>
                </c:pt>
                <c:pt idx="4">
                  <c:v>71.66878047501217</c:v>
                </c:pt>
                <c:pt idx="5">
                  <c:v>78.835658522513398</c:v>
                </c:pt>
                <c:pt idx="6">
                  <c:v>86.002536570014598</c:v>
                </c:pt>
                <c:pt idx="7">
                  <c:v>93.169414617515841</c:v>
                </c:pt>
                <c:pt idx="8">
                  <c:v>100.33629266501703</c:v>
                </c:pt>
                <c:pt idx="9">
                  <c:v>107.50317071251825</c:v>
                </c:pt>
                <c:pt idx="10">
                  <c:v>114.67004876001948</c:v>
                </c:pt>
                <c:pt idx="11">
                  <c:v>121.8369268075207</c:v>
                </c:pt>
                <c:pt idx="12">
                  <c:v>129.00380485502191</c:v>
                </c:pt>
                <c:pt idx="13">
                  <c:v>136.17068290252314</c:v>
                </c:pt>
                <c:pt idx="14">
                  <c:v>143.33756095002434</c:v>
                </c:pt>
                <c:pt idx="15">
                  <c:v>150.50443899752557</c:v>
                </c:pt>
                <c:pt idx="16">
                  <c:v>157.6713170450268</c:v>
                </c:pt>
                <c:pt idx="17">
                  <c:v>164.838195092528</c:v>
                </c:pt>
                <c:pt idx="18">
                  <c:v>172.0050731400292</c:v>
                </c:pt>
              </c:numCache>
            </c:numRef>
          </c:xVal>
          <c:yVal>
            <c:numRef>
              <c:f>'Aprilla RS250 Gear Resistance'!$R$3:$R$20</c:f>
              <c:numCache>
                <c:formatCode>General</c:formatCode>
                <c:ptCount val="18"/>
                <c:pt idx="0">
                  <c:v>561.85970701761357</c:v>
                </c:pt>
                <c:pt idx="1">
                  <c:v>566.6756473634789</c:v>
                </c:pt>
                <c:pt idx="2">
                  <c:v>541.72640084948227</c:v>
                </c:pt>
                <c:pt idx="3">
                  <c:v>562.69209176875074</c:v>
                </c:pt>
                <c:pt idx="4">
                  <c:v>618.4202508573868</c:v>
                </c:pt>
                <c:pt idx="5">
                  <c:v>693.64134739083556</c:v>
                </c:pt>
                <c:pt idx="6">
                  <c:v>687.34170825154729</c:v>
                </c:pt>
                <c:pt idx="7">
                  <c:v>675.0960479703939</c:v>
                </c:pt>
                <c:pt idx="8">
                  <c:v>692.15764859741262</c:v>
                </c:pt>
                <c:pt idx="9">
                  <c:v>795.0939142862585</c:v>
                </c:pt>
                <c:pt idx="10">
                  <c:v>894.52747521429228</c:v>
                </c:pt>
                <c:pt idx="11">
                  <c:v>984.46634155086144</c:v>
                </c:pt>
                <c:pt idx="12">
                  <c:v>1056.0881530053291</c:v>
                </c:pt>
                <c:pt idx="13">
                  <c:v>1107.7507697305159</c:v>
                </c:pt>
                <c:pt idx="14">
                  <c:v>1127.6524319843504</c:v>
                </c:pt>
                <c:pt idx="15">
                  <c:v>1170.6302403671739</c:v>
                </c:pt>
                <c:pt idx="16">
                  <c:v>1144.8317181777068</c:v>
                </c:pt>
                <c:pt idx="17">
                  <c:v>1008.0903149098631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2458-4DC5-8F4B-8AFA4AC44D27}"/>
            </c:ext>
          </c:extLst>
        </c:ser>
        <c:ser>
          <c:idx val="5"/>
          <c:order val="5"/>
          <c:tx>
            <c:v>5th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Resistance'!$L$3:$L$21</c:f>
              <c:numCache>
                <c:formatCode>General</c:formatCode>
                <c:ptCount val="19"/>
                <c:pt idx="0">
                  <c:v>49.042768787859558</c:v>
                </c:pt>
                <c:pt idx="1">
                  <c:v>57.216563585836163</c:v>
                </c:pt>
                <c:pt idx="2">
                  <c:v>65.390358383812739</c:v>
                </c:pt>
                <c:pt idx="3">
                  <c:v>73.564153181789351</c:v>
                </c:pt>
                <c:pt idx="4">
                  <c:v>81.737947979765949</c:v>
                </c:pt>
                <c:pt idx="5">
                  <c:v>89.911742777742532</c:v>
                </c:pt>
                <c:pt idx="6">
                  <c:v>98.085537575719115</c:v>
                </c:pt>
                <c:pt idx="7">
                  <c:v>106.25933237369571</c:v>
                </c:pt>
                <c:pt idx="8">
                  <c:v>114.43312717167233</c:v>
                </c:pt>
                <c:pt idx="9">
                  <c:v>122.60692196964891</c:v>
                </c:pt>
                <c:pt idx="10">
                  <c:v>130.78071676762548</c:v>
                </c:pt>
                <c:pt idx="11">
                  <c:v>138.95451156560208</c:v>
                </c:pt>
                <c:pt idx="12">
                  <c:v>147.1283063635787</c:v>
                </c:pt>
                <c:pt idx="13">
                  <c:v>155.30210116155524</c:v>
                </c:pt>
                <c:pt idx="14">
                  <c:v>163.4758959595319</c:v>
                </c:pt>
                <c:pt idx="15">
                  <c:v>171.64969075750847</c:v>
                </c:pt>
                <c:pt idx="16">
                  <c:v>179.82348555548506</c:v>
                </c:pt>
                <c:pt idx="17">
                  <c:v>187.99728035346166</c:v>
                </c:pt>
                <c:pt idx="18">
                  <c:v>196.17107515143823</c:v>
                </c:pt>
              </c:numCache>
            </c:numRef>
          </c:xVal>
          <c:yVal>
            <c:numRef>
              <c:f>'Aprilla RS250 Gear Resistance'!$S$3:$S$20</c:f>
              <c:numCache>
                <c:formatCode>General</c:formatCode>
                <c:ptCount val="18"/>
                <c:pt idx="0">
                  <c:v>492.64510542848734</c:v>
                </c:pt>
                <c:pt idx="1">
                  <c:v>496.86777776073143</c:v>
                </c:pt>
                <c:pt idx="2">
                  <c:v>474.99198915063317</c:v>
                </c:pt>
                <c:pt idx="3">
                  <c:v>493.37495002912198</c:v>
                </c:pt>
                <c:pt idx="4">
                  <c:v>542.23804604162171</c:v>
                </c:pt>
                <c:pt idx="5">
                  <c:v>608.19277561080526</c:v>
                </c:pt>
                <c:pt idx="6">
                  <c:v>602.66917897418284</c:v>
                </c:pt>
                <c:pt idx="7">
                  <c:v>591.93204206099779</c:v>
                </c:pt>
                <c:pt idx="8">
                  <c:v>606.89185130642693</c:v>
                </c:pt>
                <c:pt idx="9">
                  <c:v>697.14756252635709</c:v>
                </c:pt>
                <c:pt idx="10">
                  <c:v>784.33206160093766</c:v>
                </c:pt>
                <c:pt idx="11">
                  <c:v>863.19150237430642</c:v>
                </c:pt>
                <c:pt idx="12">
                  <c:v>925.99033705539728</c:v>
                </c:pt>
                <c:pt idx="13">
                  <c:v>971.28871838690213</c:v>
                </c:pt>
                <c:pt idx="14">
                  <c:v>988.73872659497385</c:v>
                </c:pt>
                <c:pt idx="15">
                  <c:v>1026.4221672784643</c:v>
                </c:pt>
                <c:pt idx="16">
                  <c:v>1003.8017239094387</c:v>
                </c:pt>
                <c:pt idx="17">
                  <c:v>883.90527611661923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2458-4DC5-8F4B-8AFA4AC44D27}"/>
            </c:ext>
          </c:extLst>
        </c:ser>
        <c:ser>
          <c:idx val="6"/>
          <c:order val="6"/>
          <c:tx>
            <c:v>6th Gear</c:v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'Aprilla RS250 Gear Resistance'!$M$3:$M$21</c:f>
              <c:numCache>
                <c:formatCode>General</c:formatCode>
                <c:ptCount val="19"/>
                <c:pt idx="0">
                  <c:v>53.51889451056104</c:v>
                </c:pt>
                <c:pt idx="1">
                  <c:v>62.438710262321202</c:v>
                </c:pt>
                <c:pt idx="2">
                  <c:v>71.358526014081377</c:v>
                </c:pt>
                <c:pt idx="3">
                  <c:v>80.278341765841546</c:v>
                </c:pt>
                <c:pt idx="4">
                  <c:v>89.198157517601729</c:v>
                </c:pt>
                <c:pt idx="5">
                  <c:v>98.117973269361883</c:v>
                </c:pt>
                <c:pt idx="6">
                  <c:v>107.03778902112208</c:v>
                </c:pt>
                <c:pt idx="7">
                  <c:v>115.95760477288225</c:v>
                </c:pt>
                <c:pt idx="8">
                  <c:v>124.8774205246424</c:v>
                </c:pt>
                <c:pt idx="9">
                  <c:v>133.7972362764026</c:v>
                </c:pt>
                <c:pt idx="10">
                  <c:v>142.71705202816275</c:v>
                </c:pt>
                <c:pt idx="11">
                  <c:v>151.63686777992297</c:v>
                </c:pt>
                <c:pt idx="12">
                  <c:v>160.55668353168309</c:v>
                </c:pt>
                <c:pt idx="13">
                  <c:v>169.47649928344327</c:v>
                </c:pt>
                <c:pt idx="14">
                  <c:v>178.39631503520346</c:v>
                </c:pt>
                <c:pt idx="15">
                  <c:v>187.31613078696367</c:v>
                </c:pt>
                <c:pt idx="16">
                  <c:v>196.23594653872377</c:v>
                </c:pt>
                <c:pt idx="17">
                  <c:v>205.15576229048398</c:v>
                </c:pt>
                <c:pt idx="18">
                  <c:v>214.07557804224416</c:v>
                </c:pt>
              </c:numCache>
            </c:numRef>
          </c:xVal>
          <c:yVal>
            <c:numRef>
              <c:f>'Aprilla RS250 Gear Resistance'!$T$3:$T$20</c:f>
              <c:numCache>
                <c:formatCode>General</c:formatCode>
                <c:ptCount val="18"/>
                <c:pt idx="0">
                  <c:v>451.44206024719557</c:v>
                </c:pt>
                <c:pt idx="1">
                  <c:v>455.31156362074302</c:v>
                </c:pt>
                <c:pt idx="2">
                  <c:v>435.26538642167111</c:v>
                </c:pt>
                <c:pt idx="3">
                  <c:v>452.11086329941361</c:v>
                </c:pt>
                <c:pt idx="4">
                  <c:v>496.88722764541336</c:v>
                </c:pt>
                <c:pt idx="5">
                  <c:v>557.32574346881063</c:v>
                </c:pt>
                <c:pt idx="6">
                  <c:v>552.26412036906925</c:v>
                </c:pt>
                <c:pt idx="7">
                  <c:v>542.42499854316873</c:v>
                </c:pt>
                <c:pt idx="8">
                  <c:v>556.13362374261669</c:v>
                </c:pt>
                <c:pt idx="9">
                  <c:v>638.84067547869802</c:v>
                </c:pt>
                <c:pt idx="10">
                  <c:v>718.73338008522273</c:v>
                </c:pt>
                <c:pt idx="11">
                  <c:v>790.99730399390944</c:v>
                </c:pt>
                <c:pt idx="12">
                  <c:v>848.54387250167315</c:v>
                </c:pt>
                <c:pt idx="13">
                  <c:v>890.05366193999714</c:v>
                </c:pt>
                <c:pt idx="14">
                  <c:v>906.04421491612152</c:v>
                </c:pt>
                <c:pt idx="15">
                  <c:v>940.57594965153783</c:v>
                </c:pt>
                <c:pt idx="16">
                  <c:v>919.84739790974027</c:v>
                </c:pt>
                <c:pt idx="17">
                  <c:v>809.97865302322919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2458-4DC5-8F4B-8AFA4AC44D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7011744"/>
        <c:axId val="1697016544"/>
      </c:scatterChart>
      <c:valAx>
        <c:axId val="1697011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Kilometers</a:t>
                </a:r>
                <a:r>
                  <a:rPr lang="en-GB" baseline="0"/>
                  <a:t> per Hour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37999925394279738"/>
              <c:y val="0.9185307702767603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7016544"/>
        <c:crosses val="autoZero"/>
        <c:crossBetween val="midCat"/>
      </c:valAx>
      <c:valAx>
        <c:axId val="169701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Force</a:t>
                </a:r>
                <a:endParaRPr lang="en-GB"/>
              </a:p>
              <a:p>
                <a:pPr>
                  <a:defRPr/>
                </a:pP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970117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8.818831156799091E-2"/>
          <c:y val="0.94077760867391269"/>
          <c:w val="0.77516173728106608"/>
          <c:h val="3.875288593400107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979356</xdr:colOff>
      <xdr:row>22</xdr:row>
      <xdr:rowOff>103876</xdr:rowOff>
    </xdr:from>
    <xdr:to>
      <xdr:col>14</xdr:col>
      <xdr:colOff>578862</xdr:colOff>
      <xdr:row>37</xdr:row>
      <xdr:rowOff>47903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8004F3D-546A-1023-51FF-DF824664CCC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8211</xdr:colOff>
      <xdr:row>17</xdr:row>
      <xdr:rowOff>127000</xdr:rowOff>
    </xdr:from>
    <xdr:to>
      <xdr:col>26</xdr:col>
      <xdr:colOff>243588</xdr:colOff>
      <xdr:row>39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3120528-0B89-0A39-A4C5-D8BD2666401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473226</xdr:colOff>
      <xdr:row>2</xdr:row>
      <xdr:rowOff>42030</xdr:rowOff>
    </xdr:from>
    <xdr:to>
      <xdr:col>22</xdr:col>
      <xdr:colOff>146655</xdr:colOff>
      <xdr:row>17</xdr:row>
      <xdr:rowOff>63801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E5363AC-2EC0-EE96-FB3C-43C054CAFE1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295274</xdr:colOff>
      <xdr:row>2</xdr:row>
      <xdr:rowOff>74710</xdr:rowOff>
    </xdr:from>
    <xdr:to>
      <xdr:col>11</xdr:col>
      <xdr:colOff>600074</xdr:colOff>
      <xdr:row>17</xdr:row>
      <xdr:rowOff>55660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14904CA-E730-1DF0-2B51-3E4CC174874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165021</xdr:colOff>
      <xdr:row>3</xdr:row>
      <xdr:rowOff>161636</xdr:rowOff>
    </xdr:from>
    <xdr:to>
      <xdr:col>30</xdr:col>
      <xdr:colOff>468879</xdr:colOff>
      <xdr:row>25</xdr:row>
      <xdr:rowOff>138781</xdr:rowOff>
    </xdr:to>
    <xdr:graphicFrame macro="">
      <xdr:nvGraphicFramePr>
        <xdr:cNvPr id="9" name="Chart 1">
          <a:extLst>
            <a:ext uri="{FF2B5EF4-FFF2-40B4-BE49-F238E27FC236}">
              <a16:creationId xmlns:a16="http://schemas.microsoft.com/office/drawing/2014/main" id="{EAD20384-DBE4-45D3-848E-6E0CC07B95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34639</xdr:colOff>
      <xdr:row>28</xdr:row>
      <xdr:rowOff>80818</xdr:rowOff>
    </xdr:from>
    <xdr:to>
      <xdr:col>12</xdr:col>
      <xdr:colOff>1085275</xdr:colOff>
      <xdr:row>58</xdr:row>
      <xdr:rowOff>69272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6188F15-9525-E8FA-CDF0-B230A84EE1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74687-45C5-4920-8E63-781C68264CBB}">
  <dimension ref="A2:N403"/>
  <sheetViews>
    <sheetView zoomScale="73" zoomScaleNormal="73" workbookViewId="0">
      <selection activeCell="E25" sqref="E25"/>
    </sheetView>
  </sheetViews>
  <sheetFormatPr defaultRowHeight="14.5" x14ac:dyDescent="0.35"/>
  <cols>
    <col min="2" max="2" width="19.1796875" customWidth="1"/>
    <col min="3" max="3" width="18.1796875" customWidth="1"/>
    <col min="4" max="4" width="24.453125" customWidth="1"/>
    <col min="5" max="5" width="23.7265625" customWidth="1"/>
    <col min="6" max="6" width="18.54296875" customWidth="1"/>
    <col min="12" max="12" width="19.1796875" bestFit="1" customWidth="1"/>
  </cols>
  <sheetData>
    <row r="2" spans="2:10" x14ac:dyDescent="0.35">
      <c r="B2" s="1"/>
      <c r="C2" s="8"/>
      <c r="D2" s="8"/>
      <c r="E2" s="9" t="s">
        <v>0</v>
      </c>
      <c r="F2" s="10">
        <v>1996</v>
      </c>
      <c r="G2" s="1"/>
    </row>
    <row r="3" spans="2:10" x14ac:dyDescent="0.35">
      <c r="B3" s="3" t="s">
        <v>1</v>
      </c>
      <c r="C3" s="4"/>
      <c r="D3" s="3" t="s">
        <v>2</v>
      </c>
      <c r="E3" s="3" t="s">
        <v>3</v>
      </c>
      <c r="F3" s="3" t="s">
        <v>4</v>
      </c>
      <c r="G3" s="4"/>
    </row>
    <row r="4" spans="2:10" x14ac:dyDescent="0.35">
      <c r="B4" t="s">
        <v>5</v>
      </c>
      <c r="C4">
        <v>105.85</v>
      </c>
      <c r="D4">
        <v>150.4</v>
      </c>
      <c r="E4">
        <v>114.85</v>
      </c>
      <c r="F4">
        <v>175.7</v>
      </c>
    </row>
    <row r="5" spans="2:10" x14ac:dyDescent="0.35">
      <c r="B5" t="s">
        <v>6</v>
      </c>
      <c r="C5">
        <v>91.25</v>
      </c>
      <c r="D5">
        <v>164.6</v>
      </c>
      <c r="E5">
        <v>82.2</v>
      </c>
      <c r="F5">
        <v>135.5</v>
      </c>
    </row>
    <row r="6" spans="2:10" x14ac:dyDescent="0.35">
      <c r="I6" s="22" t="s">
        <v>7</v>
      </c>
      <c r="J6" s="22">
        <v>24.5</v>
      </c>
    </row>
    <row r="7" spans="2:10" x14ac:dyDescent="0.35">
      <c r="B7" t="s">
        <v>8</v>
      </c>
      <c r="C7">
        <v>1.4450000000000001</v>
      </c>
      <c r="F7" t="s">
        <v>9</v>
      </c>
      <c r="G7">
        <v>197.1</v>
      </c>
      <c r="I7" s="22" t="s">
        <v>10</v>
      </c>
      <c r="J7" s="22">
        <v>9.5000000000000001E-2</v>
      </c>
    </row>
    <row r="8" spans="2:10" x14ac:dyDescent="0.35">
      <c r="B8" t="s">
        <v>11</v>
      </c>
      <c r="C8">
        <v>0.30299999999999999</v>
      </c>
      <c r="F8" t="s">
        <v>12</v>
      </c>
      <c r="G8">
        <v>119.5</v>
      </c>
    </row>
    <row r="9" spans="2:10" x14ac:dyDescent="0.35">
      <c r="B9" t="s">
        <v>13</v>
      </c>
      <c r="C9">
        <v>0.28399999999999997</v>
      </c>
      <c r="F9" t="s">
        <v>14</v>
      </c>
      <c r="G9">
        <v>316.60000000000002</v>
      </c>
    </row>
    <row r="10" spans="2:10" x14ac:dyDescent="0.35">
      <c r="B10" t="s">
        <v>15</v>
      </c>
      <c r="C10">
        <v>0.435</v>
      </c>
    </row>
    <row r="11" spans="2:10" x14ac:dyDescent="0.35">
      <c r="B11" t="s">
        <v>16</v>
      </c>
      <c r="C11">
        <v>0.4</v>
      </c>
      <c r="F11" t="s">
        <v>17</v>
      </c>
      <c r="G11">
        <v>5</v>
      </c>
    </row>
    <row r="12" spans="2:10" x14ac:dyDescent="0.35">
      <c r="B12" t="s">
        <v>18</v>
      </c>
      <c r="C12">
        <f>DEGREES(ASIN(C11/C7))</f>
        <v>16.07030149600681</v>
      </c>
    </row>
    <row r="13" spans="2:10" x14ac:dyDescent="0.35">
      <c r="B13" s="1"/>
      <c r="C13" s="1"/>
      <c r="D13" s="1"/>
      <c r="E13" s="1"/>
      <c r="F13" s="1"/>
      <c r="G13" s="1"/>
    </row>
    <row r="14" spans="2:10" ht="15" thickBot="1" x14ac:dyDescent="0.4">
      <c r="B14" s="16" t="s">
        <v>19</v>
      </c>
      <c r="C14" s="1"/>
      <c r="D14" s="1"/>
      <c r="E14" s="1"/>
      <c r="F14" s="1"/>
      <c r="G14" s="1"/>
    </row>
    <row r="15" spans="2:10" ht="15" thickBot="1" x14ac:dyDescent="0.4">
      <c r="B15" s="5" t="s">
        <v>20</v>
      </c>
      <c r="C15" s="6">
        <f>(C7*(C5-E5))/(G7*TAN(RADIANS(C12)))+C10</f>
        <v>0.66531707751675007</v>
      </c>
      <c r="D15" s="1" t="s">
        <v>21</v>
      </c>
      <c r="E15" s="13">
        <f>((C7-C16)/C7)*100</f>
        <v>53.703703703703695</v>
      </c>
      <c r="F15" s="13" t="s">
        <v>22</v>
      </c>
      <c r="G15" s="1">
        <f>((C7-C20)/C7)*100</f>
        <v>48.010107391029692</v>
      </c>
    </row>
    <row r="16" spans="2:10" ht="15" thickBot="1" x14ac:dyDescent="0.4">
      <c r="B16" s="7" t="s">
        <v>23</v>
      </c>
      <c r="C16" s="6">
        <f>C5*C7/G7</f>
        <v>0.66898148148148162</v>
      </c>
      <c r="D16" s="1" t="s">
        <v>24</v>
      </c>
      <c r="E16" s="13">
        <f>((C16)/C7)*100</f>
        <v>46.296296296296305</v>
      </c>
      <c r="F16" s="13" t="s">
        <v>25</v>
      </c>
      <c r="G16" s="17">
        <f>(C20)/C7*100</f>
        <v>51.989892608970308</v>
      </c>
    </row>
    <row r="17" spans="1:11" x14ac:dyDescent="0.35">
      <c r="B17" s="1"/>
      <c r="C17" s="1"/>
      <c r="D17" s="1"/>
      <c r="E17" s="1"/>
      <c r="F17" s="1"/>
      <c r="G17" s="1"/>
    </row>
    <row r="18" spans="1:11" ht="15" thickBot="1" x14ac:dyDescent="0.4">
      <c r="B18" s="16" t="s">
        <v>26</v>
      </c>
      <c r="C18" s="1"/>
      <c r="D18" s="1"/>
      <c r="E18" s="1"/>
      <c r="F18" s="1"/>
      <c r="G18" s="1"/>
    </row>
    <row r="19" spans="1:11" ht="15" thickBot="1" x14ac:dyDescent="0.4">
      <c r="B19" s="5" t="s">
        <v>20</v>
      </c>
      <c r="C19" s="6">
        <f>(C7*(D5-F5))/(G9*TAN(RADIANS(C12)))+C10</f>
        <v>0.89604812981011883</v>
      </c>
      <c r="D19" s="1"/>
      <c r="E19" s="1"/>
      <c r="F19" s="1"/>
      <c r="G19" s="1"/>
    </row>
    <row r="20" spans="1:11" ht="15" thickBot="1" x14ac:dyDescent="0.4">
      <c r="B20" s="7" t="s">
        <v>23</v>
      </c>
      <c r="C20" s="6">
        <f>(D5*C7)/G9</f>
        <v>0.75125394819962099</v>
      </c>
      <c r="D20" s="1"/>
      <c r="E20" s="1"/>
      <c r="F20" s="1"/>
      <c r="G20" s="1"/>
    </row>
    <row r="21" spans="1:11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5">
      <c r="B22" s="1"/>
      <c r="C22" s="26" t="s">
        <v>27</v>
      </c>
      <c r="D22" s="26" t="s">
        <v>28</v>
      </c>
      <c r="E22" s="1"/>
      <c r="F22" s="1"/>
      <c r="G22" s="1"/>
      <c r="H22" s="1"/>
      <c r="I22" s="1"/>
      <c r="J22" s="1"/>
      <c r="K22" s="1"/>
    </row>
    <row r="23" spans="1:11" x14ac:dyDescent="0.35">
      <c r="B23" s="1" t="s">
        <v>29</v>
      </c>
      <c r="C23" s="1">
        <v>0</v>
      </c>
      <c r="D23" s="1">
        <f>C9</f>
        <v>0.28399999999999997</v>
      </c>
      <c r="E23" s="1"/>
      <c r="F23" s="1"/>
      <c r="G23" s="1"/>
      <c r="H23" s="1"/>
      <c r="I23" s="1"/>
      <c r="J23" s="1"/>
      <c r="K23" s="1"/>
    </row>
    <row r="24" spans="1:11" x14ac:dyDescent="0.35">
      <c r="B24" s="1" t="s">
        <v>30</v>
      </c>
      <c r="C24" s="1">
        <f>C7</f>
        <v>1.4450000000000001</v>
      </c>
      <c r="D24" s="1">
        <f>C8</f>
        <v>0.30299999999999999</v>
      </c>
      <c r="E24" s="1"/>
      <c r="F24" s="1"/>
      <c r="G24" s="1"/>
      <c r="H24" s="1"/>
      <c r="I24" s="1"/>
      <c r="J24" s="1"/>
      <c r="K24" s="1"/>
    </row>
    <row r="25" spans="1:11" x14ac:dyDescent="0.3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1:11" x14ac:dyDescent="0.35">
      <c r="B26" s="1"/>
      <c r="C26" s="1"/>
      <c r="D26" s="1" t="s">
        <v>31</v>
      </c>
      <c r="E26" s="1" t="s">
        <v>32</v>
      </c>
      <c r="F26" s="1"/>
      <c r="G26" s="1"/>
      <c r="H26" s="1"/>
      <c r="I26" s="1"/>
      <c r="J26" s="1"/>
      <c r="K26" s="1"/>
    </row>
    <row r="27" spans="1:11" x14ac:dyDescent="0.35">
      <c r="A27" t="s">
        <v>33</v>
      </c>
      <c r="B27" s="1">
        <v>0</v>
      </c>
      <c r="C27" s="1">
        <f>RADIANS(B27)</f>
        <v>0</v>
      </c>
      <c r="D27" s="1">
        <f>($D$24*SIN(C27))+$C$24</f>
        <v>1.4450000000000001</v>
      </c>
      <c r="E27" s="1">
        <f>($D$24*COS(C27))+$D$24</f>
        <v>0.60599999999999998</v>
      </c>
      <c r="F27" s="1"/>
      <c r="G27" s="1"/>
      <c r="H27" s="1"/>
      <c r="I27" s="1"/>
      <c r="J27" s="1"/>
      <c r="K27" s="1"/>
    </row>
    <row r="28" spans="1:11" x14ac:dyDescent="0.35">
      <c r="B28" s="1">
        <v>1</v>
      </c>
      <c r="C28" s="1">
        <f t="shared" ref="C28:C91" si="0">RADIANS(B28)</f>
        <v>1.7453292519943295E-2</v>
      </c>
      <c r="D28" s="1">
        <f t="shared" ref="D28:D91" si="1">($D$24*SIN(C28))+$C$24</f>
        <v>1.4502880791504971</v>
      </c>
      <c r="E28" s="1">
        <f t="shared" ref="E28:E91" si="2">($D$24*COS(C28))+$D$24</f>
        <v>0.60595385163238658</v>
      </c>
      <c r="F28" s="1"/>
      <c r="G28" s="1"/>
      <c r="H28" s="1"/>
      <c r="I28" s="1"/>
      <c r="J28" s="1"/>
      <c r="K28" s="1"/>
    </row>
    <row r="29" spans="1:11" x14ac:dyDescent="0.35">
      <c r="B29" s="1">
        <v>2</v>
      </c>
      <c r="C29" s="1">
        <f t="shared" si="0"/>
        <v>3.4906585039886591E-2</v>
      </c>
      <c r="D29" s="1">
        <f>($D$24*SIN(C29))+$C$24</f>
        <v>1.4555745475008579</v>
      </c>
      <c r="E29" s="1">
        <f t="shared" si="2"/>
        <v>0.60581542058678606</v>
      </c>
      <c r="F29" s="1"/>
      <c r="G29" s="1"/>
      <c r="H29" s="1"/>
      <c r="I29" s="1"/>
      <c r="J29" s="1"/>
      <c r="K29" s="1"/>
    </row>
    <row r="30" spans="1:11" x14ac:dyDescent="0.35">
      <c r="B30" s="1">
        <v>3</v>
      </c>
      <c r="C30" s="1">
        <f t="shared" si="0"/>
        <v>5.235987755982989E-2</v>
      </c>
      <c r="D30" s="1">
        <f t="shared" si="1"/>
        <v>1.4608577947416121</v>
      </c>
      <c r="E30" s="1">
        <f t="shared" si="2"/>
        <v>0.60558474903063586</v>
      </c>
      <c r="F30" s="1"/>
      <c r="G30" s="1"/>
      <c r="H30" s="1"/>
      <c r="I30" s="1"/>
      <c r="J30" s="1"/>
      <c r="K30" s="1"/>
    </row>
    <row r="31" spans="1:11" x14ac:dyDescent="0.35">
      <c r="B31" s="1">
        <v>4</v>
      </c>
      <c r="C31" s="1">
        <f t="shared" si="0"/>
        <v>6.9813170079773182E-2</v>
      </c>
      <c r="D31" s="1">
        <f t="shared" si="1"/>
        <v>1.46613621154447</v>
      </c>
      <c r="E31" s="1">
        <f t="shared" si="2"/>
        <v>0.60526190722872664</v>
      </c>
      <c r="F31" s="1"/>
      <c r="G31" s="1"/>
      <c r="H31" s="1"/>
      <c r="I31" s="1"/>
      <c r="J31" s="1"/>
      <c r="K31" s="1"/>
    </row>
    <row r="32" spans="1:11" x14ac:dyDescent="0.35">
      <c r="B32" s="1">
        <v>5</v>
      </c>
      <c r="C32" s="1">
        <f t="shared" si="0"/>
        <v>8.7266462599716474E-2</v>
      </c>
      <c r="D32" s="1">
        <f t="shared" si="1"/>
        <v>1.4714081900525404</v>
      </c>
      <c r="E32" s="1">
        <f t="shared" si="2"/>
        <v>0.60484699352179883</v>
      </c>
      <c r="F32" s="1"/>
      <c r="G32" s="1"/>
      <c r="H32" s="1"/>
      <c r="I32" s="1"/>
      <c r="J32" s="1"/>
      <c r="K32" s="1"/>
    </row>
    <row r="33" spans="2:14" x14ac:dyDescent="0.35">
      <c r="B33" s="1">
        <v>6</v>
      </c>
      <c r="C33" s="1">
        <f t="shared" si="0"/>
        <v>0.10471975511965978</v>
      </c>
      <c r="D33" s="1">
        <f t="shared" si="1"/>
        <v>1.4766721243700991</v>
      </c>
      <c r="E33" s="1">
        <f t="shared" si="2"/>
        <v>0.60434013429658684</v>
      </c>
      <c r="F33" s="1"/>
      <c r="G33" s="1"/>
      <c r="H33" s="1"/>
      <c r="I33" s="1"/>
      <c r="J33" s="1"/>
      <c r="K33" s="1"/>
    </row>
    <row r="34" spans="2:14" x14ac:dyDescent="0.35">
      <c r="B34" s="1">
        <v>7</v>
      </c>
      <c r="C34" s="1">
        <f t="shared" si="0"/>
        <v>0.12217304763960307</v>
      </c>
      <c r="D34" s="1">
        <f t="shared" si="1"/>
        <v>1.4819264110517598</v>
      </c>
      <c r="E34" s="1">
        <f t="shared" si="2"/>
        <v>0.60374148394732052</v>
      </c>
      <c r="F34" s="1"/>
      <c r="G34" s="1"/>
      <c r="H34" s="1"/>
      <c r="I34" s="1"/>
      <c r="J34" s="1"/>
      <c r="K34" s="1"/>
    </row>
    <row r="35" spans="2:14" x14ac:dyDescent="0.35">
      <c r="B35" s="1">
        <v>8</v>
      </c>
      <c r="C35" s="1">
        <f t="shared" si="0"/>
        <v>0.13962634015954636</v>
      </c>
      <c r="D35" s="1">
        <f t="shared" si="1"/>
        <v>1.4871694495908998</v>
      </c>
      <c r="E35" s="1">
        <f t="shared" si="2"/>
        <v>0.60305122482869578</v>
      </c>
      <c r="F35" s="1"/>
      <c r="G35" s="1"/>
      <c r="H35" s="1"/>
      <c r="I35" s="1"/>
      <c r="J35" s="1"/>
      <c r="K35" s="1"/>
    </row>
    <row r="36" spans="2:14" x14ac:dyDescent="0.35">
      <c r="B36" s="1">
        <v>9</v>
      </c>
      <c r="C36" s="1">
        <f t="shared" si="0"/>
        <v>0.15707963267948966</v>
      </c>
      <c r="D36" s="1">
        <f t="shared" si="1"/>
        <v>1.49239964290719</v>
      </c>
      <c r="E36" s="1">
        <f t="shared" si="2"/>
        <v>0.60226956720032665</v>
      </c>
      <c r="F36" s="1"/>
      <c r="G36" s="1"/>
      <c r="H36" s="1"/>
      <c r="I36" s="1"/>
      <c r="J36" s="1"/>
      <c r="K36" s="1"/>
    </row>
    <row r="37" spans="2:14" x14ac:dyDescent="0.35">
      <c r="B37" s="1">
        <v>10</v>
      </c>
      <c r="C37" s="1">
        <f t="shared" si="0"/>
        <v>0.17453292519943295</v>
      </c>
      <c r="D37" s="1">
        <f t="shared" si="1"/>
        <v>1.49761539783308</v>
      </c>
      <c r="E37" s="1">
        <f t="shared" si="2"/>
        <v>0.60139674916269903</v>
      </c>
      <c r="F37" s="1"/>
      <c r="G37" s="1"/>
      <c r="H37" s="1"/>
      <c r="I37" s="1"/>
      <c r="J37" s="1"/>
      <c r="K37" s="1"/>
    </row>
    <row r="38" spans="2:14" x14ac:dyDescent="0.35">
      <c r="B38" s="1">
        <v>11</v>
      </c>
      <c r="C38" s="1">
        <f t="shared" si="0"/>
        <v>0.19198621771937624</v>
      </c>
      <c r="D38" s="1">
        <f t="shared" si="1"/>
        <v>1.5028151255990931</v>
      </c>
      <c r="E38" s="1">
        <f t="shared" si="2"/>
        <v>0.6004330365846422</v>
      </c>
    </row>
    <row r="39" spans="2:14" x14ac:dyDescent="0.35">
      <c r="B39" s="1">
        <v>12</v>
      </c>
      <c r="C39" s="1">
        <f t="shared" si="0"/>
        <v>0.20943951023931956</v>
      </c>
      <c r="D39" s="1">
        <f t="shared" si="1"/>
        <v>1.5079972423177812</v>
      </c>
      <c r="E39" s="1">
        <f t="shared" si="2"/>
        <v>0.59937872302234307</v>
      </c>
    </row>
    <row r="40" spans="2:14" x14ac:dyDescent="0.35">
      <c r="B40" s="1">
        <v>13</v>
      </c>
      <c r="C40" s="1">
        <f t="shared" si="0"/>
        <v>0.22689280275926285</v>
      </c>
      <c r="D40" s="1">
        <f t="shared" si="1"/>
        <v>1.5131601694661911</v>
      </c>
      <c r="E40" s="1">
        <f t="shared" si="2"/>
        <v>0.59823412962992628</v>
      </c>
    </row>
    <row r="41" spans="2:14" x14ac:dyDescent="0.35">
      <c r="B41" s="1">
        <v>14</v>
      </c>
      <c r="C41" s="1">
        <f t="shared" si="0"/>
        <v>0.24434609527920614</v>
      </c>
      <c r="D41" s="1">
        <f t="shared" si="1"/>
        <v>1.5183023343666995</v>
      </c>
      <c r="E41" s="1">
        <f t="shared" si="2"/>
        <v>0.59699960506162686</v>
      </c>
    </row>
    <row r="42" spans="2:14" x14ac:dyDescent="0.35">
      <c r="B42" s="1">
        <v>15</v>
      </c>
      <c r="C42" s="1">
        <f t="shared" si="0"/>
        <v>0.26179938779914941</v>
      </c>
      <c r="D42" s="1">
        <f t="shared" si="1"/>
        <v>1.5234221706660638</v>
      </c>
      <c r="E42" s="1">
        <f t="shared" si="2"/>
        <v>0.59567552536558765</v>
      </c>
      <c r="G42" s="1" t="s">
        <v>34</v>
      </c>
      <c r="H42" s="1"/>
      <c r="I42" s="1" t="s">
        <v>31</v>
      </c>
      <c r="J42" s="1" t="s">
        <v>32</v>
      </c>
      <c r="L42" s="22"/>
      <c r="M42" s="22"/>
      <c r="N42" s="32"/>
    </row>
    <row r="43" spans="2:14" x14ac:dyDescent="0.35">
      <c r="B43" s="1">
        <v>16</v>
      </c>
      <c r="C43" s="1">
        <f t="shared" si="0"/>
        <v>0.27925268031909273</v>
      </c>
      <c r="D43" s="1">
        <f t="shared" si="1"/>
        <v>1.5285181188125507</v>
      </c>
      <c r="E43" s="1">
        <f t="shared" si="2"/>
        <v>0.59426229386931062</v>
      </c>
      <c r="G43" s="1">
        <v>0</v>
      </c>
      <c r="H43" s="1">
        <f>RADIANS(G43)</f>
        <v>0</v>
      </c>
      <c r="I43" s="1">
        <f>($D$23*SIN(H43))+$C$23</f>
        <v>0</v>
      </c>
      <c r="J43" s="1">
        <f>($D$23*COS(H43))+$D$23</f>
        <v>0.56799999999999995</v>
      </c>
      <c r="L43" s="22"/>
      <c r="M43" s="22"/>
      <c r="N43" s="22"/>
    </row>
    <row r="44" spans="2:14" x14ac:dyDescent="0.35">
      <c r="B44" s="1">
        <v>17</v>
      </c>
      <c r="C44" s="1">
        <f t="shared" si="0"/>
        <v>0.29670597283903605</v>
      </c>
      <c r="D44" s="1">
        <f t="shared" si="1"/>
        <v>1.5335886265309893</v>
      </c>
      <c r="E44" s="1">
        <f t="shared" si="2"/>
        <v>0.59276034105679964</v>
      </c>
      <c r="G44" s="1">
        <v>1</v>
      </c>
      <c r="H44" s="1">
        <f t="shared" ref="H44:H107" si="3">RADIANS(G44)</f>
        <v>1.7453292519943295E-2</v>
      </c>
      <c r="I44" s="1">
        <f t="shared" ref="I44:I107" si="4">($D$23*SIN(H44))+$C$23</f>
        <v>4.956483428188517E-3</v>
      </c>
      <c r="J44" s="1">
        <f t="shared" ref="J44:J107" si="5">($D$23*COS(H44))+$D$23</f>
        <v>0.56795674542441499</v>
      </c>
      <c r="L44" s="22"/>
      <c r="M44" s="22"/>
      <c r="N44" s="22"/>
    </row>
    <row r="45" spans="2:14" x14ac:dyDescent="0.35">
      <c r="B45" s="1">
        <v>18</v>
      </c>
      <c r="C45" s="1">
        <f t="shared" si="0"/>
        <v>0.31415926535897931</v>
      </c>
      <c r="D45" s="1">
        <f t="shared" si="1"/>
        <v>1.5386321492956092</v>
      </c>
      <c r="E45" s="1">
        <f t="shared" si="2"/>
        <v>0.59117012443743144</v>
      </c>
      <c r="G45" s="1">
        <v>2</v>
      </c>
      <c r="H45" s="1">
        <f t="shared" si="3"/>
        <v>3.4906585039886591E-2</v>
      </c>
      <c r="I45" s="1">
        <f t="shared" si="4"/>
        <v>9.9114570635102737E-3</v>
      </c>
      <c r="J45" s="1">
        <f t="shared" si="5"/>
        <v>0.56782699487342314</v>
      </c>
      <c r="L45" s="22"/>
      <c r="M45" s="22"/>
      <c r="N45" s="22"/>
    </row>
    <row r="46" spans="2:14" x14ac:dyDescent="0.35">
      <c r="B46" s="1">
        <v>19</v>
      </c>
      <c r="C46" s="1">
        <f t="shared" si="0"/>
        <v>0.33161255787892263</v>
      </c>
      <c r="D46" s="1">
        <f t="shared" si="1"/>
        <v>1.5436471508005185</v>
      </c>
      <c r="E46" s="1">
        <f t="shared" si="2"/>
        <v>0.58949212840659304</v>
      </c>
      <c r="G46" s="1">
        <v>3</v>
      </c>
      <c r="H46" s="1">
        <f t="shared" si="3"/>
        <v>5.235987755982989E-2</v>
      </c>
      <c r="I46" s="1">
        <f t="shared" si="4"/>
        <v>1.4863411572996048E-2</v>
      </c>
      <c r="J46" s="1">
        <f t="shared" si="5"/>
        <v>0.56761078787029895</v>
      </c>
      <c r="L46" s="22"/>
      <c r="M46" s="22"/>
      <c r="N46" s="22"/>
    </row>
    <row r="47" spans="2:14" x14ac:dyDescent="0.35">
      <c r="B47" s="1">
        <v>20</v>
      </c>
      <c r="C47" s="1">
        <f t="shared" si="0"/>
        <v>0.3490658503988659</v>
      </c>
      <c r="D47" s="1">
        <f t="shared" si="1"/>
        <v>1.5486321034276778</v>
      </c>
      <c r="E47" s="1">
        <f t="shared" si="2"/>
        <v>0.58772686409813024</v>
      </c>
      <c r="G47" s="1">
        <v>4</v>
      </c>
      <c r="H47" s="1">
        <f t="shared" si="3"/>
        <v>6.9813170079773182E-2</v>
      </c>
      <c r="I47" s="1">
        <f t="shared" si="4"/>
        <v>1.9810838543331585E-2</v>
      </c>
      <c r="J47" s="1">
        <f t="shared" si="5"/>
        <v>0.56730819027378998</v>
      </c>
      <c r="L47" s="22"/>
      <c r="M47" s="22" t="s">
        <v>1507</v>
      </c>
      <c r="N47" s="32" t="s">
        <v>1508</v>
      </c>
    </row>
    <row r="48" spans="2:14" x14ac:dyDescent="0.35">
      <c r="B48" s="1">
        <v>21</v>
      </c>
      <c r="C48" s="1">
        <f t="shared" si="0"/>
        <v>0.36651914291880922</v>
      </c>
      <c r="D48" s="1">
        <f t="shared" si="1"/>
        <v>1.553585488712226</v>
      </c>
      <c r="E48" s="1">
        <f t="shared" si="2"/>
        <v>0.58587486922865217</v>
      </c>
      <c r="G48" s="1">
        <v>5</v>
      </c>
      <c r="H48" s="1">
        <f t="shared" si="3"/>
        <v>8.7266462599716474E-2</v>
      </c>
      <c r="I48" s="1">
        <f t="shared" si="4"/>
        <v>2.4752230940334918E-2</v>
      </c>
      <c r="J48" s="1">
        <f t="shared" si="5"/>
        <v>0.56691929425805565</v>
      </c>
      <c r="L48" s="32" t="s">
        <v>1501</v>
      </c>
      <c r="M48" s="22">
        <f>C23+0.198318</f>
        <v>0.19831799999999999</v>
      </c>
      <c r="N48" s="22">
        <f>D23+0.471659</f>
        <v>0.75565899999999997</v>
      </c>
    </row>
    <row r="49" spans="2:14" x14ac:dyDescent="0.35">
      <c r="B49" s="1">
        <v>22</v>
      </c>
      <c r="C49" s="1">
        <f t="shared" si="0"/>
        <v>0.38397243543875248</v>
      </c>
      <c r="D49" s="1">
        <f t="shared" si="1"/>
        <v>1.5585057978050214</v>
      </c>
      <c r="E49" s="1">
        <f t="shared" si="2"/>
        <v>0.58393670793373653</v>
      </c>
      <c r="G49" s="1">
        <v>6</v>
      </c>
      <c r="H49" s="1">
        <f t="shared" si="3"/>
        <v>0.10471975511965978</v>
      </c>
      <c r="I49" s="1">
        <f t="shared" si="4"/>
        <v>2.9686083568013583E-2</v>
      </c>
      <c r="J49" s="1">
        <f t="shared" si="5"/>
        <v>0.56644421828458957</v>
      </c>
      <c r="L49" s="32" t="s">
        <v>1506</v>
      </c>
      <c r="M49" s="22">
        <f>M48+0.000005</f>
        <v>0.198323</v>
      </c>
      <c r="N49" s="22">
        <f>D23+0.604488</f>
        <v>0.88848799999999994</v>
      </c>
    </row>
    <row r="50" spans="2:14" x14ac:dyDescent="0.35">
      <c r="B50" s="1">
        <v>23</v>
      </c>
      <c r="C50" s="1">
        <f t="shared" si="0"/>
        <v>0.4014257279586958</v>
      </c>
      <c r="D50" s="1">
        <f t="shared" si="1"/>
        <v>1.56339153193225</v>
      </c>
      <c r="E50" s="1">
        <f t="shared" si="2"/>
        <v>0.58191297059608948</v>
      </c>
      <c r="G50" s="1">
        <v>7</v>
      </c>
      <c r="H50" s="1">
        <f t="shared" si="3"/>
        <v>0.12217304763960307</v>
      </c>
      <c r="I50" s="1">
        <f t="shared" si="4"/>
        <v>3.4610893527061877E-2</v>
      </c>
      <c r="J50" s="1">
        <f t="shared" si="5"/>
        <v>0.56588310706613543</v>
      </c>
      <c r="L50" s="32" t="s">
        <v>1502</v>
      </c>
      <c r="M50" s="22">
        <f>C24-0.454858</f>
        <v>0.99014200000000008</v>
      </c>
      <c r="N50" s="22">
        <f>D24+0.151659</f>
        <v>0.45465899999999998</v>
      </c>
    </row>
    <row r="51" spans="2:14" x14ac:dyDescent="0.35">
      <c r="B51" s="1">
        <v>24</v>
      </c>
      <c r="C51" s="1">
        <f t="shared" si="0"/>
        <v>0.41887902047863912</v>
      </c>
      <c r="D51" s="1">
        <f t="shared" si="1"/>
        <v>1.5682412028519674</v>
      </c>
      <c r="E51" s="1">
        <f t="shared" si="2"/>
        <v>0.57980427366570808</v>
      </c>
      <c r="G51" s="1">
        <v>8</v>
      </c>
      <c r="H51" s="1">
        <f t="shared" si="3"/>
        <v>0.13962634015954636</v>
      </c>
      <c r="I51" s="1">
        <f t="shared" si="4"/>
        <v>3.9525160672658578E-2</v>
      </c>
      <c r="J51" s="1">
        <f t="shared" si="5"/>
        <v>0.56523613152260599</v>
      </c>
      <c r="L51" s="31"/>
      <c r="M51" s="22"/>
      <c r="N51" s="22"/>
    </row>
    <row r="52" spans="2:14" x14ac:dyDescent="0.35">
      <c r="B52" s="1">
        <v>25</v>
      </c>
      <c r="C52" s="1">
        <f t="shared" si="0"/>
        <v>0.43633231299858238</v>
      </c>
      <c r="D52" s="1">
        <f t="shared" si="1"/>
        <v>1.5730533333074319</v>
      </c>
      <c r="E52" s="1">
        <f t="shared" si="2"/>
        <v>0.5776112594721049</v>
      </c>
      <c r="G52" s="1">
        <v>9</v>
      </c>
      <c r="H52" s="1">
        <f t="shared" si="3"/>
        <v>0.15707963267948966</v>
      </c>
      <c r="I52" s="1">
        <f t="shared" si="4"/>
        <v>4.4427388071425565E-2</v>
      </c>
      <c r="J52" s="1">
        <f t="shared" si="5"/>
        <v>0.56450348872901901</v>
      </c>
      <c r="L52" s="32" t="s">
        <v>1504</v>
      </c>
      <c r="M52" s="22">
        <f>C24-0.477819</f>
        <v>0.96718100000000007</v>
      </c>
      <c r="N52" s="22">
        <f>D24+0.022975</f>
        <v>0.32597500000000001</v>
      </c>
    </row>
    <row r="53" spans="2:14" x14ac:dyDescent="0.35">
      <c r="B53" s="1">
        <v>26</v>
      </c>
      <c r="C53" s="1">
        <f t="shared" si="0"/>
        <v>0.4537856055185257</v>
      </c>
      <c r="D53" s="1">
        <f t="shared" si="1"/>
        <v>1.5778264574770906</v>
      </c>
      <c r="E53" s="1">
        <f t="shared" si="2"/>
        <v>0.57533459602864756</v>
      </c>
      <c r="G53" s="1">
        <v>10</v>
      </c>
      <c r="H53" s="1">
        <f t="shared" si="3"/>
        <v>0.17453292519943295</v>
      </c>
      <c r="I53" s="1">
        <f t="shared" si="4"/>
        <v>4.9316082457408213E-2</v>
      </c>
      <c r="J53" s="1">
        <f t="shared" si="5"/>
        <v>0.56368540185546701</v>
      </c>
    </row>
    <row r="54" spans="2:14" x14ac:dyDescent="0.35">
      <c r="B54" s="1">
        <v>27</v>
      </c>
      <c r="C54" s="1">
        <f t="shared" si="0"/>
        <v>0.47123889803846897</v>
      </c>
      <c r="D54" s="1">
        <f t="shared" si="1"/>
        <v>1.5825591214210828</v>
      </c>
      <c r="E54" s="1">
        <f t="shared" si="2"/>
        <v>0.5729749768290755</v>
      </c>
      <c r="G54" s="1">
        <v>11</v>
      </c>
      <c r="H54" s="1">
        <f t="shared" si="3"/>
        <v>0.19198621771937624</v>
      </c>
      <c r="I54" s="1">
        <f t="shared" si="4"/>
        <v>5.4189754686938721E-2</v>
      </c>
      <c r="J54" s="1">
        <f t="shared" si="5"/>
        <v>0.56278212009913653</v>
      </c>
    </row>
    <row r="55" spans="2:14" x14ac:dyDescent="0.35">
      <c r="B55" s="1">
        <v>28</v>
      </c>
      <c r="C55" s="1">
        <f t="shared" si="0"/>
        <v>0.48869219055841229</v>
      </c>
      <c r="D55" s="1">
        <f t="shared" si="1"/>
        <v>1.5872498835241249</v>
      </c>
      <c r="E55" s="1">
        <f t="shared" si="2"/>
        <v>0.57053312063625494</v>
      </c>
      <c r="G55" s="1">
        <v>12</v>
      </c>
      <c r="H55" s="1">
        <f t="shared" si="3"/>
        <v>0.20943951023931956</v>
      </c>
      <c r="I55" s="1">
        <f t="shared" si="4"/>
        <v>5.9046920192243647E-2</v>
      </c>
      <c r="J55" s="1">
        <f t="shared" si="5"/>
        <v>0.56179391860840078</v>
      </c>
    </row>
    <row r="56" spans="2:14" x14ac:dyDescent="0.35">
      <c r="B56" s="1">
        <v>29</v>
      </c>
      <c r="C56" s="1">
        <f t="shared" si="0"/>
        <v>0.50614548307835561</v>
      </c>
      <c r="D56" s="1">
        <f t="shared" si="1"/>
        <v>1.5918973149346403</v>
      </c>
      <c r="E56" s="1">
        <f t="shared" si="2"/>
        <v>0.56800977126323682</v>
      </c>
      <c r="G56" s="1">
        <v>13</v>
      </c>
      <c r="H56" s="1">
        <f t="shared" si="3"/>
        <v>0.22689280275926285</v>
      </c>
      <c r="I56" s="1">
        <f t="shared" si="4"/>
        <v>6.3886099433657653E-2</v>
      </c>
      <c r="J56" s="1">
        <f t="shared" si="5"/>
        <v>0.56072109839900675</v>
      </c>
    </row>
    <row r="57" spans="2:14" x14ac:dyDescent="0.35">
      <c r="B57" s="1">
        <v>30</v>
      </c>
      <c r="C57" s="1">
        <f t="shared" si="0"/>
        <v>0.52359877559829882</v>
      </c>
      <c r="D57" s="1">
        <f t="shared" si="1"/>
        <v>1.5965</v>
      </c>
      <c r="E57" s="1">
        <f t="shared" si="2"/>
        <v>0.56540569734668489</v>
      </c>
      <c r="G57" s="1">
        <v>14</v>
      </c>
      <c r="H57" s="1">
        <f t="shared" si="3"/>
        <v>0.24434609527920614</v>
      </c>
      <c r="I57" s="1">
        <f t="shared" si="4"/>
        <v>6.8705818350305634E-2</v>
      </c>
      <c r="J57" s="1">
        <f t="shared" si="5"/>
        <v>0.55956398626238291</v>
      </c>
    </row>
    <row r="58" spans="2:14" x14ac:dyDescent="0.35">
      <c r="B58" s="1">
        <v>31</v>
      </c>
      <c r="C58" s="1">
        <f t="shared" si="0"/>
        <v>0.54105206811824214</v>
      </c>
      <c r="D58" s="1">
        <f t="shared" si="1"/>
        <v>1.6010565366977465</v>
      </c>
      <c r="E58" s="1">
        <f t="shared" si="2"/>
        <v>0.56272169211274004</v>
      </c>
      <c r="G58" s="1">
        <v>15</v>
      </c>
      <c r="H58" s="1">
        <f t="shared" si="3"/>
        <v>0.26179938779914941</v>
      </c>
      <c r="I58" s="1">
        <f t="shared" si="4"/>
        <v>7.3504608809115884E-2</v>
      </c>
      <c r="J58" s="1">
        <f t="shared" si="5"/>
        <v>0.55832293466609539</v>
      </c>
    </row>
    <row r="59" spans="2:14" x14ac:dyDescent="0.35">
      <c r="B59" s="1">
        <v>32</v>
      </c>
      <c r="C59" s="1">
        <f t="shared" si="0"/>
        <v>0.55850536063818546</v>
      </c>
      <c r="D59" s="1">
        <f t="shared" si="1"/>
        <v>1.6055655370626611</v>
      </c>
      <c r="E59" s="1">
        <f t="shared" si="2"/>
        <v>0.5599585731353971</v>
      </c>
      <c r="G59" s="1">
        <v>16</v>
      </c>
      <c r="H59" s="1">
        <f t="shared" si="3"/>
        <v>0.27925268031909273</v>
      </c>
      <c r="I59" s="1">
        <f t="shared" si="4"/>
        <v>7.8281009052027756E-2</v>
      </c>
      <c r="J59" s="1">
        <f t="shared" si="5"/>
        <v>0.55699832164648244</v>
      </c>
    </row>
    <row r="60" spans="2:14" x14ac:dyDescent="0.35">
      <c r="B60" s="1">
        <v>33</v>
      </c>
      <c r="C60" s="1">
        <f t="shared" si="0"/>
        <v>0.57595865315812877</v>
      </c>
      <c r="D60" s="1">
        <f t="shared" si="1"/>
        <v>1.6100256276095533</v>
      </c>
      <c r="E60" s="1">
        <f t="shared" si="2"/>
        <v>0.55711718208746341</v>
      </c>
      <c r="G60" s="1">
        <v>17</v>
      </c>
      <c r="H60" s="1">
        <f t="shared" si="3"/>
        <v>0.29670597283903605</v>
      </c>
      <c r="I60" s="1">
        <f t="shared" si="4"/>
        <v>8.3033564141257232E-2</v>
      </c>
      <c r="J60" s="1">
        <f t="shared" si="5"/>
        <v>0.55559055069350194</v>
      </c>
    </row>
    <row r="61" spans="2:14" x14ac:dyDescent="0.35">
      <c r="B61" s="1">
        <v>34</v>
      </c>
      <c r="C61" s="1">
        <f t="shared" si="0"/>
        <v>0.59341194567807209</v>
      </c>
      <c r="D61" s="1">
        <f t="shared" si="1"/>
        <v>1.6144354497516364</v>
      </c>
      <c r="E61" s="1">
        <f t="shared" si="2"/>
        <v>0.55419838448417758</v>
      </c>
      <c r="G61" s="1">
        <v>18</v>
      </c>
      <c r="H61" s="1">
        <f t="shared" si="3"/>
        <v>0.31415926535897931</v>
      </c>
      <c r="I61" s="1">
        <f t="shared" si="4"/>
        <v>8.7760826402485059E-2</v>
      </c>
      <c r="J61" s="1">
        <f t="shared" si="5"/>
        <v>0.55410005062782353</v>
      </c>
    </row>
    <row r="62" spans="2:14" x14ac:dyDescent="0.35">
      <c r="B62" s="1">
        <v>35</v>
      </c>
      <c r="C62" s="1">
        <f t="shared" si="0"/>
        <v>0.6108652381980153</v>
      </c>
      <c r="D62" s="1">
        <f t="shared" si="1"/>
        <v>1.6187936602143671</v>
      </c>
      <c r="E62" s="1">
        <f t="shared" si="2"/>
        <v>0.55120306941956454</v>
      </c>
      <c r="G62" s="1">
        <v>19</v>
      </c>
      <c r="H62" s="1">
        <f t="shared" si="3"/>
        <v>0.33161255787892263</v>
      </c>
      <c r="I62" s="1">
        <f t="shared" si="4"/>
        <v>9.2461355865832498E-2</v>
      </c>
      <c r="J62" s="1">
        <f t="shared" si="5"/>
        <v>0.55252727547020597</v>
      </c>
    </row>
    <row r="63" spans="2:14" x14ac:dyDescent="0.35">
      <c r="B63" s="1">
        <v>36</v>
      </c>
      <c r="C63" s="1">
        <f t="shared" si="0"/>
        <v>0.62831853071795862</v>
      </c>
      <c r="D63" s="1">
        <f t="shared" si="1"/>
        <v>1.6230989314446194</v>
      </c>
      <c r="E63" s="1">
        <f t="shared" si="2"/>
        <v>0.54813214929560905</v>
      </c>
      <c r="G63" s="1">
        <v>20</v>
      </c>
      <c r="H63" s="1">
        <f t="shared" si="3"/>
        <v>0.3490658503988659</v>
      </c>
      <c r="I63" s="1">
        <f t="shared" si="4"/>
        <v>9.7133720704489904E-2</v>
      </c>
      <c r="J63" s="1">
        <f t="shared" si="5"/>
        <v>0.55087270430319801</v>
      </c>
    </row>
    <row r="64" spans="2:14" x14ac:dyDescent="0.35">
      <c r="B64" s="1">
        <v>37</v>
      </c>
      <c r="C64" s="1">
        <f t="shared" si="0"/>
        <v>0.64577182323790194</v>
      </c>
      <c r="D64" s="1">
        <f t="shared" si="1"/>
        <v>1.6273499520150707</v>
      </c>
      <c r="E64" s="1">
        <f t="shared" si="2"/>
        <v>0.54498655954432973</v>
      </c>
      <c r="G64" s="1">
        <v>21</v>
      </c>
      <c r="H64" s="1">
        <f t="shared" si="3"/>
        <v>0.36651914291880922</v>
      </c>
      <c r="I64" s="1">
        <f t="shared" si="4"/>
        <v>0.10177649767086527</v>
      </c>
      <c r="J64" s="1">
        <f t="shared" si="5"/>
        <v>0.54913684112520522</v>
      </c>
    </row>
    <row r="65" spans="2:10" x14ac:dyDescent="0.35">
      <c r="B65" s="1">
        <v>38</v>
      </c>
      <c r="C65" s="1">
        <f t="shared" si="0"/>
        <v>0.66322511575784526</v>
      </c>
      <c r="D65" s="1">
        <f t="shared" si="1"/>
        <v>1.6315454270236744</v>
      </c>
      <c r="E65" s="1">
        <f t="shared" si="2"/>
        <v>0.54176725834283679</v>
      </c>
      <c r="G65" s="1">
        <v>22</v>
      </c>
      <c r="H65" s="1">
        <f t="shared" si="3"/>
        <v>0.38397243543875248</v>
      </c>
      <c r="I65" s="1">
        <f t="shared" si="4"/>
        <v>0.106388272530119</v>
      </c>
      <c r="J65" s="1">
        <f t="shared" si="5"/>
        <v>0.54732021469696757</v>
      </c>
    </row>
    <row r="66" spans="2:10" x14ac:dyDescent="0.35">
      <c r="B66" s="1">
        <v>39</v>
      </c>
      <c r="C66" s="1">
        <f t="shared" si="0"/>
        <v>0.68067840827778847</v>
      </c>
      <c r="D66" s="1">
        <f t="shared" si="1"/>
        <v>1.6356840784881008</v>
      </c>
      <c r="E66" s="1">
        <f t="shared" si="2"/>
        <v>0.53847522632146216</v>
      </c>
      <c r="G66" s="1">
        <v>23</v>
      </c>
      <c r="H66" s="1">
        <f t="shared" si="3"/>
        <v>0.4014257279586958</v>
      </c>
      <c r="I66" s="1">
        <f t="shared" si="4"/>
        <v>0.11096764049095374</v>
      </c>
      <c r="J66" s="1">
        <f t="shared" si="5"/>
        <v>0.54542337838049304</v>
      </c>
    </row>
    <row r="67" spans="2:10" x14ac:dyDescent="0.35">
      <c r="B67" s="1">
        <v>40</v>
      </c>
      <c r="C67" s="1">
        <f t="shared" si="0"/>
        <v>0.69813170079773179</v>
      </c>
      <c r="D67" s="1">
        <f t="shared" si="1"/>
        <v>1.6397646457350215</v>
      </c>
      <c r="E67" s="1">
        <f t="shared" si="2"/>
        <v>0.53511146626505035</v>
      </c>
      <c r="G67" s="1">
        <v>24</v>
      </c>
      <c r="H67" s="1">
        <f t="shared" si="3"/>
        <v>0.41887902047863912</v>
      </c>
      <c r="I67" s="1">
        <f t="shared" si="4"/>
        <v>0.11551320663352725</v>
      </c>
      <c r="J67" s="1">
        <f t="shared" si="5"/>
        <v>0.5434469099704986</v>
      </c>
    </row>
    <row r="68" spans="2:10" x14ac:dyDescent="0.35">
      <c r="B68" s="1">
        <v>41</v>
      </c>
      <c r="C68" s="1">
        <f t="shared" si="0"/>
        <v>0.71558499331767511</v>
      </c>
      <c r="D68" s="1">
        <f t="shared" si="1"/>
        <v>1.6437858857841237</v>
      </c>
      <c r="E68" s="1">
        <f t="shared" si="2"/>
        <v>0.53167700280749997</v>
      </c>
      <c r="G68" s="1">
        <v>25</v>
      </c>
      <c r="H68" s="1">
        <f t="shared" si="3"/>
        <v>0.43633231299858238</v>
      </c>
      <c r="I68" s="1">
        <f t="shared" si="4"/>
        <v>0.12002358633435863</v>
      </c>
      <c r="J68" s="1">
        <f t="shared" si="5"/>
        <v>0.54139141151840853</v>
      </c>
    </row>
    <row r="69" spans="2:10" x14ac:dyDescent="0.35">
      <c r="B69" s="1">
        <v>42</v>
      </c>
      <c r="C69" s="1">
        <f t="shared" si="0"/>
        <v>0.73303828583761843</v>
      </c>
      <c r="D69" s="1">
        <f t="shared" si="1"/>
        <v>1.6477465737267341</v>
      </c>
      <c r="E69" s="1">
        <f t="shared" si="2"/>
        <v>0.52817288211965041</v>
      </c>
      <c r="G69" s="1">
        <v>26</v>
      </c>
      <c r="H69" s="1">
        <f t="shared" si="3"/>
        <v>0.4537856055185257</v>
      </c>
      <c r="I69" s="1">
        <f t="shared" si="4"/>
        <v>0.12449740568809797</v>
      </c>
      <c r="J69" s="1">
        <f t="shared" si="5"/>
        <v>0.53925750914896331</v>
      </c>
    </row>
    <row r="70" spans="2:10" x14ac:dyDescent="0.35">
      <c r="B70" s="1">
        <v>43</v>
      </c>
      <c r="C70" s="1">
        <f t="shared" si="0"/>
        <v>0.75049157835756175</v>
      </c>
      <c r="D70" s="1">
        <f t="shared" si="1"/>
        <v>1.651645503098937</v>
      </c>
      <c r="E70" s="1">
        <f t="shared" si="2"/>
        <v>0.52460017159060857</v>
      </c>
      <c r="G70" s="1">
        <v>27</v>
      </c>
      <c r="H70" s="1">
        <f t="shared" si="3"/>
        <v>0.47123889803846897</v>
      </c>
      <c r="I70" s="1">
        <f t="shared" si="4"/>
        <v>0.12893330192603125</v>
      </c>
      <c r="J70" s="1">
        <f t="shared" si="5"/>
        <v>0.53704585286949635</v>
      </c>
    </row>
    <row r="71" spans="2:10" x14ac:dyDescent="0.35">
      <c r="B71" s="1">
        <v>44</v>
      </c>
      <c r="C71" s="1">
        <f t="shared" si="0"/>
        <v>0.76794487087750496</v>
      </c>
      <c r="D71" s="1">
        <f t="shared" si="1"/>
        <v>1.6554814862490763</v>
      </c>
      <c r="E71" s="1">
        <f t="shared" si="2"/>
        <v>0.52095995950261131</v>
      </c>
      <c r="G71" s="1">
        <v>28</v>
      </c>
      <c r="H71" s="1">
        <f t="shared" si="3"/>
        <v>0.48869219055841229</v>
      </c>
      <c r="I71" s="1">
        <f t="shared" si="4"/>
        <v>0.13332992383119296</v>
      </c>
      <c r="J71" s="1">
        <f t="shared" si="5"/>
        <v>0.53475711637193524</v>
      </c>
    </row>
    <row r="72" spans="2:10" x14ac:dyDescent="0.35">
      <c r="B72" s="1">
        <v>45</v>
      </c>
      <c r="C72" s="1">
        <f t="shared" si="0"/>
        <v>0.78539816339744828</v>
      </c>
      <c r="D72" s="1">
        <f t="shared" si="1"/>
        <v>1.6592533546995238</v>
      </c>
      <c r="E72" s="1">
        <f t="shared" si="2"/>
        <v>0.51725335469952394</v>
      </c>
      <c r="G72" s="1">
        <v>29</v>
      </c>
      <c r="H72" s="1">
        <f t="shared" si="3"/>
        <v>0.50614548307835561</v>
      </c>
      <c r="I72" s="1">
        <f t="shared" si="4"/>
        <v>0.13768593214995972</v>
      </c>
      <c r="J72" s="1">
        <f t="shared" si="5"/>
        <v>0.53239199682758831</v>
      </c>
    </row>
    <row r="73" spans="2:10" x14ac:dyDescent="0.35">
      <c r="B73" s="1">
        <v>46</v>
      </c>
      <c r="C73" s="1">
        <f t="shared" si="0"/>
        <v>0.8028514559173916</v>
      </c>
      <c r="D73" s="1">
        <f t="shared" si="1"/>
        <v>1.6629599595026114</v>
      </c>
      <c r="E73" s="1">
        <f t="shared" si="2"/>
        <v>0.51348148624907619</v>
      </c>
      <c r="G73" s="1">
        <v>30</v>
      </c>
      <c r="H73" s="1">
        <f t="shared" si="3"/>
        <v>0.52359877559829882</v>
      </c>
      <c r="I73" s="1">
        <f t="shared" si="4"/>
        <v>0.14199999999999996</v>
      </c>
      <c r="J73" s="1">
        <f t="shared" si="5"/>
        <v>0.52995121467478057</v>
      </c>
    </row>
    <row r="74" spans="2:10" x14ac:dyDescent="0.35">
      <c r="B74" s="1">
        <v>47</v>
      </c>
      <c r="C74" s="1">
        <f t="shared" si="0"/>
        <v>0.82030474843733492</v>
      </c>
      <c r="D74" s="1">
        <f t="shared" si="1"/>
        <v>1.6666001715906087</v>
      </c>
      <c r="E74" s="1">
        <f t="shared" si="2"/>
        <v>0.50964550309893708</v>
      </c>
      <c r="G74" s="1">
        <v>31</v>
      </c>
      <c r="H74" s="1">
        <f t="shared" si="3"/>
        <v>0.54105206811824214</v>
      </c>
      <c r="I74" s="1">
        <f t="shared" si="4"/>
        <v>0.14627081327445537</v>
      </c>
      <c r="J74" s="1">
        <f t="shared" si="5"/>
        <v>0.52743551339939987</v>
      </c>
    </row>
    <row r="75" spans="2:10" x14ac:dyDescent="0.35">
      <c r="B75" s="1">
        <v>48</v>
      </c>
      <c r="C75" s="1">
        <f t="shared" si="0"/>
        <v>0.83775804095727824</v>
      </c>
      <c r="D75" s="1">
        <f t="shared" si="1"/>
        <v>1.6701728821196504</v>
      </c>
      <c r="E75" s="1">
        <f t="shared" si="2"/>
        <v>0.50574657372673404</v>
      </c>
      <c r="G75" s="1">
        <v>32</v>
      </c>
      <c r="H75" s="1">
        <f t="shared" si="3"/>
        <v>0.55850536063818546</v>
      </c>
      <c r="I75" s="1">
        <f t="shared" si="4"/>
        <v>0.15049707104223017</v>
      </c>
      <c r="J75" s="1">
        <f t="shared" si="5"/>
        <v>0.52484565930842497</v>
      </c>
    </row>
    <row r="76" spans="2:10" x14ac:dyDescent="0.35">
      <c r="B76" s="1">
        <v>49</v>
      </c>
      <c r="C76" s="1">
        <f t="shared" si="0"/>
        <v>0.85521133347722145</v>
      </c>
      <c r="D76" s="1">
        <f t="shared" si="1"/>
        <v>1.6736770028075001</v>
      </c>
      <c r="E76" s="1">
        <f t="shared" si="2"/>
        <v>0.50178588578412375</v>
      </c>
      <c r="G76" s="1">
        <v>33</v>
      </c>
      <c r="H76" s="1">
        <f t="shared" si="3"/>
        <v>0.57595865315812877</v>
      </c>
      <c r="I76" s="1">
        <f t="shared" si="4"/>
        <v>0.15467748594426767</v>
      </c>
      <c r="J76" s="1">
        <f t="shared" si="5"/>
        <v>0.52218244129650038</v>
      </c>
    </row>
    <row r="77" spans="2:10" x14ac:dyDescent="0.35">
      <c r="B77" s="1">
        <v>50</v>
      </c>
      <c r="C77" s="1">
        <f t="shared" si="0"/>
        <v>0.87266462599716477</v>
      </c>
      <c r="D77" s="1">
        <f t="shared" si="1"/>
        <v>1.6771114662650504</v>
      </c>
      <c r="E77" s="1">
        <f t="shared" si="2"/>
        <v>0.49776464573502144</v>
      </c>
      <c r="G77" s="1">
        <v>34</v>
      </c>
      <c r="H77" s="1">
        <f t="shared" si="3"/>
        <v>0.59341194567807209</v>
      </c>
      <c r="I77" s="1">
        <f t="shared" si="4"/>
        <v>0.15881078458569212</v>
      </c>
      <c r="J77" s="1">
        <f t="shared" si="5"/>
        <v>0.51944667060563177</v>
      </c>
    </row>
    <row r="78" spans="2:10" x14ac:dyDescent="0.35">
      <c r="B78" s="1">
        <v>51</v>
      </c>
      <c r="C78" s="1">
        <f t="shared" si="0"/>
        <v>0.89011791851710809</v>
      </c>
      <c r="D78" s="1">
        <f t="shared" si="1"/>
        <v>1.6804752263214622</v>
      </c>
      <c r="E78" s="1">
        <f t="shared" si="2"/>
        <v>0.49368407848810075</v>
      </c>
      <c r="G78" s="1">
        <v>35</v>
      </c>
      <c r="H78" s="1">
        <f t="shared" si="3"/>
        <v>0.6108652381980153</v>
      </c>
      <c r="I78" s="1">
        <f t="shared" si="4"/>
        <v>0.16289570792369706</v>
      </c>
      <c r="J78" s="1">
        <f t="shared" si="5"/>
        <v>0.51663918057807368</v>
      </c>
    </row>
    <row r="79" spans="2:10" x14ac:dyDescent="0.35">
      <c r="B79" s="1">
        <v>52</v>
      </c>
      <c r="C79" s="1">
        <f t="shared" si="0"/>
        <v>0.90757121103705141</v>
      </c>
      <c r="D79" s="1">
        <f t="shared" si="1"/>
        <v>1.6837672583428369</v>
      </c>
      <c r="E79" s="1">
        <f t="shared" si="2"/>
        <v>0.48954542702367443</v>
      </c>
      <c r="G79" s="1">
        <v>36</v>
      </c>
      <c r="H79" s="1">
        <f t="shared" si="3"/>
        <v>0.62831853071795862</v>
      </c>
      <c r="I79" s="1">
        <f t="shared" si="4"/>
        <v>0.16693101165106236</v>
      </c>
      <c r="J79" s="1">
        <f t="shared" si="5"/>
        <v>0.51376082640248499</v>
      </c>
    </row>
    <row r="80" spans="2:10" x14ac:dyDescent="0.35">
      <c r="B80" s="1">
        <v>53</v>
      </c>
      <c r="C80" s="1">
        <f t="shared" si="0"/>
        <v>0.92502450355699462</v>
      </c>
      <c r="D80" s="1">
        <f t="shared" si="1"/>
        <v>1.6869865595443299</v>
      </c>
      <c r="E80" s="1">
        <f t="shared" si="2"/>
        <v>0.48534995201507064</v>
      </c>
      <c r="G80" s="1">
        <v>37</v>
      </c>
      <c r="H80" s="1">
        <f t="shared" si="3"/>
        <v>0.64577182323790194</v>
      </c>
      <c r="I80" s="1">
        <f t="shared" si="4"/>
        <v>0.1709154665751817</v>
      </c>
      <c r="J80" s="1">
        <f t="shared" si="5"/>
        <v>0.51081248485343111</v>
      </c>
    </row>
    <row r="81" spans="2:10" x14ac:dyDescent="0.35">
      <c r="B81" s="1">
        <v>54</v>
      </c>
      <c r="C81" s="1">
        <f t="shared" si="0"/>
        <v>0.94247779607693793</v>
      </c>
      <c r="D81" s="1">
        <f t="shared" si="1"/>
        <v>1.6901321492956092</v>
      </c>
      <c r="E81" s="1">
        <f t="shared" si="2"/>
        <v>0.48109893144461935</v>
      </c>
      <c r="G81" s="1">
        <v>38</v>
      </c>
      <c r="H81" s="1">
        <f t="shared" si="3"/>
        <v>0.66322511575784526</v>
      </c>
      <c r="I81" s="1">
        <f t="shared" si="4"/>
        <v>0.17484785899248695</v>
      </c>
      <c r="J81" s="1">
        <f t="shared" si="5"/>
        <v>0.50779505402430902</v>
      </c>
    </row>
    <row r="82" spans="2:10" x14ac:dyDescent="0.35">
      <c r="B82" s="1">
        <v>55</v>
      </c>
      <c r="C82" s="1">
        <f t="shared" si="0"/>
        <v>0.95993108859688125</v>
      </c>
      <c r="D82" s="1">
        <f t="shared" si="1"/>
        <v>1.6932030694195646</v>
      </c>
      <c r="E82" s="1">
        <f t="shared" si="2"/>
        <v>0.47679366021436698</v>
      </c>
      <c r="G82" s="1">
        <v>39</v>
      </c>
      <c r="H82" s="1">
        <f t="shared" si="3"/>
        <v>0.68067840827778847</v>
      </c>
      <c r="I82" s="1">
        <f t="shared" si="4"/>
        <v>0.17872699105815382</v>
      </c>
      <c r="J82" s="1">
        <f t="shared" si="5"/>
        <v>0.50470945305377968</v>
      </c>
    </row>
    <row r="83" spans="2:10" x14ac:dyDescent="0.35">
      <c r="B83" s="1">
        <v>56</v>
      </c>
      <c r="C83" s="1">
        <f t="shared" si="0"/>
        <v>0.97738438111682457</v>
      </c>
      <c r="D83" s="1">
        <f t="shared" si="1"/>
        <v>1.6961983844841777</v>
      </c>
      <c r="E83" s="1">
        <f t="shared" si="2"/>
        <v>0.47243544975163626</v>
      </c>
      <c r="G83" s="1">
        <v>40</v>
      </c>
      <c r="H83" s="1">
        <f t="shared" si="3"/>
        <v>0.69813170079773179</v>
      </c>
      <c r="I83" s="1">
        <f t="shared" si="4"/>
        <v>0.18255168115097714</v>
      </c>
      <c r="J83" s="1">
        <f t="shared" si="5"/>
        <v>0.50155662184578975</v>
      </c>
    </row>
    <row r="84" spans="2:10" x14ac:dyDescent="0.35">
      <c r="B84" s="1">
        <v>57</v>
      </c>
      <c r="C84" s="1">
        <f t="shared" si="0"/>
        <v>0.99483767363676789</v>
      </c>
      <c r="D84" s="1">
        <f t="shared" si="1"/>
        <v>1.6991171820874635</v>
      </c>
      <c r="E84" s="1">
        <f t="shared" si="2"/>
        <v>0.46802562760955319</v>
      </c>
      <c r="G84" s="1">
        <v>41</v>
      </c>
      <c r="H84" s="1">
        <f t="shared" si="3"/>
        <v>0.71558499331767511</v>
      </c>
      <c r="I84" s="1">
        <f t="shared" si="4"/>
        <v>0.18632076423330404</v>
      </c>
      <c r="J84" s="1">
        <f t="shared" si="5"/>
        <v>0.49833752078326721</v>
      </c>
    </row>
    <row r="85" spans="2:10" x14ac:dyDescent="0.35">
      <c r="B85" s="1">
        <v>58</v>
      </c>
      <c r="C85" s="1">
        <f t="shared" si="0"/>
        <v>1.0122909661567112</v>
      </c>
      <c r="D85" s="1">
        <f t="shared" si="1"/>
        <v>1.7019585731353972</v>
      </c>
      <c r="E85" s="1">
        <f t="shared" si="2"/>
        <v>0.46356553706266107</v>
      </c>
      <c r="G85" s="1">
        <v>42</v>
      </c>
      <c r="H85" s="1">
        <f t="shared" si="3"/>
        <v>0.73303828583761843</v>
      </c>
      <c r="I85" s="1">
        <f t="shared" si="4"/>
        <v>0.19003309220591572</v>
      </c>
      <c r="J85" s="1">
        <f t="shared" si="5"/>
        <v>0.49505313043557991</v>
      </c>
    </row>
    <row r="86" spans="2:10" x14ac:dyDescent="0.35">
      <c r="B86" s="1">
        <v>59</v>
      </c>
      <c r="C86" s="1">
        <f t="shared" si="0"/>
        <v>1.0297442586766545</v>
      </c>
      <c r="D86" s="1">
        <f t="shared" si="1"/>
        <v>1.7047216921127402</v>
      </c>
      <c r="E86" s="1">
        <f t="shared" si="2"/>
        <v>0.45905653669774638</v>
      </c>
      <c r="G86" s="1">
        <v>43</v>
      </c>
      <c r="H86" s="1">
        <f t="shared" si="3"/>
        <v>0.75049157835756175</v>
      </c>
      <c r="I86" s="1">
        <f t="shared" si="4"/>
        <v>0.19368753425774954</v>
      </c>
      <c r="J86" s="1">
        <f t="shared" si="5"/>
        <v>0.49170445125984436</v>
      </c>
    </row>
    <row r="87" spans="2:10" x14ac:dyDescent="0.35">
      <c r="B87" s="1">
        <v>60</v>
      </c>
      <c r="C87" s="1">
        <f t="shared" si="0"/>
        <v>1.0471975511965976</v>
      </c>
      <c r="D87" s="1">
        <f t="shared" si="1"/>
        <v>1.7074056973466849</v>
      </c>
      <c r="E87" s="1">
        <f t="shared" si="2"/>
        <v>0.45450000000000002</v>
      </c>
      <c r="G87" s="1">
        <v>44</v>
      </c>
      <c r="H87" s="1">
        <f t="shared" si="3"/>
        <v>0.76794487087750496</v>
      </c>
      <c r="I87" s="1">
        <f t="shared" si="4"/>
        <v>0.1972829772103552</v>
      </c>
      <c r="J87" s="1">
        <f t="shared" si="5"/>
        <v>0.48829250329617691</v>
      </c>
    </row>
    <row r="88" spans="2:10" x14ac:dyDescent="0.35">
      <c r="B88" s="1">
        <v>61</v>
      </c>
      <c r="C88" s="1">
        <f t="shared" si="0"/>
        <v>1.064650843716541</v>
      </c>
      <c r="D88" s="1">
        <f t="shared" si="1"/>
        <v>1.7100097712632369</v>
      </c>
      <c r="E88" s="1">
        <f t="shared" si="2"/>
        <v>0.44989731493464014</v>
      </c>
      <c r="G88" s="1">
        <v>45</v>
      </c>
      <c r="H88" s="1">
        <f t="shared" si="3"/>
        <v>0.78539816339744828</v>
      </c>
      <c r="I88" s="1">
        <f t="shared" si="4"/>
        <v>0.20081832585697945</v>
      </c>
      <c r="J88" s="1">
        <f t="shared" si="5"/>
        <v>0.48481832585697948</v>
      </c>
    </row>
    <row r="89" spans="2:10" x14ac:dyDescent="0.35">
      <c r="B89" s="1">
        <v>62</v>
      </c>
      <c r="C89" s="1">
        <f t="shared" si="0"/>
        <v>1.0821041362364843</v>
      </c>
      <c r="D89" s="1">
        <f t="shared" si="1"/>
        <v>1.7125331206362548</v>
      </c>
      <c r="E89" s="1">
        <f t="shared" si="2"/>
        <v>0.44524988352412492</v>
      </c>
      <c r="G89" s="1">
        <v>46</v>
      </c>
      <c r="H89" s="1">
        <f t="shared" si="3"/>
        <v>0.8028514559173916</v>
      </c>
      <c r="I89" s="1">
        <f t="shared" si="4"/>
        <v>0.20429250329617687</v>
      </c>
      <c r="J89" s="1">
        <f t="shared" si="5"/>
        <v>0.48128297721035518</v>
      </c>
    </row>
    <row r="90" spans="2:10" x14ac:dyDescent="0.35">
      <c r="B90" s="1">
        <v>63</v>
      </c>
      <c r="C90" s="1">
        <f t="shared" si="0"/>
        <v>1.0995574287564276</v>
      </c>
      <c r="D90" s="1">
        <f t="shared" si="1"/>
        <v>1.7149749768290756</v>
      </c>
      <c r="E90" s="1">
        <f t="shared" si="2"/>
        <v>0.44055912142108267</v>
      </c>
      <c r="G90" s="1">
        <v>47</v>
      </c>
      <c r="H90" s="1">
        <f t="shared" si="3"/>
        <v>0.82030474843733492</v>
      </c>
      <c r="I90" s="1">
        <f t="shared" si="4"/>
        <v>0.20770445125984438</v>
      </c>
      <c r="J90" s="1">
        <f t="shared" si="5"/>
        <v>0.47768753425774951</v>
      </c>
    </row>
    <row r="91" spans="2:10" x14ac:dyDescent="0.35">
      <c r="B91" s="1">
        <v>64</v>
      </c>
      <c r="C91" s="1">
        <f t="shared" si="0"/>
        <v>1.1170107212763709</v>
      </c>
      <c r="D91" s="1">
        <f t="shared" si="1"/>
        <v>1.7173345960286477</v>
      </c>
      <c r="E91" s="1">
        <f t="shared" si="2"/>
        <v>0.43582645747709048</v>
      </c>
      <c r="G91" s="1">
        <v>48</v>
      </c>
      <c r="H91" s="1">
        <f t="shared" si="3"/>
        <v>0.83775804095727824</v>
      </c>
      <c r="I91" s="1">
        <f t="shared" si="4"/>
        <v>0.21105313043557994</v>
      </c>
      <c r="J91" s="1">
        <f t="shared" si="5"/>
        <v>0.47403309220591572</v>
      </c>
    </row>
    <row r="92" spans="2:10" x14ac:dyDescent="0.35">
      <c r="B92" s="1">
        <v>65</v>
      </c>
      <c r="C92" s="1">
        <f t="shared" ref="C92:C155" si="6">RADIANS(B92)</f>
        <v>1.1344640137963142</v>
      </c>
      <c r="D92" s="1">
        <f t="shared" ref="D92:D155" si="7">($D$24*SIN(C92))+$C$24</f>
        <v>1.7196112594721049</v>
      </c>
      <c r="E92" s="1">
        <f t="shared" ref="E92:E155" si="8">($D$24*COS(C92))+$D$24</f>
        <v>0.4310533333074319</v>
      </c>
      <c r="G92" s="1">
        <v>49</v>
      </c>
      <c r="H92" s="1">
        <f t="shared" si="3"/>
        <v>0.85521133347722145</v>
      </c>
      <c r="I92" s="1">
        <f t="shared" si="4"/>
        <v>0.21433752078326723</v>
      </c>
      <c r="J92" s="1">
        <f t="shared" si="5"/>
        <v>0.47032076423330405</v>
      </c>
    </row>
    <row r="93" spans="2:10" x14ac:dyDescent="0.35">
      <c r="B93" s="1">
        <v>66</v>
      </c>
      <c r="C93" s="1">
        <f t="shared" si="6"/>
        <v>1.1519173063162575</v>
      </c>
      <c r="D93" s="1">
        <f t="shared" si="7"/>
        <v>1.721804273665708</v>
      </c>
      <c r="E93" s="1">
        <f t="shared" si="8"/>
        <v>0.42624120285196743</v>
      </c>
      <c r="G93" s="1">
        <v>50</v>
      </c>
      <c r="H93" s="1">
        <f t="shared" si="3"/>
        <v>0.87266462599716477</v>
      </c>
      <c r="I93" s="1">
        <f t="shared" si="4"/>
        <v>0.21755662184578975</v>
      </c>
      <c r="J93" s="1">
        <f t="shared" si="5"/>
        <v>0.46655168115097712</v>
      </c>
    </row>
    <row r="94" spans="2:10" x14ac:dyDescent="0.35">
      <c r="B94" s="1">
        <v>67</v>
      </c>
      <c r="C94" s="1">
        <f t="shared" si="6"/>
        <v>1.1693705988362009</v>
      </c>
      <c r="D94" s="1">
        <f t="shared" si="7"/>
        <v>1.7239129705960896</v>
      </c>
      <c r="E94" s="1">
        <f t="shared" si="8"/>
        <v>0.42139153193224993</v>
      </c>
      <c r="G94" s="1">
        <v>51</v>
      </c>
      <c r="H94" s="1">
        <f t="shared" si="3"/>
        <v>0.89011791851710809</v>
      </c>
      <c r="I94" s="1">
        <f t="shared" si="4"/>
        <v>0.2207094530537797</v>
      </c>
      <c r="J94" s="1">
        <f t="shared" si="5"/>
        <v>0.46272699105815385</v>
      </c>
    </row>
    <row r="95" spans="2:10" x14ac:dyDescent="0.35">
      <c r="B95" s="1">
        <v>68</v>
      </c>
      <c r="C95" s="1">
        <f t="shared" si="6"/>
        <v>1.1868238913561442</v>
      </c>
      <c r="D95" s="1">
        <f t="shared" si="7"/>
        <v>1.7259367079337367</v>
      </c>
      <c r="E95" s="1">
        <f t="shared" si="8"/>
        <v>0.41650579780502128</v>
      </c>
      <c r="G95" s="1">
        <v>52</v>
      </c>
      <c r="H95" s="1">
        <f t="shared" si="3"/>
        <v>0.90757121103705141</v>
      </c>
      <c r="I95" s="1">
        <f t="shared" si="4"/>
        <v>0.22379505402430902</v>
      </c>
      <c r="J95" s="1">
        <f t="shared" si="5"/>
        <v>0.45884785899248692</v>
      </c>
    </row>
    <row r="96" spans="2:10" x14ac:dyDescent="0.35">
      <c r="B96" s="1">
        <v>69</v>
      </c>
      <c r="C96" s="1">
        <f t="shared" si="6"/>
        <v>1.2042771838760873</v>
      </c>
      <c r="D96" s="1">
        <f t="shared" si="7"/>
        <v>1.7278748692286521</v>
      </c>
      <c r="E96" s="1">
        <f t="shared" si="8"/>
        <v>0.411585488712226</v>
      </c>
      <c r="G96" s="1">
        <v>53</v>
      </c>
      <c r="H96" s="1">
        <f t="shared" si="3"/>
        <v>0.92502450355699462</v>
      </c>
      <c r="I96" s="1">
        <f t="shared" si="4"/>
        <v>0.22681248485343114</v>
      </c>
      <c r="J96" s="1">
        <f t="shared" si="5"/>
        <v>0.45491546657518167</v>
      </c>
    </row>
    <row r="97" spans="2:10" x14ac:dyDescent="0.35">
      <c r="B97" s="1">
        <v>70</v>
      </c>
      <c r="C97" s="1">
        <f t="shared" si="6"/>
        <v>1.2217304763960306</v>
      </c>
      <c r="D97" s="1">
        <f t="shared" si="7"/>
        <v>1.7297268640981303</v>
      </c>
      <c r="E97" s="1">
        <f t="shared" si="8"/>
        <v>0.40663210342767764</v>
      </c>
      <c r="G97" s="1">
        <v>54</v>
      </c>
      <c r="H97" s="1">
        <f t="shared" si="3"/>
        <v>0.94247779607693793</v>
      </c>
      <c r="I97" s="1">
        <f t="shared" si="4"/>
        <v>0.22976082640248505</v>
      </c>
      <c r="J97" s="1">
        <f t="shared" si="5"/>
        <v>0.45093101165106231</v>
      </c>
    </row>
    <row r="98" spans="2:10" x14ac:dyDescent="0.35">
      <c r="B98" s="1">
        <v>71</v>
      </c>
      <c r="C98" s="1">
        <f t="shared" si="6"/>
        <v>1.2391837689159739</v>
      </c>
      <c r="D98" s="1">
        <f t="shared" si="7"/>
        <v>1.7314921284065929</v>
      </c>
      <c r="E98" s="1">
        <f t="shared" si="8"/>
        <v>0.40164715080051849</v>
      </c>
      <c r="G98" s="1">
        <v>55</v>
      </c>
      <c r="H98" s="1">
        <f t="shared" si="3"/>
        <v>0.95993108859688125</v>
      </c>
      <c r="I98" s="1">
        <f t="shared" si="4"/>
        <v>0.23263918057807365</v>
      </c>
      <c r="J98" s="1">
        <f t="shared" si="5"/>
        <v>0.44689570792369704</v>
      </c>
    </row>
    <row r="99" spans="2:10" x14ac:dyDescent="0.35">
      <c r="B99" s="1">
        <v>72</v>
      </c>
      <c r="C99" s="1">
        <f t="shared" si="6"/>
        <v>1.2566370614359172</v>
      </c>
      <c r="D99" s="1">
        <f t="shared" si="7"/>
        <v>1.7331701244374316</v>
      </c>
      <c r="E99" s="1">
        <f t="shared" si="8"/>
        <v>0.39663214929560908</v>
      </c>
      <c r="G99" s="1">
        <v>56</v>
      </c>
      <c r="H99" s="1">
        <f t="shared" si="3"/>
        <v>0.97738438111682457</v>
      </c>
      <c r="I99" s="1">
        <f t="shared" si="4"/>
        <v>0.23544667060563182</v>
      </c>
      <c r="J99" s="1">
        <f t="shared" si="5"/>
        <v>0.44281078458569206</v>
      </c>
    </row>
    <row r="100" spans="2:10" x14ac:dyDescent="0.35">
      <c r="B100" s="1">
        <v>73</v>
      </c>
      <c r="C100" s="1">
        <f t="shared" si="6"/>
        <v>1.2740903539558606</v>
      </c>
      <c r="D100" s="1">
        <f t="shared" si="7"/>
        <v>1.7347603410567998</v>
      </c>
      <c r="E100" s="1">
        <f t="shared" si="8"/>
        <v>0.39158862653098925</v>
      </c>
      <c r="G100" s="1">
        <v>57</v>
      </c>
      <c r="H100" s="1">
        <f t="shared" si="3"/>
        <v>0.99483767363676789</v>
      </c>
      <c r="I100" s="1">
        <f t="shared" si="4"/>
        <v>0.2381824412965004</v>
      </c>
      <c r="J100" s="1">
        <f t="shared" si="5"/>
        <v>0.43867748594426764</v>
      </c>
    </row>
    <row r="101" spans="2:10" x14ac:dyDescent="0.35">
      <c r="B101" s="1">
        <v>74</v>
      </c>
      <c r="C101" s="1">
        <f t="shared" si="6"/>
        <v>1.2915436464758039</v>
      </c>
      <c r="D101" s="1">
        <f t="shared" si="7"/>
        <v>1.7362622938693106</v>
      </c>
      <c r="E101" s="1">
        <f t="shared" si="8"/>
        <v>0.38651811881255072</v>
      </c>
      <c r="G101" s="1">
        <v>58</v>
      </c>
      <c r="H101" s="1">
        <f t="shared" si="3"/>
        <v>1.0122909661567112</v>
      </c>
      <c r="I101" s="1">
        <f t="shared" si="4"/>
        <v>0.24084565930842494</v>
      </c>
      <c r="J101" s="1">
        <f t="shared" si="5"/>
        <v>0.43449707104223012</v>
      </c>
    </row>
    <row r="102" spans="2:10" x14ac:dyDescent="0.35">
      <c r="B102" s="1">
        <v>75</v>
      </c>
      <c r="C102" s="1">
        <f t="shared" si="6"/>
        <v>1.3089969389957472</v>
      </c>
      <c r="D102" s="1">
        <f t="shared" si="7"/>
        <v>1.7376755253655878</v>
      </c>
      <c r="E102" s="1">
        <f t="shared" si="8"/>
        <v>0.38142217066606376</v>
      </c>
      <c r="G102" s="1">
        <v>59</v>
      </c>
      <c r="H102" s="1">
        <f t="shared" si="3"/>
        <v>1.0297442586766545</v>
      </c>
      <c r="I102" s="1">
        <f t="shared" si="4"/>
        <v>0.24343551339939989</v>
      </c>
      <c r="J102" s="1">
        <f t="shared" si="5"/>
        <v>0.43027081327445538</v>
      </c>
    </row>
    <row r="103" spans="2:10" x14ac:dyDescent="0.35">
      <c r="B103" s="1">
        <v>76</v>
      </c>
      <c r="C103" s="1">
        <f t="shared" si="6"/>
        <v>1.3264502315156905</v>
      </c>
      <c r="D103" s="1">
        <f t="shared" si="7"/>
        <v>1.738999605061627</v>
      </c>
      <c r="E103" s="1">
        <f t="shared" si="8"/>
        <v>0.3763023343666993</v>
      </c>
      <c r="G103" s="1">
        <v>60</v>
      </c>
      <c r="H103" s="1">
        <f t="shared" si="3"/>
        <v>1.0471975511965976</v>
      </c>
      <c r="I103" s="1">
        <f t="shared" si="4"/>
        <v>0.24595121467478054</v>
      </c>
      <c r="J103" s="1">
        <f t="shared" si="5"/>
        <v>0.42599999999999999</v>
      </c>
    </row>
    <row r="104" spans="2:10" x14ac:dyDescent="0.35">
      <c r="B104" s="1">
        <v>77</v>
      </c>
      <c r="C104" s="1">
        <f t="shared" si="6"/>
        <v>1.3439035240356338</v>
      </c>
      <c r="D104" s="1">
        <f t="shared" si="7"/>
        <v>1.7402341296299264</v>
      </c>
      <c r="E104" s="1">
        <f t="shared" si="8"/>
        <v>0.37116016946619107</v>
      </c>
      <c r="G104" s="1">
        <v>61</v>
      </c>
      <c r="H104" s="1">
        <f t="shared" si="3"/>
        <v>1.064650843716541</v>
      </c>
      <c r="I104" s="1">
        <f t="shared" si="4"/>
        <v>0.24839199682758836</v>
      </c>
      <c r="J104" s="1">
        <f t="shared" si="5"/>
        <v>0.4216859321499597</v>
      </c>
    </row>
    <row r="105" spans="2:10" x14ac:dyDescent="0.35">
      <c r="B105" s="1">
        <v>78</v>
      </c>
      <c r="C105" s="1">
        <f t="shared" si="6"/>
        <v>1.3613568165555769</v>
      </c>
      <c r="D105" s="1">
        <f t="shared" si="7"/>
        <v>1.7413787230223432</v>
      </c>
      <c r="E105" s="1">
        <f t="shared" si="8"/>
        <v>0.36599724231778108</v>
      </c>
      <c r="G105" s="1">
        <v>62</v>
      </c>
      <c r="H105" s="1">
        <f t="shared" si="3"/>
        <v>1.0821041362364843</v>
      </c>
      <c r="I105" s="1">
        <f t="shared" si="4"/>
        <v>0.25075711637193521</v>
      </c>
      <c r="J105" s="1">
        <f t="shared" si="5"/>
        <v>0.41732992383119294</v>
      </c>
    </row>
    <row r="106" spans="2:10" x14ac:dyDescent="0.35">
      <c r="B106" s="1">
        <v>79</v>
      </c>
      <c r="C106" s="1">
        <f t="shared" si="6"/>
        <v>1.3788101090755203</v>
      </c>
      <c r="D106" s="1">
        <f t="shared" si="7"/>
        <v>1.7424330365846421</v>
      </c>
      <c r="E106" s="1">
        <f t="shared" si="8"/>
        <v>0.36081512559909312</v>
      </c>
      <c r="G106" s="1">
        <v>63</v>
      </c>
      <c r="H106" s="1">
        <f t="shared" si="3"/>
        <v>1.0995574287564276</v>
      </c>
      <c r="I106" s="1">
        <f t="shared" si="4"/>
        <v>0.25304585286949643</v>
      </c>
      <c r="J106" s="1">
        <f t="shared" si="5"/>
        <v>0.41293330192603128</v>
      </c>
    </row>
    <row r="107" spans="2:10" x14ac:dyDescent="0.35">
      <c r="B107" s="1">
        <v>80</v>
      </c>
      <c r="C107" s="1">
        <f t="shared" si="6"/>
        <v>1.3962634015954636</v>
      </c>
      <c r="D107" s="1">
        <f t="shared" si="7"/>
        <v>1.7433967491626992</v>
      </c>
      <c r="E107" s="1">
        <f t="shared" si="8"/>
        <v>0.35561539783307988</v>
      </c>
      <c r="G107" s="1">
        <v>64</v>
      </c>
      <c r="H107" s="1">
        <f t="shared" si="3"/>
        <v>1.1170107212763709</v>
      </c>
      <c r="I107" s="1">
        <f t="shared" si="4"/>
        <v>0.25525750914896339</v>
      </c>
      <c r="J107" s="1">
        <f t="shared" si="5"/>
        <v>0.40849740568809795</v>
      </c>
    </row>
    <row r="108" spans="2:10" x14ac:dyDescent="0.35">
      <c r="B108" s="1">
        <v>81</v>
      </c>
      <c r="C108" s="1">
        <f t="shared" si="6"/>
        <v>1.4137166941154069</v>
      </c>
      <c r="D108" s="1">
        <f t="shared" si="7"/>
        <v>1.7442695672003268</v>
      </c>
      <c r="E108" s="1">
        <f t="shared" si="8"/>
        <v>0.35039964290718995</v>
      </c>
      <c r="G108" s="1">
        <v>65</v>
      </c>
      <c r="H108" s="1">
        <f t="shared" ref="H108:H171" si="9">RADIANS(G108)</f>
        <v>1.1344640137963142</v>
      </c>
      <c r="I108" s="1">
        <f t="shared" ref="I108:I171" si="10">($D$23*SIN(H108))+$C$23</f>
        <v>0.25739141151840855</v>
      </c>
      <c r="J108" s="1">
        <f t="shared" ref="J108:J171" si="11">($D$23*COS(H108))+$D$23</f>
        <v>0.40402358633435859</v>
      </c>
    </row>
    <row r="109" spans="2:10" x14ac:dyDescent="0.35">
      <c r="B109" s="1">
        <v>82</v>
      </c>
      <c r="C109" s="1">
        <f t="shared" si="6"/>
        <v>1.4311699866353502</v>
      </c>
      <c r="D109" s="1">
        <f t="shared" si="7"/>
        <v>1.7450512248286958</v>
      </c>
      <c r="E109" s="1">
        <f t="shared" si="8"/>
        <v>0.34516944959089985</v>
      </c>
      <c r="G109" s="1">
        <v>66</v>
      </c>
      <c r="H109" s="1">
        <f t="shared" si="9"/>
        <v>1.1519173063162575</v>
      </c>
      <c r="I109" s="1">
        <f t="shared" si="10"/>
        <v>0.25944690997049863</v>
      </c>
      <c r="J109" s="1">
        <f t="shared" si="11"/>
        <v>0.39951320663352724</v>
      </c>
    </row>
    <row r="110" spans="2:10" x14ac:dyDescent="0.35">
      <c r="B110" s="1">
        <v>83</v>
      </c>
      <c r="C110" s="1">
        <f t="shared" si="6"/>
        <v>1.4486232791552935</v>
      </c>
      <c r="D110" s="1">
        <f t="shared" si="7"/>
        <v>1.7457414839473206</v>
      </c>
      <c r="E110" s="1">
        <f t="shared" si="8"/>
        <v>0.33992641105175969</v>
      </c>
      <c r="G110" s="1">
        <v>67</v>
      </c>
      <c r="H110" s="1">
        <f t="shared" si="9"/>
        <v>1.1693705988362009</v>
      </c>
      <c r="I110" s="1">
        <f t="shared" si="10"/>
        <v>0.26142337838049307</v>
      </c>
      <c r="J110" s="1">
        <f t="shared" si="11"/>
        <v>0.39496764049095368</v>
      </c>
    </row>
    <row r="111" spans="2:10" x14ac:dyDescent="0.35">
      <c r="B111" s="1">
        <v>84</v>
      </c>
      <c r="C111" s="1">
        <f t="shared" si="6"/>
        <v>1.4660765716752369</v>
      </c>
      <c r="D111" s="1">
        <f t="shared" si="7"/>
        <v>1.7463401342965867</v>
      </c>
      <c r="E111" s="1">
        <f t="shared" si="8"/>
        <v>0.33467212437009897</v>
      </c>
      <c r="G111" s="1">
        <v>68</v>
      </c>
      <c r="H111" s="1">
        <f t="shared" si="9"/>
        <v>1.1868238913561442</v>
      </c>
      <c r="I111" s="1">
        <f t="shared" si="10"/>
        <v>0.26332021469696759</v>
      </c>
      <c r="J111" s="1">
        <f t="shared" si="11"/>
        <v>0.39038827253011898</v>
      </c>
    </row>
    <row r="112" spans="2:10" x14ac:dyDescent="0.35">
      <c r="B112" s="1">
        <v>85</v>
      </c>
      <c r="C112" s="1">
        <f t="shared" si="6"/>
        <v>1.4835298641951802</v>
      </c>
      <c r="D112" s="1">
        <f t="shared" si="7"/>
        <v>1.746846993521799</v>
      </c>
      <c r="E112" s="1">
        <f t="shared" si="8"/>
        <v>0.32940819005254041</v>
      </c>
      <c r="G112" s="1">
        <v>69</v>
      </c>
      <c r="H112" s="1">
        <f t="shared" si="9"/>
        <v>1.2042771838760873</v>
      </c>
      <c r="I112" s="1">
        <f t="shared" si="10"/>
        <v>0.26513684112520525</v>
      </c>
      <c r="J112" s="1">
        <f t="shared" si="11"/>
        <v>0.3857764976708653</v>
      </c>
    </row>
    <row r="113" spans="2:10" x14ac:dyDescent="0.35">
      <c r="B113" s="1">
        <v>86</v>
      </c>
      <c r="C113" s="1">
        <f t="shared" si="6"/>
        <v>1.5009831567151235</v>
      </c>
      <c r="D113" s="1">
        <f t="shared" si="7"/>
        <v>1.7472619072287268</v>
      </c>
      <c r="E113" s="1">
        <f t="shared" si="8"/>
        <v>0.32413621154446992</v>
      </c>
      <c r="G113" s="1">
        <v>70</v>
      </c>
      <c r="H113" s="1">
        <f t="shared" si="9"/>
        <v>1.2217304763960306</v>
      </c>
      <c r="I113" s="1">
        <f t="shared" si="10"/>
        <v>0.26687270430319793</v>
      </c>
      <c r="J113" s="1">
        <f t="shared" si="11"/>
        <v>0.38113372070448992</v>
      </c>
    </row>
    <row r="114" spans="2:10" x14ac:dyDescent="0.35">
      <c r="B114" s="1">
        <v>87</v>
      </c>
      <c r="C114" s="1">
        <f t="shared" si="6"/>
        <v>1.5184364492350666</v>
      </c>
      <c r="D114" s="1">
        <f t="shared" si="7"/>
        <v>1.747584749030636</v>
      </c>
      <c r="E114" s="1">
        <f t="shared" si="8"/>
        <v>0.31885779474161202</v>
      </c>
      <c r="G114" s="1">
        <v>71</v>
      </c>
      <c r="H114" s="1">
        <f t="shared" si="9"/>
        <v>1.2391837689159739</v>
      </c>
      <c r="I114" s="1">
        <f t="shared" si="10"/>
        <v>0.26852727547020594</v>
      </c>
      <c r="J114" s="1">
        <f t="shared" si="11"/>
        <v>0.37646135586583251</v>
      </c>
    </row>
    <row r="115" spans="2:10" x14ac:dyDescent="0.35">
      <c r="B115" s="1">
        <v>88</v>
      </c>
      <c r="C115" s="1">
        <f t="shared" si="6"/>
        <v>1.5358897417550099</v>
      </c>
      <c r="D115" s="1">
        <f t="shared" si="7"/>
        <v>1.747815420586786</v>
      </c>
      <c r="E115" s="1">
        <f t="shared" si="8"/>
        <v>0.31357454750085784</v>
      </c>
      <c r="G115" s="1">
        <v>72</v>
      </c>
      <c r="H115" s="1">
        <f t="shared" si="9"/>
        <v>1.2566370614359172</v>
      </c>
      <c r="I115" s="1">
        <f t="shared" si="10"/>
        <v>0.27010005062782355</v>
      </c>
      <c r="J115" s="1">
        <f t="shared" si="11"/>
        <v>0.37176082640248503</v>
      </c>
    </row>
    <row r="116" spans="2:10" x14ac:dyDescent="0.35">
      <c r="B116" s="1">
        <v>89</v>
      </c>
      <c r="C116" s="1">
        <f t="shared" si="6"/>
        <v>1.5533430342749532</v>
      </c>
      <c r="D116" s="1">
        <f t="shared" si="7"/>
        <v>1.7479538516323867</v>
      </c>
      <c r="E116" s="1">
        <f t="shared" si="8"/>
        <v>0.30828807915049694</v>
      </c>
      <c r="G116" s="1">
        <v>73</v>
      </c>
      <c r="H116" s="1">
        <f t="shared" si="9"/>
        <v>1.2740903539558606</v>
      </c>
      <c r="I116" s="1">
        <f t="shared" si="10"/>
        <v>0.27159055069350202</v>
      </c>
      <c r="J116" s="1">
        <f t="shared" si="11"/>
        <v>0.36703356414125721</v>
      </c>
    </row>
    <row r="117" spans="2:10" x14ac:dyDescent="0.35">
      <c r="B117" s="1">
        <v>90</v>
      </c>
      <c r="C117" s="1">
        <f t="shared" si="6"/>
        <v>1.5707963267948966</v>
      </c>
      <c r="D117" s="1">
        <f t="shared" si="7"/>
        <v>1.748</v>
      </c>
      <c r="E117" s="1">
        <f t="shared" si="8"/>
        <v>0.30299999999999999</v>
      </c>
      <c r="G117" s="1">
        <v>74</v>
      </c>
      <c r="H117" s="1">
        <f t="shared" si="9"/>
        <v>1.2915436464758039</v>
      </c>
      <c r="I117" s="1">
        <f t="shared" si="10"/>
        <v>0.27299832164648252</v>
      </c>
      <c r="J117" s="1">
        <f t="shared" si="11"/>
        <v>0.36228100905202776</v>
      </c>
    </row>
    <row r="118" spans="2:10" x14ac:dyDescent="0.35">
      <c r="B118" s="1">
        <v>91</v>
      </c>
      <c r="C118" s="1">
        <f t="shared" si="6"/>
        <v>1.5882496193148399</v>
      </c>
      <c r="D118" s="1">
        <f t="shared" si="7"/>
        <v>1.7479538516323867</v>
      </c>
      <c r="E118" s="1">
        <f t="shared" si="8"/>
        <v>0.2977119208495031</v>
      </c>
      <c r="G118" s="1">
        <v>75</v>
      </c>
      <c r="H118" s="1">
        <f t="shared" si="9"/>
        <v>1.3089969389957472</v>
      </c>
      <c r="I118" s="1">
        <f t="shared" si="10"/>
        <v>0.27432293466609536</v>
      </c>
      <c r="J118" s="1">
        <f t="shared" si="11"/>
        <v>0.35750460880911583</v>
      </c>
    </row>
    <row r="119" spans="2:10" x14ac:dyDescent="0.35">
      <c r="B119" s="1">
        <v>92</v>
      </c>
      <c r="C119" s="1">
        <f t="shared" si="6"/>
        <v>1.6057029118347832</v>
      </c>
      <c r="D119" s="1">
        <f t="shared" si="7"/>
        <v>1.747815420586786</v>
      </c>
      <c r="E119" s="1">
        <f t="shared" si="8"/>
        <v>0.2924254524991422</v>
      </c>
      <c r="G119" s="1">
        <v>76</v>
      </c>
      <c r="H119" s="1">
        <f t="shared" si="9"/>
        <v>1.3264502315156905</v>
      </c>
      <c r="I119" s="1">
        <f t="shared" si="10"/>
        <v>0.27556398626238299</v>
      </c>
      <c r="J119" s="1">
        <f t="shared" si="11"/>
        <v>0.35270581835030557</v>
      </c>
    </row>
    <row r="120" spans="2:10" x14ac:dyDescent="0.35">
      <c r="B120" s="1">
        <v>93</v>
      </c>
      <c r="C120" s="1">
        <f t="shared" si="6"/>
        <v>1.6231562043547265</v>
      </c>
      <c r="D120" s="1">
        <f t="shared" si="7"/>
        <v>1.747584749030636</v>
      </c>
      <c r="E120" s="1">
        <f t="shared" si="8"/>
        <v>0.28714220525838802</v>
      </c>
      <c r="G120" s="1">
        <v>77</v>
      </c>
      <c r="H120" s="1">
        <f t="shared" si="9"/>
        <v>1.3439035240356338</v>
      </c>
      <c r="I120" s="1">
        <f t="shared" si="10"/>
        <v>0.27672109839900677</v>
      </c>
      <c r="J120" s="1">
        <f t="shared" si="11"/>
        <v>0.34788609943365761</v>
      </c>
    </row>
    <row r="121" spans="2:10" x14ac:dyDescent="0.35">
      <c r="B121" s="1">
        <v>94</v>
      </c>
      <c r="C121" s="1">
        <f t="shared" si="6"/>
        <v>1.6406094968746698</v>
      </c>
      <c r="D121" s="1">
        <f t="shared" si="7"/>
        <v>1.7472619072287268</v>
      </c>
      <c r="E121" s="1">
        <f t="shared" si="8"/>
        <v>0.28186378845553001</v>
      </c>
      <c r="G121" s="1">
        <v>78</v>
      </c>
      <c r="H121" s="1">
        <f t="shared" si="9"/>
        <v>1.3613568165555769</v>
      </c>
      <c r="I121" s="1">
        <f t="shared" si="10"/>
        <v>0.27779391860840075</v>
      </c>
      <c r="J121" s="1">
        <f t="shared" si="11"/>
        <v>0.34304692019224364</v>
      </c>
    </row>
    <row r="122" spans="2:10" x14ac:dyDescent="0.35">
      <c r="B122" s="1">
        <v>95</v>
      </c>
      <c r="C122" s="1">
        <f t="shared" si="6"/>
        <v>1.6580627893946132</v>
      </c>
      <c r="D122" s="1">
        <f t="shared" si="7"/>
        <v>1.746846993521799</v>
      </c>
      <c r="E122" s="1">
        <f t="shared" si="8"/>
        <v>0.27659180994745952</v>
      </c>
      <c r="G122" s="1">
        <v>79</v>
      </c>
      <c r="H122" s="1">
        <f t="shared" si="9"/>
        <v>1.3788101090755203</v>
      </c>
      <c r="I122" s="1">
        <f t="shared" si="10"/>
        <v>0.27878212009913655</v>
      </c>
      <c r="J122" s="1">
        <f t="shared" si="11"/>
        <v>0.33818975468693874</v>
      </c>
    </row>
    <row r="123" spans="2:10" x14ac:dyDescent="0.35">
      <c r="B123" s="1">
        <v>96</v>
      </c>
      <c r="C123" s="1">
        <f t="shared" si="6"/>
        <v>1.6755160819145565</v>
      </c>
      <c r="D123" s="1">
        <f t="shared" si="7"/>
        <v>1.7463401342965867</v>
      </c>
      <c r="E123" s="1">
        <f t="shared" si="8"/>
        <v>0.27132787562990096</v>
      </c>
      <c r="G123" s="1">
        <v>80</v>
      </c>
      <c r="H123" s="1">
        <f t="shared" si="9"/>
        <v>1.3962634015954636</v>
      </c>
      <c r="I123" s="1">
        <f t="shared" si="10"/>
        <v>0.27968540185546703</v>
      </c>
      <c r="J123" s="1">
        <f t="shared" si="11"/>
        <v>0.33331608245740818</v>
      </c>
    </row>
    <row r="124" spans="2:10" x14ac:dyDescent="0.35">
      <c r="B124" s="1">
        <v>97</v>
      </c>
      <c r="C124" s="1">
        <f t="shared" si="6"/>
        <v>1.6929693744344996</v>
      </c>
      <c r="D124" s="1">
        <f t="shared" si="7"/>
        <v>1.7457414839473206</v>
      </c>
      <c r="E124" s="1">
        <f t="shared" si="8"/>
        <v>0.26607358894824035</v>
      </c>
      <c r="G124" s="1">
        <v>81</v>
      </c>
      <c r="H124" s="1">
        <f t="shared" si="9"/>
        <v>1.4137166941154069</v>
      </c>
      <c r="I124" s="1">
        <f t="shared" si="10"/>
        <v>0.28050348872901909</v>
      </c>
      <c r="J124" s="1">
        <f t="shared" si="11"/>
        <v>0.32842738807142557</v>
      </c>
    </row>
    <row r="125" spans="2:10" x14ac:dyDescent="0.35">
      <c r="B125" s="1">
        <v>98</v>
      </c>
      <c r="C125" s="1">
        <f t="shared" si="6"/>
        <v>1.7104226669544429</v>
      </c>
      <c r="D125" s="1">
        <f t="shared" si="7"/>
        <v>1.7450512248286958</v>
      </c>
      <c r="E125" s="1">
        <f t="shared" si="8"/>
        <v>0.26083055040910019</v>
      </c>
      <c r="G125" s="1">
        <v>82</v>
      </c>
      <c r="H125" s="1">
        <f t="shared" si="9"/>
        <v>1.4311699866353502</v>
      </c>
      <c r="I125" s="1">
        <f t="shared" si="10"/>
        <v>0.28123613152260596</v>
      </c>
      <c r="J125" s="1">
        <f t="shared" si="11"/>
        <v>0.32352516067265857</v>
      </c>
    </row>
    <row r="126" spans="2:10" x14ac:dyDescent="0.35">
      <c r="B126" s="1">
        <v>99</v>
      </c>
      <c r="C126" s="1">
        <f t="shared" si="6"/>
        <v>1.7278759594743862</v>
      </c>
      <c r="D126" s="1">
        <f t="shared" si="7"/>
        <v>1.7442695672003268</v>
      </c>
      <c r="E126" s="1">
        <f t="shared" si="8"/>
        <v>0.25560035709281004</v>
      </c>
      <c r="G126" s="1">
        <v>83</v>
      </c>
      <c r="H126" s="1">
        <f t="shared" si="9"/>
        <v>1.4486232791552935</v>
      </c>
      <c r="I126" s="1">
        <f t="shared" si="10"/>
        <v>0.2818831070661354</v>
      </c>
      <c r="J126" s="1">
        <f t="shared" si="11"/>
        <v>0.31861089352706184</v>
      </c>
    </row>
    <row r="127" spans="2:10" x14ac:dyDescent="0.35">
      <c r="B127" s="1">
        <v>100</v>
      </c>
      <c r="C127" s="1">
        <f t="shared" si="6"/>
        <v>1.7453292519943295</v>
      </c>
      <c r="D127" s="1">
        <f t="shared" si="7"/>
        <v>1.7433967491626992</v>
      </c>
      <c r="E127" s="1">
        <f t="shared" si="8"/>
        <v>0.2503846021669201</v>
      </c>
      <c r="G127" s="1">
        <v>84</v>
      </c>
      <c r="H127" s="1">
        <f t="shared" si="9"/>
        <v>1.4660765716752369</v>
      </c>
      <c r="I127" s="1">
        <f t="shared" si="10"/>
        <v>0.2824442182845896</v>
      </c>
      <c r="J127" s="1">
        <f t="shared" si="11"/>
        <v>0.31368608356801353</v>
      </c>
    </row>
    <row r="128" spans="2:10" x14ac:dyDescent="0.35">
      <c r="B128" s="1">
        <v>101</v>
      </c>
      <c r="C128" s="1">
        <f t="shared" si="6"/>
        <v>1.7627825445142729</v>
      </c>
      <c r="D128" s="1">
        <f t="shared" si="7"/>
        <v>1.7424330365846421</v>
      </c>
      <c r="E128" s="1">
        <f t="shared" si="8"/>
        <v>0.24518487440090692</v>
      </c>
      <c r="G128" s="1">
        <v>85</v>
      </c>
      <c r="H128" s="1">
        <f t="shared" si="9"/>
        <v>1.4835298641951802</v>
      </c>
      <c r="I128" s="1">
        <f t="shared" si="10"/>
        <v>0.28291929425805573</v>
      </c>
      <c r="J128" s="1">
        <f t="shared" si="11"/>
        <v>0.30875223094033488</v>
      </c>
    </row>
    <row r="129" spans="2:10" x14ac:dyDescent="0.35">
      <c r="B129" s="1">
        <v>102</v>
      </c>
      <c r="C129" s="1">
        <f t="shared" si="6"/>
        <v>1.7802358370342162</v>
      </c>
      <c r="D129" s="1">
        <f t="shared" si="7"/>
        <v>1.7413787230223432</v>
      </c>
      <c r="E129" s="1">
        <f t="shared" si="8"/>
        <v>0.2400027576822189</v>
      </c>
      <c r="G129" s="1">
        <v>86</v>
      </c>
      <c r="H129" s="1">
        <f t="shared" si="9"/>
        <v>1.5009831567151235</v>
      </c>
      <c r="I129" s="1">
        <f t="shared" si="10"/>
        <v>0.28330819027379006</v>
      </c>
      <c r="J129" s="1">
        <f t="shared" si="11"/>
        <v>0.30381083854333152</v>
      </c>
    </row>
    <row r="130" spans="2:10" x14ac:dyDescent="0.35">
      <c r="B130" s="1">
        <v>103</v>
      </c>
      <c r="C130" s="1">
        <f t="shared" si="6"/>
        <v>1.7976891295541595</v>
      </c>
      <c r="D130" s="1">
        <f t="shared" si="7"/>
        <v>1.7402341296299264</v>
      </c>
      <c r="E130" s="1">
        <f t="shared" si="8"/>
        <v>0.23483983053380889</v>
      </c>
      <c r="G130" s="1">
        <v>87</v>
      </c>
      <c r="H130" s="1">
        <f t="shared" si="9"/>
        <v>1.5184364492350666</v>
      </c>
      <c r="I130" s="1">
        <f t="shared" si="10"/>
        <v>0.28361078787029892</v>
      </c>
      <c r="J130" s="1">
        <f t="shared" si="11"/>
        <v>0.29886341157299606</v>
      </c>
    </row>
    <row r="131" spans="2:10" x14ac:dyDescent="0.35">
      <c r="B131" s="1">
        <v>104</v>
      </c>
      <c r="C131" s="1">
        <f t="shared" si="6"/>
        <v>1.8151424220741028</v>
      </c>
      <c r="D131" s="1">
        <f t="shared" si="7"/>
        <v>1.738999605061627</v>
      </c>
      <c r="E131" s="1">
        <f t="shared" si="8"/>
        <v>0.22969766563330066</v>
      </c>
      <c r="G131" s="1">
        <v>88</v>
      </c>
      <c r="H131" s="1">
        <f t="shared" si="9"/>
        <v>1.5358897417550099</v>
      </c>
      <c r="I131" s="1">
        <f t="shared" si="10"/>
        <v>0.28382699487342317</v>
      </c>
      <c r="J131" s="1">
        <f t="shared" si="11"/>
        <v>0.2939114570635103</v>
      </c>
    </row>
    <row r="132" spans="2:10" x14ac:dyDescent="0.35">
      <c r="B132" s="1">
        <v>105</v>
      </c>
      <c r="C132" s="1">
        <f t="shared" si="6"/>
        <v>1.8325957145940461</v>
      </c>
      <c r="D132" s="1">
        <f t="shared" si="7"/>
        <v>1.7376755253655878</v>
      </c>
      <c r="E132" s="1">
        <f t="shared" si="8"/>
        <v>0.22457782933393616</v>
      </c>
      <c r="G132" s="1">
        <v>89</v>
      </c>
      <c r="H132" s="1">
        <f t="shared" si="9"/>
        <v>1.5533430342749532</v>
      </c>
      <c r="I132" s="1">
        <f t="shared" si="10"/>
        <v>0.28395674542441507</v>
      </c>
      <c r="J132" s="1">
        <f t="shared" si="11"/>
        <v>0.28895648342818853</v>
      </c>
    </row>
    <row r="133" spans="2:10" x14ac:dyDescent="0.35">
      <c r="B133" s="1">
        <v>106</v>
      </c>
      <c r="C133" s="1">
        <f t="shared" si="6"/>
        <v>1.8500490071139892</v>
      </c>
      <c r="D133" s="1">
        <f t="shared" si="7"/>
        <v>1.7362622938693106</v>
      </c>
      <c r="E133" s="1">
        <f t="shared" si="8"/>
        <v>0.21948188118744927</v>
      </c>
      <c r="G133" s="1">
        <v>90</v>
      </c>
      <c r="H133" s="1">
        <f t="shared" si="9"/>
        <v>1.5707963267948966</v>
      </c>
      <c r="I133" s="1">
        <f t="shared" si="10"/>
        <v>0.28399999999999997</v>
      </c>
      <c r="J133" s="1">
        <f t="shared" si="11"/>
        <v>0.28399999999999997</v>
      </c>
    </row>
    <row r="134" spans="2:10" x14ac:dyDescent="0.35">
      <c r="B134" s="1">
        <v>107</v>
      </c>
      <c r="C134" s="1">
        <f t="shared" si="6"/>
        <v>1.8675022996339325</v>
      </c>
      <c r="D134" s="1">
        <f t="shared" si="7"/>
        <v>1.7347603410567998</v>
      </c>
      <c r="E134" s="1">
        <f t="shared" si="8"/>
        <v>0.21441137346901079</v>
      </c>
      <c r="G134" s="1">
        <v>91</v>
      </c>
      <c r="H134" s="1">
        <f t="shared" si="9"/>
        <v>1.5882496193148399</v>
      </c>
      <c r="I134" s="1">
        <f t="shared" si="10"/>
        <v>0.28395674542441507</v>
      </c>
      <c r="J134" s="1">
        <f t="shared" si="11"/>
        <v>0.27904351657181148</v>
      </c>
    </row>
    <row r="135" spans="2:10" x14ac:dyDescent="0.35">
      <c r="B135" s="1">
        <v>108</v>
      </c>
      <c r="C135" s="1">
        <f t="shared" si="6"/>
        <v>1.8849555921538759</v>
      </c>
      <c r="D135" s="1">
        <f t="shared" si="7"/>
        <v>1.7331701244374316</v>
      </c>
      <c r="E135" s="1">
        <f t="shared" si="8"/>
        <v>0.20936785070439096</v>
      </c>
      <c r="G135" s="1">
        <v>92</v>
      </c>
      <c r="H135" s="1">
        <f t="shared" si="9"/>
        <v>1.6057029118347832</v>
      </c>
      <c r="I135" s="1">
        <f t="shared" si="10"/>
        <v>0.28382699487342317</v>
      </c>
      <c r="J135" s="1">
        <f t="shared" si="11"/>
        <v>0.27408854293648971</v>
      </c>
    </row>
    <row r="136" spans="2:10" x14ac:dyDescent="0.35">
      <c r="B136" s="1">
        <v>109</v>
      </c>
      <c r="C136" s="1">
        <f t="shared" si="6"/>
        <v>1.9024088846738192</v>
      </c>
      <c r="D136" s="1">
        <f t="shared" si="7"/>
        <v>1.7314921284065932</v>
      </c>
      <c r="E136" s="1">
        <f t="shared" si="8"/>
        <v>0.20435284919948155</v>
      </c>
      <c r="G136" s="1">
        <v>93</v>
      </c>
      <c r="H136" s="1">
        <f t="shared" si="9"/>
        <v>1.6231562043547265</v>
      </c>
      <c r="I136" s="1">
        <f t="shared" si="10"/>
        <v>0.28361078787029892</v>
      </c>
      <c r="J136" s="1">
        <f t="shared" si="11"/>
        <v>0.26913658842700394</v>
      </c>
    </row>
    <row r="137" spans="2:10" x14ac:dyDescent="0.35">
      <c r="B137" s="1">
        <v>110</v>
      </c>
      <c r="C137" s="1">
        <f t="shared" si="6"/>
        <v>1.9198621771937625</v>
      </c>
      <c r="D137" s="1">
        <f t="shared" si="7"/>
        <v>1.7297268640981303</v>
      </c>
      <c r="E137" s="1">
        <f t="shared" si="8"/>
        <v>0.19936789657232237</v>
      </c>
      <c r="G137" s="1">
        <v>94</v>
      </c>
      <c r="H137" s="1">
        <f t="shared" si="9"/>
        <v>1.6406094968746698</v>
      </c>
      <c r="I137" s="1">
        <f t="shared" si="10"/>
        <v>0.28330819027379006</v>
      </c>
      <c r="J137" s="1">
        <f t="shared" si="11"/>
        <v>0.26418916145666838</v>
      </c>
    </row>
    <row r="138" spans="2:10" x14ac:dyDescent="0.35">
      <c r="B138" s="1">
        <v>111</v>
      </c>
      <c r="C138" s="1">
        <f t="shared" si="6"/>
        <v>1.9373154697137058</v>
      </c>
      <c r="D138" s="1">
        <f t="shared" si="7"/>
        <v>1.7278748692286521</v>
      </c>
      <c r="E138" s="1">
        <f t="shared" si="8"/>
        <v>0.19441451128777401</v>
      </c>
      <c r="G138" s="1">
        <v>95</v>
      </c>
      <c r="H138" s="1">
        <f t="shared" si="9"/>
        <v>1.6580627893946132</v>
      </c>
      <c r="I138" s="1">
        <f t="shared" si="10"/>
        <v>0.28291929425805573</v>
      </c>
      <c r="J138" s="1">
        <f t="shared" si="11"/>
        <v>0.25924776905966507</v>
      </c>
    </row>
    <row r="139" spans="2:10" x14ac:dyDescent="0.35">
      <c r="B139" s="1">
        <v>112</v>
      </c>
      <c r="C139" s="1">
        <f t="shared" si="6"/>
        <v>1.9547687622336491</v>
      </c>
      <c r="D139" s="1">
        <f t="shared" si="7"/>
        <v>1.7259367079337367</v>
      </c>
      <c r="E139" s="1">
        <f t="shared" si="8"/>
        <v>0.18949420219497864</v>
      </c>
      <c r="G139" s="1">
        <v>96</v>
      </c>
      <c r="H139" s="1">
        <f t="shared" si="9"/>
        <v>1.6755160819145565</v>
      </c>
      <c r="I139" s="1">
        <f t="shared" si="10"/>
        <v>0.2824442182845896</v>
      </c>
      <c r="J139" s="1">
        <f t="shared" si="11"/>
        <v>0.25431391643198636</v>
      </c>
    </row>
    <row r="140" spans="2:10" x14ac:dyDescent="0.35">
      <c r="B140" s="1">
        <v>113</v>
      </c>
      <c r="C140" s="1">
        <f t="shared" si="6"/>
        <v>1.9722220547535925</v>
      </c>
      <c r="D140" s="1">
        <f t="shared" si="7"/>
        <v>1.7239129705960894</v>
      </c>
      <c r="E140" s="1">
        <f t="shared" si="8"/>
        <v>0.18460846806775005</v>
      </c>
      <c r="G140" s="1">
        <v>97</v>
      </c>
      <c r="H140" s="1">
        <f t="shared" si="9"/>
        <v>1.6929693744344996</v>
      </c>
      <c r="I140" s="1">
        <f t="shared" si="10"/>
        <v>0.28188310706613545</v>
      </c>
      <c r="J140" s="1">
        <f t="shared" si="11"/>
        <v>0.24938910647293813</v>
      </c>
    </row>
    <row r="141" spans="2:10" x14ac:dyDescent="0.35">
      <c r="B141" s="1">
        <v>114</v>
      </c>
      <c r="C141" s="1">
        <f t="shared" si="6"/>
        <v>1.9896753472735358</v>
      </c>
      <c r="D141" s="1">
        <f t="shared" si="7"/>
        <v>1.721804273665708</v>
      </c>
      <c r="E141" s="1">
        <f t="shared" si="8"/>
        <v>0.1797587971480325</v>
      </c>
      <c r="G141" s="1">
        <v>98</v>
      </c>
      <c r="H141" s="1">
        <f t="shared" si="9"/>
        <v>1.7104226669544429</v>
      </c>
      <c r="I141" s="1">
        <f t="shared" si="10"/>
        <v>0.28123613152260596</v>
      </c>
      <c r="J141" s="1">
        <f t="shared" si="11"/>
        <v>0.24447483932734143</v>
      </c>
    </row>
    <row r="142" spans="2:10" x14ac:dyDescent="0.35">
      <c r="B142" s="1">
        <v>115</v>
      </c>
      <c r="C142" s="1">
        <f t="shared" si="6"/>
        <v>2.0071286397934789</v>
      </c>
      <c r="D142" s="1">
        <f t="shared" si="7"/>
        <v>1.7196112594721051</v>
      </c>
      <c r="E142" s="1">
        <f t="shared" si="8"/>
        <v>0.17494666669256809</v>
      </c>
      <c r="G142" s="1">
        <v>99</v>
      </c>
      <c r="H142" s="1">
        <f t="shared" si="9"/>
        <v>1.7278759594743862</v>
      </c>
      <c r="I142" s="1">
        <f t="shared" si="10"/>
        <v>0.28050348872901909</v>
      </c>
      <c r="J142" s="1">
        <f t="shared" si="11"/>
        <v>0.23957261192857443</v>
      </c>
    </row>
    <row r="143" spans="2:10" x14ac:dyDescent="0.35">
      <c r="B143" s="1">
        <v>116</v>
      </c>
      <c r="C143" s="1">
        <f t="shared" si="6"/>
        <v>2.0245819323134224</v>
      </c>
      <c r="D143" s="1">
        <f t="shared" si="7"/>
        <v>1.7173345960286477</v>
      </c>
      <c r="E143" s="1">
        <f t="shared" si="8"/>
        <v>0.1701735425229095</v>
      </c>
      <c r="G143" s="1">
        <v>100</v>
      </c>
      <c r="H143" s="1">
        <f t="shared" si="9"/>
        <v>1.7453292519943295</v>
      </c>
      <c r="I143" s="1">
        <f t="shared" si="10"/>
        <v>0.27968540185546703</v>
      </c>
      <c r="J143" s="1">
        <f t="shared" si="11"/>
        <v>0.23468391754259177</v>
      </c>
    </row>
    <row r="144" spans="2:10" x14ac:dyDescent="0.35">
      <c r="B144" s="1">
        <v>117</v>
      </c>
      <c r="C144" s="1">
        <f t="shared" si="6"/>
        <v>2.0420352248333655</v>
      </c>
      <c r="D144" s="1">
        <f t="shared" si="7"/>
        <v>1.7149749768290756</v>
      </c>
      <c r="E144" s="1">
        <f t="shared" si="8"/>
        <v>0.16544087857891734</v>
      </c>
      <c r="G144" s="1">
        <v>101</v>
      </c>
      <c r="H144" s="1">
        <f t="shared" si="9"/>
        <v>1.7627825445142729</v>
      </c>
      <c r="I144" s="1">
        <f t="shared" si="10"/>
        <v>0.27878212009913655</v>
      </c>
      <c r="J144" s="1">
        <f t="shared" si="11"/>
        <v>0.22981024531306127</v>
      </c>
    </row>
    <row r="145" spans="2:10" x14ac:dyDescent="0.35">
      <c r="B145" s="1">
        <v>118</v>
      </c>
      <c r="C145" s="1">
        <f t="shared" si="6"/>
        <v>2.0594885173533091</v>
      </c>
      <c r="D145" s="1">
        <f t="shared" si="7"/>
        <v>1.7125331206362548</v>
      </c>
      <c r="E145" s="1">
        <f t="shared" si="8"/>
        <v>0.16075011647587506</v>
      </c>
      <c r="G145" s="1">
        <v>102</v>
      </c>
      <c r="H145" s="1">
        <f t="shared" si="9"/>
        <v>1.7802358370342162</v>
      </c>
      <c r="I145" s="1">
        <f t="shared" si="10"/>
        <v>0.2777939186084008</v>
      </c>
      <c r="J145" s="1">
        <f t="shared" si="11"/>
        <v>0.22495307980775633</v>
      </c>
    </row>
    <row r="146" spans="2:10" x14ac:dyDescent="0.35">
      <c r="B146" s="1">
        <v>119</v>
      </c>
      <c r="C146" s="1">
        <f t="shared" si="6"/>
        <v>2.0769418098732522</v>
      </c>
      <c r="D146" s="1">
        <f t="shared" si="7"/>
        <v>1.7100097712632369</v>
      </c>
      <c r="E146" s="1">
        <f t="shared" si="8"/>
        <v>0.15610268506535988</v>
      </c>
      <c r="G146" s="1">
        <v>103</v>
      </c>
      <c r="H146" s="1">
        <f t="shared" si="9"/>
        <v>1.7976891295541595</v>
      </c>
      <c r="I146" s="1">
        <f t="shared" si="10"/>
        <v>0.27672109839900677</v>
      </c>
      <c r="J146" s="1">
        <f t="shared" si="11"/>
        <v>0.22011390056634231</v>
      </c>
    </row>
    <row r="147" spans="2:10" x14ac:dyDescent="0.35">
      <c r="B147" s="1">
        <v>120</v>
      </c>
      <c r="C147" s="1">
        <f t="shared" si="6"/>
        <v>2.0943951023931953</v>
      </c>
      <c r="D147" s="1">
        <f t="shared" si="7"/>
        <v>1.7074056973466849</v>
      </c>
      <c r="E147" s="1">
        <f t="shared" si="8"/>
        <v>0.15150000000000005</v>
      </c>
      <c r="G147" s="1">
        <v>104</v>
      </c>
      <c r="H147" s="1">
        <f t="shared" si="9"/>
        <v>1.8151424220741028</v>
      </c>
      <c r="I147" s="1">
        <f t="shared" si="10"/>
        <v>0.27556398626238299</v>
      </c>
      <c r="J147" s="1">
        <f t="shared" si="11"/>
        <v>0.21529418164969433</v>
      </c>
    </row>
    <row r="148" spans="2:10" x14ac:dyDescent="0.35">
      <c r="B148" s="1">
        <v>121</v>
      </c>
      <c r="C148" s="1">
        <f t="shared" si="6"/>
        <v>2.1118483949131388</v>
      </c>
      <c r="D148" s="1">
        <f t="shared" si="7"/>
        <v>1.7047216921127402</v>
      </c>
      <c r="E148" s="1">
        <f t="shared" si="8"/>
        <v>0.14694346330225355</v>
      </c>
      <c r="G148" s="1">
        <v>105</v>
      </c>
      <c r="H148" s="1">
        <f t="shared" si="9"/>
        <v>1.8325957145940461</v>
      </c>
      <c r="I148" s="1">
        <f t="shared" si="10"/>
        <v>0.27432293466609536</v>
      </c>
      <c r="J148" s="1">
        <f t="shared" si="11"/>
        <v>0.21049539119088406</v>
      </c>
    </row>
    <row r="149" spans="2:10" x14ac:dyDescent="0.35">
      <c r="B149" s="1">
        <v>122</v>
      </c>
      <c r="C149" s="1">
        <f t="shared" si="6"/>
        <v>2.1293016874330819</v>
      </c>
      <c r="D149" s="1">
        <f t="shared" si="7"/>
        <v>1.7019585731353972</v>
      </c>
      <c r="E149" s="1">
        <f t="shared" si="8"/>
        <v>0.14243446293733894</v>
      </c>
      <c r="G149" s="1">
        <v>106</v>
      </c>
      <c r="H149" s="1">
        <f t="shared" si="9"/>
        <v>1.8500490071139892</v>
      </c>
      <c r="I149" s="1">
        <f t="shared" si="10"/>
        <v>0.27299832164648252</v>
      </c>
      <c r="J149" s="1">
        <f t="shared" si="11"/>
        <v>0.20571899094797225</v>
      </c>
    </row>
    <row r="150" spans="2:10" x14ac:dyDescent="0.35">
      <c r="B150" s="1">
        <v>123</v>
      </c>
      <c r="C150" s="1">
        <f t="shared" si="6"/>
        <v>2.1467549799530254</v>
      </c>
      <c r="D150" s="1">
        <f t="shared" si="7"/>
        <v>1.6991171820874635</v>
      </c>
      <c r="E150" s="1">
        <f t="shared" si="8"/>
        <v>0.1379743723904468</v>
      </c>
      <c r="G150" s="1">
        <v>107</v>
      </c>
      <c r="H150" s="1">
        <f t="shared" si="9"/>
        <v>1.8675022996339325</v>
      </c>
      <c r="I150" s="1">
        <f t="shared" si="10"/>
        <v>0.27159055069350208</v>
      </c>
      <c r="J150" s="1">
        <f t="shared" si="11"/>
        <v>0.20096643585874277</v>
      </c>
    </row>
    <row r="151" spans="2:10" x14ac:dyDescent="0.35">
      <c r="B151" s="1">
        <v>124</v>
      </c>
      <c r="C151" s="1">
        <f t="shared" si="6"/>
        <v>2.1642082724729685</v>
      </c>
      <c r="D151" s="1">
        <f t="shared" si="7"/>
        <v>1.6961983844841777</v>
      </c>
      <c r="E151" s="1">
        <f t="shared" si="8"/>
        <v>0.13356455024836375</v>
      </c>
      <c r="G151" s="1">
        <v>108</v>
      </c>
      <c r="H151" s="1">
        <f t="shared" si="9"/>
        <v>1.8849555921538759</v>
      </c>
      <c r="I151" s="1">
        <f t="shared" si="10"/>
        <v>0.27010005062782361</v>
      </c>
      <c r="J151" s="1">
        <f t="shared" si="11"/>
        <v>0.19623917359751494</v>
      </c>
    </row>
    <row r="152" spans="2:10" x14ac:dyDescent="0.35">
      <c r="B152" s="1">
        <v>125</v>
      </c>
      <c r="C152" s="1">
        <f t="shared" si="6"/>
        <v>2.1816615649929121</v>
      </c>
      <c r="D152" s="1">
        <f t="shared" si="7"/>
        <v>1.6932030694195646</v>
      </c>
      <c r="E152" s="1">
        <f t="shared" si="8"/>
        <v>0.12920633978563301</v>
      </c>
      <c r="G152" s="1">
        <v>109</v>
      </c>
      <c r="H152" s="1">
        <f t="shared" si="9"/>
        <v>1.9024088846738192</v>
      </c>
      <c r="I152" s="1">
        <f t="shared" si="10"/>
        <v>0.26852727547020594</v>
      </c>
      <c r="J152" s="1">
        <f t="shared" si="11"/>
        <v>0.19153864413416749</v>
      </c>
    </row>
    <row r="153" spans="2:10" x14ac:dyDescent="0.35">
      <c r="B153" s="1">
        <v>126</v>
      </c>
      <c r="C153" s="1">
        <f t="shared" si="6"/>
        <v>2.1991148575128552</v>
      </c>
      <c r="D153" s="1">
        <f t="shared" si="7"/>
        <v>1.6901321492956092</v>
      </c>
      <c r="E153" s="1">
        <f t="shared" si="8"/>
        <v>0.12490106855538066</v>
      </c>
      <c r="G153" s="1">
        <v>110</v>
      </c>
      <c r="H153" s="1">
        <f t="shared" si="9"/>
        <v>1.9198621771937625</v>
      </c>
      <c r="I153" s="1">
        <f t="shared" si="10"/>
        <v>0.26687270430319798</v>
      </c>
      <c r="J153" s="1">
        <f t="shared" si="11"/>
        <v>0.18686627929551008</v>
      </c>
    </row>
    <row r="154" spans="2:10" x14ac:dyDescent="0.35">
      <c r="B154" s="1">
        <v>127</v>
      </c>
      <c r="C154" s="1">
        <f t="shared" si="6"/>
        <v>2.2165681500327987</v>
      </c>
      <c r="D154" s="1">
        <f t="shared" si="7"/>
        <v>1.6869865595443296</v>
      </c>
      <c r="E154" s="1">
        <f t="shared" si="8"/>
        <v>0.12065004798492934</v>
      </c>
      <c r="G154" s="1">
        <v>111</v>
      </c>
      <c r="H154" s="1">
        <f t="shared" si="9"/>
        <v>1.9373154697137058</v>
      </c>
      <c r="I154" s="1">
        <f t="shared" si="10"/>
        <v>0.26513684112520525</v>
      </c>
      <c r="J154" s="1">
        <f t="shared" si="11"/>
        <v>0.1822235023291347</v>
      </c>
    </row>
    <row r="155" spans="2:10" x14ac:dyDescent="0.35">
      <c r="B155" s="1">
        <v>128</v>
      </c>
      <c r="C155" s="1">
        <f t="shared" si="6"/>
        <v>2.2340214425527418</v>
      </c>
      <c r="D155" s="1">
        <f t="shared" si="7"/>
        <v>1.6837672583428369</v>
      </c>
      <c r="E155" s="1">
        <f t="shared" si="8"/>
        <v>0.11645457297632553</v>
      </c>
      <c r="G155" s="1">
        <v>112</v>
      </c>
      <c r="H155" s="1">
        <f t="shared" si="9"/>
        <v>1.9547687622336491</v>
      </c>
      <c r="I155" s="1">
        <f t="shared" si="10"/>
        <v>0.26332021469696759</v>
      </c>
      <c r="J155" s="1">
        <f t="shared" si="11"/>
        <v>0.17761172746988096</v>
      </c>
    </row>
    <row r="156" spans="2:10" x14ac:dyDescent="0.35">
      <c r="B156" s="1">
        <v>129</v>
      </c>
      <c r="C156" s="1">
        <f t="shared" ref="C156:C219" si="12">RADIANS(B156)</f>
        <v>2.2514747350726849</v>
      </c>
      <c r="D156" s="1">
        <f t="shared" ref="D156:D219" si="13">($D$24*SIN(C156))+$C$24</f>
        <v>1.6804752263214622</v>
      </c>
      <c r="E156" s="1">
        <f t="shared" ref="E156:E219" si="14">($D$24*COS(C156))+$D$24</f>
        <v>0.11231592151189931</v>
      </c>
      <c r="G156" s="1">
        <v>113</v>
      </c>
      <c r="H156" s="1">
        <f t="shared" si="9"/>
        <v>1.9722220547535925</v>
      </c>
      <c r="I156" s="1">
        <f t="shared" si="10"/>
        <v>0.26142337838049301</v>
      </c>
      <c r="J156" s="1">
        <f t="shared" si="11"/>
        <v>0.17303235950904622</v>
      </c>
    </row>
    <row r="157" spans="2:10" x14ac:dyDescent="0.35">
      <c r="B157" s="1">
        <v>130</v>
      </c>
      <c r="C157" s="1">
        <f t="shared" si="12"/>
        <v>2.2689280275926285</v>
      </c>
      <c r="D157" s="1">
        <f t="shared" si="13"/>
        <v>1.6771114662650504</v>
      </c>
      <c r="E157" s="1">
        <f t="shared" si="14"/>
        <v>0.10823535426497857</v>
      </c>
      <c r="G157" s="1">
        <v>114</v>
      </c>
      <c r="H157" s="1">
        <f t="shared" si="9"/>
        <v>1.9896753472735358</v>
      </c>
      <c r="I157" s="1">
        <f t="shared" si="10"/>
        <v>0.25944690997049863</v>
      </c>
      <c r="J157" s="1">
        <f t="shared" si="11"/>
        <v>0.16848679336647271</v>
      </c>
    </row>
    <row r="158" spans="2:10" x14ac:dyDescent="0.35">
      <c r="B158" s="1">
        <v>131</v>
      </c>
      <c r="C158" s="1">
        <f t="shared" si="12"/>
        <v>2.2863813201125716</v>
      </c>
      <c r="D158" s="1">
        <f t="shared" si="13"/>
        <v>1.6736770028075001</v>
      </c>
      <c r="E158" s="1">
        <f t="shared" si="14"/>
        <v>0.10421411421587631</v>
      </c>
      <c r="G158" s="1">
        <v>115</v>
      </c>
      <c r="H158" s="1">
        <f t="shared" si="9"/>
        <v>2.0071286397934789</v>
      </c>
      <c r="I158" s="1">
        <f t="shared" si="10"/>
        <v>0.25739141151840861</v>
      </c>
      <c r="J158" s="1">
        <f t="shared" si="11"/>
        <v>0.16397641366564136</v>
      </c>
    </row>
    <row r="159" spans="2:10" x14ac:dyDescent="0.35">
      <c r="B159" s="1">
        <v>132</v>
      </c>
      <c r="C159" s="1">
        <f t="shared" si="12"/>
        <v>2.3038346126325151</v>
      </c>
      <c r="D159" s="1">
        <f t="shared" si="13"/>
        <v>1.6701728821196504</v>
      </c>
      <c r="E159" s="1">
        <f t="shared" si="14"/>
        <v>0.10025342627326594</v>
      </c>
      <c r="G159" s="1">
        <v>116</v>
      </c>
      <c r="H159" s="1">
        <f t="shared" si="9"/>
        <v>2.0245819323134224</v>
      </c>
      <c r="I159" s="1">
        <f t="shared" si="10"/>
        <v>0.25525750914896339</v>
      </c>
      <c r="J159" s="1">
        <f t="shared" si="11"/>
        <v>0.15950259431190197</v>
      </c>
    </row>
    <row r="160" spans="2:10" x14ac:dyDescent="0.35">
      <c r="B160" s="1">
        <v>133</v>
      </c>
      <c r="C160" s="1">
        <f t="shared" si="12"/>
        <v>2.3212879051524582</v>
      </c>
      <c r="D160" s="1">
        <f t="shared" si="13"/>
        <v>1.6666001715906087</v>
      </c>
      <c r="E160" s="1">
        <f t="shared" si="14"/>
        <v>9.6354496901062986E-2</v>
      </c>
      <c r="G160" s="1">
        <v>117</v>
      </c>
      <c r="H160" s="1">
        <f t="shared" si="9"/>
        <v>2.0420352248333655</v>
      </c>
      <c r="I160" s="1">
        <f t="shared" si="10"/>
        <v>0.25304585286949643</v>
      </c>
      <c r="J160" s="1">
        <f t="shared" si="11"/>
        <v>0.15506669807396872</v>
      </c>
    </row>
    <row r="161" spans="2:10" x14ac:dyDescent="0.35">
      <c r="B161" s="1">
        <v>134</v>
      </c>
      <c r="C161" s="1">
        <f t="shared" si="12"/>
        <v>2.3387411976724017</v>
      </c>
      <c r="D161" s="1">
        <f t="shared" si="13"/>
        <v>1.6629599595026114</v>
      </c>
      <c r="E161" s="1">
        <f t="shared" si="14"/>
        <v>9.2518513750923792E-2</v>
      </c>
      <c r="G161" s="1">
        <v>118</v>
      </c>
      <c r="H161" s="1">
        <f t="shared" si="9"/>
        <v>2.0594885173533091</v>
      </c>
      <c r="I161" s="1">
        <f t="shared" si="10"/>
        <v>0.25075711637193521</v>
      </c>
      <c r="J161" s="1">
        <f t="shared" si="11"/>
        <v>0.15067007616880695</v>
      </c>
    </row>
    <row r="162" spans="2:10" x14ac:dyDescent="0.35">
      <c r="B162" s="1">
        <v>135</v>
      </c>
      <c r="C162" s="1">
        <f t="shared" si="12"/>
        <v>2.3561944901923448</v>
      </c>
      <c r="D162" s="1">
        <f t="shared" si="13"/>
        <v>1.6592533546995241</v>
      </c>
      <c r="E162" s="1">
        <f t="shared" si="14"/>
        <v>8.8746645300476129E-2</v>
      </c>
      <c r="G162" s="1">
        <v>119</v>
      </c>
      <c r="H162" s="1">
        <f t="shared" si="9"/>
        <v>2.0769418098732522</v>
      </c>
      <c r="I162" s="1">
        <f t="shared" si="10"/>
        <v>0.24839199682758839</v>
      </c>
      <c r="J162" s="1">
        <f t="shared" si="11"/>
        <v>0.14631406785004028</v>
      </c>
    </row>
    <row r="163" spans="2:10" x14ac:dyDescent="0.35">
      <c r="B163" s="1">
        <v>136</v>
      </c>
      <c r="C163" s="1">
        <f t="shared" si="12"/>
        <v>2.3736477827122884</v>
      </c>
      <c r="D163" s="1">
        <f t="shared" si="13"/>
        <v>1.6554814862490761</v>
      </c>
      <c r="E163" s="1">
        <f t="shared" si="14"/>
        <v>8.5040040497388697E-2</v>
      </c>
      <c r="G163" s="1">
        <v>120</v>
      </c>
      <c r="H163" s="1">
        <f t="shared" si="9"/>
        <v>2.0943951023931953</v>
      </c>
      <c r="I163" s="1">
        <f t="shared" si="10"/>
        <v>0.24595121467478057</v>
      </c>
      <c r="J163" s="1">
        <f t="shared" si="11"/>
        <v>0.14200000000000004</v>
      </c>
    </row>
    <row r="164" spans="2:10" x14ac:dyDescent="0.35">
      <c r="B164" s="1">
        <v>137</v>
      </c>
      <c r="C164" s="1">
        <f t="shared" si="12"/>
        <v>2.3911010752322315</v>
      </c>
      <c r="D164" s="1">
        <f t="shared" si="13"/>
        <v>1.6516455030989372</v>
      </c>
      <c r="E164" s="1">
        <f t="shared" si="14"/>
        <v>8.1399828409391362E-2</v>
      </c>
      <c r="G164" s="1">
        <v>121</v>
      </c>
      <c r="H164" s="1">
        <f t="shared" si="9"/>
        <v>2.1118483949131388</v>
      </c>
      <c r="I164" s="1">
        <f t="shared" si="10"/>
        <v>0.24343551339939989</v>
      </c>
      <c r="J164" s="1">
        <f t="shared" si="11"/>
        <v>0.13772918672554457</v>
      </c>
    </row>
    <row r="165" spans="2:10" x14ac:dyDescent="0.35">
      <c r="B165" s="1">
        <v>138</v>
      </c>
      <c r="C165" s="1">
        <f t="shared" si="12"/>
        <v>2.4085543677521746</v>
      </c>
      <c r="D165" s="1">
        <f t="shared" si="13"/>
        <v>1.6477465737267341</v>
      </c>
      <c r="E165" s="1">
        <f t="shared" si="14"/>
        <v>7.78271178803496E-2</v>
      </c>
      <c r="G165" s="1">
        <v>122</v>
      </c>
      <c r="H165" s="1">
        <f t="shared" si="9"/>
        <v>2.1293016874330819</v>
      </c>
      <c r="I165" s="1">
        <f t="shared" si="10"/>
        <v>0.24084565930842497</v>
      </c>
      <c r="J165" s="1">
        <f t="shared" si="11"/>
        <v>0.13350292895776983</v>
      </c>
    </row>
    <row r="166" spans="2:10" x14ac:dyDescent="0.35">
      <c r="B166" s="1">
        <v>139</v>
      </c>
      <c r="C166" s="1">
        <f t="shared" si="12"/>
        <v>2.4260076602721181</v>
      </c>
      <c r="D166" s="1">
        <f t="shared" si="13"/>
        <v>1.6437858857841237</v>
      </c>
      <c r="E166" s="1">
        <f t="shared" si="14"/>
        <v>7.4322997192500073E-2</v>
      </c>
      <c r="G166" s="1">
        <v>123</v>
      </c>
      <c r="H166" s="1">
        <f t="shared" si="9"/>
        <v>2.1467549799530254</v>
      </c>
      <c r="I166" s="1">
        <f t="shared" si="10"/>
        <v>0.23818244129650037</v>
      </c>
      <c r="J166" s="1">
        <f t="shared" si="11"/>
        <v>0.12932251405573231</v>
      </c>
    </row>
    <row r="167" spans="2:10" x14ac:dyDescent="0.35">
      <c r="B167" s="1">
        <v>140</v>
      </c>
      <c r="C167" s="1">
        <f t="shared" si="12"/>
        <v>2.4434609527920612</v>
      </c>
      <c r="D167" s="1">
        <f t="shared" si="13"/>
        <v>1.6397646457350215</v>
      </c>
      <c r="E167" s="1">
        <f t="shared" si="14"/>
        <v>7.0888533734949688E-2</v>
      </c>
      <c r="G167" s="1">
        <v>124</v>
      </c>
      <c r="H167" s="1">
        <f t="shared" si="9"/>
        <v>2.1642082724729685</v>
      </c>
      <c r="I167" s="1">
        <f t="shared" si="10"/>
        <v>0.23544667060563182</v>
      </c>
      <c r="J167" s="1">
        <f t="shared" si="11"/>
        <v>0.12518921541430794</v>
      </c>
    </row>
    <row r="168" spans="2:10" x14ac:dyDescent="0.35">
      <c r="B168" s="1">
        <v>141</v>
      </c>
      <c r="C168" s="1">
        <f t="shared" si="12"/>
        <v>2.4609142453120048</v>
      </c>
      <c r="D168" s="1">
        <f t="shared" si="13"/>
        <v>1.6356840784881008</v>
      </c>
      <c r="E168" s="1">
        <f t="shared" si="14"/>
        <v>6.7524773678537819E-2</v>
      </c>
      <c r="G168" s="1">
        <v>125</v>
      </c>
      <c r="H168" s="1">
        <f t="shared" si="9"/>
        <v>2.1816615649929121</v>
      </c>
      <c r="I168" s="1">
        <f t="shared" si="10"/>
        <v>0.23263918057807362</v>
      </c>
      <c r="J168" s="1">
        <f t="shared" si="11"/>
        <v>0.12110429207630288</v>
      </c>
    </row>
    <row r="169" spans="2:10" x14ac:dyDescent="0.35">
      <c r="B169" s="1">
        <v>142</v>
      </c>
      <c r="C169" s="1">
        <f t="shared" si="12"/>
        <v>2.4783675378319479</v>
      </c>
      <c r="D169" s="1">
        <f t="shared" si="13"/>
        <v>1.6315454270236747</v>
      </c>
      <c r="E169" s="1">
        <f t="shared" si="14"/>
        <v>6.423274165716325E-2</v>
      </c>
      <c r="G169" s="1">
        <v>126</v>
      </c>
      <c r="H169" s="1">
        <f t="shared" si="9"/>
        <v>2.1991148575128552</v>
      </c>
      <c r="I169" s="1">
        <f t="shared" si="10"/>
        <v>0.22976082640248505</v>
      </c>
      <c r="J169" s="1">
        <f t="shared" si="11"/>
        <v>0.11706898834893764</v>
      </c>
    </row>
    <row r="170" spans="2:10" x14ac:dyDescent="0.35">
      <c r="B170" s="1">
        <v>143</v>
      </c>
      <c r="C170" s="1">
        <f t="shared" si="12"/>
        <v>2.4958208303518914</v>
      </c>
      <c r="D170" s="1">
        <f t="shared" si="13"/>
        <v>1.6273499520150707</v>
      </c>
      <c r="E170" s="1">
        <f t="shared" si="14"/>
        <v>6.1013440455670226E-2</v>
      </c>
      <c r="G170" s="1">
        <v>127</v>
      </c>
      <c r="H170" s="1">
        <f t="shared" si="9"/>
        <v>2.2165681500327987</v>
      </c>
      <c r="I170" s="1">
        <f t="shared" si="10"/>
        <v>0.22681248485343111</v>
      </c>
      <c r="J170" s="1">
        <f t="shared" si="11"/>
        <v>0.11308453342481825</v>
      </c>
    </row>
    <row r="171" spans="2:10" x14ac:dyDescent="0.35">
      <c r="B171" s="1">
        <v>144</v>
      </c>
      <c r="C171" s="1">
        <f t="shared" si="12"/>
        <v>2.5132741228718345</v>
      </c>
      <c r="D171" s="1">
        <f t="shared" si="13"/>
        <v>1.6230989314446194</v>
      </c>
      <c r="E171" s="1">
        <f t="shared" si="14"/>
        <v>5.7867850704390961E-2</v>
      </c>
      <c r="G171" s="1">
        <v>128</v>
      </c>
      <c r="H171" s="1">
        <f t="shared" si="9"/>
        <v>2.2340214425527418</v>
      </c>
      <c r="I171" s="1">
        <f t="shared" si="10"/>
        <v>0.22379505402430902</v>
      </c>
      <c r="J171" s="1">
        <f t="shared" si="11"/>
        <v>0.10915214100751303</v>
      </c>
    </row>
    <row r="172" spans="2:10" x14ac:dyDescent="0.35">
      <c r="B172" s="1">
        <v>145</v>
      </c>
      <c r="C172" s="1">
        <f t="shared" si="12"/>
        <v>2.530727415391778</v>
      </c>
      <c r="D172" s="1">
        <f t="shared" si="13"/>
        <v>1.6187936602143669</v>
      </c>
      <c r="E172" s="1">
        <f t="shared" si="14"/>
        <v>5.4796930580435443E-2</v>
      </c>
      <c r="G172" s="1">
        <v>129</v>
      </c>
      <c r="H172" s="1">
        <f t="shared" ref="H172:H235" si="15">RADIANS(G172)</f>
        <v>2.2514747350726849</v>
      </c>
      <c r="I172" s="1">
        <f t="shared" ref="I172:I235" si="16">($D$23*SIN(H172))+$C$23</f>
        <v>0.22070945305377976</v>
      </c>
      <c r="J172" s="1">
        <f t="shared" ref="J172:J235" si="17">($D$23*COS(H172))+$D$23</f>
        <v>0.10527300894184621</v>
      </c>
    </row>
    <row r="173" spans="2:10" x14ac:dyDescent="0.35">
      <c r="B173" s="1">
        <v>146</v>
      </c>
      <c r="C173" s="1">
        <f t="shared" si="12"/>
        <v>2.5481807079117211</v>
      </c>
      <c r="D173" s="1">
        <f t="shared" si="13"/>
        <v>1.6144354497516364</v>
      </c>
      <c r="E173" s="1">
        <f t="shared" si="14"/>
        <v>5.1801615515822408E-2</v>
      </c>
      <c r="G173" s="1">
        <v>130</v>
      </c>
      <c r="H173" s="1">
        <f t="shared" si="15"/>
        <v>2.2689280275926285</v>
      </c>
      <c r="I173" s="1">
        <f t="shared" si="16"/>
        <v>0.21755662184578975</v>
      </c>
      <c r="J173" s="1">
        <f t="shared" si="17"/>
        <v>0.10144831884902281</v>
      </c>
    </row>
    <row r="174" spans="2:10" x14ac:dyDescent="0.35">
      <c r="B174" s="1">
        <v>147</v>
      </c>
      <c r="C174" s="1">
        <f t="shared" si="12"/>
        <v>2.5656340004316642</v>
      </c>
      <c r="D174" s="1">
        <f t="shared" si="13"/>
        <v>1.6100256276095533</v>
      </c>
      <c r="E174" s="1">
        <f t="shared" si="14"/>
        <v>4.8882817912536569E-2</v>
      </c>
      <c r="G174" s="1">
        <v>131</v>
      </c>
      <c r="H174" s="1">
        <f t="shared" si="15"/>
        <v>2.2863813201125716</v>
      </c>
      <c r="I174" s="1">
        <f t="shared" si="16"/>
        <v>0.21433752078326726</v>
      </c>
      <c r="J174" s="1">
        <f t="shared" si="17"/>
        <v>9.767923576669596E-2</v>
      </c>
    </row>
    <row r="175" spans="2:10" x14ac:dyDescent="0.35">
      <c r="B175" s="1">
        <v>148</v>
      </c>
      <c r="C175" s="1">
        <f t="shared" si="12"/>
        <v>2.5830872929516078</v>
      </c>
      <c r="D175" s="1">
        <f t="shared" si="13"/>
        <v>1.6055655370626611</v>
      </c>
      <c r="E175" s="1">
        <f t="shared" si="14"/>
        <v>4.6041426864602941E-2</v>
      </c>
      <c r="G175" s="1">
        <v>132</v>
      </c>
      <c r="H175" s="1">
        <f t="shared" si="15"/>
        <v>2.3038346126325151</v>
      </c>
      <c r="I175" s="1">
        <f t="shared" si="16"/>
        <v>0.21105313043557994</v>
      </c>
      <c r="J175" s="1">
        <f t="shared" si="17"/>
        <v>9.3966907794084259E-2</v>
      </c>
    </row>
    <row r="176" spans="2:10" x14ac:dyDescent="0.35">
      <c r="B176" s="1">
        <v>149</v>
      </c>
      <c r="C176" s="1">
        <f t="shared" si="12"/>
        <v>2.6005405854715509</v>
      </c>
      <c r="D176" s="1">
        <f t="shared" si="13"/>
        <v>1.6010565366977465</v>
      </c>
      <c r="E176" s="1">
        <f t="shared" si="14"/>
        <v>4.3278307887260004E-2</v>
      </c>
      <c r="G176" s="1">
        <v>133</v>
      </c>
      <c r="H176" s="1">
        <f t="shared" si="15"/>
        <v>2.3212879051524582</v>
      </c>
      <c r="I176" s="1">
        <f t="shared" si="16"/>
        <v>0.20770445125984444</v>
      </c>
      <c r="J176" s="1">
        <f t="shared" si="17"/>
        <v>9.0312465742250464E-2</v>
      </c>
    </row>
    <row r="177" spans="2:10" x14ac:dyDescent="0.35">
      <c r="B177" s="1">
        <v>150</v>
      </c>
      <c r="C177" s="1">
        <f t="shared" si="12"/>
        <v>2.6179938779914944</v>
      </c>
      <c r="D177" s="1">
        <f t="shared" si="13"/>
        <v>1.5965</v>
      </c>
      <c r="E177" s="1">
        <f t="shared" si="14"/>
        <v>4.0594302653315095E-2</v>
      </c>
      <c r="G177" s="1">
        <v>134</v>
      </c>
      <c r="H177" s="1">
        <f t="shared" si="15"/>
        <v>2.3387411976724017</v>
      </c>
      <c r="I177" s="1">
        <f t="shared" si="16"/>
        <v>0.20429250329617687</v>
      </c>
      <c r="J177" s="1">
        <f t="shared" si="17"/>
        <v>8.6717022789644743E-2</v>
      </c>
    </row>
    <row r="178" spans="2:10" x14ac:dyDescent="0.35">
      <c r="B178" s="1">
        <v>151</v>
      </c>
      <c r="C178" s="1">
        <f t="shared" si="12"/>
        <v>2.6354471705114375</v>
      </c>
      <c r="D178" s="1">
        <f t="shared" si="13"/>
        <v>1.5918973149346403</v>
      </c>
      <c r="E178" s="1">
        <f t="shared" si="14"/>
        <v>3.799022873676311E-2</v>
      </c>
      <c r="G178" s="1">
        <v>135</v>
      </c>
      <c r="H178" s="1">
        <f t="shared" si="15"/>
        <v>2.3561944901923448</v>
      </c>
      <c r="I178" s="1">
        <f t="shared" si="16"/>
        <v>0.20081832585697948</v>
      </c>
      <c r="J178" s="1">
        <f t="shared" si="17"/>
        <v>8.3181674143020523E-2</v>
      </c>
    </row>
    <row r="179" spans="2:10" x14ac:dyDescent="0.35">
      <c r="B179" s="1">
        <v>152</v>
      </c>
      <c r="C179" s="1">
        <f t="shared" si="12"/>
        <v>2.6529004630313811</v>
      </c>
      <c r="D179" s="1">
        <f t="shared" si="13"/>
        <v>1.5872498835241249</v>
      </c>
      <c r="E179" s="1">
        <f t="shared" si="14"/>
        <v>3.5466879363745096E-2</v>
      </c>
      <c r="G179" s="1">
        <v>136</v>
      </c>
      <c r="H179" s="1">
        <f t="shared" si="15"/>
        <v>2.3736477827122884</v>
      </c>
      <c r="I179" s="1">
        <f t="shared" si="16"/>
        <v>0.19728297721035518</v>
      </c>
      <c r="J179" s="1">
        <f t="shared" si="17"/>
        <v>7.9707496703823044E-2</v>
      </c>
    </row>
    <row r="180" spans="2:10" x14ac:dyDescent="0.35">
      <c r="B180" s="1">
        <v>153</v>
      </c>
      <c r="C180" s="1">
        <f t="shared" si="12"/>
        <v>2.6703537555513241</v>
      </c>
      <c r="D180" s="1">
        <f t="shared" si="13"/>
        <v>1.5825591214210828</v>
      </c>
      <c r="E180" s="1">
        <f t="shared" si="14"/>
        <v>3.3025023170924539E-2</v>
      </c>
      <c r="G180" s="1">
        <v>137</v>
      </c>
      <c r="H180" s="1">
        <f t="shared" si="15"/>
        <v>2.3911010752322315</v>
      </c>
      <c r="I180" s="1">
        <f t="shared" si="16"/>
        <v>0.19368753425774959</v>
      </c>
      <c r="J180" s="1">
        <f t="shared" si="17"/>
        <v>7.6295548740155594E-2</v>
      </c>
    </row>
    <row r="181" spans="2:10" x14ac:dyDescent="0.35">
      <c r="B181" s="1">
        <v>154</v>
      </c>
      <c r="C181" s="1">
        <f t="shared" si="12"/>
        <v>2.6878070480712677</v>
      </c>
      <c r="D181" s="1">
        <f t="shared" si="13"/>
        <v>1.5778264574770904</v>
      </c>
      <c r="E181" s="1">
        <f t="shared" si="14"/>
        <v>3.0665403971352367E-2</v>
      </c>
      <c r="G181" s="1">
        <v>138</v>
      </c>
      <c r="H181" s="1">
        <f t="shared" si="15"/>
        <v>2.4085543677521746</v>
      </c>
      <c r="I181" s="1">
        <f t="shared" si="16"/>
        <v>0.19003309220591574</v>
      </c>
      <c r="J181" s="1">
        <f t="shared" si="17"/>
        <v>7.2946869564420092E-2</v>
      </c>
    </row>
    <row r="182" spans="2:10" x14ac:dyDescent="0.35">
      <c r="B182" s="1">
        <v>155</v>
      </c>
      <c r="C182" s="1">
        <f t="shared" si="12"/>
        <v>2.7052603405912108</v>
      </c>
      <c r="D182" s="1">
        <f t="shared" si="13"/>
        <v>1.5730533333074319</v>
      </c>
      <c r="E182" s="1">
        <f t="shared" si="14"/>
        <v>2.8388740527895084E-2</v>
      </c>
      <c r="G182" s="1">
        <v>139</v>
      </c>
      <c r="H182" s="1">
        <f t="shared" si="15"/>
        <v>2.4260076602721181</v>
      </c>
      <c r="I182" s="1">
        <f t="shared" si="16"/>
        <v>0.18632076423330404</v>
      </c>
      <c r="J182" s="1">
        <f t="shared" si="17"/>
        <v>6.9662479216732742E-2</v>
      </c>
    </row>
    <row r="183" spans="2:10" x14ac:dyDescent="0.35">
      <c r="B183" s="1">
        <v>156</v>
      </c>
      <c r="C183" s="1">
        <f t="shared" si="12"/>
        <v>2.7227136331111539</v>
      </c>
      <c r="D183" s="1">
        <f t="shared" si="13"/>
        <v>1.5682412028519677</v>
      </c>
      <c r="E183" s="1">
        <f t="shared" si="14"/>
        <v>2.6195726334291958E-2</v>
      </c>
      <c r="G183" s="1">
        <v>140</v>
      </c>
      <c r="H183" s="1">
        <f t="shared" si="15"/>
        <v>2.4434609527920612</v>
      </c>
      <c r="I183" s="1">
        <f t="shared" si="16"/>
        <v>0.1825516811509772</v>
      </c>
      <c r="J183" s="1">
        <f t="shared" si="17"/>
        <v>6.6443378154210281E-2</v>
      </c>
    </row>
    <row r="184" spans="2:10" x14ac:dyDescent="0.35">
      <c r="B184" s="1">
        <v>157</v>
      </c>
      <c r="C184" s="1">
        <f t="shared" si="12"/>
        <v>2.7401669256310974</v>
      </c>
      <c r="D184" s="1">
        <f t="shared" si="13"/>
        <v>1.56339153193225</v>
      </c>
      <c r="E184" s="1">
        <f t="shared" si="14"/>
        <v>2.4087029403910554E-2</v>
      </c>
      <c r="G184" s="1">
        <v>141</v>
      </c>
      <c r="H184" s="1">
        <f t="shared" si="15"/>
        <v>2.4609142453120048</v>
      </c>
      <c r="I184" s="1">
        <f t="shared" si="16"/>
        <v>0.17872699105815382</v>
      </c>
      <c r="J184" s="1">
        <f t="shared" si="17"/>
        <v>6.3290546946220272E-2</v>
      </c>
    </row>
    <row r="185" spans="2:10" x14ac:dyDescent="0.35">
      <c r="B185" s="1">
        <v>158</v>
      </c>
      <c r="C185" s="1">
        <f t="shared" si="12"/>
        <v>2.7576202181510405</v>
      </c>
      <c r="D185" s="1">
        <f t="shared" si="13"/>
        <v>1.5585057978050214</v>
      </c>
      <c r="E185" s="1">
        <f t="shared" si="14"/>
        <v>2.2063292066263451E-2</v>
      </c>
      <c r="G185" s="1">
        <v>142</v>
      </c>
      <c r="H185" s="1">
        <f t="shared" si="15"/>
        <v>2.4783675378319479</v>
      </c>
      <c r="I185" s="1">
        <f t="shared" si="16"/>
        <v>0.17484785899248698</v>
      </c>
      <c r="J185" s="1">
        <f t="shared" si="17"/>
        <v>6.0204945975690982E-2</v>
      </c>
    </row>
    <row r="186" spans="2:10" x14ac:dyDescent="0.35">
      <c r="B186" s="1">
        <v>159</v>
      </c>
      <c r="C186" s="1">
        <f t="shared" si="12"/>
        <v>2.7750735106709841</v>
      </c>
      <c r="D186" s="1">
        <f t="shared" si="13"/>
        <v>1.553585488712226</v>
      </c>
      <c r="E186" s="1">
        <f t="shared" si="14"/>
        <v>2.0125130771347866E-2</v>
      </c>
      <c r="G186" s="1">
        <v>143</v>
      </c>
      <c r="H186" s="1">
        <f t="shared" si="15"/>
        <v>2.4958208303518914</v>
      </c>
      <c r="I186" s="1">
        <f t="shared" si="16"/>
        <v>0.17091546657518167</v>
      </c>
      <c r="J186" s="1">
        <f t="shared" si="17"/>
        <v>5.7187515146568807E-2</v>
      </c>
    </row>
    <row r="187" spans="2:10" x14ac:dyDescent="0.35">
      <c r="B187" s="1">
        <v>160</v>
      </c>
      <c r="C187" s="1">
        <f t="shared" si="12"/>
        <v>2.7925268031909272</v>
      </c>
      <c r="D187" s="1">
        <f t="shared" si="13"/>
        <v>1.5486321034276778</v>
      </c>
      <c r="E187" s="1">
        <f t="shared" si="14"/>
        <v>1.8273135901869797E-2</v>
      </c>
      <c r="G187" s="1">
        <v>144</v>
      </c>
      <c r="H187" s="1">
        <f t="shared" si="15"/>
        <v>2.5132741228718345</v>
      </c>
      <c r="I187" s="1">
        <f t="shared" si="16"/>
        <v>0.16693101165106239</v>
      </c>
      <c r="J187" s="1">
        <f t="shared" si="17"/>
        <v>5.4239173597514956E-2</v>
      </c>
    </row>
    <row r="188" spans="2:10" x14ac:dyDescent="0.35">
      <c r="B188" s="1">
        <v>161</v>
      </c>
      <c r="C188" s="1">
        <f t="shared" si="12"/>
        <v>2.8099800957108707</v>
      </c>
      <c r="D188" s="1">
        <f t="shared" si="13"/>
        <v>1.5436471508005185</v>
      </c>
      <c r="E188" s="1">
        <f t="shared" si="14"/>
        <v>1.6507871593406998E-2</v>
      </c>
      <c r="G188" s="1">
        <v>145</v>
      </c>
      <c r="H188" s="1">
        <f t="shared" si="15"/>
        <v>2.530727415391778</v>
      </c>
      <c r="I188" s="1">
        <f t="shared" si="16"/>
        <v>0.16289570792369704</v>
      </c>
      <c r="J188" s="1">
        <f t="shared" si="17"/>
        <v>5.1360819421926301E-2</v>
      </c>
    </row>
    <row r="189" spans="2:10" x14ac:dyDescent="0.35">
      <c r="B189" s="1">
        <v>162</v>
      </c>
      <c r="C189" s="1">
        <f t="shared" si="12"/>
        <v>2.8274333882308138</v>
      </c>
      <c r="D189" s="1">
        <f t="shared" si="13"/>
        <v>1.5386321492956092</v>
      </c>
      <c r="E189" s="1">
        <f t="shared" si="14"/>
        <v>1.4829875562568484E-2</v>
      </c>
      <c r="G189" s="1">
        <v>146</v>
      </c>
      <c r="H189" s="1">
        <f t="shared" si="15"/>
        <v>2.5481807079117211</v>
      </c>
      <c r="I189" s="1">
        <f t="shared" si="16"/>
        <v>0.15881078458569212</v>
      </c>
      <c r="J189" s="1">
        <f t="shared" si="17"/>
        <v>4.8553329394368183E-2</v>
      </c>
    </row>
    <row r="190" spans="2:10" x14ac:dyDescent="0.35">
      <c r="B190" s="1">
        <v>163</v>
      </c>
      <c r="C190" s="1">
        <f t="shared" si="12"/>
        <v>2.8448866807507573</v>
      </c>
      <c r="D190" s="1">
        <f t="shared" si="13"/>
        <v>1.5335886265309893</v>
      </c>
      <c r="E190" s="1">
        <f t="shared" si="14"/>
        <v>1.3239658943200228E-2</v>
      </c>
      <c r="G190" s="1">
        <v>147</v>
      </c>
      <c r="H190" s="1">
        <f t="shared" si="15"/>
        <v>2.5656340004316642</v>
      </c>
      <c r="I190" s="1">
        <f t="shared" si="16"/>
        <v>0.15467748594426775</v>
      </c>
      <c r="J190" s="1">
        <f t="shared" si="17"/>
        <v>4.58175587034996E-2</v>
      </c>
    </row>
    <row r="191" spans="2:10" x14ac:dyDescent="0.35">
      <c r="B191" s="1">
        <v>164</v>
      </c>
      <c r="C191" s="1">
        <f t="shared" si="12"/>
        <v>2.8623399732707004</v>
      </c>
      <c r="D191" s="1">
        <f t="shared" si="13"/>
        <v>1.5285181188125507</v>
      </c>
      <c r="E191" s="1">
        <f t="shared" si="14"/>
        <v>1.1737706130689363E-2</v>
      </c>
      <c r="G191" s="1">
        <v>148</v>
      </c>
      <c r="H191" s="1">
        <f t="shared" si="15"/>
        <v>2.5830872929516078</v>
      </c>
      <c r="I191" s="1">
        <f t="shared" si="16"/>
        <v>0.15049707104223017</v>
      </c>
      <c r="J191" s="1">
        <f t="shared" si="17"/>
        <v>4.3154340691575033E-2</v>
      </c>
    </row>
    <row r="192" spans="2:10" x14ac:dyDescent="0.35">
      <c r="B192" s="1">
        <v>165</v>
      </c>
      <c r="C192" s="1">
        <f t="shared" si="12"/>
        <v>2.8797932657906435</v>
      </c>
      <c r="D192" s="1">
        <f t="shared" si="13"/>
        <v>1.523422170666064</v>
      </c>
      <c r="E192" s="1">
        <f t="shared" si="14"/>
        <v>1.0324474634412328E-2</v>
      </c>
      <c r="G192" s="1">
        <v>149</v>
      </c>
      <c r="H192" s="1">
        <f t="shared" si="15"/>
        <v>2.6005405854715509</v>
      </c>
      <c r="I192" s="1">
        <f t="shared" si="16"/>
        <v>0.14627081327445543</v>
      </c>
      <c r="J192" s="1">
        <f t="shared" si="17"/>
        <v>4.0564486600600136E-2</v>
      </c>
    </row>
    <row r="193" spans="2:10" x14ac:dyDescent="0.35">
      <c r="B193" s="1">
        <v>166</v>
      </c>
      <c r="C193" s="1">
        <f t="shared" si="12"/>
        <v>2.8972465583105871</v>
      </c>
      <c r="D193" s="1">
        <f t="shared" si="13"/>
        <v>1.5183023343666995</v>
      </c>
      <c r="E193" s="1">
        <f t="shared" si="14"/>
        <v>9.0003949383730686E-3</v>
      </c>
      <c r="G193" s="1">
        <v>150</v>
      </c>
      <c r="H193" s="1">
        <f t="shared" si="15"/>
        <v>2.6179938779914944</v>
      </c>
      <c r="I193" s="1">
        <f t="shared" si="16"/>
        <v>0.14199999999999996</v>
      </c>
      <c r="J193" s="1">
        <f t="shared" si="17"/>
        <v>3.8048785325219409E-2</v>
      </c>
    </row>
    <row r="194" spans="2:10" x14ac:dyDescent="0.35">
      <c r="B194" s="1">
        <v>167</v>
      </c>
      <c r="C194" s="1">
        <f t="shared" si="12"/>
        <v>2.9146998508305302</v>
      </c>
      <c r="D194" s="1">
        <f t="shared" si="13"/>
        <v>1.5131601694661911</v>
      </c>
      <c r="E194" s="1">
        <f t="shared" si="14"/>
        <v>7.7658703700737575E-3</v>
      </c>
      <c r="G194" s="1">
        <v>151</v>
      </c>
      <c r="H194" s="1">
        <f t="shared" si="15"/>
        <v>2.6354471705114375</v>
      </c>
      <c r="I194" s="1">
        <f t="shared" si="16"/>
        <v>0.13768593214995975</v>
      </c>
      <c r="J194" s="1">
        <f t="shared" si="17"/>
        <v>3.5608003172411612E-2</v>
      </c>
    </row>
    <row r="195" spans="2:10" x14ac:dyDescent="0.35">
      <c r="B195" s="1">
        <v>168</v>
      </c>
      <c r="C195" s="1">
        <f t="shared" si="12"/>
        <v>2.9321531433504737</v>
      </c>
      <c r="D195" s="1">
        <f t="shared" si="13"/>
        <v>1.5079972423177812</v>
      </c>
      <c r="E195" s="1">
        <f t="shared" si="14"/>
        <v>6.6212769776568536E-3</v>
      </c>
      <c r="G195" s="1">
        <v>152</v>
      </c>
      <c r="H195" s="1">
        <f t="shared" si="15"/>
        <v>2.6529004630313811</v>
      </c>
      <c r="I195" s="1">
        <f t="shared" si="16"/>
        <v>0.13332992383119294</v>
      </c>
      <c r="J195" s="1">
        <f t="shared" si="17"/>
        <v>3.3242883628064712E-2</v>
      </c>
    </row>
    <row r="196" spans="2:10" x14ac:dyDescent="0.35">
      <c r="B196" s="1">
        <v>169</v>
      </c>
      <c r="C196" s="1">
        <f t="shared" si="12"/>
        <v>2.9496064358704168</v>
      </c>
      <c r="D196" s="1">
        <f t="shared" si="13"/>
        <v>1.5028151255990931</v>
      </c>
      <c r="E196" s="1">
        <f t="shared" si="14"/>
        <v>5.5669634153578396E-3</v>
      </c>
      <c r="G196" s="1">
        <v>153</v>
      </c>
      <c r="H196" s="1">
        <f t="shared" si="15"/>
        <v>2.6703537555513241</v>
      </c>
      <c r="I196" s="1">
        <f t="shared" si="16"/>
        <v>0.12893330192603131</v>
      </c>
      <c r="J196" s="1">
        <f t="shared" si="17"/>
        <v>3.095414713050354E-2</v>
      </c>
    </row>
    <row r="197" spans="2:10" x14ac:dyDescent="0.35">
      <c r="B197" s="1">
        <v>170</v>
      </c>
      <c r="C197" s="1">
        <f t="shared" si="12"/>
        <v>2.9670597283903604</v>
      </c>
      <c r="D197" s="1">
        <f t="shared" si="13"/>
        <v>1.49761539783308</v>
      </c>
      <c r="E197" s="1">
        <f t="shared" si="14"/>
        <v>4.603250837300954E-3</v>
      </c>
      <c r="G197" s="1">
        <v>154</v>
      </c>
      <c r="H197" s="1">
        <f t="shared" si="15"/>
        <v>2.6878070480712677</v>
      </c>
      <c r="I197" s="1">
        <f t="shared" si="16"/>
        <v>0.12449740568809795</v>
      </c>
      <c r="J197" s="1">
        <f t="shared" si="17"/>
        <v>2.8742490851036584E-2</v>
      </c>
    </row>
    <row r="198" spans="2:10" x14ac:dyDescent="0.35">
      <c r="B198" s="1">
        <v>171</v>
      </c>
      <c r="C198" s="1">
        <f t="shared" si="12"/>
        <v>2.9845130209103035</v>
      </c>
      <c r="D198" s="1">
        <f t="shared" si="13"/>
        <v>1.49239964290719</v>
      </c>
      <c r="E198" s="1">
        <f t="shared" si="14"/>
        <v>3.7304327996732778E-3</v>
      </c>
      <c r="G198" s="1">
        <v>155</v>
      </c>
      <c r="H198" s="1">
        <f t="shared" si="15"/>
        <v>2.7052603405912108</v>
      </c>
      <c r="I198" s="1">
        <f t="shared" si="16"/>
        <v>0.12002358633435864</v>
      </c>
      <c r="J198" s="1">
        <f t="shared" si="17"/>
        <v>2.6608588481591422E-2</v>
      </c>
    </row>
    <row r="199" spans="2:10" x14ac:dyDescent="0.35">
      <c r="B199" s="1">
        <v>172</v>
      </c>
      <c r="C199" s="1">
        <f t="shared" si="12"/>
        <v>3.001966313430247</v>
      </c>
      <c r="D199" s="1">
        <f t="shared" si="13"/>
        <v>1.4871694495908998</v>
      </c>
      <c r="E199" s="1">
        <f t="shared" si="14"/>
        <v>2.9487751713042076E-3</v>
      </c>
      <c r="G199" s="1">
        <v>156</v>
      </c>
      <c r="H199" s="1">
        <f t="shared" si="15"/>
        <v>2.7227136331111539</v>
      </c>
      <c r="I199" s="1">
        <f t="shared" si="16"/>
        <v>0.11551320663352731</v>
      </c>
      <c r="J199" s="1">
        <f t="shared" si="17"/>
        <v>2.4553090029501401E-2</v>
      </c>
    </row>
    <row r="200" spans="2:10" x14ac:dyDescent="0.35">
      <c r="B200" s="1">
        <v>173</v>
      </c>
      <c r="C200" s="1">
        <f t="shared" si="12"/>
        <v>3.0194196059501901</v>
      </c>
      <c r="D200" s="1">
        <f t="shared" si="13"/>
        <v>1.4819264110517598</v>
      </c>
      <c r="E200" s="1">
        <f t="shared" si="14"/>
        <v>2.2585160526794601E-3</v>
      </c>
      <c r="G200" s="1">
        <v>157</v>
      </c>
      <c r="H200" s="1">
        <f t="shared" si="15"/>
        <v>2.7401669256310974</v>
      </c>
      <c r="I200" s="1">
        <f t="shared" si="16"/>
        <v>0.11096764049095374</v>
      </c>
      <c r="J200" s="1">
        <f t="shared" si="17"/>
        <v>2.2576621619506909E-2</v>
      </c>
    </row>
    <row r="201" spans="2:10" x14ac:dyDescent="0.35">
      <c r="B201" s="1">
        <v>174</v>
      </c>
      <c r="C201" s="1">
        <f t="shared" si="12"/>
        <v>3.0368728984701332</v>
      </c>
      <c r="D201" s="1">
        <f t="shared" si="13"/>
        <v>1.4766721243700991</v>
      </c>
      <c r="E201" s="1">
        <f t="shared" si="14"/>
        <v>1.6598657034131992E-3</v>
      </c>
      <c r="G201" s="1">
        <v>158</v>
      </c>
      <c r="H201" s="1">
        <f t="shared" si="15"/>
        <v>2.7576202181510405</v>
      </c>
      <c r="I201" s="1">
        <f t="shared" si="16"/>
        <v>0.10638827253011907</v>
      </c>
      <c r="J201" s="1">
        <f t="shared" si="17"/>
        <v>2.0679785303032383E-2</v>
      </c>
    </row>
    <row r="202" spans="2:10" x14ac:dyDescent="0.35">
      <c r="B202" s="1">
        <v>175</v>
      </c>
      <c r="C202" s="1">
        <f t="shared" si="12"/>
        <v>3.0543261909900767</v>
      </c>
      <c r="D202" s="1">
        <f t="shared" si="13"/>
        <v>1.4714081900525404</v>
      </c>
      <c r="E202" s="1">
        <f t="shared" si="14"/>
        <v>1.1530064782011018E-3</v>
      </c>
      <c r="G202" s="1">
        <v>159</v>
      </c>
      <c r="H202" s="1">
        <f t="shared" si="15"/>
        <v>2.7750735106709841</v>
      </c>
      <c r="I202" s="1">
        <f t="shared" si="16"/>
        <v>0.10177649767086525</v>
      </c>
      <c r="J202" s="1">
        <f t="shared" si="17"/>
        <v>1.8863158874794728E-2</v>
      </c>
    </row>
    <row r="203" spans="2:10" x14ac:dyDescent="0.35">
      <c r="B203" s="1">
        <v>176</v>
      </c>
      <c r="C203" s="1">
        <f t="shared" si="12"/>
        <v>3.0717794835100198</v>
      </c>
      <c r="D203" s="1">
        <f t="shared" si="13"/>
        <v>1.46613621154447</v>
      </c>
      <c r="E203" s="1">
        <f t="shared" si="14"/>
        <v>7.3809277127329098E-4</v>
      </c>
      <c r="G203" s="1">
        <v>160</v>
      </c>
      <c r="H203" s="1">
        <f t="shared" si="15"/>
        <v>2.7925268031909272</v>
      </c>
      <c r="I203" s="1">
        <f t="shared" si="16"/>
        <v>9.7133720704489959E-2</v>
      </c>
      <c r="J203" s="1">
        <f t="shared" si="17"/>
        <v>1.7127295696802047E-2</v>
      </c>
    </row>
    <row r="204" spans="2:10" x14ac:dyDescent="0.35">
      <c r="B204" s="1">
        <v>177</v>
      </c>
      <c r="C204" s="1">
        <f t="shared" si="12"/>
        <v>3.0892327760299634</v>
      </c>
      <c r="D204" s="1">
        <f t="shared" si="13"/>
        <v>1.4608577947416119</v>
      </c>
      <c r="E204" s="1">
        <f t="shared" si="14"/>
        <v>4.1525096936412265E-4</v>
      </c>
      <c r="G204" s="1">
        <v>161</v>
      </c>
      <c r="H204" s="1">
        <f t="shared" si="15"/>
        <v>2.8099800957108707</v>
      </c>
      <c r="I204" s="1">
        <f t="shared" si="16"/>
        <v>9.2461355865832456E-2</v>
      </c>
      <c r="J204" s="1">
        <f t="shared" si="17"/>
        <v>1.5472724529794035E-2</v>
      </c>
    </row>
    <row r="205" spans="2:10" x14ac:dyDescent="0.35">
      <c r="B205" s="1">
        <v>178</v>
      </c>
      <c r="C205" s="1">
        <f t="shared" si="12"/>
        <v>3.1066860685499065</v>
      </c>
      <c r="D205" s="1">
        <f t="shared" si="13"/>
        <v>1.4555745475008579</v>
      </c>
      <c r="E205" s="1">
        <f t="shared" si="14"/>
        <v>1.8457941321398108E-4</v>
      </c>
      <c r="G205" s="1">
        <v>162</v>
      </c>
      <c r="H205" s="1">
        <f t="shared" si="15"/>
        <v>2.8274333882308138</v>
      </c>
      <c r="I205" s="1">
        <f t="shared" si="16"/>
        <v>8.7760826402485087E-2</v>
      </c>
      <c r="J205" s="1">
        <f t="shared" si="17"/>
        <v>1.3899949372176423E-2</v>
      </c>
    </row>
    <row r="206" spans="2:10" x14ac:dyDescent="0.35">
      <c r="B206" s="1">
        <v>179</v>
      </c>
      <c r="C206" s="1">
        <f t="shared" si="12"/>
        <v>3.12413936106985</v>
      </c>
      <c r="D206" s="1">
        <f t="shared" si="13"/>
        <v>1.4502880791504968</v>
      </c>
      <c r="E206" s="1">
        <f t="shared" si="14"/>
        <v>4.6148367613463304E-5</v>
      </c>
      <c r="G206" s="1">
        <v>163</v>
      </c>
      <c r="H206" s="1">
        <f t="shared" si="15"/>
        <v>2.8448866807507573</v>
      </c>
      <c r="I206" s="1">
        <f t="shared" si="16"/>
        <v>8.3033564141257191E-2</v>
      </c>
      <c r="J206" s="1">
        <f t="shared" si="17"/>
        <v>1.2409449306497899E-2</v>
      </c>
    </row>
    <row r="207" spans="2:10" x14ac:dyDescent="0.35">
      <c r="B207" s="1">
        <v>180</v>
      </c>
      <c r="C207" s="1">
        <f t="shared" si="12"/>
        <v>3.1415926535897931</v>
      </c>
      <c r="D207" s="1">
        <f t="shared" si="13"/>
        <v>1.4450000000000001</v>
      </c>
      <c r="E207" s="1">
        <f t="shared" si="14"/>
        <v>0</v>
      </c>
      <c r="G207" s="1">
        <v>164</v>
      </c>
      <c r="H207" s="1">
        <f t="shared" si="15"/>
        <v>2.8623399732707004</v>
      </c>
      <c r="I207" s="1">
        <f t="shared" si="16"/>
        <v>7.828100905202777E-2</v>
      </c>
      <c r="J207" s="1">
        <f t="shared" si="17"/>
        <v>1.1001678353517452E-2</v>
      </c>
    </row>
    <row r="208" spans="2:10" x14ac:dyDescent="0.35">
      <c r="B208" s="1">
        <v>181</v>
      </c>
      <c r="C208" s="1">
        <f t="shared" si="12"/>
        <v>3.1590459461097367</v>
      </c>
      <c r="D208" s="1">
        <f t="shared" si="13"/>
        <v>1.4397119208495031</v>
      </c>
      <c r="E208" s="1">
        <f t="shared" si="14"/>
        <v>4.6148367613463304E-5</v>
      </c>
      <c r="G208" s="1">
        <v>165</v>
      </c>
      <c r="H208" s="1">
        <f t="shared" si="15"/>
        <v>2.8797932657906435</v>
      </c>
      <c r="I208" s="1">
        <f t="shared" si="16"/>
        <v>7.3504608809115968E-2</v>
      </c>
      <c r="J208" s="1">
        <f t="shared" si="17"/>
        <v>9.6770653339046109E-3</v>
      </c>
    </row>
    <row r="209" spans="2:10" x14ac:dyDescent="0.35">
      <c r="B209" s="1">
        <v>182</v>
      </c>
      <c r="C209" s="1">
        <f t="shared" si="12"/>
        <v>3.1764992386296798</v>
      </c>
      <c r="D209" s="1">
        <f t="shared" si="13"/>
        <v>1.4344254524991422</v>
      </c>
      <c r="E209" s="1">
        <f t="shared" si="14"/>
        <v>1.8457941321398108E-4</v>
      </c>
      <c r="G209" s="1">
        <v>166</v>
      </c>
      <c r="H209" s="1">
        <f t="shared" si="15"/>
        <v>2.8972465583105871</v>
      </c>
      <c r="I209" s="1">
        <f t="shared" si="16"/>
        <v>6.8705818350305634E-2</v>
      </c>
      <c r="J209" s="1">
        <f t="shared" si="17"/>
        <v>8.4360137376169875E-3</v>
      </c>
    </row>
    <row r="210" spans="2:10" x14ac:dyDescent="0.35">
      <c r="B210" s="1">
        <v>183</v>
      </c>
      <c r="C210" s="1">
        <f t="shared" si="12"/>
        <v>3.1939525311496229</v>
      </c>
      <c r="D210" s="1">
        <f t="shared" si="13"/>
        <v>1.4291422052583882</v>
      </c>
      <c r="E210" s="1">
        <f t="shared" si="14"/>
        <v>4.1525096936412265E-4</v>
      </c>
      <c r="G210" s="1">
        <v>167</v>
      </c>
      <c r="H210" s="1">
        <f t="shared" si="15"/>
        <v>2.9146998508305302</v>
      </c>
      <c r="I210" s="1">
        <f t="shared" si="16"/>
        <v>6.3886099433657709E-2</v>
      </c>
      <c r="J210" s="1">
        <f t="shared" si="17"/>
        <v>7.2789016009932039E-3</v>
      </c>
    </row>
    <row r="211" spans="2:10" x14ac:dyDescent="0.35">
      <c r="B211" s="1">
        <v>184</v>
      </c>
      <c r="C211" s="1">
        <f t="shared" si="12"/>
        <v>3.2114058236695664</v>
      </c>
      <c r="D211" s="1">
        <f t="shared" si="13"/>
        <v>1.4238637884555301</v>
      </c>
      <c r="E211" s="1">
        <f t="shared" si="14"/>
        <v>7.3809277127329098E-4</v>
      </c>
      <c r="G211" s="1">
        <v>168</v>
      </c>
      <c r="H211" s="1">
        <f t="shared" si="15"/>
        <v>2.9321531433504737</v>
      </c>
      <c r="I211" s="1">
        <f t="shared" si="16"/>
        <v>5.904692019224364E-2</v>
      </c>
      <c r="J211" s="1">
        <f t="shared" si="17"/>
        <v>6.2060813915991719E-3</v>
      </c>
    </row>
    <row r="212" spans="2:10" x14ac:dyDescent="0.35">
      <c r="B212" s="1">
        <v>185</v>
      </c>
      <c r="C212" s="1">
        <f t="shared" si="12"/>
        <v>3.2288591161895095</v>
      </c>
      <c r="D212" s="1">
        <f t="shared" si="13"/>
        <v>1.4185918099474597</v>
      </c>
      <c r="E212" s="1">
        <f t="shared" si="14"/>
        <v>1.1530064782011018E-3</v>
      </c>
      <c r="G212" s="1">
        <v>169</v>
      </c>
      <c r="H212" s="1">
        <f t="shared" si="15"/>
        <v>2.9496064358704168</v>
      </c>
      <c r="I212" s="1">
        <f t="shared" si="16"/>
        <v>5.4189754686938769E-2</v>
      </c>
      <c r="J212" s="1">
        <f t="shared" si="17"/>
        <v>5.2178799008634202E-3</v>
      </c>
    </row>
    <row r="213" spans="2:10" x14ac:dyDescent="0.35">
      <c r="B213" s="1">
        <v>186</v>
      </c>
      <c r="C213" s="1">
        <f t="shared" si="12"/>
        <v>3.246312408709453</v>
      </c>
      <c r="D213" s="1">
        <f t="shared" si="13"/>
        <v>1.413327875629901</v>
      </c>
      <c r="E213" s="1">
        <f t="shared" si="14"/>
        <v>1.6598657034131992E-3</v>
      </c>
      <c r="G213" s="1">
        <v>170</v>
      </c>
      <c r="H213" s="1">
        <f t="shared" si="15"/>
        <v>2.9670597283903604</v>
      </c>
      <c r="I213" s="1">
        <f t="shared" si="16"/>
        <v>4.9316082457408192E-2</v>
      </c>
      <c r="J213" s="1">
        <f t="shared" si="17"/>
        <v>4.314598144532944E-3</v>
      </c>
    </row>
    <row r="214" spans="2:10" x14ac:dyDescent="0.35">
      <c r="B214" s="1">
        <v>187</v>
      </c>
      <c r="C214" s="1">
        <f t="shared" si="12"/>
        <v>3.2637657012293961</v>
      </c>
      <c r="D214" s="1">
        <f t="shared" si="13"/>
        <v>1.4080735889482405</v>
      </c>
      <c r="E214" s="1">
        <f t="shared" si="14"/>
        <v>2.2585160526794046E-3</v>
      </c>
      <c r="G214" s="1">
        <v>171</v>
      </c>
      <c r="H214" s="1">
        <f t="shared" si="15"/>
        <v>2.9845130209103035</v>
      </c>
      <c r="I214" s="1">
        <f t="shared" si="16"/>
        <v>4.4427388071425593E-2</v>
      </c>
      <c r="J214" s="1">
        <f t="shared" si="17"/>
        <v>3.4965112709808843E-3</v>
      </c>
    </row>
    <row r="215" spans="2:10" x14ac:dyDescent="0.35">
      <c r="B215" s="1">
        <v>188</v>
      </c>
      <c r="C215" s="1">
        <f t="shared" si="12"/>
        <v>3.2812189937493397</v>
      </c>
      <c r="D215" s="1">
        <f t="shared" si="13"/>
        <v>1.4028305504091003</v>
      </c>
      <c r="E215" s="1">
        <f t="shared" si="14"/>
        <v>2.9487751713042076E-3</v>
      </c>
      <c r="G215" s="1">
        <v>172</v>
      </c>
      <c r="H215" s="1">
        <f t="shared" si="15"/>
        <v>3.001966313430247</v>
      </c>
      <c r="I215" s="1">
        <f t="shared" si="16"/>
        <v>3.9525160672658551E-2</v>
      </c>
      <c r="J215" s="1">
        <f t="shared" si="17"/>
        <v>2.7638684773940159E-3</v>
      </c>
    </row>
    <row r="216" spans="2:10" x14ac:dyDescent="0.35">
      <c r="B216" s="1">
        <v>189</v>
      </c>
      <c r="C216" s="1">
        <f t="shared" si="12"/>
        <v>3.2986722862692828</v>
      </c>
      <c r="D216" s="1">
        <f t="shared" si="13"/>
        <v>1.3976003570928102</v>
      </c>
      <c r="E216" s="1">
        <f t="shared" si="14"/>
        <v>3.7304327996732778E-3</v>
      </c>
      <c r="G216" s="1">
        <v>173</v>
      </c>
      <c r="H216" s="1">
        <f t="shared" si="15"/>
        <v>3.0194196059501901</v>
      </c>
      <c r="I216" s="1">
        <f t="shared" si="16"/>
        <v>3.4610893527061898E-2</v>
      </c>
      <c r="J216" s="1">
        <f t="shared" si="17"/>
        <v>2.1168929338645781E-3</v>
      </c>
    </row>
    <row r="217" spans="2:10" x14ac:dyDescent="0.35">
      <c r="B217" s="1">
        <v>190</v>
      </c>
      <c r="C217" s="1">
        <f t="shared" si="12"/>
        <v>3.3161255787892263</v>
      </c>
      <c r="D217" s="1">
        <f t="shared" si="13"/>
        <v>1.3923846021669202</v>
      </c>
      <c r="E217" s="1">
        <f t="shared" si="14"/>
        <v>4.603250837300954E-3</v>
      </c>
      <c r="G217" s="1">
        <v>174</v>
      </c>
      <c r="H217" s="1">
        <f t="shared" si="15"/>
        <v>3.0368728984701332</v>
      </c>
      <c r="I217" s="1">
        <f t="shared" si="16"/>
        <v>2.9686083568013659E-2</v>
      </c>
      <c r="J217" s="1">
        <f t="shared" si="17"/>
        <v>1.5557817154103759E-3</v>
      </c>
    </row>
    <row r="218" spans="2:10" x14ac:dyDescent="0.35">
      <c r="B218" s="1">
        <v>191</v>
      </c>
      <c r="C218" s="1">
        <f t="shared" si="12"/>
        <v>3.3335788713091694</v>
      </c>
      <c r="D218" s="1">
        <f t="shared" si="13"/>
        <v>1.387184874400907</v>
      </c>
      <c r="E218" s="1">
        <f t="shared" si="14"/>
        <v>5.5669634153578396E-3</v>
      </c>
      <c r="G218" s="1">
        <v>175</v>
      </c>
      <c r="H218" s="1">
        <f t="shared" si="15"/>
        <v>3.0543261909900767</v>
      </c>
      <c r="I218" s="1">
        <f t="shared" si="16"/>
        <v>2.4752230940334925E-2</v>
      </c>
      <c r="J218" s="1">
        <f t="shared" si="17"/>
        <v>1.0807057419442434E-3</v>
      </c>
    </row>
    <row r="219" spans="2:10" x14ac:dyDescent="0.35">
      <c r="B219" s="1">
        <v>192</v>
      </c>
      <c r="C219" s="1">
        <f t="shared" si="12"/>
        <v>3.351032163829113</v>
      </c>
      <c r="D219" s="1">
        <f t="shared" si="13"/>
        <v>1.3820027576822189</v>
      </c>
      <c r="E219" s="1">
        <f t="shared" si="14"/>
        <v>6.6212769776569091E-3</v>
      </c>
      <c r="G219" s="1">
        <v>176</v>
      </c>
      <c r="H219" s="1">
        <f t="shared" si="15"/>
        <v>3.0717794835100198</v>
      </c>
      <c r="I219" s="1">
        <f t="shared" si="16"/>
        <v>1.9810838543331648E-2</v>
      </c>
      <c r="J219" s="1">
        <f t="shared" si="17"/>
        <v>6.9180972620991321E-4</v>
      </c>
    </row>
    <row r="220" spans="2:10" x14ac:dyDescent="0.35">
      <c r="B220" s="1">
        <v>193</v>
      </c>
      <c r="C220" s="1">
        <f t="shared" ref="C220:C283" si="18">RADIANS(B220)</f>
        <v>3.3684854563490561</v>
      </c>
      <c r="D220" s="1">
        <f t="shared" ref="D220:D283" si="19">($D$24*SIN(C220))+$C$24</f>
        <v>1.376839830533809</v>
      </c>
      <c r="E220" s="1">
        <f t="shared" ref="E220:E283" si="20">($D$24*COS(C220))+$D$24</f>
        <v>7.765870370073702E-3</v>
      </c>
      <c r="G220" s="1">
        <v>177</v>
      </c>
      <c r="H220" s="1">
        <f t="shared" si="15"/>
        <v>3.0892327760299634</v>
      </c>
      <c r="I220" s="1">
        <f t="shared" si="16"/>
        <v>1.4863411572996039E-2</v>
      </c>
      <c r="J220" s="1">
        <f t="shared" si="17"/>
        <v>3.8921212970105534E-4</v>
      </c>
    </row>
    <row r="221" spans="2:10" x14ac:dyDescent="0.35">
      <c r="B221" s="1">
        <v>194</v>
      </c>
      <c r="C221" s="1">
        <f t="shared" si="18"/>
        <v>3.3859387488689991</v>
      </c>
      <c r="D221" s="1">
        <f t="shared" si="19"/>
        <v>1.3716976656333009</v>
      </c>
      <c r="E221" s="1">
        <f t="shared" si="20"/>
        <v>9.0003949383730686E-3</v>
      </c>
      <c r="G221" s="1">
        <v>178</v>
      </c>
      <c r="H221" s="1">
        <f t="shared" si="15"/>
        <v>3.1066860685499065</v>
      </c>
      <c r="I221" s="1">
        <f t="shared" si="16"/>
        <v>9.911457063510324E-3</v>
      </c>
      <c r="J221" s="1">
        <f t="shared" si="17"/>
        <v>1.7300512657680844E-4</v>
      </c>
    </row>
    <row r="222" spans="2:10" x14ac:dyDescent="0.35">
      <c r="B222" s="1">
        <v>195</v>
      </c>
      <c r="C222" s="1">
        <f t="shared" si="18"/>
        <v>3.4033920413889427</v>
      </c>
      <c r="D222" s="1">
        <f t="shared" si="19"/>
        <v>1.3665778293339363</v>
      </c>
      <c r="E222" s="1">
        <f t="shared" si="20"/>
        <v>1.0324474634412328E-2</v>
      </c>
      <c r="G222" s="1">
        <v>179</v>
      </c>
      <c r="H222" s="1">
        <f t="shared" si="15"/>
        <v>3.12413936106985</v>
      </c>
      <c r="I222" s="1">
        <f t="shared" si="16"/>
        <v>4.9564834281884962E-3</v>
      </c>
      <c r="J222" s="1">
        <f t="shared" si="17"/>
        <v>4.3254575584905641E-5</v>
      </c>
    </row>
    <row r="223" spans="2:10" x14ac:dyDescent="0.35">
      <c r="B223" s="1">
        <v>196</v>
      </c>
      <c r="C223" s="1">
        <f t="shared" si="18"/>
        <v>3.4208453339088858</v>
      </c>
      <c r="D223" s="1">
        <f t="shared" si="19"/>
        <v>1.3614818811874494</v>
      </c>
      <c r="E223" s="1">
        <f t="shared" si="20"/>
        <v>1.1737706130689363E-2</v>
      </c>
      <c r="G223" s="1">
        <v>180</v>
      </c>
      <c r="H223" s="1">
        <f t="shared" si="15"/>
        <v>3.1415926535897931</v>
      </c>
      <c r="I223" s="1">
        <f t="shared" si="16"/>
        <v>3.4794216119404804E-17</v>
      </c>
      <c r="J223" s="1">
        <f t="shared" si="17"/>
        <v>0</v>
      </c>
    </row>
    <row r="224" spans="2:10" x14ac:dyDescent="0.35">
      <c r="B224" s="1">
        <v>197</v>
      </c>
      <c r="C224" s="1">
        <f t="shared" si="18"/>
        <v>3.4382986264288293</v>
      </c>
      <c r="D224" s="1">
        <f t="shared" si="19"/>
        <v>1.3564113734690109</v>
      </c>
      <c r="E224" s="1">
        <f t="shared" si="20"/>
        <v>1.3239658943200283E-2</v>
      </c>
      <c r="G224" s="1">
        <v>181</v>
      </c>
      <c r="H224" s="1">
        <f t="shared" si="15"/>
        <v>3.1590459461097367</v>
      </c>
      <c r="I224" s="1">
        <f t="shared" si="16"/>
        <v>-4.9564834281885526E-3</v>
      </c>
      <c r="J224" s="1">
        <f t="shared" si="17"/>
        <v>4.3254575584905641E-5</v>
      </c>
    </row>
    <row r="225" spans="2:10" x14ac:dyDescent="0.35">
      <c r="B225" s="1">
        <v>198</v>
      </c>
      <c r="C225" s="1">
        <f t="shared" si="18"/>
        <v>3.4557519189487724</v>
      </c>
      <c r="D225" s="1">
        <f t="shared" si="19"/>
        <v>1.3513678507043911</v>
      </c>
      <c r="E225" s="1">
        <f t="shared" si="20"/>
        <v>1.4829875562568429E-2</v>
      </c>
      <c r="G225" s="1">
        <v>182</v>
      </c>
      <c r="H225" s="1">
        <f t="shared" si="15"/>
        <v>3.1764992386296798</v>
      </c>
      <c r="I225" s="1">
        <f t="shared" si="16"/>
        <v>-9.9114570635102546E-3</v>
      </c>
      <c r="J225" s="1">
        <f t="shared" si="17"/>
        <v>1.7300512657680844E-4</v>
      </c>
    </row>
    <row r="226" spans="2:10" x14ac:dyDescent="0.35">
      <c r="B226" s="1">
        <v>199</v>
      </c>
      <c r="C226" s="1">
        <f t="shared" si="18"/>
        <v>3.473205211468716</v>
      </c>
      <c r="D226" s="1">
        <f t="shared" si="19"/>
        <v>1.3463528491994816</v>
      </c>
      <c r="E226" s="1">
        <f t="shared" si="20"/>
        <v>1.6507871593407053E-2</v>
      </c>
      <c r="G226" s="1">
        <v>183</v>
      </c>
      <c r="H226" s="1">
        <f t="shared" si="15"/>
        <v>3.1939525311496229</v>
      </c>
      <c r="I226" s="1">
        <f t="shared" si="16"/>
        <v>-1.4863411572995968E-2</v>
      </c>
      <c r="J226" s="1">
        <f t="shared" si="17"/>
        <v>3.8921212970105534E-4</v>
      </c>
    </row>
    <row r="227" spans="2:10" x14ac:dyDescent="0.35">
      <c r="B227" s="1">
        <v>200</v>
      </c>
      <c r="C227" s="1">
        <f t="shared" si="18"/>
        <v>3.4906585039886591</v>
      </c>
      <c r="D227" s="1">
        <f t="shared" si="19"/>
        <v>1.3413678965723224</v>
      </c>
      <c r="E227" s="1">
        <f t="shared" si="20"/>
        <v>1.8273135901869741E-2</v>
      </c>
      <c r="G227" s="1">
        <v>184</v>
      </c>
      <c r="H227" s="1">
        <f t="shared" si="15"/>
        <v>3.2114058236695664</v>
      </c>
      <c r="I227" s="1">
        <f t="shared" si="16"/>
        <v>-1.9810838543331575E-2</v>
      </c>
      <c r="J227" s="1">
        <f t="shared" si="17"/>
        <v>6.9180972620991321E-4</v>
      </c>
    </row>
    <row r="228" spans="2:10" x14ac:dyDescent="0.35">
      <c r="B228" s="1">
        <v>201</v>
      </c>
      <c r="C228" s="1">
        <f t="shared" si="18"/>
        <v>3.5081117965086026</v>
      </c>
      <c r="D228" s="1">
        <f t="shared" si="19"/>
        <v>1.3364145112877741</v>
      </c>
      <c r="E228" s="1">
        <f t="shared" si="20"/>
        <v>2.0125130771347866E-2</v>
      </c>
      <c r="G228" s="1">
        <v>185</v>
      </c>
      <c r="H228" s="1">
        <f t="shared" si="15"/>
        <v>3.2288591161895095</v>
      </c>
      <c r="I228" s="1">
        <f t="shared" si="16"/>
        <v>-2.4752230940334855E-2</v>
      </c>
      <c r="J228" s="1">
        <f t="shared" si="17"/>
        <v>1.0807057419442434E-3</v>
      </c>
    </row>
    <row r="229" spans="2:10" x14ac:dyDescent="0.35">
      <c r="B229" s="1">
        <v>202</v>
      </c>
      <c r="C229" s="1">
        <f t="shared" si="18"/>
        <v>3.5255650890285457</v>
      </c>
      <c r="D229" s="1">
        <f t="shared" si="19"/>
        <v>1.3314942021949787</v>
      </c>
      <c r="E229" s="1">
        <f t="shared" si="20"/>
        <v>2.2063292066263396E-2</v>
      </c>
      <c r="G229" s="1">
        <v>186</v>
      </c>
      <c r="H229" s="1">
        <f t="shared" si="15"/>
        <v>3.246312408709453</v>
      </c>
      <c r="I229" s="1">
        <f t="shared" si="16"/>
        <v>-2.968608356801359E-2</v>
      </c>
      <c r="J229" s="1">
        <f t="shared" si="17"/>
        <v>1.5557817154103759E-3</v>
      </c>
    </row>
    <row r="230" spans="2:10" x14ac:dyDescent="0.35">
      <c r="B230" s="1">
        <v>203</v>
      </c>
      <c r="C230" s="1">
        <f t="shared" si="18"/>
        <v>3.5430183815484888</v>
      </c>
      <c r="D230" s="1">
        <f t="shared" si="19"/>
        <v>1.3266084680677501</v>
      </c>
      <c r="E230" s="1">
        <f t="shared" si="20"/>
        <v>2.4087029403910554E-2</v>
      </c>
      <c r="G230" s="1">
        <v>187</v>
      </c>
      <c r="H230" s="1">
        <f t="shared" si="15"/>
        <v>3.2637657012293961</v>
      </c>
      <c r="I230" s="1">
        <f t="shared" si="16"/>
        <v>-3.4610893527061835E-2</v>
      </c>
      <c r="J230" s="1">
        <f t="shared" si="17"/>
        <v>2.1168929338645226E-3</v>
      </c>
    </row>
    <row r="231" spans="2:10" x14ac:dyDescent="0.35">
      <c r="B231" s="1">
        <v>204</v>
      </c>
      <c r="C231" s="1">
        <f t="shared" si="18"/>
        <v>3.5604716740684323</v>
      </c>
      <c r="D231" s="1">
        <f t="shared" si="19"/>
        <v>1.3217587971480327</v>
      </c>
      <c r="E231" s="1">
        <f t="shared" si="20"/>
        <v>2.6195726334291958E-2</v>
      </c>
      <c r="G231" s="1">
        <v>188</v>
      </c>
      <c r="H231" s="1">
        <f t="shared" si="15"/>
        <v>3.2812189937493397</v>
      </c>
      <c r="I231" s="1">
        <f t="shared" si="16"/>
        <v>-3.9525160672658606E-2</v>
      </c>
      <c r="J231" s="1">
        <f t="shared" si="17"/>
        <v>2.7638684773940714E-3</v>
      </c>
    </row>
    <row r="232" spans="2:10" x14ac:dyDescent="0.35">
      <c r="B232" s="1">
        <v>205</v>
      </c>
      <c r="C232" s="1">
        <f t="shared" si="18"/>
        <v>3.5779249665883754</v>
      </c>
      <c r="D232" s="1">
        <f t="shared" si="19"/>
        <v>1.3169466666925682</v>
      </c>
      <c r="E232" s="1">
        <f t="shared" si="20"/>
        <v>2.8388740527895029E-2</v>
      </c>
      <c r="G232" s="1">
        <v>189</v>
      </c>
      <c r="H232" s="1">
        <f t="shared" si="15"/>
        <v>3.2986722862692828</v>
      </c>
      <c r="I232" s="1">
        <f t="shared" si="16"/>
        <v>-4.4427388071425523E-2</v>
      </c>
      <c r="J232" s="1">
        <f t="shared" si="17"/>
        <v>3.4965112709808843E-3</v>
      </c>
    </row>
    <row r="233" spans="2:10" x14ac:dyDescent="0.35">
      <c r="B233" s="1">
        <v>206</v>
      </c>
      <c r="C233" s="1">
        <f t="shared" si="18"/>
        <v>3.595378259108319</v>
      </c>
      <c r="D233" s="1">
        <f t="shared" si="19"/>
        <v>1.3121735425229095</v>
      </c>
      <c r="E233" s="1">
        <f t="shared" si="20"/>
        <v>3.0665403971352423E-2</v>
      </c>
      <c r="G233" s="1">
        <v>190</v>
      </c>
      <c r="H233" s="1">
        <f t="shared" si="15"/>
        <v>3.3161255787892263</v>
      </c>
      <c r="I233" s="1">
        <f t="shared" si="16"/>
        <v>-4.9316082457408247E-2</v>
      </c>
      <c r="J233" s="1">
        <f t="shared" si="17"/>
        <v>4.314598144532944E-3</v>
      </c>
    </row>
    <row r="234" spans="2:10" x14ac:dyDescent="0.35">
      <c r="B234" s="1">
        <v>207</v>
      </c>
      <c r="C234" s="1">
        <f t="shared" si="18"/>
        <v>3.6128315516282621</v>
      </c>
      <c r="D234" s="1">
        <f t="shared" si="19"/>
        <v>1.3074408785789173</v>
      </c>
      <c r="E234" s="1">
        <f t="shared" si="20"/>
        <v>3.3025023170924539E-2</v>
      </c>
      <c r="G234" s="1">
        <v>191</v>
      </c>
      <c r="H234" s="1">
        <f t="shared" si="15"/>
        <v>3.3335788713091694</v>
      </c>
      <c r="I234" s="1">
        <f t="shared" si="16"/>
        <v>-5.4189754686938693E-2</v>
      </c>
      <c r="J234" s="1">
        <f t="shared" si="17"/>
        <v>5.2178799008634202E-3</v>
      </c>
    </row>
    <row r="235" spans="2:10" x14ac:dyDescent="0.35">
      <c r="B235" s="1">
        <v>208</v>
      </c>
      <c r="C235" s="1">
        <f t="shared" si="18"/>
        <v>3.6302848441482056</v>
      </c>
      <c r="D235" s="1">
        <f t="shared" si="19"/>
        <v>1.3027501164758752</v>
      </c>
      <c r="E235" s="1">
        <f t="shared" si="20"/>
        <v>3.5466879363745152E-2</v>
      </c>
      <c r="G235" s="1">
        <v>192</v>
      </c>
      <c r="H235" s="1">
        <f t="shared" si="15"/>
        <v>3.351032163829113</v>
      </c>
      <c r="I235" s="1">
        <f t="shared" si="16"/>
        <v>-5.9046920192243696E-2</v>
      </c>
      <c r="J235" s="1">
        <f t="shared" si="17"/>
        <v>6.2060813915992274E-3</v>
      </c>
    </row>
    <row r="236" spans="2:10" x14ac:dyDescent="0.35">
      <c r="B236" s="1">
        <v>209</v>
      </c>
      <c r="C236" s="1">
        <f t="shared" si="18"/>
        <v>3.6477381366681487</v>
      </c>
      <c r="D236" s="1">
        <f t="shared" si="19"/>
        <v>1.2981026850653601</v>
      </c>
      <c r="E236" s="1">
        <f t="shared" si="20"/>
        <v>3.7990228736763054E-2</v>
      </c>
      <c r="G236" s="1">
        <v>193</v>
      </c>
      <c r="H236" s="1">
        <f t="shared" ref="H236:H299" si="21">RADIANS(G236)</f>
        <v>3.3684854563490561</v>
      </c>
      <c r="I236" s="1">
        <f t="shared" ref="I236:I299" si="22">($D$23*SIN(H236))+$C$23</f>
        <v>-6.3886099433657653E-2</v>
      </c>
      <c r="J236" s="1">
        <f t="shared" ref="J236:J299" si="23">($D$23*COS(H236))+$D$23</f>
        <v>7.2789016009932039E-3</v>
      </c>
    </row>
    <row r="237" spans="2:10" x14ac:dyDescent="0.35">
      <c r="B237" s="1">
        <v>210</v>
      </c>
      <c r="C237" s="1">
        <f t="shared" si="18"/>
        <v>3.6651914291880923</v>
      </c>
      <c r="D237" s="1">
        <f t="shared" si="19"/>
        <v>1.2935000000000001</v>
      </c>
      <c r="E237" s="1">
        <f t="shared" si="20"/>
        <v>4.0594302653315095E-2</v>
      </c>
      <c r="G237" s="1">
        <v>194</v>
      </c>
      <c r="H237" s="1">
        <f t="shared" si="21"/>
        <v>3.3859387488689991</v>
      </c>
      <c r="I237" s="1">
        <f t="shared" si="22"/>
        <v>-6.8705818350305564E-2</v>
      </c>
      <c r="J237" s="1">
        <f t="shared" si="23"/>
        <v>8.4360137376169875E-3</v>
      </c>
    </row>
    <row r="238" spans="2:10" x14ac:dyDescent="0.35">
      <c r="B238" s="1">
        <v>211</v>
      </c>
      <c r="C238" s="1">
        <f t="shared" si="18"/>
        <v>3.6826447217080354</v>
      </c>
      <c r="D238" s="1">
        <f t="shared" si="19"/>
        <v>1.2889434633022536</v>
      </c>
      <c r="E238" s="1">
        <f t="shared" si="20"/>
        <v>4.3278307887259948E-2</v>
      </c>
      <c r="G238" s="1">
        <v>195</v>
      </c>
      <c r="H238" s="1">
        <f t="shared" si="21"/>
        <v>3.4033920413889427</v>
      </c>
      <c r="I238" s="1">
        <f t="shared" si="22"/>
        <v>-7.3504608809115898E-2</v>
      </c>
      <c r="J238" s="1">
        <f t="shared" si="23"/>
        <v>9.6770653339046109E-3</v>
      </c>
    </row>
    <row r="239" spans="2:10" x14ac:dyDescent="0.35">
      <c r="B239" s="1">
        <v>212</v>
      </c>
      <c r="C239" s="1">
        <f t="shared" si="18"/>
        <v>3.7000980142279785</v>
      </c>
      <c r="D239" s="1">
        <f t="shared" si="19"/>
        <v>1.284434462937339</v>
      </c>
      <c r="E239" s="1">
        <f t="shared" si="20"/>
        <v>4.6041426864602886E-2</v>
      </c>
      <c r="G239" s="1">
        <v>196</v>
      </c>
      <c r="H239" s="1">
        <f t="shared" si="21"/>
        <v>3.4208453339088858</v>
      </c>
      <c r="I239" s="1">
        <f t="shared" si="22"/>
        <v>-7.8281009052027714E-2</v>
      </c>
      <c r="J239" s="1">
        <f t="shared" si="23"/>
        <v>1.1001678353517452E-2</v>
      </c>
    </row>
    <row r="240" spans="2:10" x14ac:dyDescent="0.35">
      <c r="B240" s="1">
        <v>213</v>
      </c>
      <c r="C240" s="1">
        <f t="shared" si="18"/>
        <v>3.717551306747922</v>
      </c>
      <c r="D240" s="1">
        <f t="shared" si="19"/>
        <v>1.2799743723904469</v>
      </c>
      <c r="E240" s="1">
        <f t="shared" si="20"/>
        <v>4.8882817912536514E-2</v>
      </c>
      <c r="G240" s="1">
        <v>197</v>
      </c>
      <c r="H240" s="1">
        <f t="shared" si="21"/>
        <v>3.4382986264288293</v>
      </c>
      <c r="I240" s="1">
        <f t="shared" si="22"/>
        <v>-8.3033564141257232E-2</v>
      </c>
      <c r="J240" s="1">
        <f t="shared" si="23"/>
        <v>1.2409449306497955E-2</v>
      </c>
    </row>
    <row r="241" spans="2:10" x14ac:dyDescent="0.35">
      <c r="B241" s="1">
        <v>214</v>
      </c>
      <c r="C241" s="1">
        <f t="shared" si="18"/>
        <v>3.7350045992678651</v>
      </c>
      <c r="D241" s="1">
        <f t="shared" si="19"/>
        <v>1.2755645502483639</v>
      </c>
      <c r="E241" s="1">
        <f t="shared" si="20"/>
        <v>5.1801615515822297E-2</v>
      </c>
      <c r="G241" s="1">
        <v>198</v>
      </c>
      <c r="H241" s="1">
        <f t="shared" si="21"/>
        <v>3.4557519189487724</v>
      </c>
      <c r="I241" s="1">
        <f t="shared" si="22"/>
        <v>-8.7760826402485018E-2</v>
      </c>
      <c r="J241" s="1">
        <f t="shared" si="23"/>
        <v>1.3899949372176368E-2</v>
      </c>
    </row>
    <row r="242" spans="2:10" x14ac:dyDescent="0.35">
      <c r="B242" s="1">
        <v>215</v>
      </c>
      <c r="C242" s="1">
        <f t="shared" si="18"/>
        <v>3.7524578917878086</v>
      </c>
      <c r="D242" s="1">
        <f t="shared" si="19"/>
        <v>1.271206339785633</v>
      </c>
      <c r="E242" s="1">
        <f t="shared" si="20"/>
        <v>5.4796930580435471E-2</v>
      </c>
      <c r="G242" s="1">
        <v>199</v>
      </c>
      <c r="H242" s="1">
        <f t="shared" si="21"/>
        <v>3.473205211468716</v>
      </c>
      <c r="I242" s="1">
        <f t="shared" si="22"/>
        <v>-9.2461355865832512E-2</v>
      </c>
      <c r="J242" s="1">
        <f t="shared" si="23"/>
        <v>1.5472724529794035E-2</v>
      </c>
    </row>
    <row r="243" spans="2:10" x14ac:dyDescent="0.35">
      <c r="B243" s="1">
        <v>216</v>
      </c>
      <c r="C243" s="1">
        <f t="shared" si="18"/>
        <v>3.7699111843077517</v>
      </c>
      <c r="D243" s="1">
        <f t="shared" si="19"/>
        <v>1.2669010685553808</v>
      </c>
      <c r="E243" s="1">
        <f t="shared" si="20"/>
        <v>5.7867850704390877E-2</v>
      </c>
      <c r="G243" s="1">
        <v>200</v>
      </c>
      <c r="H243" s="1">
        <f t="shared" si="21"/>
        <v>3.4906585039886591</v>
      </c>
      <c r="I243" s="1">
        <f t="shared" si="22"/>
        <v>-9.713372070448989E-2</v>
      </c>
      <c r="J243" s="1">
        <f t="shared" si="23"/>
        <v>1.7127295696801992E-2</v>
      </c>
    </row>
    <row r="244" spans="2:10" x14ac:dyDescent="0.35">
      <c r="B244" s="1">
        <v>217</v>
      </c>
      <c r="C244" s="1">
        <f t="shared" si="18"/>
        <v>3.7873644768276953</v>
      </c>
      <c r="D244" s="1">
        <f t="shared" si="19"/>
        <v>1.2626500479849294</v>
      </c>
      <c r="E244" s="1">
        <f t="shared" si="20"/>
        <v>6.1013440455670281E-2</v>
      </c>
      <c r="G244" s="1">
        <v>201</v>
      </c>
      <c r="H244" s="1">
        <f t="shared" si="21"/>
        <v>3.5081117965086026</v>
      </c>
      <c r="I244" s="1">
        <f t="shared" si="22"/>
        <v>-0.10177649767086532</v>
      </c>
      <c r="J244" s="1">
        <f t="shared" si="23"/>
        <v>1.8863158874794728E-2</v>
      </c>
    </row>
    <row r="245" spans="2:10" x14ac:dyDescent="0.35">
      <c r="B245" s="1">
        <v>218</v>
      </c>
      <c r="C245" s="1">
        <f t="shared" si="18"/>
        <v>3.8048177693476384</v>
      </c>
      <c r="D245" s="1">
        <f t="shared" si="19"/>
        <v>1.2584545729763257</v>
      </c>
      <c r="E245" s="1">
        <f t="shared" si="20"/>
        <v>6.4232741657163223E-2</v>
      </c>
      <c r="G245" s="1">
        <v>202</v>
      </c>
      <c r="H245" s="1">
        <f t="shared" si="21"/>
        <v>3.5255650890285457</v>
      </c>
      <c r="I245" s="1">
        <f t="shared" si="22"/>
        <v>-0.106388272530119</v>
      </c>
      <c r="J245" s="1">
        <f t="shared" si="23"/>
        <v>2.0679785303032383E-2</v>
      </c>
    </row>
    <row r="246" spans="2:10" x14ac:dyDescent="0.35">
      <c r="B246" s="1">
        <v>219</v>
      </c>
      <c r="C246" s="1">
        <f t="shared" si="18"/>
        <v>3.8222710618675819</v>
      </c>
      <c r="D246" s="1">
        <f t="shared" si="19"/>
        <v>1.2543159215118993</v>
      </c>
      <c r="E246" s="1">
        <f t="shared" si="20"/>
        <v>6.7524773678537847E-2</v>
      </c>
      <c r="G246" s="1">
        <v>203</v>
      </c>
      <c r="H246" s="1">
        <f t="shared" si="21"/>
        <v>3.5430183815484888</v>
      </c>
      <c r="I246" s="1">
        <f t="shared" si="22"/>
        <v>-0.11096764049095367</v>
      </c>
      <c r="J246" s="1">
        <f t="shared" si="23"/>
        <v>2.2576621619506909E-2</v>
      </c>
    </row>
    <row r="247" spans="2:10" x14ac:dyDescent="0.35">
      <c r="B247" s="1">
        <v>220</v>
      </c>
      <c r="C247" s="1">
        <f t="shared" si="18"/>
        <v>3.839724354387525</v>
      </c>
      <c r="D247" s="1">
        <f t="shared" si="19"/>
        <v>1.2502353542649787</v>
      </c>
      <c r="E247" s="1">
        <f t="shared" si="20"/>
        <v>7.088853373494966E-2</v>
      </c>
      <c r="G247" s="1">
        <v>204</v>
      </c>
      <c r="H247" s="1">
        <f t="shared" si="21"/>
        <v>3.5604716740684323</v>
      </c>
      <c r="I247" s="1">
        <f t="shared" si="22"/>
        <v>-0.11551320663352725</v>
      </c>
      <c r="J247" s="1">
        <f t="shared" si="23"/>
        <v>2.4553090029501345E-2</v>
      </c>
    </row>
    <row r="248" spans="2:10" x14ac:dyDescent="0.35">
      <c r="B248" s="1">
        <v>221</v>
      </c>
      <c r="C248" s="1">
        <f t="shared" si="18"/>
        <v>3.8571776469074681</v>
      </c>
      <c r="D248" s="1">
        <f t="shared" si="19"/>
        <v>1.2462141142158765</v>
      </c>
      <c r="E248" s="1">
        <f t="shared" si="20"/>
        <v>7.4322997192500045E-2</v>
      </c>
      <c r="G248" s="1">
        <v>205</v>
      </c>
      <c r="H248" s="1">
        <f t="shared" si="21"/>
        <v>3.5779249665883754</v>
      </c>
      <c r="I248" s="1">
        <f t="shared" si="22"/>
        <v>-0.12002358633435858</v>
      </c>
      <c r="J248" s="1">
        <f t="shared" si="23"/>
        <v>2.6608588481591366E-2</v>
      </c>
    </row>
    <row r="249" spans="2:10" x14ac:dyDescent="0.35">
      <c r="B249" s="1">
        <v>222</v>
      </c>
      <c r="C249" s="1">
        <f t="shared" si="18"/>
        <v>3.8746309394274117</v>
      </c>
      <c r="D249" s="1">
        <f t="shared" si="19"/>
        <v>1.2422534262732661</v>
      </c>
      <c r="E249" s="1">
        <f t="shared" si="20"/>
        <v>7.7827117880349544E-2</v>
      </c>
      <c r="G249" s="1">
        <v>206</v>
      </c>
      <c r="H249" s="1">
        <f t="shared" si="21"/>
        <v>3.595378259108319</v>
      </c>
      <c r="I249" s="1">
        <f t="shared" si="22"/>
        <v>-0.12449740568809799</v>
      </c>
      <c r="J249" s="1">
        <f t="shared" si="23"/>
        <v>2.8742490851036584E-2</v>
      </c>
    </row>
    <row r="250" spans="2:10" x14ac:dyDescent="0.35">
      <c r="B250" s="1">
        <v>223</v>
      </c>
      <c r="C250" s="1">
        <f t="shared" si="18"/>
        <v>3.8920842319473548</v>
      </c>
      <c r="D250" s="1">
        <f t="shared" si="19"/>
        <v>1.2383544969010631</v>
      </c>
      <c r="E250" s="1">
        <f t="shared" si="20"/>
        <v>8.1399828409391306E-2</v>
      </c>
      <c r="G250" s="1">
        <v>207</v>
      </c>
      <c r="H250" s="1">
        <f t="shared" si="21"/>
        <v>3.6128315516282621</v>
      </c>
      <c r="I250" s="1">
        <f t="shared" si="22"/>
        <v>-0.12893330192603125</v>
      </c>
      <c r="J250" s="1">
        <f t="shared" si="23"/>
        <v>3.095414713050354E-2</v>
      </c>
    </row>
    <row r="251" spans="2:10" x14ac:dyDescent="0.35">
      <c r="B251" s="1">
        <v>224</v>
      </c>
      <c r="C251" s="1">
        <f t="shared" si="18"/>
        <v>3.9095375244672983</v>
      </c>
      <c r="D251" s="1">
        <f t="shared" si="19"/>
        <v>1.2345185137509238</v>
      </c>
      <c r="E251" s="1">
        <f t="shared" si="20"/>
        <v>8.5040040497388725E-2</v>
      </c>
      <c r="G251" s="1">
        <v>208</v>
      </c>
      <c r="H251" s="1">
        <f t="shared" si="21"/>
        <v>3.6302848441482056</v>
      </c>
      <c r="I251" s="1">
        <f t="shared" si="22"/>
        <v>-0.13332992383119299</v>
      </c>
      <c r="J251" s="1">
        <f t="shared" si="23"/>
        <v>3.3242883628064768E-2</v>
      </c>
    </row>
    <row r="252" spans="2:10" x14ac:dyDescent="0.35">
      <c r="B252" s="1">
        <v>225</v>
      </c>
      <c r="C252" s="1">
        <f t="shared" si="18"/>
        <v>3.9269908169872414</v>
      </c>
      <c r="D252" s="1">
        <f t="shared" si="19"/>
        <v>1.2307466453004763</v>
      </c>
      <c r="E252" s="1">
        <f t="shared" si="20"/>
        <v>8.8746645300476046E-2</v>
      </c>
      <c r="G252" s="1">
        <v>209</v>
      </c>
      <c r="H252" s="1">
        <f t="shared" si="21"/>
        <v>3.6477381366681487</v>
      </c>
      <c r="I252" s="1">
        <f t="shared" si="22"/>
        <v>-0.13768593214995969</v>
      </c>
      <c r="J252" s="1">
        <f t="shared" si="23"/>
        <v>3.5608003172411584E-2</v>
      </c>
    </row>
    <row r="253" spans="2:10" x14ac:dyDescent="0.35">
      <c r="B253" s="1">
        <v>226</v>
      </c>
      <c r="C253" s="1">
        <f t="shared" si="18"/>
        <v>3.9444441095071849</v>
      </c>
      <c r="D253" s="1">
        <f t="shared" si="19"/>
        <v>1.2270400404973887</v>
      </c>
      <c r="E253" s="1">
        <f t="shared" si="20"/>
        <v>9.251851375092382E-2</v>
      </c>
      <c r="G253" s="1">
        <v>210</v>
      </c>
      <c r="H253" s="1">
        <f t="shared" si="21"/>
        <v>3.6651914291880923</v>
      </c>
      <c r="I253" s="1">
        <f t="shared" si="22"/>
        <v>-0.14200000000000002</v>
      </c>
      <c r="J253" s="1">
        <f t="shared" si="23"/>
        <v>3.8048785325219436E-2</v>
      </c>
    </row>
    <row r="254" spans="2:10" x14ac:dyDescent="0.35">
      <c r="B254" s="1">
        <v>227</v>
      </c>
      <c r="C254" s="1">
        <f t="shared" si="18"/>
        <v>3.961897402027128</v>
      </c>
      <c r="D254" s="1">
        <f t="shared" si="19"/>
        <v>1.2233998284093914</v>
      </c>
      <c r="E254" s="1">
        <f t="shared" si="20"/>
        <v>9.635449690106293E-2</v>
      </c>
      <c r="G254" s="1">
        <v>211</v>
      </c>
      <c r="H254" s="1">
        <f t="shared" si="21"/>
        <v>3.6826447217080354</v>
      </c>
      <c r="I254" s="1">
        <f t="shared" si="22"/>
        <v>-0.14627081327445537</v>
      </c>
      <c r="J254" s="1">
        <f t="shared" si="23"/>
        <v>4.056448660060008E-2</v>
      </c>
    </row>
    <row r="255" spans="2:10" x14ac:dyDescent="0.35">
      <c r="B255" s="1">
        <v>228</v>
      </c>
      <c r="C255" s="1">
        <f t="shared" si="18"/>
        <v>3.9793506945470716</v>
      </c>
      <c r="D255" s="1">
        <f t="shared" si="19"/>
        <v>1.2198271178803495</v>
      </c>
      <c r="E255" s="1">
        <f t="shared" si="20"/>
        <v>0.10025342627326597</v>
      </c>
      <c r="G255" s="1">
        <v>212</v>
      </c>
      <c r="H255" s="1">
        <f t="shared" si="21"/>
        <v>3.7000980142279785</v>
      </c>
      <c r="I255" s="1">
        <f t="shared" si="22"/>
        <v>-0.15049707104223015</v>
      </c>
      <c r="J255" s="1">
        <f t="shared" si="23"/>
        <v>4.3154340691575005E-2</v>
      </c>
    </row>
    <row r="256" spans="2:10" x14ac:dyDescent="0.35">
      <c r="B256" s="1">
        <v>229</v>
      </c>
      <c r="C256" s="1">
        <f t="shared" si="18"/>
        <v>3.9968039870670147</v>
      </c>
      <c r="D256" s="1">
        <f t="shared" si="19"/>
        <v>1.2163229971925</v>
      </c>
      <c r="E256" s="1">
        <f t="shared" si="20"/>
        <v>0.10421411421587629</v>
      </c>
      <c r="G256" s="1">
        <v>213</v>
      </c>
      <c r="H256" s="1">
        <f t="shared" si="21"/>
        <v>3.717551306747922</v>
      </c>
      <c r="I256" s="1">
        <f t="shared" si="22"/>
        <v>-0.15467748594426767</v>
      </c>
      <c r="J256" s="1">
        <f t="shared" si="23"/>
        <v>4.5817558703499572E-2</v>
      </c>
    </row>
    <row r="257" spans="2:10" x14ac:dyDescent="0.35">
      <c r="B257" s="1">
        <v>230</v>
      </c>
      <c r="C257" s="1">
        <f t="shared" si="18"/>
        <v>4.0142572795869578</v>
      </c>
      <c r="D257" s="1">
        <f t="shared" si="19"/>
        <v>1.2128885337349498</v>
      </c>
      <c r="E257" s="1">
        <f t="shared" si="20"/>
        <v>0.10823535426497854</v>
      </c>
      <c r="G257" s="1">
        <v>214</v>
      </c>
      <c r="H257" s="1">
        <f t="shared" si="21"/>
        <v>3.7350045992678651</v>
      </c>
      <c r="I257" s="1">
        <f t="shared" si="22"/>
        <v>-0.15881078458569203</v>
      </c>
      <c r="J257" s="1">
        <f t="shared" si="23"/>
        <v>4.85533293943681E-2</v>
      </c>
    </row>
    <row r="258" spans="2:10" x14ac:dyDescent="0.35">
      <c r="B258" s="1">
        <v>231</v>
      </c>
      <c r="C258" s="1">
        <f t="shared" si="18"/>
        <v>4.0317105721069009</v>
      </c>
      <c r="D258" s="1">
        <f t="shared" si="19"/>
        <v>1.2095247736785379</v>
      </c>
      <c r="E258" s="1">
        <f t="shared" si="20"/>
        <v>0.11231592151189912</v>
      </c>
      <c r="G258" s="1">
        <v>215</v>
      </c>
      <c r="H258" s="1">
        <f t="shared" si="21"/>
        <v>3.7524578917878086</v>
      </c>
      <c r="I258" s="1">
        <f t="shared" si="22"/>
        <v>-0.16289570792369709</v>
      </c>
      <c r="J258" s="1">
        <f t="shared" si="23"/>
        <v>5.1360819421926329E-2</v>
      </c>
    </row>
    <row r="259" spans="2:10" x14ac:dyDescent="0.35">
      <c r="B259" s="1">
        <v>232</v>
      </c>
      <c r="C259" s="1">
        <f t="shared" si="18"/>
        <v>4.0491638646268449</v>
      </c>
      <c r="D259" s="1">
        <f t="shared" si="19"/>
        <v>1.2062327416571632</v>
      </c>
      <c r="E259" s="1">
        <f t="shared" si="20"/>
        <v>0.11645457297632561</v>
      </c>
      <c r="G259" s="1">
        <v>216</v>
      </c>
      <c r="H259" s="1">
        <f t="shared" si="21"/>
        <v>3.7699111843077517</v>
      </c>
      <c r="I259" s="1">
        <f t="shared" si="22"/>
        <v>-0.16693101165106233</v>
      </c>
      <c r="J259" s="1">
        <f t="shared" si="23"/>
        <v>5.42391735975149E-2</v>
      </c>
    </row>
    <row r="260" spans="2:10" x14ac:dyDescent="0.35">
      <c r="B260" s="1">
        <v>233</v>
      </c>
      <c r="C260" s="1">
        <f t="shared" si="18"/>
        <v>4.066617157146788</v>
      </c>
      <c r="D260" s="1">
        <f t="shared" si="19"/>
        <v>1.2030134404556703</v>
      </c>
      <c r="E260" s="1">
        <f t="shared" si="20"/>
        <v>0.12065004798492937</v>
      </c>
      <c r="G260" s="1">
        <v>217</v>
      </c>
      <c r="H260" s="1">
        <f t="shared" si="21"/>
        <v>3.7873644768276953</v>
      </c>
      <c r="I260" s="1">
        <f t="shared" si="22"/>
        <v>-0.17091546657518172</v>
      </c>
      <c r="J260" s="1">
        <f t="shared" si="23"/>
        <v>5.7187515146568835E-2</v>
      </c>
    </row>
    <row r="261" spans="2:10" x14ac:dyDescent="0.35">
      <c r="B261" s="1">
        <v>234</v>
      </c>
      <c r="C261" s="1">
        <f t="shared" si="18"/>
        <v>4.0840704496667311</v>
      </c>
      <c r="D261" s="1">
        <f t="shared" si="19"/>
        <v>1.1998678507043909</v>
      </c>
      <c r="E261" s="1">
        <f t="shared" si="20"/>
        <v>0.12490106855538061</v>
      </c>
      <c r="G261" s="1">
        <v>218</v>
      </c>
      <c r="H261" s="1">
        <f t="shared" si="21"/>
        <v>3.8048177693476384</v>
      </c>
      <c r="I261" s="1">
        <f t="shared" si="22"/>
        <v>-0.17484785899248692</v>
      </c>
      <c r="J261" s="1">
        <f t="shared" si="23"/>
        <v>6.0204945975690954E-2</v>
      </c>
    </row>
    <row r="262" spans="2:10" x14ac:dyDescent="0.35">
      <c r="B262" s="1">
        <v>235</v>
      </c>
      <c r="C262" s="1">
        <f t="shared" si="18"/>
        <v>4.1015237421866741</v>
      </c>
      <c r="D262" s="1">
        <f t="shared" si="19"/>
        <v>1.1967969305804356</v>
      </c>
      <c r="E262" s="1">
        <f t="shared" si="20"/>
        <v>0.12920633978563295</v>
      </c>
      <c r="G262" s="1">
        <v>219</v>
      </c>
      <c r="H262" s="1">
        <f t="shared" si="21"/>
        <v>3.8222710618675819</v>
      </c>
      <c r="I262" s="1">
        <f t="shared" si="22"/>
        <v>-0.17872699105815387</v>
      </c>
      <c r="J262" s="1">
        <f t="shared" si="23"/>
        <v>6.32905469462203E-2</v>
      </c>
    </row>
    <row r="263" spans="2:10" x14ac:dyDescent="0.35">
      <c r="B263" s="1">
        <v>236</v>
      </c>
      <c r="C263" s="1">
        <f t="shared" si="18"/>
        <v>4.1189770347066181</v>
      </c>
      <c r="D263" s="1">
        <f t="shared" si="19"/>
        <v>1.1938016155158224</v>
      </c>
      <c r="E263" s="1">
        <f t="shared" si="20"/>
        <v>0.13356455024836378</v>
      </c>
      <c r="G263" s="1">
        <v>220</v>
      </c>
      <c r="H263" s="1">
        <f t="shared" si="21"/>
        <v>3.839724354387525</v>
      </c>
      <c r="I263" s="1">
        <f t="shared" si="22"/>
        <v>-0.18255168115097714</v>
      </c>
      <c r="J263" s="1">
        <f t="shared" si="23"/>
        <v>6.6443378154210225E-2</v>
      </c>
    </row>
    <row r="264" spans="2:10" x14ac:dyDescent="0.35">
      <c r="B264" s="1">
        <v>237</v>
      </c>
      <c r="C264" s="1">
        <f t="shared" si="18"/>
        <v>4.1364303272265612</v>
      </c>
      <c r="D264" s="1">
        <f t="shared" si="19"/>
        <v>1.1908828179125366</v>
      </c>
      <c r="E264" s="1">
        <f t="shared" si="20"/>
        <v>0.13797437239044683</v>
      </c>
      <c r="G264" s="1">
        <v>221</v>
      </c>
      <c r="H264" s="1">
        <f t="shared" si="21"/>
        <v>3.8571776469074681</v>
      </c>
      <c r="I264" s="1">
        <f t="shared" si="22"/>
        <v>-0.18632076423330399</v>
      </c>
      <c r="J264" s="1">
        <f t="shared" si="23"/>
        <v>6.9662479216732714E-2</v>
      </c>
    </row>
    <row r="265" spans="2:10" x14ac:dyDescent="0.35">
      <c r="B265" s="1">
        <v>238</v>
      </c>
      <c r="C265" s="1">
        <f t="shared" si="18"/>
        <v>4.1538836197465043</v>
      </c>
      <c r="D265" s="1">
        <f t="shared" si="19"/>
        <v>1.1880414268646029</v>
      </c>
      <c r="E265" s="1">
        <f t="shared" si="20"/>
        <v>0.14243446293733888</v>
      </c>
      <c r="G265" s="1">
        <v>222</v>
      </c>
      <c r="H265" s="1">
        <f t="shared" si="21"/>
        <v>3.8746309394274117</v>
      </c>
      <c r="I265" s="1">
        <f t="shared" si="22"/>
        <v>-0.19003309220591572</v>
      </c>
      <c r="J265" s="1">
        <f t="shared" si="23"/>
        <v>7.2946869564420036E-2</v>
      </c>
    </row>
    <row r="266" spans="2:10" x14ac:dyDescent="0.35">
      <c r="B266" s="1">
        <v>239</v>
      </c>
      <c r="C266" s="1">
        <f t="shared" si="18"/>
        <v>4.1713369122664474</v>
      </c>
      <c r="D266" s="1">
        <f t="shared" si="19"/>
        <v>1.18527830788726</v>
      </c>
      <c r="E266" s="1">
        <f t="shared" si="20"/>
        <v>0.1469434633022535</v>
      </c>
      <c r="G266" s="1">
        <v>223</v>
      </c>
      <c r="H266" s="1">
        <f t="shared" si="21"/>
        <v>3.8920842319473548</v>
      </c>
      <c r="I266" s="1">
        <f t="shared" si="22"/>
        <v>-0.19368753425774951</v>
      </c>
      <c r="J266" s="1">
        <f t="shared" si="23"/>
        <v>7.6295548740155539E-2</v>
      </c>
    </row>
    <row r="267" spans="2:10" x14ac:dyDescent="0.35">
      <c r="B267" s="1">
        <v>240</v>
      </c>
      <c r="C267" s="1">
        <f t="shared" si="18"/>
        <v>4.1887902047863905</v>
      </c>
      <c r="D267" s="1">
        <f t="shared" si="19"/>
        <v>1.1825943026533152</v>
      </c>
      <c r="E267" s="1">
        <f t="shared" si="20"/>
        <v>0.15149999999999986</v>
      </c>
      <c r="G267" s="1">
        <v>224</v>
      </c>
      <c r="H267" s="1">
        <f t="shared" si="21"/>
        <v>3.9095375244672983</v>
      </c>
      <c r="I267" s="1">
        <f t="shared" si="22"/>
        <v>-0.19728297721035523</v>
      </c>
      <c r="J267" s="1">
        <f t="shared" si="23"/>
        <v>7.97074967038231E-2</v>
      </c>
    </row>
    <row r="268" spans="2:10" x14ac:dyDescent="0.35">
      <c r="B268" s="1">
        <v>241</v>
      </c>
      <c r="C268" s="1">
        <f t="shared" si="18"/>
        <v>4.2062434973063345</v>
      </c>
      <c r="D268" s="1">
        <f t="shared" si="19"/>
        <v>1.179990228736763</v>
      </c>
      <c r="E268" s="1">
        <f t="shared" si="20"/>
        <v>0.15610268506535993</v>
      </c>
      <c r="G268" s="1">
        <v>225</v>
      </c>
      <c r="H268" s="1">
        <f t="shared" si="21"/>
        <v>3.9269908169872414</v>
      </c>
      <c r="I268" s="1">
        <f t="shared" si="22"/>
        <v>-0.20081832585697945</v>
      </c>
      <c r="J268" s="1">
        <f t="shared" si="23"/>
        <v>8.318167414302044E-2</v>
      </c>
    </row>
    <row r="269" spans="2:10" x14ac:dyDescent="0.35">
      <c r="B269" s="1">
        <v>242</v>
      </c>
      <c r="C269" s="1">
        <f t="shared" si="18"/>
        <v>4.2236967898262776</v>
      </c>
      <c r="D269" s="1">
        <f t="shared" si="19"/>
        <v>1.1774668793637453</v>
      </c>
      <c r="E269" s="1">
        <f t="shared" si="20"/>
        <v>0.16075011647587509</v>
      </c>
      <c r="G269" s="1">
        <v>226</v>
      </c>
      <c r="H269" s="1">
        <f t="shared" si="21"/>
        <v>3.9444441095071849</v>
      </c>
      <c r="I269" s="1">
        <f t="shared" si="22"/>
        <v>-0.20429250329617693</v>
      </c>
      <c r="J269" s="1">
        <f t="shared" si="23"/>
        <v>8.6717022789644771E-2</v>
      </c>
    </row>
    <row r="270" spans="2:10" x14ac:dyDescent="0.35">
      <c r="B270" s="1">
        <v>243</v>
      </c>
      <c r="C270" s="1">
        <f t="shared" si="18"/>
        <v>4.2411500823462207</v>
      </c>
      <c r="D270" s="1">
        <f t="shared" si="19"/>
        <v>1.1750250231709245</v>
      </c>
      <c r="E270" s="1">
        <f t="shared" si="20"/>
        <v>0.16544087857891729</v>
      </c>
      <c r="G270" s="1">
        <v>227</v>
      </c>
      <c r="H270" s="1">
        <f t="shared" si="21"/>
        <v>3.961897402027128</v>
      </c>
      <c r="I270" s="1">
        <f t="shared" si="22"/>
        <v>-0.20770445125984438</v>
      </c>
      <c r="J270" s="1">
        <f t="shared" si="23"/>
        <v>9.0312465742250381E-2</v>
      </c>
    </row>
    <row r="271" spans="2:10" x14ac:dyDescent="0.35">
      <c r="B271" s="1">
        <v>244</v>
      </c>
      <c r="C271" s="1">
        <f t="shared" si="18"/>
        <v>4.2586033748661638</v>
      </c>
      <c r="D271" s="1">
        <f t="shared" si="19"/>
        <v>1.1726654039713527</v>
      </c>
      <c r="E271" s="1">
        <f t="shared" si="20"/>
        <v>0.17017354252290945</v>
      </c>
      <c r="G271" s="1">
        <v>228</v>
      </c>
      <c r="H271" s="1">
        <f t="shared" si="21"/>
        <v>3.9793506945470716</v>
      </c>
      <c r="I271" s="1">
        <f t="shared" si="22"/>
        <v>-0.21105313043557997</v>
      </c>
      <c r="J271" s="1">
        <f t="shared" si="23"/>
        <v>9.3966907794084287E-2</v>
      </c>
    </row>
    <row r="272" spans="2:10" x14ac:dyDescent="0.35">
      <c r="B272" s="1">
        <v>245</v>
      </c>
      <c r="C272" s="1">
        <f t="shared" si="18"/>
        <v>4.2760566673861078</v>
      </c>
      <c r="D272" s="1">
        <f t="shared" si="19"/>
        <v>1.170388740527895</v>
      </c>
      <c r="E272" s="1">
        <f t="shared" si="20"/>
        <v>0.17494666669256814</v>
      </c>
      <c r="G272" s="1">
        <v>229</v>
      </c>
      <c r="H272" s="1">
        <f t="shared" si="21"/>
        <v>3.9968039870670147</v>
      </c>
      <c r="I272" s="1">
        <f t="shared" si="22"/>
        <v>-0.21433752078326723</v>
      </c>
      <c r="J272" s="1">
        <f t="shared" si="23"/>
        <v>9.7679235766695932E-2</v>
      </c>
    </row>
    <row r="273" spans="2:10" x14ac:dyDescent="0.35">
      <c r="B273" s="1">
        <v>246</v>
      </c>
      <c r="C273" s="1">
        <f t="shared" si="18"/>
        <v>4.2935099599060509</v>
      </c>
      <c r="D273" s="1">
        <f t="shared" si="19"/>
        <v>1.1681957263342919</v>
      </c>
      <c r="E273" s="1">
        <f t="shared" si="20"/>
        <v>0.17975879714803256</v>
      </c>
      <c r="G273" s="1">
        <v>230</v>
      </c>
      <c r="H273" s="1">
        <f t="shared" si="21"/>
        <v>4.0142572795869578</v>
      </c>
      <c r="I273" s="1">
        <f t="shared" si="22"/>
        <v>-0.21755662184578969</v>
      </c>
      <c r="J273" s="1">
        <f t="shared" si="23"/>
        <v>0.10144831884902278</v>
      </c>
    </row>
    <row r="274" spans="2:10" x14ac:dyDescent="0.35">
      <c r="B274" s="1">
        <v>247</v>
      </c>
      <c r="C274" s="1">
        <f t="shared" si="18"/>
        <v>4.310963252425994</v>
      </c>
      <c r="D274" s="1">
        <f t="shared" si="19"/>
        <v>1.1660870294039107</v>
      </c>
      <c r="E274" s="1">
        <f t="shared" si="20"/>
        <v>0.18460846806775003</v>
      </c>
      <c r="G274" s="1">
        <v>231</v>
      </c>
      <c r="H274" s="1">
        <f t="shared" si="21"/>
        <v>4.0317105721069009</v>
      </c>
      <c r="I274" s="1">
        <f t="shared" si="22"/>
        <v>-0.22070945305377962</v>
      </c>
      <c r="J274" s="1">
        <f t="shared" si="23"/>
        <v>0.10527300894184605</v>
      </c>
    </row>
    <row r="275" spans="2:10" x14ac:dyDescent="0.35">
      <c r="B275" s="1">
        <v>248</v>
      </c>
      <c r="C275" s="1">
        <f t="shared" si="18"/>
        <v>4.3284165449459371</v>
      </c>
      <c r="D275" s="1">
        <f t="shared" si="19"/>
        <v>1.1640632920662635</v>
      </c>
      <c r="E275" s="1">
        <f t="shared" si="20"/>
        <v>0.18949420219497859</v>
      </c>
      <c r="G275" s="1">
        <v>232</v>
      </c>
      <c r="H275" s="1">
        <f t="shared" si="21"/>
        <v>4.0491638646268449</v>
      </c>
      <c r="I275" s="1">
        <f t="shared" si="22"/>
        <v>-0.22379505402430908</v>
      </c>
      <c r="J275" s="1">
        <f t="shared" si="23"/>
        <v>0.10915214100751311</v>
      </c>
    </row>
    <row r="276" spans="2:10" x14ac:dyDescent="0.35">
      <c r="B276" s="1">
        <v>249</v>
      </c>
      <c r="C276" s="1">
        <f t="shared" si="18"/>
        <v>4.3458698374658802</v>
      </c>
      <c r="D276" s="1">
        <f t="shared" si="19"/>
        <v>1.162125130771348</v>
      </c>
      <c r="E276" s="1">
        <f t="shared" si="20"/>
        <v>0.19441451128777387</v>
      </c>
      <c r="G276" s="1">
        <v>233</v>
      </c>
      <c r="H276" s="1">
        <f t="shared" si="21"/>
        <v>4.066617157146788</v>
      </c>
      <c r="I276" s="1">
        <f t="shared" si="22"/>
        <v>-0.22681248485343114</v>
      </c>
      <c r="J276" s="1">
        <f t="shared" si="23"/>
        <v>0.11308453342481828</v>
      </c>
    </row>
    <row r="277" spans="2:10" x14ac:dyDescent="0.35">
      <c r="B277" s="1">
        <v>250</v>
      </c>
      <c r="C277" s="1">
        <f t="shared" si="18"/>
        <v>4.3633231299858242</v>
      </c>
      <c r="D277" s="1">
        <f t="shared" si="19"/>
        <v>1.1602731359018699</v>
      </c>
      <c r="E277" s="1">
        <f t="shared" si="20"/>
        <v>0.19936789657232243</v>
      </c>
      <c r="G277" s="1">
        <v>234</v>
      </c>
      <c r="H277" s="1">
        <f t="shared" si="21"/>
        <v>4.0840704496667311</v>
      </c>
      <c r="I277" s="1">
        <f t="shared" si="22"/>
        <v>-0.22976082640248502</v>
      </c>
      <c r="J277" s="1">
        <f t="shared" si="23"/>
        <v>0.11706898834893759</v>
      </c>
    </row>
    <row r="278" spans="2:10" x14ac:dyDescent="0.35">
      <c r="B278" s="1">
        <v>251</v>
      </c>
      <c r="C278" s="1">
        <f t="shared" si="18"/>
        <v>4.3807764225057673</v>
      </c>
      <c r="D278" s="1">
        <f t="shared" si="19"/>
        <v>1.158507871593407</v>
      </c>
      <c r="E278" s="1">
        <f t="shared" si="20"/>
        <v>0.20435284919948155</v>
      </c>
      <c r="G278" s="1">
        <v>235</v>
      </c>
      <c r="H278" s="1">
        <f t="shared" si="21"/>
        <v>4.1015237421866741</v>
      </c>
      <c r="I278" s="1">
        <f t="shared" si="22"/>
        <v>-0.23263918057807359</v>
      </c>
      <c r="J278" s="1">
        <f t="shared" si="23"/>
        <v>0.12110429207630283</v>
      </c>
    </row>
    <row r="279" spans="2:10" x14ac:dyDescent="0.35">
      <c r="B279" s="1">
        <v>252</v>
      </c>
      <c r="C279" s="1">
        <f t="shared" si="18"/>
        <v>4.3982297150257104</v>
      </c>
      <c r="D279" s="1">
        <f t="shared" si="19"/>
        <v>1.1568298755625686</v>
      </c>
      <c r="E279" s="1">
        <f t="shared" si="20"/>
        <v>0.2093678507043909</v>
      </c>
      <c r="G279" s="1">
        <v>236</v>
      </c>
      <c r="H279" s="1">
        <f t="shared" si="21"/>
        <v>4.1189770347066181</v>
      </c>
      <c r="I279" s="1">
        <f t="shared" si="22"/>
        <v>-0.23544667060563187</v>
      </c>
      <c r="J279" s="1">
        <f t="shared" si="23"/>
        <v>0.12518921541430797</v>
      </c>
    </row>
    <row r="280" spans="2:10" x14ac:dyDescent="0.35">
      <c r="B280" s="1">
        <v>253</v>
      </c>
      <c r="C280" s="1">
        <f t="shared" si="18"/>
        <v>4.4156830075456535</v>
      </c>
      <c r="D280" s="1">
        <f t="shared" si="19"/>
        <v>1.1552396589432004</v>
      </c>
      <c r="E280" s="1">
        <f t="shared" si="20"/>
        <v>0.21441137346901065</v>
      </c>
      <c r="G280" s="1">
        <v>237</v>
      </c>
      <c r="H280" s="1">
        <f t="shared" si="21"/>
        <v>4.1364303272265612</v>
      </c>
      <c r="I280" s="1">
        <f t="shared" si="22"/>
        <v>-0.2381824412965004</v>
      </c>
      <c r="J280" s="1">
        <f t="shared" si="23"/>
        <v>0.12932251405573233</v>
      </c>
    </row>
    <row r="281" spans="2:10" x14ac:dyDescent="0.35">
      <c r="B281" s="1">
        <v>254</v>
      </c>
      <c r="C281" s="1">
        <f t="shared" si="18"/>
        <v>4.4331363000655974</v>
      </c>
      <c r="D281" s="1">
        <f t="shared" si="19"/>
        <v>1.1537377061306895</v>
      </c>
      <c r="E281" s="1">
        <f t="shared" si="20"/>
        <v>0.21948188118744932</v>
      </c>
      <c r="G281" s="1">
        <v>238</v>
      </c>
      <c r="H281" s="1">
        <f t="shared" si="21"/>
        <v>4.1538836197465043</v>
      </c>
      <c r="I281" s="1">
        <f t="shared" si="22"/>
        <v>-0.24084565930842494</v>
      </c>
      <c r="J281" s="1">
        <f t="shared" si="23"/>
        <v>0.13350292895776977</v>
      </c>
    </row>
    <row r="282" spans="2:10" x14ac:dyDescent="0.35">
      <c r="B282" s="1">
        <v>255</v>
      </c>
      <c r="C282" s="1">
        <f t="shared" si="18"/>
        <v>4.4505895925855405</v>
      </c>
      <c r="D282" s="1">
        <f t="shared" si="19"/>
        <v>1.1523244746344123</v>
      </c>
      <c r="E282" s="1">
        <f t="shared" si="20"/>
        <v>0.22457782933393625</v>
      </c>
      <c r="G282" s="1">
        <v>239</v>
      </c>
      <c r="H282" s="1">
        <f t="shared" si="21"/>
        <v>4.1713369122664474</v>
      </c>
      <c r="I282" s="1">
        <f t="shared" si="22"/>
        <v>-0.24343551339939981</v>
      </c>
      <c r="J282" s="1">
        <f t="shared" si="23"/>
        <v>0.13772918672554452</v>
      </c>
    </row>
    <row r="283" spans="2:10" x14ac:dyDescent="0.35">
      <c r="B283" s="1">
        <v>256</v>
      </c>
      <c r="C283" s="1">
        <f t="shared" si="18"/>
        <v>4.4680428851054836</v>
      </c>
      <c r="D283" s="1">
        <f t="shared" si="19"/>
        <v>1.1510003949383731</v>
      </c>
      <c r="E283" s="1">
        <f t="shared" si="20"/>
        <v>0.22969766563330066</v>
      </c>
      <c r="G283" s="1">
        <v>240</v>
      </c>
      <c r="H283" s="1">
        <f t="shared" si="21"/>
        <v>4.1887902047863905</v>
      </c>
      <c r="I283" s="1">
        <f t="shared" si="22"/>
        <v>-0.24595121467478048</v>
      </c>
      <c r="J283" s="1">
        <f t="shared" si="23"/>
        <v>0.14199999999999985</v>
      </c>
    </row>
    <row r="284" spans="2:10" x14ac:dyDescent="0.35">
      <c r="B284" s="1">
        <v>257</v>
      </c>
      <c r="C284" s="1">
        <f t="shared" ref="C284:C347" si="24">RADIANS(B284)</f>
        <v>4.4854961776254267</v>
      </c>
      <c r="D284" s="1">
        <f t="shared" ref="D284:D347" si="25">($D$24*SIN(C284))+$C$24</f>
        <v>1.1497658703700737</v>
      </c>
      <c r="E284" s="1">
        <f t="shared" ref="E284:E347" si="26">($D$24*COS(C284))+$D$24</f>
        <v>0.2348398305338088</v>
      </c>
      <c r="G284" s="1">
        <v>241</v>
      </c>
      <c r="H284" s="1">
        <f t="shared" si="21"/>
        <v>4.2062434973063345</v>
      </c>
      <c r="I284" s="1">
        <f t="shared" si="22"/>
        <v>-0.24839199682758842</v>
      </c>
      <c r="J284" s="1">
        <f t="shared" si="23"/>
        <v>0.14631406785004034</v>
      </c>
    </row>
    <row r="285" spans="2:10" x14ac:dyDescent="0.35">
      <c r="B285" s="1">
        <v>258</v>
      </c>
      <c r="C285" s="1">
        <f t="shared" si="24"/>
        <v>4.5029494701453698</v>
      </c>
      <c r="D285" s="1">
        <f t="shared" si="25"/>
        <v>1.1486212769776569</v>
      </c>
      <c r="E285" s="1">
        <f t="shared" si="26"/>
        <v>0.24000275768221879</v>
      </c>
      <c r="G285" s="1">
        <v>242</v>
      </c>
      <c r="H285" s="1">
        <f t="shared" si="21"/>
        <v>4.2236967898262776</v>
      </c>
      <c r="I285" s="1">
        <f t="shared" si="22"/>
        <v>-0.25075711637193526</v>
      </c>
      <c r="J285" s="1">
        <f t="shared" si="23"/>
        <v>0.15067007616880701</v>
      </c>
    </row>
    <row r="286" spans="2:10" x14ac:dyDescent="0.35">
      <c r="B286" s="1">
        <v>259</v>
      </c>
      <c r="C286" s="1">
        <f t="shared" si="24"/>
        <v>4.5204027626653138</v>
      </c>
      <c r="D286" s="1">
        <f t="shared" si="25"/>
        <v>1.147566963415358</v>
      </c>
      <c r="E286" s="1">
        <f t="shared" si="26"/>
        <v>0.24518487440090697</v>
      </c>
      <c r="G286" s="1">
        <v>243</v>
      </c>
      <c r="H286" s="1">
        <f t="shared" si="21"/>
        <v>4.2411500823462207</v>
      </c>
      <c r="I286" s="1">
        <f t="shared" si="22"/>
        <v>-0.25304585286949643</v>
      </c>
      <c r="J286" s="1">
        <f t="shared" si="23"/>
        <v>0.15506669807396867</v>
      </c>
    </row>
    <row r="287" spans="2:10" x14ac:dyDescent="0.35">
      <c r="B287" s="1">
        <v>260</v>
      </c>
      <c r="C287" s="1">
        <f t="shared" si="24"/>
        <v>4.5378560551852569</v>
      </c>
      <c r="D287" s="1">
        <f t="shared" si="25"/>
        <v>1.146603250837301</v>
      </c>
      <c r="E287" s="1">
        <f t="shared" si="26"/>
        <v>0.2503846021669201</v>
      </c>
      <c r="G287" s="1">
        <v>244</v>
      </c>
      <c r="H287" s="1">
        <f t="shared" si="21"/>
        <v>4.2586033748661638</v>
      </c>
      <c r="I287" s="1">
        <f t="shared" si="22"/>
        <v>-0.25525750914896334</v>
      </c>
      <c r="J287" s="1">
        <f t="shared" si="23"/>
        <v>0.15950259431190189</v>
      </c>
    </row>
    <row r="288" spans="2:10" x14ac:dyDescent="0.35">
      <c r="B288" s="1">
        <v>261</v>
      </c>
      <c r="C288" s="1">
        <f t="shared" si="24"/>
        <v>4.5553093477052</v>
      </c>
      <c r="D288" s="1">
        <f t="shared" si="25"/>
        <v>1.1457304327996733</v>
      </c>
      <c r="E288" s="1">
        <f t="shared" si="26"/>
        <v>0.25560035709280998</v>
      </c>
      <c r="G288" s="1">
        <v>245</v>
      </c>
      <c r="H288" s="1">
        <f t="shared" si="21"/>
        <v>4.2760566673861078</v>
      </c>
      <c r="I288" s="1">
        <f t="shared" si="22"/>
        <v>-0.25739141151840861</v>
      </c>
      <c r="J288" s="1">
        <f t="shared" si="23"/>
        <v>0.16397641366564142</v>
      </c>
    </row>
    <row r="289" spans="2:10" x14ac:dyDescent="0.35">
      <c r="B289" s="1">
        <v>262</v>
      </c>
      <c r="C289" s="1">
        <f t="shared" si="24"/>
        <v>4.5727626402251431</v>
      </c>
      <c r="D289" s="1">
        <f t="shared" si="25"/>
        <v>1.1449487751713043</v>
      </c>
      <c r="E289" s="1">
        <f t="shared" si="26"/>
        <v>0.26083055040910003</v>
      </c>
      <c r="G289" s="1">
        <v>246</v>
      </c>
      <c r="H289" s="1">
        <f t="shared" si="21"/>
        <v>4.2935099599060509</v>
      </c>
      <c r="I289" s="1">
        <f t="shared" si="22"/>
        <v>-0.25944690997049863</v>
      </c>
      <c r="J289" s="1">
        <f t="shared" si="23"/>
        <v>0.16848679336647276</v>
      </c>
    </row>
    <row r="290" spans="2:10" x14ac:dyDescent="0.35">
      <c r="B290" s="1">
        <v>263</v>
      </c>
      <c r="C290" s="1">
        <f t="shared" si="24"/>
        <v>4.5902159327450871</v>
      </c>
      <c r="D290" s="1">
        <f t="shared" si="25"/>
        <v>1.1442585160526795</v>
      </c>
      <c r="E290" s="1">
        <f t="shared" si="26"/>
        <v>0.2660735889482404</v>
      </c>
      <c r="G290" s="1">
        <v>247</v>
      </c>
      <c r="H290" s="1">
        <f t="shared" si="21"/>
        <v>4.310963252425994</v>
      </c>
      <c r="I290" s="1">
        <f t="shared" si="22"/>
        <v>-0.26142337838049301</v>
      </c>
      <c r="J290" s="1">
        <f t="shared" si="23"/>
        <v>0.17303235950904622</v>
      </c>
    </row>
    <row r="291" spans="2:10" x14ac:dyDescent="0.35">
      <c r="B291" s="1">
        <v>264</v>
      </c>
      <c r="C291" s="1">
        <f t="shared" si="24"/>
        <v>4.6076692252650302</v>
      </c>
      <c r="D291" s="1">
        <f t="shared" si="25"/>
        <v>1.1436598657034132</v>
      </c>
      <c r="E291" s="1">
        <f t="shared" si="26"/>
        <v>0.27132787562990102</v>
      </c>
      <c r="G291" s="1">
        <v>248</v>
      </c>
      <c r="H291" s="1">
        <f t="shared" si="21"/>
        <v>4.3284165449459371</v>
      </c>
      <c r="I291" s="1">
        <f t="shared" si="22"/>
        <v>-0.26332021469696759</v>
      </c>
      <c r="J291" s="1">
        <f t="shared" si="23"/>
        <v>0.17761172746988091</v>
      </c>
    </row>
    <row r="292" spans="2:10" x14ac:dyDescent="0.35">
      <c r="B292" s="1">
        <v>265</v>
      </c>
      <c r="C292" s="1">
        <f t="shared" si="24"/>
        <v>4.6251225177849733</v>
      </c>
      <c r="D292" s="1">
        <f t="shared" si="25"/>
        <v>1.1431530064782012</v>
      </c>
      <c r="E292" s="1">
        <f t="shared" si="26"/>
        <v>0.27659180994745952</v>
      </c>
      <c r="G292" s="1">
        <v>249</v>
      </c>
      <c r="H292" s="1">
        <f t="shared" si="21"/>
        <v>4.3458698374658802</v>
      </c>
      <c r="I292" s="1">
        <f t="shared" si="22"/>
        <v>-0.26513684112520525</v>
      </c>
      <c r="J292" s="1">
        <f t="shared" si="23"/>
        <v>0.18222350232913459</v>
      </c>
    </row>
    <row r="293" spans="2:10" x14ac:dyDescent="0.35">
      <c r="B293" s="1">
        <v>266</v>
      </c>
      <c r="C293" s="1">
        <f t="shared" si="24"/>
        <v>4.6425758103049164</v>
      </c>
      <c r="D293" s="1">
        <f t="shared" si="25"/>
        <v>1.1427380927712734</v>
      </c>
      <c r="E293" s="1">
        <f t="shared" si="26"/>
        <v>0.28186378845552995</v>
      </c>
      <c r="G293" s="1">
        <v>250</v>
      </c>
      <c r="H293" s="1">
        <f t="shared" si="21"/>
        <v>4.3633231299858242</v>
      </c>
      <c r="I293" s="1">
        <f t="shared" si="22"/>
        <v>-0.26687270430319798</v>
      </c>
      <c r="J293" s="1">
        <f t="shared" si="23"/>
        <v>0.18686627929551011</v>
      </c>
    </row>
    <row r="294" spans="2:10" x14ac:dyDescent="0.35">
      <c r="B294" s="1">
        <v>267</v>
      </c>
      <c r="C294" s="1">
        <f t="shared" si="24"/>
        <v>4.6600291028248595</v>
      </c>
      <c r="D294" s="1">
        <f t="shared" si="25"/>
        <v>1.1424152509693641</v>
      </c>
      <c r="E294" s="1">
        <f t="shared" si="26"/>
        <v>0.28714220525838785</v>
      </c>
      <c r="G294" s="1">
        <v>251</v>
      </c>
      <c r="H294" s="1">
        <f t="shared" si="21"/>
        <v>4.3807764225057673</v>
      </c>
      <c r="I294" s="1">
        <f t="shared" si="22"/>
        <v>-0.26852727547020594</v>
      </c>
      <c r="J294" s="1">
        <f t="shared" si="23"/>
        <v>0.19153864413416749</v>
      </c>
    </row>
    <row r="295" spans="2:10" x14ac:dyDescent="0.35">
      <c r="B295" s="1">
        <v>268</v>
      </c>
      <c r="C295" s="1">
        <f t="shared" si="24"/>
        <v>4.6774823953448035</v>
      </c>
      <c r="D295" s="1">
        <f t="shared" si="25"/>
        <v>1.1421845794132142</v>
      </c>
      <c r="E295" s="1">
        <f t="shared" si="26"/>
        <v>0.29242545249914226</v>
      </c>
      <c r="G295" s="1">
        <v>252</v>
      </c>
      <c r="H295" s="1">
        <f t="shared" si="21"/>
        <v>4.3982297150257104</v>
      </c>
      <c r="I295" s="1">
        <f t="shared" si="22"/>
        <v>-0.27010005062782355</v>
      </c>
      <c r="J295" s="1">
        <f t="shared" si="23"/>
        <v>0.19623917359751486</v>
      </c>
    </row>
    <row r="296" spans="2:10" x14ac:dyDescent="0.35">
      <c r="B296" s="1">
        <v>269</v>
      </c>
      <c r="C296" s="1">
        <f t="shared" si="24"/>
        <v>4.6949356878647466</v>
      </c>
      <c r="D296" s="1">
        <f t="shared" si="25"/>
        <v>1.1420461483676134</v>
      </c>
      <c r="E296" s="1">
        <f t="shared" si="26"/>
        <v>0.2977119208495031</v>
      </c>
      <c r="G296" s="1">
        <v>253</v>
      </c>
      <c r="H296" s="1">
        <f t="shared" si="21"/>
        <v>4.4156830075456535</v>
      </c>
      <c r="I296" s="1">
        <f t="shared" si="22"/>
        <v>-0.27159055069350202</v>
      </c>
      <c r="J296" s="1">
        <f t="shared" si="23"/>
        <v>0.20096643585874263</v>
      </c>
    </row>
    <row r="297" spans="2:10" x14ac:dyDescent="0.35">
      <c r="B297" s="1">
        <v>270</v>
      </c>
      <c r="C297" s="1">
        <f t="shared" si="24"/>
        <v>4.7123889803846897</v>
      </c>
      <c r="D297" s="1">
        <f t="shared" si="25"/>
        <v>1.1420000000000001</v>
      </c>
      <c r="E297" s="1">
        <f t="shared" si="26"/>
        <v>0.30299999999999994</v>
      </c>
      <c r="G297" s="1">
        <v>254</v>
      </c>
      <c r="H297" s="1">
        <f t="shared" si="21"/>
        <v>4.4331363000655974</v>
      </c>
      <c r="I297" s="1">
        <f t="shared" si="22"/>
        <v>-0.27299832164648258</v>
      </c>
      <c r="J297" s="1">
        <f t="shared" si="23"/>
        <v>0.2057189909479723</v>
      </c>
    </row>
    <row r="298" spans="2:10" x14ac:dyDescent="0.35">
      <c r="B298" s="1">
        <v>271</v>
      </c>
      <c r="C298" s="1">
        <f t="shared" si="24"/>
        <v>4.7298422729046328</v>
      </c>
      <c r="D298" s="1">
        <f t="shared" si="25"/>
        <v>1.1420461483676134</v>
      </c>
      <c r="E298" s="1">
        <f t="shared" si="26"/>
        <v>0.30828807915049677</v>
      </c>
      <c r="G298" s="1">
        <v>255</v>
      </c>
      <c r="H298" s="1">
        <f t="shared" si="21"/>
        <v>4.4505895925855405</v>
      </c>
      <c r="I298" s="1">
        <f t="shared" si="22"/>
        <v>-0.27432293466609536</v>
      </c>
      <c r="J298" s="1">
        <f t="shared" si="23"/>
        <v>0.21049539119088412</v>
      </c>
    </row>
    <row r="299" spans="2:10" x14ac:dyDescent="0.35">
      <c r="B299" s="1">
        <v>272</v>
      </c>
      <c r="C299" s="1">
        <f t="shared" si="24"/>
        <v>4.7472955654245768</v>
      </c>
      <c r="D299" s="1">
        <f t="shared" si="25"/>
        <v>1.1421845794132142</v>
      </c>
      <c r="E299" s="1">
        <f t="shared" si="26"/>
        <v>0.31357454750085789</v>
      </c>
      <c r="G299" s="1">
        <v>256</v>
      </c>
      <c r="H299" s="1">
        <f t="shared" si="21"/>
        <v>4.4680428851054836</v>
      </c>
      <c r="I299" s="1">
        <f t="shared" si="22"/>
        <v>-0.27556398626238299</v>
      </c>
      <c r="J299" s="1">
        <f t="shared" si="23"/>
        <v>0.21529418164969433</v>
      </c>
    </row>
    <row r="300" spans="2:10" x14ac:dyDescent="0.35">
      <c r="B300" s="1">
        <v>273</v>
      </c>
      <c r="C300" s="1">
        <f t="shared" si="24"/>
        <v>4.7647488579445199</v>
      </c>
      <c r="D300" s="1">
        <f t="shared" si="25"/>
        <v>1.1424152509693641</v>
      </c>
      <c r="E300" s="1">
        <f t="shared" si="26"/>
        <v>0.31885779474161202</v>
      </c>
      <c r="G300" s="1">
        <v>257</v>
      </c>
      <c r="H300" s="1">
        <f t="shared" ref="H300:H363" si="27">RADIANS(G300)</f>
        <v>4.4854961776254267</v>
      </c>
      <c r="I300" s="1">
        <f t="shared" ref="I300:I363" si="28">($D$23*SIN(H300))+$C$23</f>
        <v>-0.27672109839900677</v>
      </c>
      <c r="J300" s="1">
        <f t="shared" ref="J300:J363" si="29">($D$23*COS(H300))+$D$23</f>
        <v>0.22011390056634225</v>
      </c>
    </row>
    <row r="301" spans="2:10" x14ac:dyDescent="0.35">
      <c r="B301" s="1">
        <v>274</v>
      </c>
      <c r="C301" s="1">
        <f t="shared" si="24"/>
        <v>4.782202150464463</v>
      </c>
      <c r="D301" s="1">
        <f t="shared" si="25"/>
        <v>1.1427380927712734</v>
      </c>
      <c r="E301" s="1">
        <f t="shared" si="26"/>
        <v>0.32413621154446992</v>
      </c>
      <c r="G301" s="1">
        <v>258</v>
      </c>
      <c r="H301" s="1">
        <f t="shared" si="27"/>
        <v>4.5029494701453698</v>
      </c>
      <c r="I301" s="1">
        <f t="shared" si="28"/>
        <v>-0.27779391860840075</v>
      </c>
      <c r="J301" s="1">
        <f t="shared" si="29"/>
        <v>0.2249530798077562</v>
      </c>
    </row>
    <row r="302" spans="2:10" x14ac:dyDescent="0.35">
      <c r="B302" s="1">
        <v>275</v>
      </c>
      <c r="C302" s="1">
        <f t="shared" si="24"/>
        <v>4.7996554429844061</v>
      </c>
      <c r="D302" s="1">
        <f t="shared" si="25"/>
        <v>1.1431530064782012</v>
      </c>
      <c r="E302" s="1">
        <f t="shared" si="26"/>
        <v>0.32940819005254035</v>
      </c>
      <c r="G302" s="1">
        <v>259</v>
      </c>
      <c r="H302" s="1">
        <f t="shared" si="27"/>
        <v>4.5204027626653138</v>
      </c>
      <c r="I302" s="1">
        <f t="shared" si="28"/>
        <v>-0.27878212009913655</v>
      </c>
      <c r="J302" s="1">
        <f t="shared" si="29"/>
        <v>0.22981024531306132</v>
      </c>
    </row>
    <row r="303" spans="2:10" x14ac:dyDescent="0.35">
      <c r="B303" s="1">
        <v>276</v>
      </c>
      <c r="C303" s="1">
        <f t="shared" si="24"/>
        <v>4.8171087355043491</v>
      </c>
      <c r="D303" s="1">
        <f t="shared" si="25"/>
        <v>1.1436598657034132</v>
      </c>
      <c r="E303" s="1">
        <f t="shared" si="26"/>
        <v>0.33467212437009886</v>
      </c>
      <c r="G303" s="1">
        <v>260</v>
      </c>
      <c r="H303" s="1">
        <f t="shared" si="27"/>
        <v>4.5378560551852569</v>
      </c>
      <c r="I303" s="1">
        <f t="shared" si="28"/>
        <v>-0.27968540185546703</v>
      </c>
      <c r="J303" s="1">
        <f t="shared" si="29"/>
        <v>0.23468391754259177</v>
      </c>
    </row>
    <row r="304" spans="2:10" x14ac:dyDescent="0.35">
      <c r="B304" s="1">
        <v>277</v>
      </c>
      <c r="C304" s="1">
        <f t="shared" si="24"/>
        <v>4.8345620280242931</v>
      </c>
      <c r="D304" s="1">
        <f t="shared" si="25"/>
        <v>1.1442585160526795</v>
      </c>
      <c r="E304" s="1">
        <f t="shared" si="26"/>
        <v>0.33992641105175975</v>
      </c>
      <c r="G304" s="1">
        <v>261</v>
      </c>
      <c r="H304" s="1">
        <f t="shared" si="27"/>
        <v>4.5553093477052</v>
      </c>
      <c r="I304" s="1">
        <f t="shared" si="28"/>
        <v>-0.28050348872901909</v>
      </c>
      <c r="J304" s="1">
        <f t="shared" si="29"/>
        <v>0.23957261192857437</v>
      </c>
    </row>
    <row r="305" spans="2:10" x14ac:dyDescent="0.35">
      <c r="B305" s="1">
        <v>278</v>
      </c>
      <c r="C305" s="1">
        <f t="shared" si="24"/>
        <v>4.8520153205442362</v>
      </c>
      <c r="D305" s="1">
        <f t="shared" si="25"/>
        <v>1.1449487751713043</v>
      </c>
      <c r="E305" s="1">
        <f t="shared" si="26"/>
        <v>0.34516944959089985</v>
      </c>
      <c r="G305" s="1">
        <v>262</v>
      </c>
      <c r="H305" s="1">
        <f t="shared" si="27"/>
        <v>4.5727626402251431</v>
      </c>
      <c r="I305" s="1">
        <f t="shared" si="28"/>
        <v>-0.2812361315226059</v>
      </c>
      <c r="J305" s="1">
        <f t="shared" si="29"/>
        <v>0.24447483932734129</v>
      </c>
    </row>
    <row r="306" spans="2:10" x14ac:dyDescent="0.35">
      <c r="B306" s="1">
        <v>279</v>
      </c>
      <c r="C306" s="1">
        <f t="shared" si="24"/>
        <v>4.8694686130641793</v>
      </c>
      <c r="D306" s="1">
        <f t="shared" si="25"/>
        <v>1.1457304327996733</v>
      </c>
      <c r="E306" s="1">
        <f t="shared" si="26"/>
        <v>0.35039964290718989</v>
      </c>
      <c r="G306" s="1">
        <v>263</v>
      </c>
      <c r="H306" s="1">
        <f t="shared" si="27"/>
        <v>4.5902159327450871</v>
      </c>
      <c r="I306" s="1">
        <f t="shared" si="28"/>
        <v>-0.28188310706613545</v>
      </c>
      <c r="J306" s="1">
        <f t="shared" si="29"/>
        <v>0.24938910647293819</v>
      </c>
    </row>
    <row r="307" spans="2:10" x14ac:dyDescent="0.35">
      <c r="B307" s="1">
        <v>280</v>
      </c>
      <c r="C307" s="1">
        <f t="shared" si="24"/>
        <v>4.8869219055841224</v>
      </c>
      <c r="D307" s="1">
        <f t="shared" si="25"/>
        <v>1.146603250837301</v>
      </c>
      <c r="E307" s="1">
        <f t="shared" si="26"/>
        <v>0.35561539783307977</v>
      </c>
      <c r="G307" s="1">
        <v>264</v>
      </c>
      <c r="H307" s="1">
        <f t="shared" si="27"/>
        <v>4.6076692252650302</v>
      </c>
      <c r="I307" s="1">
        <f t="shared" si="28"/>
        <v>-0.2824442182845896</v>
      </c>
      <c r="J307" s="1">
        <f t="shared" si="29"/>
        <v>0.25431391643198642</v>
      </c>
    </row>
    <row r="308" spans="2:10" x14ac:dyDescent="0.35">
      <c r="B308" s="1">
        <v>281</v>
      </c>
      <c r="C308" s="1">
        <f t="shared" si="24"/>
        <v>4.9043751981040664</v>
      </c>
      <c r="D308" s="1">
        <f t="shared" si="25"/>
        <v>1.147566963415358</v>
      </c>
      <c r="E308" s="1">
        <f t="shared" si="26"/>
        <v>0.36081512559909318</v>
      </c>
      <c r="G308" s="1">
        <v>265</v>
      </c>
      <c r="H308" s="1">
        <f t="shared" si="27"/>
        <v>4.6251225177849733</v>
      </c>
      <c r="I308" s="1">
        <f t="shared" si="28"/>
        <v>-0.28291929425805573</v>
      </c>
      <c r="J308" s="1">
        <f t="shared" si="29"/>
        <v>0.25924776905966501</v>
      </c>
    </row>
    <row r="309" spans="2:10" x14ac:dyDescent="0.35">
      <c r="B309" s="1">
        <v>282</v>
      </c>
      <c r="C309" s="1">
        <f t="shared" si="24"/>
        <v>4.9218284906240095</v>
      </c>
      <c r="D309" s="1">
        <f t="shared" si="25"/>
        <v>1.1486212769776569</v>
      </c>
      <c r="E309" s="1">
        <f t="shared" si="26"/>
        <v>0.36599724231778108</v>
      </c>
      <c r="G309" s="1">
        <v>266</v>
      </c>
      <c r="H309" s="1">
        <f t="shared" si="27"/>
        <v>4.6425758103049164</v>
      </c>
      <c r="I309" s="1">
        <f t="shared" si="28"/>
        <v>-0.28330819027379006</v>
      </c>
      <c r="J309" s="1">
        <f t="shared" si="29"/>
        <v>0.26418916145666832</v>
      </c>
    </row>
    <row r="310" spans="2:10" x14ac:dyDescent="0.35">
      <c r="B310" s="1">
        <v>283</v>
      </c>
      <c r="C310" s="1">
        <f t="shared" si="24"/>
        <v>4.9392817831439526</v>
      </c>
      <c r="D310" s="1">
        <f t="shared" si="25"/>
        <v>1.1497658703700737</v>
      </c>
      <c r="E310" s="1">
        <f t="shared" si="26"/>
        <v>0.37116016946619107</v>
      </c>
      <c r="G310" s="1">
        <v>267</v>
      </c>
      <c r="H310" s="1">
        <f t="shared" si="27"/>
        <v>4.6600291028248595</v>
      </c>
      <c r="I310" s="1">
        <f t="shared" si="28"/>
        <v>-0.28361078787029892</v>
      </c>
      <c r="J310" s="1">
        <f t="shared" si="29"/>
        <v>0.26913658842700378</v>
      </c>
    </row>
    <row r="311" spans="2:10" x14ac:dyDescent="0.35">
      <c r="B311" s="1">
        <v>284</v>
      </c>
      <c r="C311" s="1">
        <f t="shared" si="24"/>
        <v>4.9567350756638957</v>
      </c>
      <c r="D311" s="1">
        <f t="shared" si="25"/>
        <v>1.1510003949383731</v>
      </c>
      <c r="E311" s="1">
        <f t="shared" si="26"/>
        <v>0.37630233436669924</v>
      </c>
      <c r="G311" s="1">
        <v>268</v>
      </c>
      <c r="H311" s="1">
        <f t="shared" si="27"/>
        <v>4.6774823953448035</v>
      </c>
      <c r="I311" s="1">
        <f t="shared" si="28"/>
        <v>-0.28382699487342317</v>
      </c>
      <c r="J311" s="1">
        <f t="shared" si="29"/>
        <v>0.27408854293648977</v>
      </c>
    </row>
    <row r="312" spans="2:10" x14ac:dyDescent="0.35">
      <c r="B312" s="1">
        <v>285</v>
      </c>
      <c r="C312" s="1">
        <f t="shared" si="24"/>
        <v>4.9741883681838388</v>
      </c>
      <c r="D312" s="1">
        <f t="shared" si="25"/>
        <v>1.1523244746344123</v>
      </c>
      <c r="E312" s="1">
        <f t="shared" si="26"/>
        <v>0.38142217066606365</v>
      </c>
      <c r="G312" s="1">
        <v>269</v>
      </c>
      <c r="H312" s="1">
        <f t="shared" si="27"/>
        <v>4.6949356878647466</v>
      </c>
      <c r="I312" s="1">
        <f t="shared" si="28"/>
        <v>-0.28395674542441507</v>
      </c>
      <c r="J312" s="1">
        <f t="shared" si="29"/>
        <v>0.27904351657181148</v>
      </c>
    </row>
    <row r="313" spans="2:10" x14ac:dyDescent="0.35">
      <c r="B313" s="1">
        <v>286</v>
      </c>
      <c r="C313" s="1">
        <f t="shared" si="24"/>
        <v>4.9916416607037828</v>
      </c>
      <c r="D313" s="1">
        <f t="shared" si="25"/>
        <v>1.1537377061306895</v>
      </c>
      <c r="E313" s="1">
        <f t="shared" si="26"/>
        <v>0.38651811881255083</v>
      </c>
      <c r="G313" s="1">
        <v>270</v>
      </c>
      <c r="H313" s="1">
        <f t="shared" si="27"/>
        <v>4.7123889803846897</v>
      </c>
      <c r="I313" s="1">
        <f t="shared" si="28"/>
        <v>-0.28399999999999997</v>
      </c>
      <c r="J313" s="1">
        <f t="shared" si="29"/>
        <v>0.28399999999999992</v>
      </c>
    </row>
    <row r="314" spans="2:10" x14ac:dyDescent="0.35">
      <c r="B314" s="1">
        <v>287</v>
      </c>
      <c r="C314" s="1">
        <f t="shared" si="24"/>
        <v>5.0090949532237259</v>
      </c>
      <c r="D314" s="1">
        <f t="shared" si="25"/>
        <v>1.1552396589432004</v>
      </c>
      <c r="E314" s="1">
        <f t="shared" si="26"/>
        <v>0.39158862653098925</v>
      </c>
      <c r="G314" s="1">
        <v>271</v>
      </c>
      <c r="H314" s="1">
        <f t="shared" si="27"/>
        <v>4.7298422729046328</v>
      </c>
      <c r="I314" s="1">
        <f t="shared" si="28"/>
        <v>-0.28395674542441507</v>
      </c>
      <c r="J314" s="1">
        <f t="shared" si="29"/>
        <v>0.28895648342818836</v>
      </c>
    </row>
    <row r="315" spans="2:10" x14ac:dyDescent="0.35">
      <c r="B315" s="1">
        <v>288</v>
      </c>
      <c r="C315" s="1">
        <f t="shared" si="24"/>
        <v>5.026548245743669</v>
      </c>
      <c r="D315" s="1">
        <f t="shared" si="25"/>
        <v>1.1568298755625686</v>
      </c>
      <c r="E315" s="1">
        <f t="shared" si="26"/>
        <v>0.39663214929560897</v>
      </c>
      <c r="G315" s="1">
        <v>272</v>
      </c>
      <c r="H315" s="1">
        <f t="shared" si="27"/>
        <v>4.7472955654245768</v>
      </c>
      <c r="I315" s="1">
        <f t="shared" si="28"/>
        <v>-0.28382699487342317</v>
      </c>
      <c r="J315" s="1">
        <f t="shared" si="29"/>
        <v>0.29391145706351035</v>
      </c>
    </row>
    <row r="316" spans="2:10" x14ac:dyDescent="0.35">
      <c r="B316" s="1">
        <v>289</v>
      </c>
      <c r="C316" s="1">
        <f t="shared" si="24"/>
        <v>5.0440015382636121</v>
      </c>
      <c r="D316" s="1">
        <f t="shared" si="25"/>
        <v>1.158507871593407</v>
      </c>
      <c r="E316" s="1">
        <f t="shared" si="26"/>
        <v>0.40164715080051838</v>
      </c>
      <c r="G316" s="1">
        <v>273</v>
      </c>
      <c r="H316" s="1">
        <f t="shared" si="27"/>
        <v>4.7647488579445199</v>
      </c>
      <c r="I316" s="1">
        <f t="shared" si="28"/>
        <v>-0.28361078787029892</v>
      </c>
      <c r="J316" s="1">
        <f t="shared" si="29"/>
        <v>0.29886341157299606</v>
      </c>
    </row>
    <row r="317" spans="2:10" x14ac:dyDescent="0.35">
      <c r="B317" s="1">
        <v>290</v>
      </c>
      <c r="C317" s="1">
        <f t="shared" si="24"/>
        <v>5.0614548307835561</v>
      </c>
      <c r="D317" s="1">
        <f t="shared" si="25"/>
        <v>1.1602731359018699</v>
      </c>
      <c r="E317" s="1">
        <f t="shared" si="26"/>
        <v>0.40663210342767769</v>
      </c>
      <c r="G317" s="1">
        <v>274</v>
      </c>
      <c r="H317" s="1">
        <f t="shared" si="27"/>
        <v>4.782202150464463</v>
      </c>
      <c r="I317" s="1">
        <f t="shared" si="28"/>
        <v>-0.28330819027379006</v>
      </c>
      <c r="J317" s="1">
        <f t="shared" si="29"/>
        <v>0.30381083854333152</v>
      </c>
    </row>
    <row r="318" spans="2:10" x14ac:dyDescent="0.35">
      <c r="B318" s="1">
        <v>291</v>
      </c>
      <c r="C318" s="1">
        <f t="shared" si="24"/>
        <v>5.0789081233034992</v>
      </c>
      <c r="D318" s="1">
        <f t="shared" si="25"/>
        <v>1.162125130771348</v>
      </c>
      <c r="E318" s="1">
        <f t="shared" si="26"/>
        <v>0.411585488712226</v>
      </c>
      <c r="G318" s="1">
        <v>275</v>
      </c>
      <c r="H318" s="1">
        <f t="shared" si="27"/>
        <v>4.7996554429844061</v>
      </c>
      <c r="I318" s="1">
        <f t="shared" si="28"/>
        <v>-0.28291929425805573</v>
      </c>
      <c r="J318" s="1">
        <f t="shared" si="29"/>
        <v>0.30875223094033483</v>
      </c>
    </row>
    <row r="319" spans="2:10" x14ac:dyDescent="0.35">
      <c r="B319" s="1">
        <v>292</v>
      </c>
      <c r="C319" s="1">
        <f t="shared" si="24"/>
        <v>5.0963614158234423</v>
      </c>
      <c r="D319" s="1">
        <f t="shared" si="25"/>
        <v>1.1640632920662635</v>
      </c>
      <c r="E319" s="1">
        <f t="shared" si="26"/>
        <v>0.41650579780502128</v>
      </c>
      <c r="G319" s="1">
        <v>276</v>
      </c>
      <c r="H319" s="1">
        <f t="shared" si="27"/>
        <v>4.8171087355043491</v>
      </c>
      <c r="I319" s="1">
        <f t="shared" si="28"/>
        <v>-0.2824442182845896</v>
      </c>
      <c r="J319" s="1">
        <f t="shared" si="29"/>
        <v>0.31368608356801342</v>
      </c>
    </row>
    <row r="320" spans="2:10" x14ac:dyDescent="0.35">
      <c r="B320" s="1">
        <v>293</v>
      </c>
      <c r="C320" s="1">
        <f t="shared" si="24"/>
        <v>5.1138147083433854</v>
      </c>
      <c r="D320" s="1">
        <f t="shared" si="25"/>
        <v>1.1660870294039105</v>
      </c>
      <c r="E320" s="1">
        <f t="shared" si="26"/>
        <v>0.42139153193224987</v>
      </c>
      <c r="G320" s="1">
        <v>277</v>
      </c>
      <c r="H320" s="1">
        <f t="shared" si="27"/>
        <v>4.8345620280242931</v>
      </c>
      <c r="I320" s="1">
        <f t="shared" si="28"/>
        <v>-0.2818831070661354</v>
      </c>
      <c r="J320" s="1">
        <f t="shared" si="29"/>
        <v>0.3186108935270619</v>
      </c>
    </row>
    <row r="321" spans="2:10" x14ac:dyDescent="0.35">
      <c r="B321" s="1">
        <v>294</v>
      </c>
      <c r="C321" s="1">
        <f t="shared" si="24"/>
        <v>5.1312680008633285</v>
      </c>
      <c r="D321" s="1">
        <f t="shared" si="25"/>
        <v>1.1681957263342919</v>
      </c>
      <c r="E321" s="1">
        <f t="shared" si="26"/>
        <v>0.42624120285196732</v>
      </c>
      <c r="G321" s="1">
        <v>278</v>
      </c>
      <c r="H321" s="1">
        <f t="shared" si="27"/>
        <v>4.8520153205442362</v>
      </c>
      <c r="I321" s="1">
        <f t="shared" si="28"/>
        <v>-0.28123613152260596</v>
      </c>
      <c r="J321" s="1">
        <f t="shared" si="29"/>
        <v>0.32352516067265857</v>
      </c>
    </row>
    <row r="322" spans="2:10" x14ac:dyDescent="0.35">
      <c r="B322" s="1">
        <v>295</v>
      </c>
      <c r="C322" s="1">
        <f t="shared" si="24"/>
        <v>5.1487212933832724</v>
      </c>
      <c r="D322" s="1">
        <f t="shared" si="25"/>
        <v>1.1703887405278952</v>
      </c>
      <c r="E322" s="1">
        <f t="shared" si="26"/>
        <v>0.43105333330743201</v>
      </c>
      <c r="G322" s="1">
        <v>279</v>
      </c>
      <c r="H322" s="1">
        <f t="shared" si="27"/>
        <v>4.8694686130641793</v>
      </c>
      <c r="I322" s="1">
        <f t="shared" si="28"/>
        <v>-0.28050348872901909</v>
      </c>
      <c r="J322" s="1">
        <f t="shared" si="29"/>
        <v>0.32842738807142546</v>
      </c>
    </row>
    <row r="323" spans="2:10" x14ac:dyDescent="0.35">
      <c r="B323" s="1">
        <v>296</v>
      </c>
      <c r="C323" s="1">
        <f t="shared" si="24"/>
        <v>5.1661745859032155</v>
      </c>
      <c r="D323" s="1">
        <f t="shared" si="25"/>
        <v>1.1726654039713524</v>
      </c>
      <c r="E323" s="1">
        <f t="shared" si="26"/>
        <v>0.43582645747709048</v>
      </c>
      <c r="G323" s="1">
        <v>280</v>
      </c>
      <c r="H323" s="1">
        <f t="shared" si="27"/>
        <v>4.8869219055841224</v>
      </c>
      <c r="I323" s="1">
        <f t="shared" si="28"/>
        <v>-0.27968540185546709</v>
      </c>
      <c r="J323" s="1">
        <f t="shared" si="29"/>
        <v>0.33331608245740807</v>
      </c>
    </row>
    <row r="324" spans="2:10" x14ac:dyDescent="0.35">
      <c r="B324" s="1">
        <v>297</v>
      </c>
      <c r="C324" s="1">
        <f t="shared" si="24"/>
        <v>5.1836278784231586</v>
      </c>
      <c r="D324" s="1">
        <f t="shared" si="25"/>
        <v>1.1750250231709245</v>
      </c>
      <c r="E324" s="1">
        <f t="shared" si="26"/>
        <v>0.44055912142108261</v>
      </c>
      <c r="G324" s="1">
        <v>281</v>
      </c>
      <c r="H324" s="1">
        <f t="shared" si="27"/>
        <v>4.9043751981040664</v>
      </c>
      <c r="I324" s="1">
        <f t="shared" si="28"/>
        <v>-0.2787821200991365</v>
      </c>
      <c r="J324" s="1">
        <f t="shared" si="29"/>
        <v>0.33818975468693879</v>
      </c>
    </row>
    <row r="325" spans="2:10" x14ac:dyDescent="0.35">
      <c r="B325" s="1">
        <v>298</v>
      </c>
      <c r="C325" s="1">
        <f t="shared" si="24"/>
        <v>5.2010811709431017</v>
      </c>
      <c r="D325" s="1">
        <f t="shared" si="25"/>
        <v>1.1774668793637453</v>
      </c>
      <c r="E325" s="1">
        <f t="shared" si="26"/>
        <v>0.44524988352412476</v>
      </c>
      <c r="G325" s="1">
        <v>282</v>
      </c>
      <c r="H325" s="1">
        <f t="shared" si="27"/>
        <v>4.9218284906240095</v>
      </c>
      <c r="I325" s="1">
        <f t="shared" si="28"/>
        <v>-0.27779391860840075</v>
      </c>
      <c r="J325" s="1">
        <f t="shared" si="29"/>
        <v>0.34304692019224364</v>
      </c>
    </row>
    <row r="326" spans="2:10" x14ac:dyDescent="0.35">
      <c r="B326" s="1">
        <v>299</v>
      </c>
      <c r="C326" s="1">
        <f t="shared" si="24"/>
        <v>5.2185344634630457</v>
      </c>
      <c r="D326" s="1">
        <f t="shared" si="25"/>
        <v>1.1799902287367632</v>
      </c>
      <c r="E326" s="1">
        <f t="shared" si="26"/>
        <v>0.44989731493464019</v>
      </c>
      <c r="G326" s="1">
        <v>283</v>
      </c>
      <c r="H326" s="1">
        <f t="shared" si="27"/>
        <v>4.9392817831439526</v>
      </c>
      <c r="I326" s="1">
        <f t="shared" si="28"/>
        <v>-0.27672109839900677</v>
      </c>
      <c r="J326" s="1">
        <f t="shared" si="29"/>
        <v>0.34788609943365761</v>
      </c>
    </row>
    <row r="327" spans="2:10" x14ac:dyDescent="0.35">
      <c r="B327" s="1">
        <v>300</v>
      </c>
      <c r="C327" s="1">
        <f t="shared" si="24"/>
        <v>5.2359877559829888</v>
      </c>
      <c r="D327" s="1">
        <f t="shared" si="25"/>
        <v>1.1825943026533152</v>
      </c>
      <c r="E327" s="1">
        <f t="shared" si="26"/>
        <v>0.45450000000000002</v>
      </c>
      <c r="G327" s="1">
        <v>284</v>
      </c>
      <c r="H327" s="1">
        <f t="shared" si="27"/>
        <v>4.9567350756638957</v>
      </c>
      <c r="I327" s="1">
        <f t="shared" si="28"/>
        <v>-0.27556398626238299</v>
      </c>
      <c r="J327" s="1">
        <f t="shared" si="29"/>
        <v>0.35270581835030551</v>
      </c>
    </row>
    <row r="328" spans="2:10" x14ac:dyDescent="0.35">
      <c r="B328" s="1">
        <v>301</v>
      </c>
      <c r="C328" s="1">
        <f t="shared" si="24"/>
        <v>5.2534410485029319</v>
      </c>
      <c r="D328" s="1">
        <f t="shared" si="25"/>
        <v>1.18527830788726</v>
      </c>
      <c r="E328" s="1">
        <f t="shared" si="26"/>
        <v>0.45905653669774638</v>
      </c>
      <c r="G328" s="1">
        <v>285</v>
      </c>
      <c r="H328" s="1">
        <f t="shared" si="27"/>
        <v>4.9741883681838388</v>
      </c>
      <c r="I328" s="1">
        <f t="shared" si="28"/>
        <v>-0.27432293466609542</v>
      </c>
      <c r="J328" s="1">
        <f t="shared" si="29"/>
        <v>0.35750460880911572</v>
      </c>
    </row>
    <row r="329" spans="2:10" x14ac:dyDescent="0.35">
      <c r="B329" s="1">
        <v>302</v>
      </c>
      <c r="C329" s="1">
        <f t="shared" si="24"/>
        <v>5.270894341022875</v>
      </c>
      <c r="D329" s="1">
        <f t="shared" si="25"/>
        <v>1.1880414268646029</v>
      </c>
      <c r="E329" s="1">
        <f t="shared" si="26"/>
        <v>0.46356553706266101</v>
      </c>
      <c r="G329" s="1">
        <v>286</v>
      </c>
      <c r="H329" s="1">
        <f t="shared" si="27"/>
        <v>4.9916416607037828</v>
      </c>
      <c r="I329" s="1">
        <f t="shared" si="28"/>
        <v>-0.27299832164648252</v>
      </c>
      <c r="J329" s="1">
        <f t="shared" si="29"/>
        <v>0.36228100905202781</v>
      </c>
    </row>
    <row r="330" spans="2:10" x14ac:dyDescent="0.35">
      <c r="B330" s="1">
        <v>303</v>
      </c>
      <c r="C330" s="1">
        <f t="shared" si="24"/>
        <v>5.2883476335428181</v>
      </c>
      <c r="D330" s="1">
        <f t="shared" si="25"/>
        <v>1.1908828179125366</v>
      </c>
      <c r="E330" s="1">
        <f t="shared" si="26"/>
        <v>0.46802562760955302</v>
      </c>
      <c r="G330" s="1">
        <v>287</v>
      </c>
      <c r="H330" s="1">
        <f t="shared" si="27"/>
        <v>5.0090949532237259</v>
      </c>
      <c r="I330" s="1">
        <f t="shared" si="28"/>
        <v>-0.27159055069350202</v>
      </c>
      <c r="J330" s="1">
        <f t="shared" si="29"/>
        <v>0.36703356414125721</v>
      </c>
    </row>
    <row r="331" spans="2:10" x14ac:dyDescent="0.35">
      <c r="B331" s="1">
        <v>304</v>
      </c>
      <c r="C331" s="1">
        <f t="shared" si="24"/>
        <v>5.3058009260627621</v>
      </c>
      <c r="D331" s="1">
        <f t="shared" si="25"/>
        <v>1.1938016155158224</v>
      </c>
      <c r="E331" s="1">
        <f t="shared" si="26"/>
        <v>0.47243544975163632</v>
      </c>
      <c r="G331" s="1">
        <v>288</v>
      </c>
      <c r="H331" s="1">
        <f t="shared" si="27"/>
        <v>5.026548245743669</v>
      </c>
      <c r="I331" s="1">
        <f t="shared" si="28"/>
        <v>-0.27010005062782361</v>
      </c>
      <c r="J331" s="1">
        <f t="shared" si="29"/>
        <v>0.37176082640248498</v>
      </c>
    </row>
    <row r="332" spans="2:10" x14ac:dyDescent="0.35">
      <c r="B332" s="1">
        <v>305</v>
      </c>
      <c r="C332" s="1">
        <f t="shared" si="24"/>
        <v>5.3232542185827052</v>
      </c>
      <c r="D332" s="1">
        <f t="shared" si="25"/>
        <v>1.1967969305804356</v>
      </c>
      <c r="E332" s="1">
        <f t="shared" si="26"/>
        <v>0.47679366021436698</v>
      </c>
      <c r="G332" s="1">
        <v>289</v>
      </c>
      <c r="H332" s="1">
        <f t="shared" si="27"/>
        <v>5.0440015382636121</v>
      </c>
      <c r="I332" s="1">
        <f t="shared" si="28"/>
        <v>-0.26852727547020599</v>
      </c>
      <c r="J332" s="1">
        <f t="shared" si="29"/>
        <v>0.37646135586583235</v>
      </c>
    </row>
    <row r="333" spans="2:10" x14ac:dyDescent="0.35">
      <c r="B333" s="1">
        <v>306</v>
      </c>
      <c r="C333" s="1">
        <f t="shared" si="24"/>
        <v>5.3407075111026483</v>
      </c>
      <c r="D333" s="1">
        <f t="shared" si="25"/>
        <v>1.1998678507043909</v>
      </c>
      <c r="E333" s="1">
        <f t="shared" si="26"/>
        <v>0.48109893144461929</v>
      </c>
      <c r="G333" s="1">
        <v>290</v>
      </c>
      <c r="H333" s="1">
        <f t="shared" si="27"/>
        <v>5.0614548307835561</v>
      </c>
      <c r="I333" s="1">
        <f t="shared" si="28"/>
        <v>-0.26687270430319793</v>
      </c>
      <c r="J333" s="1">
        <f t="shared" si="29"/>
        <v>0.38113372070448998</v>
      </c>
    </row>
    <row r="334" spans="2:10" x14ac:dyDescent="0.35">
      <c r="B334" s="1">
        <v>307</v>
      </c>
      <c r="C334" s="1">
        <f t="shared" si="24"/>
        <v>5.3581608036225914</v>
      </c>
      <c r="D334" s="1">
        <f t="shared" si="25"/>
        <v>1.2030134404556703</v>
      </c>
      <c r="E334" s="1">
        <f t="shared" si="26"/>
        <v>0.48534995201507047</v>
      </c>
      <c r="G334" s="1">
        <v>291</v>
      </c>
      <c r="H334" s="1">
        <f t="shared" si="27"/>
        <v>5.0789081233034992</v>
      </c>
      <c r="I334" s="1">
        <f t="shared" si="28"/>
        <v>-0.26513684112520525</v>
      </c>
      <c r="J334" s="1">
        <f t="shared" si="29"/>
        <v>0.3857764976708653</v>
      </c>
    </row>
    <row r="335" spans="2:10" x14ac:dyDescent="0.35">
      <c r="B335" s="1">
        <v>308</v>
      </c>
      <c r="C335" s="1">
        <f t="shared" si="24"/>
        <v>5.3756140961425354</v>
      </c>
      <c r="D335" s="1">
        <f t="shared" si="25"/>
        <v>1.2062327416571634</v>
      </c>
      <c r="E335" s="1">
        <f t="shared" si="26"/>
        <v>0.48954542702367454</v>
      </c>
      <c r="G335" s="1">
        <v>292</v>
      </c>
      <c r="H335" s="1">
        <f t="shared" si="27"/>
        <v>5.0963614158234423</v>
      </c>
      <c r="I335" s="1">
        <f t="shared" si="28"/>
        <v>-0.26332021469696759</v>
      </c>
      <c r="J335" s="1">
        <f t="shared" si="29"/>
        <v>0.39038827253011898</v>
      </c>
    </row>
    <row r="336" spans="2:10" x14ac:dyDescent="0.35">
      <c r="B336" s="1">
        <v>309</v>
      </c>
      <c r="C336" s="1">
        <f t="shared" si="24"/>
        <v>5.3930673886624785</v>
      </c>
      <c r="D336" s="1">
        <f t="shared" si="25"/>
        <v>1.2095247736785379</v>
      </c>
      <c r="E336" s="1">
        <f t="shared" si="26"/>
        <v>0.49368407848810075</v>
      </c>
      <c r="G336" s="1">
        <v>293</v>
      </c>
      <c r="H336" s="1">
        <f t="shared" si="27"/>
        <v>5.1138147083433854</v>
      </c>
      <c r="I336" s="1">
        <f t="shared" si="28"/>
        <v>-0.26142337838049307</v>
      </c>
      <c r="J336" s="1">
        <f t="shared" si="29"/>
        <v>0.39496764049095362</v>
      </c>
    </row>
    <row r="337" spans="2:10" x14ac:dyDescent="0.35">
      <c r="B337" s="1">
        <v>310</v>
      </c>
      <c r="C337" s="1">
        <f t="shared" si="24"/>
        <v>5.4105206811824216</v>
      </c>
      <c r="D337" s="1">
        <f t="shared" si="25"/>
        <v>1.2128885337349498</v>
      </c>
      <c r="E337" s="1">
        <f t="shared" si="26"/>
        <v>0.49776464573502138</v>
      </c>
      <c r="G337" s="1">
        <v>294</v>
      </c>
      <c r="H337" s="1">
        <f t="shared" si="27"/>
        <v>5.1312680008633285</v>
      </c>
      <c r="I337" s="1">
        <f t="shared" si="28"/>
        <v>-0.25944690997049868</v>
      </c>
      <c r="J337" s="1">
        <f t="shared" si="29"/>
        <v>0.39951320663352707</v>
      </c>
    </row>
    <row r="338" spans="2:10" x14ac:dyDescent="0.35">
      <c r="B338" s="1">
        <v>311</v>
      </c>
      <c r="C338" s="1">
        <f t="shared" si="24"/>
        <v>5.4279739737023647</v>
      </c>
      <c r="D338" s="1">
        <f t="shared" si="25"/>
        <v>1.2163229971925</v>
      </c>
      <c r="E338" s="1">
        <f t="shared" si="26"/>
        <v>0.50178588578412364</v>
      </c>
      <c r="G338" s="1">
        <v>295</v>
      </c>
      <c r="H338" s="1">
        <f t="shared" si="27"/>
        <v>5.1487212933832724</v>
      </c>
      <c r="I338" s="1">
        <f t="shared" si="28"/>
        <v>-0.25739141151840855</v>
      </c>
      <c r="J338" s="1">
        <f t="shared" si="29"/>
        <v>0.40402358633435864</v>
      </c>
    </row>
    <row r="339" spans="2:10" x14ac:dyDescent="0.35">
      <c r="B339" s="1">
        <v>312</v>
      </c>
      <c r="C339" s="1">
        <f t="shared" si="24"/>
        <v>5.4454272662223078</v>
      </c>
      <c r="D339" s="1">
        <f t="shared" si="25"/>
        <v>1.2198271178803495</v>
      </c>
      <c r="E339" s="1">
        <f t="shared" si="26"/>
        <v>0.50574657372673393</v>
      </c>
      <c r="G339" s="1">
        <v>296</v>
      </c>
      <c r="H339" s="1">
        <f t="shared" si="27"/>
        <v>5.1661745859032155</v>
      </c>
      <c r="I339" s="1">
        <f t="shared" si="28"/>
        <v>-0.25525750914896339</v>
      </c>
      <c r="J339" s="1">
        <f t="shared" si="29"/>
        <v>0.40849740568809795</v>
      </c>
    </row>
    <row r="340" spans="2:10" x14ac:dyDescent="0.35">
      <c r="B340" s="1">
        <v>313</v>
      </c>
      <c r="C340" s="1">
        <f t="shared" si="24"/>
        <v>5.4628805587422518</v>
      </c>
      <c r="D340" s="1">
        <f t="shared" si="25"/>
        <v>1.2233998284093914</v>
      </c>
      <c r="E340" s="1">
        <f t="shared" si="26"/>
        <v>0.50964550309893708</v>
      </c>
      <c r="G340" s="1">
        <v>297</v>
      </c>
      <c r="H340" s="1">
        <f t="shared" si="27"/>
        <v>5.1836278784231586</v>
      </c>
      <c r="I340" s="1">
        <f t="shared" si="28"/>
        <v>-0.25304585286949643</v>
      </c>
      <c r="J340" s="1">
        <f t="shared" si="29"/>
        <v>0.41293330192603117</v>
      </c>
    </row>
    <row r="341" spans="2:10" x14ac:dyDescent="0.35">
      <c r="B341" s="1">
        <v>314</v>
      </c>
      <c r="C341" s="1">
        <f t="shared" si="24"/>
        <v>5.4803338512621949</v>
      </c>
      <c r="D341" s="1">
        <f t="shared" si="25"/>
        <v>1.2270400404973887</v>
      </c>
      <c r="E341" s="1">
        <f t="shared" si="26"/>
        <v>0.51348148624907619</v>
      </c>
      <c r="G341" s="1">
        <v>298</v>
      </c>
      <c r="H341" s="1">
        <f t="shared" si="27"/>
        <v>5.2010811709431017</v>
      </c>
      <c r="I341" s="1">
        <f t="shared" si="28"/>
        <v>-0.25075711637193526</v>
      </c>
      <c r="J341" s="1">
        <f t="shared" si="29"/>
        <v>0.41732992383119283</v>
      </c>
    </row>
    <row r="342" spans="2:10" x14ac:dyDescent="0.35">
      <c r="B342" s="1">
        <v>315</v>
      </c>
      <c r="C342" s="1">
        <f t="shared" si="24"/>
        <v>5.497787143782138</v>
      </c>
      <c r="D342" s="1">
        <f t="shared" si="25"/>
        <v>1.2307466453004761</v>
      </c>
      <c r="E342" s="1">
        <f t="shared" si="26"/>
        <v>0.51725335469952383</v>
      </c>
      <c r="G342" s="1">
        <v>299</v>
      </c>
      <c r="H342" s="1">
        <f t="shared" si="27"/>
        <v>5.2185344634630457</v>
      </c>
      <c r="I342" s="1">
        <f t="shared" si="28"/>
        <v>-0.24839199682758833</v>
      </c>
      <c r="J342" s="1">
        <f t="shared" si="29"/>
        <v>0.42168593214995975</v>
      </c>
    </row>
    <row r="343" spans="2:10" x14ac:dyDescent="0.35">
      <c r="B343" s="1">
        <v>316</v>
      </c>
      <c r="C343" s="1">
        <f t="shared" si="24"/>
        <v>5.5152404363020811</v>
      </c>
      <c r="D343" s="1">
        <f t="shared" si="25"/>
        <v>1.2345185137509238</v>
      </c>
      <c r="E343" s="1">
        <f t="shared" si="26"/>
        <v>0.5209599595026112</v>
      </c>
      <c r="G343" s="1">
        <v>300</v>
      </c>
      <c r="H343" s="1">
        <f t="shared" si="27"/>
        <v>5.2359877559829888</v>
      </c>
      <c r="I343" s="1">
        <f t="shared" si="28"/>
        <v>-0.24595121467478054</v>
      </c>
      <c r="J343" s="1">
        <f t="shared" si="29"/>
        <v>0.42599999999999999</v>
      </c>
    </row>
    <row r="344" spans="2:10" x14ac:dyDescent="0.35">
      <c r="B344" s="1">
        <v>317</v>
      </c>
      <c r="C344" s="1">
        <f t="shared" si="24"/>
        <v>5.532693728822025</v>
      </c>
      <c r="D344" s="1">
        <f t="shared" si="25"/>
        <v>1.2383544969010631</v>
      </c>
      <c r="E344" s="1">
        <f t="shared" si="26"/>
        <v>0.52460017159060868</v>
      </c>
      <c r="G344" s="1">
        <v>301</v>
      </c>
      <c r="H344" s="1">
        <f t="shared" si="27"/>
        <v>5.2534410485029319</v>
      </c>
      <c r="I344" s="1">
        <f t="shared" si="28"/>
        <v>-0.24343551339939989</v>
      </c>
      <c r="J344" s="1">
        <f t="shared" si="29"/>
        <v>0.43027081327445538</v>
      </c>
    </row>
    <row r="345" spans="2:10" x14ac:dyDescent="0.35">
      <c r="B345" s="1">
        <v>318</v>
      </c>
      <c r="C345" s="1">
        <f t="shared" si="24"/>
        <v>5.5501470213419681</v>
      </c>
      <c r="D345" s="1">
        <f t="shared" si="25"/>
        <v>1.2422534262732661</v>
      </c>
      <c r="E345" s="1">
        <f t="shared" si="26"/>
        <v>0.52817288211965041</v>
      </c>
      <c r="G345" s="1">
        <v>302</v>
      </c>
      <c r="H345" s="1">
        <f t="shared" si="27"/>
        <v>5.270894341022875</v>
      </c>
      <c r="I345" s="1">
        <f t="shared" si="28"/>
        <v>-0.24084565930842503</v>
      </c>
      <c r="J345" s="1">
        <f t="shared" si="29"/>
        <v>0.43449707104223012</v>
      </c>
    </row>
    <row r="346" spans="2:10" x14ac:dyDescent="0.35">
      <c r="B346" s="1">
        <v>319</v>
      </c>
      <c r="C346" s="1">
        <f t="shared" si="24"/>
        <v>5.5676003138619112</v>
      </c>
      <c r="D346" s="1">
        <f t="shared" si="25"/>
        <v>1.2462141142158762</v>
      </c>
      <c r="E346" s="1">
        <f t="shared" si="26"/>
        <v>0.53167700280749985</v>
      </c>
      <c r="G346" s="1">
        <v>303</v>
      </c>
      <c r="H346" s="1">
        <f t="shared" si="27"/>
        <v>5.2883476335428181</v>
      </c>
      <c r="I346" s="1">
        <f t="shared" si="28"/>
        <v>-0.23818244129650049</v>
      </c>
      <c r="J346" s="1">
        <f t="shared" si="29"/>
        <v>0.43867748594426753</v>
      </c>
    </row>
    <row r="347" spans="2:10" x14ac:dyDescent="0.35">
      <c r="B347" s="1">
        <v>320</v>
      </c>
      <c r="C347" s="1">
        <f t="shared" si="24"/>
        <v>5.5850536063818543</v>
      </c>
      <c r="D347" s="1">
        <f t="shared" si="25"/>
        <v>1.2502353542649787</v>
      </c>
      <c r="E347" s="1">
        <f t="shared" si="26"/>
        <v>0.53511146626505024</v>
      </c>
      <c r="G347" s="1">
        <v>304</v>
      </c>
      <c r="H347" s="1">
        <f t="shared" si="27"/>
        <v>5.3058009260627621</v>
      </c>
      <c r="I347" s="1">
        <f t="shared" si="28"/>
        <v>-0.23544667060563179</v>
      </c>
      <c r="J347" s="1">
        <f t="shared" si="29"/>
        <v>0.44281078458569212</v>
      </c>
    </row>
    <row r="348" spans="2:10" x14ac:dyDescent="0.35">
      <c r="B348" s="1">
        <v>321</v>
      </c>
      <c r="C348" s="1">
        <f t="shared" ref="C348:C387" si="30">RADIANS(B348)</f>
        <v>5.6025068989017974</v>
      </c>
      <c r="D348" s="1">
        <f t="shared" ref="D348:D387" si="31">($D$24*SIN(C348))+$C$24</f>
        <v>1.2543159215118993</v>
      </c>
      <c r="E348" s="1">
        <f t="shared" ref="E348:E387" si="32">($D$24*COS(C348))+$D$24</f>
        <v>0.53847522632146205</v>
      </c>
      <c r="G348" s="1">
        <v>305</v>
      </c>
      <c r="H348" s="1">
        <f t="shared" si="27"/>
        <v>5.3232542185827052</v>
      </c>
      <c r="I348" s="1">
        <f t="shared" si="28"/>
        <v>-0.23263918057807365</v>
      </c>
      <c r="J348" s="1">
        <f t="shared" si="29"/>
        <v>0.44689570792369704</v>
      </c>
    </row>
    <row r="349" spans="2:10" x14ac:dyDescent="0.35">
      <c r="B349" s="1">
        <v>322</v>
      </c>
      <c r="C349" s="1">
        <f t="shared" si="30"/>
        <v>5.6199601914217414</v>
      </c>
      <c r="D349" s="1">
        <f t="shared" si="31"/>
        <v>1.2584545729763257</v>
      </c>
      <c r="E349" s="1">
        <f t="shared" si="32"/>
        <v>0.54176725834283679</v>
      </c>
      <c r="G349" s="1">
        <v>306</v>
      </c>
      <c r="H349" s="1">
        <f t="shared" si="27"/>
        <v>5.3407075111026483</v>
      </c>
      <c r="I349" s="1">
        <f t="shared" si="28"/>
        <v>-0.22976082640248507</v>
      </c>
      <c r="J349" s="1">
        <f t="shared" si="29"/>
        <v>0.45093101165106231</v>
      </c>
    </row>
    <row r="350" spans="2:10" x14ac:dyDescent="0.35">
      <c r="B350" s="1">
        <v>323</v>
      </c>
      <c r="C350" s="1">
        <f t="shared" si="30"/>
        <v>5.6374134839416845</v>
      </c>
      <c r="D350" s="1">
        <f t="shared" si="31"/>
        <v>1.2626500479849294</v>
      </c>
      <c r="E350" s="1">
        <f t="shared" si="32"/>
        <v>0.54498655954432973</v>
      </c>
      <c r="G350" s="1">
        <v>307</v>
      </c>
      <c r="H350" s="1">
        <f t="shared" si="27"/>
        <v>5.3581608036225914</v>
      </c>
      <c r="I350" s="1">
        <f t="shared" si="28"/>
        <v>-0.2268124848534312</v>
      </c>
      <c r="J350" s="1">
        <f t="shared" si="29"/>
        <v>0.45491546657518156</v>
      </c>
    </row>
    <row r="351" spans="2:10" x14ac:dyDescent="0.35">
      <c r="B351" s="1">
        <v>324</v>
      </c>
      <c r="C351" s="1">
        <f t="shared" si="30"/>
        <v>5.6548667764616276</v>
      </c>
      <c r="D351" s="1">
        <f t="shared" si="31"/>
        <v>1.2669010685553808</v>
      </c>
      <c r="E351" s="1">
        <f t="shared" si="32"/>
        <v>0.54813214929560905</v>
      </c>
      <c r="G351" s="1">
        <v>308</v>
      </c>
      <c r="H351" s="1">
        <f t="shared" si="27"/>
        <v>5.3756140961425354</v>
      </c>
      <c r="I351" s="1">
        <f t="shared" si="28"/>
        <v>-0.22379505402430896</v>
      </c>
      <c r="J351" s="1">
        <f t="shared" si="29"/>
        <v>0.45884785899248698</v>
      </c>
    </row>
    <row r="352" spans="2:10" x14ac:dyDescent="0.35">
      <c r="B352" s="1">
        <v>325</v>
      </c>
      <c r="C352" s="1">
        <f t="shared" si="30"/>
        <v>5.6723200689815707</v>
      </c>
      <c r="D352" s="1">
        <f t="shared" si="31"/>
        <v>1.271206339785633</v>
      </c>
      <c r="E352" s="1">
        <f t="shared" si="32"/>
        <v>0.55120306941956443</v>
      </c>
      <c r="G352" s="1">
        <v>309</v>
      </c>
      <c r="H352" s="1">
        <f t="shared" si="27"/>
        <v>5.3930673886624785</v>
      </c>
      <c r="I352" s="1">
        <f t="shared" si="28"/>
        <v>-0.22070945305377968</v>
      </c>
      <c r="J352" s="1">
        <f t="shared" si="29"/>
        <v>0.46272699105815385</v>
      </c>
    </row>
    <row r="353" spans="2:10" x14ac:dyDescent="0.35">
      <c r="B353" s="1">
        <v>326</v>
      </c>
      <c r="C353" s="1">
        <f t="shared" si="30"/>
        <v>5.6897733615015147</v>
      </c>
      <c r="D353" s="1">
        <f t="shared" si="31"/>
        <v>1.2755645502483639</v>
      </c>
      <c r="E353" s="1">
        <f t="shared" si="32"/>
        <v>0.55419838448417769</v>
      </c>
      <c r="G353" s="1">
        <v>310</v>
      </c>
      <c r="H353" s="1">
        <f t="shared" si="27"/>
        <v>5.4105206811824216</v>
      </c>
      <c r="I353" s="1">
        <f t="shared" si="28"/>
        <v>-0.21755662184578978</v>
      </c>
      <c r="J353" s="1">
        <f t="shared" si="29"/>
        <v>0.46655168115097712</v>
      </c>
    </row>
    <row r="354" spans="2:10" x14ac:dyDescent="0.35">
      <c r="B354" s="1">
        <v>327</v>
      </c>
      <c r="C354" s="1">
        <f t="shared" si="30"/>
        <v>5.7072266540214578</v>
      </c>
      <c r="D354" s="1">
        <f t="shared" si="31"/>
        <v>1.2799743723904469</v>
      </c>
      <c r="E354" s="1">
        <f t="shared" si="32"/>
        <v>0.55711718208746341</v>
      </c>
      <c r="G354" s="1">
        <v>311</v>
      </c>
      <c r="H354" s="1">
        <f t="shared" si="27"/>
        <v>5.4279739737023647</v>
      </c>
      <c r="I354" s="1">
        <f t="shared" si="28"/>
        <v>-0.21433752078326729</v>
      </c>
      <c r="J354" s="1">
        <f t="shared" si="29"/>
        <v>0.47032076423330393</v>
      </c>
    </row>
    <row r="355" spans="2:10" x14ac:dyDescent="0.35">
      <c r="B355" s="1">
        <v>328</v>
      </c>
      <c r="C355" s="1">
        <f t="shared" si="30"/>
        <v>5.7246799465414009</v>
      </c>
      <c r="D355" s="1">
        <f t="shared" si="31"/>
        <v>1.284434462937339</v>
      </c>
      <c r="E355" s="1">
        <f t="shared" si="32"/>
        <v>0.5599585731353971</v>
      </c>
      <c r="G355" s="1">
        <v>312</v>
      </c>
      <c r="H355" s="1">
        <f t="shared" si="27"/>
        <v>5.4454272662223078</v>
      </c>
      <c r="I355" s="1">
        <f t="shared" si="28"/>
        <v>-0.21105313043558005</v>
      </c>
      <c r="J355" s="1">
        <f t="shared" si="29"/>
        <v>0.47403309220591561</v>
      </c>
    </row>
    <row r="356" spans="2:10" x14ac:dyDescent="0.35">
      <c r="B356" s="1">
        <v>329</v>
      </c>
      <c r="C356" s="1">
        <f t="shared" si="30"/>
        <v>5.742133239061344</v>
      </c>
      <c r="D356" s="1">
        <f t="shared" si="31"/>
        <v>1.2889434633022536</v>
      </c>
      <c r="E356" s="1">
        <f t="shared" si="32"/>
        <v>0.56272169211274004</v>
      </c>
      <c r="G356" s="1">
        <v>313</v>
      </c>
      <c r="H356" s="1">
        <f t="shared" si="27"/>
        <v>5.4628805587422518</v>
      </c>
      <c r="I356" s="1">
        <f t="shared" si="28"/>
        <v>-0.20770445125984435</v>
      </c>
      <c r="J356" s="1">
        <f t="shared" si="29"/>
        <v>0.47768753425774957</v>
      </c>
    </row>
    <row r="357" spans="2:10" x14ac:dyDescent="0.35">
      <c r="B357" s="1">
        <v>330</v>
      </c>
      <c r="C357" s="1">
        <f t="shared" si="30"/>
        <v>5.7595865315812871</v>
      </c>
      <c r="D357" s="1">
        <f t="shared" si="31"/>
        <v>1.2934999999999999</v>
      </c>
      <c r="E357" s="1">
        <f t="shared" si="32"/>
        <v>0.56540569734668478</v>
      </c>
      <c r="G357" s="1">
        <v>314</v>
      </c>
      <c r="H357" s="1">
        <f t="shared" si="27"/>
        <v>5.4803338512621949</v>
      </c>
      <c r="I357" s="1">
        <f t="shared" si="28"/>
        <v>-0.20429250329617693</v>
      </c>
      <c r="J357" s="1">
        <f t="shared" si="29"/>
        <v>0.48128297721035518</v>
      </c>
    </row>
    <row r="358" spans="2:10" x14ac:dyDescent="0.35">
      <c r="B358" s="1">
        <v>331</v>
      </c>
      <c r="C358" s="1">
        <f t="shared" si="30"/>
        <v>5.7770398241012311</v>
      </c>
      <c r="D358" s="1">
        <f t="shared" si="31"/>
        <v>1.2981026850653601</v>
      </c>
      <c r="E358" s="1">
        <f t="shared" si="32"/>
        <v>0.56800977126323693</v>
      </c>
      <c r="G358" s="1">
        <v>315</v>
      </c>
      <c r="H358" s="1">
        <f t="shared" si="27"/>
        <v>5.497787143782138</v>
      </c>
      <c r="I358" s="1">
        <f t="shared" si="28"/>
        <v>-0.20081832585697953</v>
      </c>
      <c r="J358" s="1">
        <f t="shared" si="29"/>
        <v>0.48481832585697937</v>
      </c>
    </row>
    <row r="359" spans="2:10" x14ac:dyDescent="0.35">
      <c r="B359" s="1">
        <v>332</v>
      </c>
      <c r="C359" s="1">
        <f t="shared" si="30"/>
        <v>5.7944931166211742</v>
      </c>
      <c r="D359" s="1">
        <f t="shared" si="31"/>
        <v>1.3027501164758752</v>
      </c>
      <c r="E359" s="1">
        <f t="shared" si="32"/>
        <v>0.57053312063625483</v>
      </c>
      <c r="G359" s="1">
        <v>316</v>
      </c>
      <c r="H359" s="1">
        <f t="shared" si="27"/>
        <v>5.5152404363020811</v>
      </c>
      <c r="I359" s="1">
        <f t="shared" si="28"/>
        <v>-0.19728297721035529</v>
      </c>
      <c r="J359" s="1">
        <f t="shared" si="29"/>
        <v>0.48829250329617679</v>
      </c>
    </row>
    <row r="360" spans="2:10" x14ac:dyDescent="0.35">
      <c r="B360" s="1">
        <v>333</v>
      </c>
      <c r="C360" s="1">
        <f t="shared" si="30"/>
        <v>5.8119464091411173</v>
      </c>
      <c r="D360" s="1">
        <f t="shared" si="31"/>
        <v>1.3074408785789173</v>
      </c>
      <c r="E360" s="1">
        <f t="shared" si="32"/>
        <v>0.5729749768290755</v>
      </c>
      <c r="G360" s="1">
        <v>317</v>
      </c>
      <c r="H360" s="1">
        <f t="shared" si="27"/>
        <v>5.532693728822025</v>
      </c>
      <c r="I360" s="1">
        <f t="shared" si="28"/>
        <v>-0.19368753425774948</v>
      </c>
      <c r="J360" s="1">
        <f t="shared" si="29"/>
        <v>0.49170445125984441</v>
      </c>
    </row>
    <row r="361" spans="2:10" x14ac:dyDescent="0.35">
      <c r="B361" s="1">
        <v>334</v>
      </c>
      <c r="C361" s="1">
        <f t="shared" si="30"/>
        <v>5.8293997016610604</v>
      </c>
      <c r="D361" s="1">
        <f t="shared" si="31"/>
        <v>1.3121735425229095</v>
      </c>
      <c r="E361" s="1">
        <f t="shared" si="32"/>
        <v>0.57533459602864756</v>
      </c>
      <c r="G361" s="1">
        <v>318</v>
      </c>
      <c r="H361" s="1">
        <f t="shared" si="27"/>
        <v>5.5501470213419681</v>
      </c>
      <c r="I361" s="1">
        <f t="shared" si="28"/>
        <v>-0.19003309220591569</v>
      </c>
      <c r="J361" s="1">
        <f t="shared" si="29"/>
        <v>0.49505313043557991</v>
      </c>
    </row>
    <row r="362" spans="2:10" x14ac:dyDescent="0.35">
      <c r="B362" s="1">
        <v>335</v>
      </c>
      <c r="C362" s="1">
        <f t="shared" si="30"/>
        <v>5.8468529941810043</v>
      </c>
      <c r="D362" s="1">
        <f t="shared" si="31"/>
        <v>1.3169466666925682</v>
      </c>
      <c r="E362" s="1">
        <f t="shared" si="32"/>
        <v>0.57761125947210501</v>
      </c>
      <c r="G362" s="1">
        <v>319</v>
      </c>
      <c r="H362" s="1">
        <f t="shared" si="27"/>
        <v>5.5676003138619112</v>
      </c>
      <c r="I362" s="1">
        <f t="shared" si="28"/>
        <v>-0.18632076423330407</v>
      </c>
      <c r="J362" s="1">
        <f t="shared" si="29"/>
        <v>0.49833752078326721</v>
      </c>
    </row>
    <row r="363" spans="2:10" x14ac:dyDescent="0.35">
      <c r="B363" s="1">
        <v>336</v>
      </c>
      <c r="C363" s="1">
        <f t="shared" si="30"/>
        <v>5.8643062867009474</v>
      </c>
      <c r="D363" s="1">
        <f t="shared" si="31"/>
        <v>1.3217587971480327</v>
      </c>
      <c r="E363" s="1">
        <f t="shared" si="32"/>
        <v>0.57980427366570808</v>
      </c>
      <c r="G363" s="1">
        <v>320</v>
      </c>
      <c r="H363" s="1">
        <f t="shared" si="27"/>
        <v>5.5850536063818543</v>
      </c>
      <c r="I363" s="1">
        <f t="shared" si="28"/>
        <v>-0.18255168115097722</v>
      </c>
      <c r="J363" s="1">
        <f t="shared" si="29"/>
        <v>0.50155662184578964</v>
      </c>
    </row>
    <row r="364" spans="2:10" x14ac:dyDescent="0.35">
      <c r="B364" s="1">
        <v>337</v>
      </c>
      <c r="C364" s="1">
        <f t="shared" si="30"/>
        <v>5.8817595792208905</v>
      </c>
      <c r="D364" s="1">
        <f t="shared" si="31"/>
        <v>1.3266084680677501</v>
      </c>
      <c r="E364" s="1">
        <f t="shared" si="32"/>
        <v>0.58191297059608937</v>
      </c>
      <c r="G364" s="1">
        <v>321</v>
      </c>
      <c r="H364" s="1">
        <f t="shared" ref="H364:H403" si="33">RADIANS(G364)</f>
        <v>5.6025068989017974</v>
      </c>
      <c r="I364" s="1">
        <f t="shared" ref="I364:I403" si="34">($D$23*SIN(H364))+$C$23</f>
        <v>-0.17872699105815393</v>
      </c>
      <c r="J364" s="1">
        <f t="shared" ref="J364:J403" si="35">($D$23*COS(H364))+$D$23</f>
        <v>0.50470945305377957</v>
      </c>
    </row>
    <row r="365" spans="2:10" x14ac:dyDescent="0.35">
      <c r="B365" s="1">
        <v>338</v>
      </c>
      <c r="C365" s="1">
        <f t="shared" si="30"/>
        <v>5.8992128717408336</v>
      </c>
      <c r="D365" s="1">
        <f t="shared" si="31"/>
        <v>1.3314942021949787</v>
      </c>
      <c r="E365" s="1">
        <f t="shared" si="32"/>
        <v>0.58393670793373653</v>
      </c>
      <c r="G365" s="1">
        <v>322</v>
      </c>
      <c r="H365" s="1">
        <f t="shared" si="33"/>
        <v>5.6199601914217414</v>
      </c>
      <c r="I365" s="1">
        <f t="shared" si="34"/>
        <v>-0.17484785899248692</v>
      </c>
      <c r="J365" s="1">
        <f t="shared" si="35"/>
        <v>0.50779505402430902</v>
      </c>
    </row>
    <row r="366" spans="2:10" x14ac:dyDescent="0.35">
      <c r="B366" s="1">
        <v>339</v>
      </c>
      <c r="C366" s="1">
        <f t="shared" si="30"/>
        <v>5.9166661642607767</v>
      </c>
      <c r="D366" s="1">
        <f t="shared" si="31"/>
        <v>1.3364145112877739</v>
      </c>
      <c r="E366" s="1">
        <f t="shared" si="32"/>
        <v>0.58587486922865206</v>
      </c>
      <c r="G366" s="1">
        <v>323</v>
      </c>
      <c r="H366" s="1">
        <f t="shared" si="33"/>
        <v>5.6374134839416845</v>
      </c>
      <c r="I366" s="1">
        <f t="shared" si="34"/>
        <v>-0.1709154665751817</v>
      </c>
      <c r="J366" s="1">
        <f t="shared" si="35"/>
        <v>0.51081248485343111</v>
      </c>
    </row>
    <row r="367" spans="2:10" x14ac:dyDescent="0.35">
      <c r="B367" s="1">
        <v>340</v>
      </c>
      <c r="C367" s="1">
        <f t="shared" si="30"/>
        <v>5.9341194567807207</v>
      </c>
      <c r="D367" s="1">
        <f t="shared" si="31"/>
        <v>1.3413678965723226</v>
      </c>
      <c r="E367" s="1">
        <f t="shared" si="32"/>
        <v>0.58772686409813024</v>
      </c>
      <c r="G367" s="1">
        <v>324</v>
      </c>
      <c r="H367" s="1">
        <f t="shared" si="33"/>
        <v>5.6548667764616276</v>
      </c>
      <c r="I367" s="1">
        <f t="shared" si="34"/>
        <v>-0.16693101165106242</v>
      </c>
      <c r="J367" s="1">
        <f t="shared" si="35"/>
        <v>0.51376082640248499</v>
      </c>
    </row>
    <row r="368" spans="2:10" x14ac:dyDescent="0.35">
      <c r="B368" s="1">
        <v>341</v>
      </c>
      <c r="C368" s="1">
        <f t="shared" si="30"/>
        <v>5.9515727493006638</v>
      </c>
      <c r="D368" s="1">
        <f t="shared" si="31"/>
        <v>1.3463528491994816</v>
      </c>
      <c r="E368" s="1">
        <f t="shared" si="32"/>
        <v>0.58949212840659304</v>
      </c>
      <c r="G368" s="1">
        <v>325</v>
      </c>
      <c r="H368" s="1">
        <f t="shared" si="33"/>
        <v>5.6723200689815707</v>
      </c>
      <c r="I368" s="1">
        <f t="shared" si="34"/>
        <v>-0.1628957079236972</v>
      </c>
      <c r="J368" s="1">
        <f t="shared" si="35"/>
        <v>0.51663918057807356</v>
      </c>
    </row>
    <row r="369" spans="2:10" x14ac:dyDescent="0.35">
      <c r="B369" s="1">
        <v>342</v>
      </c>
      <c r="C369" s="1">
        <f t="shared" si="30"/>
        <v>5.9690260418206069</v>
      </c>
      <c r="D369" s="1">
        <f t="shared" si="31"/>
        <v>1.3513678507043909</v>
      </c>
      <c r="E369" s="1">
        <f t="shared" si="32"/>
        <v>0.59117012443743144</v>
      </c>
      <c r="G369" s="1">
        <v>326</v>
      </c>
      <c r="H369" s="1">
        <f t="shared" si="33"/>
        <v>5.6897733615015147</v>
      </c>
      <c r="I369" s="1">
        <f t="shared" si="34"/>
        <v>-0.15881078458569201</v>
      </c>
      <c r="J369" s="1">
        <f t="shared" si="35"/>
        <v>0.51944667060563188</v>
      </c>
    </row>
    <row r="370" spans="2:10" x14ac:dyDescent="0.35">
      <c r="B370" s="1">
        <v>343</v>
      </c>
      <c r="C370" s="1">
        <f t="shared" si="30"/>
        <v>5.98647933434055</v>
      </c>
      <c r="D370" s="1">
        <f t="shared" si="31"/>
        <v>1.3564113734690106</v>
      </c>
      <c r="E370" s="1">
        <f t="shared" si="32"/>
        <v>0.59276034105679964</v>
      </c>
      <c r="G370" s="1">
        <v>327</v>
      </c>
      <c r="H370" s="1">
        <f t="shared" si="33"/>
        <v>5.7072266540214578</v>
      </c>
      <c r="I370" s="1">
        <f t="shared" si="34"/>
        <v>-0.15467748594426764</v>
      </c>
      <c r="J370" s="1">
        <f t="shared" si="35"/>
        <v>0.52218244129650038</v>
      </c>
    </row>
    <row r="371" spans="2:10" x14ac:dyDescent="0.35">
      <c r="B371" s="1">
        <v>344</v>
      </c>
      <c r="C371" s="1">
        <f t="shared" si="30"/>
        <v>6.003932626860494</v>
      </c>
      <c r="D371" s="1">
        <f t="shared" si="31"/>
        <v>1.3614818811874494</v>
      </c>
      <c r="E371" s="1">
        <f t="shared" si="32"/>
        <v>0.59426229386931062</v>
      </c>
      <c r="G371" s="1">
        <v>328</v>
      </c>
      <c r="H371" s="1">
        <f t="shared" si="33"/>
        <v>5.7246799465414009</v>
      </c>
      <c r="I371" s="1">
        <f t="shared" si="34"/>
        <v>-0.1504970710422302</v>
      </c>
      <c r="J371" s="1">
        <f t="shared" si="35"/>
        <v>0.52484565930842497</v>
      </c>
    </row>
    <row r="372" spans="2:10" x14ac:dyDescent="0.35">
      <c r="B372" s="1">
        <v>345</v>
      </c>
      <c r="C372" s="1">
        <f t="shared" si="30"/>
        <v>6.0213859193804371</v>
      </c>
      <c r="D372" s="1">
        <f t="shared" si="31"/>
        <v>1.3665778293339363</v>
      </c>
      <c r="E372" s="1">
        <f t="shared" si="32"/>
        <v>0.59567552536558765</v>
      </c>
      <c r="G372" s="1">
        <v>329</v>
      </c>
      <c r="H372" s="1">
        <f t="shared" si="33"/>
        <v>5.742133239061344</v>
      </c>
      <c r="I372" s="1">
        <f t="shared" si="34"/>
        <v>-0.14627081327445546</v>
      </c>
      <c r="J372" s="1">
        <f t="shared" si="35"/>
        <v>0.52743551339939976</v>
      </c>
    </row>
    <row r="373" spans="2:10" x14ac:dyDescent="0.35">
      <c r="B373" s="1">
        <v>346</v>
      </c>
      <c r="C373" s="1">
        <f t="shared" si="30"/>
        <v>6.0388392119003802</v>
      </c>
      <c r="D373" s="1">
        <f t="shared" si="31"/>
        <v>1.3716976656333006</v>
      </c>
      <c r="E373" s="1">
        <f t="shared" si="32"/>
        <v>0.59699960506162686</v>
      </c>
      <c r="G373" s="1">
        <v>330</v>
      </c>
      <c r="H373" s="1">
        <f t="shared" si="33"/>
        <v>5.7595865315812871</v>
      </c>
      <c r="I373" s="1">
        <f t="shared" si="34"/>
        <v>-0.14200000000000013</v>
      </c>
      <c r="J373" s="1">
        <f t="shared" si="35"/>
        <v>0.52995121467478046</v>
      </c>
    </row>
    <row r="374" spans="2:10" x14ac:dyDescent="0.35">
      <c r="B374" s="1">
        <v>347</v>
      </c>
      <c r="C374" s="1">
        <f t="shared" si="30"/>
        <v>6.0562925044203233</v>
      </c>
      <c r="D374" s="1">
        <f t="shared" si="31"/>
        <v>1.3768398305338088</v>
      </c>
      <c r="E374" s="1">
        <f t="shared" si="32"/>
        <v>0.59823412962992628</v>
      </c>
      <c r="G374" s="1">
        <v>331</v>
      </c>
      <c r="H374" s="1">
        <f t="shared" si="33"/>
        <v>5.7770398241012311</v>
      </c>
      <c r="I374" s="1">
        <f t="shared" si="34"/>
        <v>-0.13768593214995967</v>
      </c>
      <c r="J374" s="1">
        <f t="shared" si="35"/>
        <v>0.53239199682758831</v>
      </c>
    </row>
    <row r="375" spans="2:10" x14ac:dyDescent="0.35">
      <c r="B375" s="1">
        <v>348</v>
      </c>
      <c r="C375" s="1">
        <f t="shared" si="30"/>
        <v>6.0737457969402664</v>
      </c>
      <c r="D375" s="1">
        <f t="shared" si="31"/>
        <v>1.3820027576822189</v>
      </c>
      <c r="E375" s="1">
        <f t="shared" si="32"/>
        <v>0.59937872302234307</v>
      </c>
      <c r="G375" s="1">
        <v>332</v>
      </c>
      <c r="H375" s="1">
        <f t="shared" si="33"/>
        <v>5.7944931166211742</v>
      </c>
      <c r="I375" s="1">
        <f t="shared" si="34"/>
        <v>-0.13332992383119296</v>
      </c>
      <c r="J375" s="1">
        <f t="shared" si="35"/>
        <v>0.53475711637193513</v>
      </c>
    </row>
    <row r="376" spans="2:10" x14ac:dyDescent="0.35">
      <c r="B376" s="1">
        <v>349</v>
      </c>
      <c r="C376" s="1">
        <f t="shared" si="30"/>
        <v>6.0911990894602104</v>
      </c>
      <c r="D376" s="1">
        <f t="shared" si="31"/>
        <v>1.387184874400907</v>
      </c>
      <c r="E376" s="1">
        <f t="shared" si="32"/>
        <v>0.6004330365846422</v>
      </c>
      <c r="G376" s="1">
        <v>333</v>
      </c>
      <c r="H376" s="1">
        <f t="shared" si="33"/>
        <v>5.8119464091411173</v>
      </c>
      <c r="I376" s="1">
        <f t="shared" si="34"/>
        <v>-0.12893330192603134</v>
      </c>
      <c r="J376" s="1">
        <f t="shared" si="35"/>
        <v>0.53704585286949635</v>
      </c>
    </row>
    <row r="377" spans="2:10" x14ac:dyDescent="0.35">
      <c r="B377" s="1">
        <v>350</v>
      </c>
      <c r="C377" s="1">
        <f t="shared" si="30"/>
        <v>6.1086523819801535</v>
      </c>
      <c r="D377" s="1">
        <f t="shared" si="31"/>
        <v>1.3923846021669202</v>
      </c>
      <c r="E377" s="1">
        <f t="shared" si="32"/>
        <v>0.60139674916269903</v>
      </c>
      <c r="G377" s="1">
        <v>334</v>
      </c>
      <c r="H377" s="1">
        <f t="shared" si="33"/>
        <v>5.8293997016610604</v>
      </c>
      <c r="I377" s="1">
        <f t="shared" si="34"/>
        <v>-0.12449740568809808</v>
      </c>
      <c r="J377" s="1">
        <f t="shared" si="35"/>
        <v>0.53925750914896331</v>
      </c>
    </row>
    <row r="378" spans="2:10" x14ac:dyDescent="0.35">
      <c r="B378" s="1">
        <v>351</v>
      </c>
      <c r="C378" s="1">
        <f t="shared" si="30"/>
        <v>6.1261056745000966</v>
      </c>
      <c r="D378" s="1">
        <f t="shared" si="31"/>
        <v>1.3976003570928099</v>
      </c>
      <c r="E378" s="1">
        <f t="shared" si="32"/>
        <v>0.60226956720032665</v>
      </c>
      <c r="G378" s="1">
        <v>335</v>
      </c>
      <c r="H378" s="1">
        <f t="shared" si="33"/>
        <v>5.8468529941810043</v>
      </c>
      <c r="I378" s="1">
        <f t="shared" si="34"/>
        <v>-0.12002358633435857</v>
      </c>
      <c r="J378" s="1">
        <f t="shared" si="35"/>
        <v>0.54139141151840864</v>
      </c>
    </row>
    <row r="379" spans="2:10" x14ac:dyDescent="0.35">
      <c r="B379" s="1">
        <v>352</v>
      </c>
      <c r="C379" s="1">
        <f t="shared" si="30"/>
        <v>6.1435589670200397</v>
      </c>
      <c r="D379" s="1">
        <f t="shared" si="31"/>
        <v>1.4028305504091001</v>
      </c>
      <c r="E379" s="1">
        <f t="shared" si="32"/>
        <v>0.60305122482869578</v>
      </c>
      <c r="G379" s="1">
        <v>336</v>
      </c>
      <c r="H379" s="1">
        <f t="shared" si="33"/>
        <v>5.8643062867009474</v>
      </c>
      <c r="I379" s="1">
        <f t="shared" si="34"/>
        <v>-0.11551320663352724</v>
      </c>
      <c r="J379" s="1">
        <f t="shared" si="35"/>
        <v>0.5434469099704986</v>
      </c>
    </row>
    <row r="380" spans="2:10" x14ac:dyDescent="0.35">
      <c r="B380" s="1">
        <v>353</v>
      </c>
      <c r="C380" s="1">
        <f t="shared" si="30"/>
        <v>6.1610122595399837</v>
      </c>
      <c r="D380" s="1">
        <f t="shared" si="31"/>
        <v>1.4080735889482405</v>
      </c>
      <c r="E380" s="1">
        <f t="shared" si="32"/>
        <v>0.60374148394732052</v>
      </c>
      <c r="G380" s="1">
        <v>337</v>
      </c>
      <c r="H380" s="1">
        <f t="shared" si="33"/>
        <v>5.8817595792208905</v>
      </c>
      <c r="I380" s="1">
        <f t="shared" si="34"/>
        <v>-0.11096764049095377</v>
      </c>
      <c r="J380" s="1">
        <f t="shared" si="35"/>
        <v>0.54542337838049293</v>
      </c>
    </row>
    <row r="381" spans="2:10" x14ac:dyDescent="0.35">
      <c r="B381" s="1">
        <v>354</v>
      </c>
      <c r="C381" s="1">
        <f t="shared" si="30"/>
        <v>6.1784655520599268</v>
      </c>
      <c r="D381" s="1">
        <f t="shared" si="31"/>
        <v>1.413327875629901</v>
      </c>
      <c r="E381" s="1">
        <f t="shared" si="32"/>
        <v>0.60434013429658684</v>
      </c>
      <c r="G381" s="1">
        <v>338</v>
      </c>
      <c r="H381" s="1">
        <f t="shared" si="33"/>
        <v>5.8992128717408336</v>
      </c>
      <c r="I381" s="1">
        <f t="shared" si="34"/>
        <v>-0.10638827253011909</v>
      </c>
      <c r="J381" s="1">
        <f t="shared" si="35"/>
        <v>0.54732021469696757</v>
      </c>
    </row>
    <row r="382" spans="2:10" x14ac:dyDescent="0.35">
      <c r="B382" s="1">
        <v>355</v>
      </c>
      <c r="C382" s="1">
        <f t="shared" si="30"/>
        <v>6.1959188445798699</v>
      </c>
      <c r="D382" s="1">
        <f t="shared" si="31"/>
        <v>1.4185918099474595</v>
      </c>
      <c r="E382" s="1">
        <f t="shared" si="32"/>
        <v>0.60484699352179883</v>
      </c>
      <c r="G382" s="1">
        <v>339</v>
      </c>
      <c r="H382" s="1">
        <f t="shared" si="33"/>
        <v>5.9166661642607767</v>
      </c>
      <c r="I382" s="1">
        <f t="shared" si="34"/>
        <v>-0.10177649767086541</v>
      </c>
      <c r="J382" s="1">
        <f t="shared" si="35"/>
        <v>0.54913684112520511</v>
      </c>
    </row>
    <row r="383" spans="2:10" x14ac:dyDescent="0.35">
      <c r="B383" s="1">
        <v>356</v>
      </c>
      <c r="C383" s="1">
        <f t="shared" si="30"/>
        <v>6.213372137099813</v>
      </c>
      <c r="D383" s="1">
        <f t="shared" si="31"/>
        <v>1.4238637884555301</v>
      </c>
      <c r="E383" s="1">
        <f t="shared" si="32"/>
        <v>0.60526190722872664</v>
      </c>
      <c r="G383" s="1">
        <v>340</v>
      </c>
      <c r="H383" s="1">
        <f t="shared" si="33"/>
        <v>5.9341194567807207</v>
      </c>
      <c r="I383" s="1">
        <f t="shared" si="34"/>
        <v>-9.7133720704489876E-2</v>
      </c>
      <c r="J383" s="1">
        <f t="shared" si="35"/>
        <v>0.55087270430319801</v>
      </c>
    </row>
    <row r="384" spans="2:10" x14ac:dyDescent="0.35">
      <c r="B384" s="1">
        <v>357</v>
      </c>
      <c r="C384" s="1">
        <f t="shared" si="30"/>
        <v>6.2308254296197561</v>
      </c>
      <c r="D384" s="1">
        <f t="shared" si="31"/>
        <v>1.429142205258388</v>
      </c>
      <c r="E384" s="1">
        <f t="shared" si="32"/>
        <v>0.60558474903063586</v>
      </c>
      <c r="G384" s="1">
        <v>341</v>
      </c>
      <c r="H384" s="1">
        <f t="shared" si="33"/>
        <v>5.9515727493006638</v>
      </c>
      <c r="I384" s="1">
        <f t="shared" si="34"/>
        <v>-9.2461355865832498E-2</v>
      </c>
      <c r="J384" s="1">
        <f t="shared" si="35"/>
        <v>0.55252727547020597</v>
      </c>
    </row>
    <row r="385" spans="2:10" x14ac:dyDescent="0.35">
      <c r="B385" s="1">
        <v>358</v>
      </c>
      <c r="C385" s="1">
        <f t="shared" si="30"/>
        <v>6.2482787221397</v>
      </c>
      <c r="D385" s="1">
        <f t="shared" si="31"/>
        <v>1.4344254524991422</v>
      </c>
      <c r="E385" s="1">
        <f t="shared" si="32"/>
        <v>0.60581542058678606</v>
      </c>
      <c r="G385" s="1">
        <v>342</v>
      </c>
      <c r="H385" s="1">
        <f t="shared" si="33"/>
        <v>5.9690260418206069</v>
      </c>
      <c r="I385" s="1">
        <f t="shared" si="34"/>
        <v>-8.7760826402485115E-2</v>
      </c>
      <c r="J385" s="1">
        <f t="shared" si="35"/>
        <v>0.55410005062782353</v>
      </c>
    </row>
    <row r="386" spans="2:10" x14ac:dyDescent="0.35">
      <c r="B386" s="1">
        <v>359</v>
      </c>
      <c r="C386" s="1">
        <f t="shared" si="30"/>
        <v>6.2657320146596431</v>
      </c>
      <c r="D386" s="1">
        <f t="shared" si="31"/>
        <v>1.4397119208495031</v>
      </c>
      <c r="E386" s="1">
        <f t="shared" si="32"/>
        <v>0.60595385163238658</v>
      </c>
      <c r="G386" s="1">
        <v>343</v>
      </c>
      <c r="H386" s="1">
        <f t="shared" si="33"/>
        <v>5.98647933434055</v>
      </c>
      <c r="I386" s="1">
        <f t="shared" si="34"/>
        <v>-8.3033564141257343E-2</v>
      </c>
      <c r="J386" s="1">
        <f t="shared" si="35"/>
        <v>0.55559055069350194</v>
      </c>
    </row>
    <row r="387" spans="2:10" x14ac:dyDescent="0.35">
      <c r="B387" s="1">
        <v>360</v>
      </c>
      <c r="C387" s="1">
        <f t="shared" si="30"/>
        <v>6.2831853071795862</v>
      </c>
      <c r="D387" s="1">
        <f t="shared" si="31"/>
        <v>1.4450000000000001</v>
      </c>
      <c r="E387" s="1">
        <f t="shared" si="32"/>
        <v>0.60599999999999998</v>
      </c>
      <c r="G387" s="1">
        <v>344</v>
      </c>
      <c r="H387" s="1">
        <f t="shared" si="33"/>
        <v>6.003932626860494</v>
      </c>
      <c r="I387" s="1">
        <f t="shared" si="34"/>
        <v>-7.8281009052027686E-2</v>
      </c>
      <c r="J387" s="1">
        <f t="shared" si="35"/>
        <v>0.55699832164648244</v>
      </c>
    </row>
    <row r="388" spans="2:10" x14ac:dyDescent="0.35">
      <c r="G388" s="1">
        <v>345</v>
      </c>
      <c r="H388" s="1">
        <f t="shared" si="33"/>
        <v>6.0213859193804371</v>
      </c>
      <c r="I388" s="1">
        <f t="shared" si="34"/>
        <v>-7.3504608809115871E-2</v>
      </c>
      <c r="J388" s="1">
        <f t="shared" si="35"/>
        <v>0.55832293466609539</v>
      </c>
    </row>
    <row r="389" spans="2:10" x14ac:dyDescent="0.35">
      <c r="G389" s="1">
        <v>346</v>
      </c>
      <c r="H389" s="1">
        <f t="shared" si="33"/>
        <v>6.0388392119003802</v>
      </c>
      <c r="I389" s="1">
        <f t="shared" si="34"/>
        <v>-6.8705818350305675E-2</v>
      </c>
      <c r="J389" s="1">
        <f t="shared" si="35"/>
        <v>0.55956398626238291</v>
      </c>
    </row>
    <row r="390" spans="2:10" x14ac:dyDescent="0.35">
      <c r="G390" s="1">
        <v>347</v>
      </c>
      <c r="H390" s="1">
        <f t="shared" si="33"/>
        <v>6.0562925044203233</v>
      </c>
      <c r="I390" s="1">
        <f t="shared" si="34"/>
        <v>-6.388609943365775E-2</v>
      </c>
      <c r="J390" s="1">
        <f t="shared" si="35"/>
        <v>0.56072109839900675</v>
      </c>
    </row>
    <row r="391" spans="2:10" x14ac:dyDescent="0.35">
      <c r="G391" s="1">
        <v>348</v>
      </c>
      <c r="H391" s="1">
        <f t="shared" si="33"/>
        <v>6.0737457969402664</v>
      </c>
      <c r="I391" s="1">
        <f t="shared" si="34"/>
        <v>-5.90469201922438E-2</v>
      </c>
      <c r="J391" s="1">
        <f t="shared" si="35"/>
        <v>0.56179391860840067</v>
      </c>
    </row>
    <row r="392" spans="2:10" x14ac:dyDescent="0.35">
      <c r="G392" s="1">
        <v>349</v>
      </c>
      <c r="H392" s="1">
        <f t="shared" si="33"/>
        <v>6.0911990894602104</v>
      </c>
      <c r="I392" s="1">
        <f t="shared" si="34"/>
        <v>-5.4189754686938679E-2</v>
      </c>
      <c r="J392" s="1">
        <f t="shared" si="35"/>
        <v>0.56278212009913653</v>
      </c>
    </row>
    <row r="393" spans="2:10" x14ac:dyDescent="0.35">
      <c r="G393" s="1">
        <v>350</v>
      </c>
      <c r="H393" s="1">
        <f t="shared" si="33"/>
        <v>6.1086523819801535</v>
      </c>
      <c r="I393" s="1">
        <f t="shared" si="34"/>
        <v>-4.9316082457408227E-2</v>
      </c>
      <c r="J393" s="1">
        <f t="shared" si="35"/>
        <v>0.56368540185546701</v>
      </c>
    </row>
    <row r="394" spans="2:10" x14ac:dyDescent="0.35">
      <c r="G394" s="1">
        <v>351</v>
      </c>
      <c r="H394" s="1">
        <f t="shared" si="33"/>
        <v>6.1261056745000966</v>
      </c>
      <c r="I394" s="1">
        <f t="shared" si="34"/>
        <v>-4.4427388071425634E-2</v>
      </c>
      <c r="J394" s="1">
        <f t="shared" si="35"/>
        <v>0.56450348872901901</v>
      </c>
    </row>
    <row r="395" spans="2:10" x14ac:dyDescent="0.35">
      <c r="G395" s="1">
        <v>352</v>
      </c>
      <c r="H395" s="1">
        <f t="shared" si="33"/>
        <v>6.1435589670200397</v>
      </c>
      <c r="I395" s="1">
        <f t="shared" si="34"/>
        <v>-3.952516067265871E-2</v>
      </c>
      <c r="J395" s="1">
        <f t="shared" si="35"/>
        <v>0.56523613152260588</v>
      </c>
    </row>
    <row r="396" spans="2:10" x14ac:dyDescent="0.35">
      <c r="G396" s="1">
        <v>353</v>
      </c>
      <c r="H396" s="1">
        <f t="shared" si="33"/>
        <v>6.1610122595399837</v>
      </c>
      <c r="I396" s="1">
        <f t="shared" si="34"/>
        <v>-3.4610893527061808E-2</v>
      </c>
      <c r="J396" s="1">
        <f t="shared" si="35"/>
        <v>0.56588310706613543</v>
      </c>
    </row>
    <row r="397" spans="2:10" x14ac:dyDescent="0.35">
      <c r="G397" s="1">
        <v>354</v>
      </c>
      <c r="H397" s="1">
        <f t="shared" si="33"/>
        <v>6.1784655520599268</v>
      </c>
      <c r="I397" s="1">
        <f t="shared" si="34"/>
        <v>-2.9686083568013569E-2</v>
      </c>
      <c r="J397" s="1">
        <f t="shared" si="35"/>
        <v>0.56644421828458957</v>
      </c>
    </row>
    <row r="398" spans="2:10" x14ac:dyDescent="0.35">
      <c r="G398" s="1">
        <v>355</v>
      </c>
      <c r="H398" s="1">
        <f t="shared" si="33"/>
        <v>6.1959188445798699</v>
      </c>
      <c r="I398" s="1">
        <f t="shared" si="34"/>
        <v>-2.4752230940334959E-2</v>
      </c>
      <c r="J398" s="1">
        <f t="shared" si="35"/>
        <v>0.56691929425805565</v>
      </c>
    </row>
    <row r="399" spans="2:10" x14ac:dyDescent="0.35">
      <c r="G399" s="1">
        <v>356</v>
      </c>
      <c r="H399" s="1">
        <f t="shared" si="33"/>
        <v>6.213372137099813</v>
      </c>
      <c r="I399" s="1">
        <f t="shared" si="34"/>
        <v>-1.9810838543331679E-2</v>
      </c>
      <c r="J399" s="1">
        <f t="shared" si="35"/>
        <v>0.56730819027378998</v>
      </c>
    </row>
    <row r="400" spans="2:10" x14ac:dyDescent="0.35">
      <c r="G400" s="1">
        <v>357</v>
      </c>
      <c r="H400" s="1">
        <f t="shared" si="33"/>
        <v>6.2308254296197561</v>
      </c>
      <c r="I400" s="1">
        <f t="shared" si="34"/>
        <v>-1.4863411572996199E-2</v>
      </c>
      <c r="J400" s="1">
        <f t="shared" si="35"/>
        <v>0.56761078787029895</v>
      </c>
    </row>
    <row r="401" spans="7:10" x14ac:dyDescent="0.35">
      <c r="G401" s="1">
        <v>358</v>
      </c>
      <c r="H401" s="1">
        <f t="shared" si="33"/>
        <v>6.2482787221397</v>
      </c>
      <c r="I401" s="1">
        <f t="shared" si="34"/>
        <v>-9.9114570635102338E-3</v>
      </c>
      <c r="J401" s="1">
        <f t="shared" si="35"/>
        <v>0.56782699487342314</v>
      </c>
    </row>
    <row r="402" spans="7:10" x14ac:dyDescent="0.35">
      <c r="G402" s="1">
        <v>359</v>
      </c>
      <c r="H402" s="1">
        <f t="shared" si="33"/>
        <v>6.2657320146596431</v>
      </c>
      <c r="I402" s="1">
        <f t="shared" si="34"/>
        <v>-4.9564834281885309E-3</v>
      </c>
      <c r="J402" s="1">
        <f t="shared" si="35"/>
        <v>0.56795674542441499</v>
      </c>
    </row>
    <row r="403" spans="7:10" x14ac:dyDescent="0.35">
      <c r="G403" s="1">
        <v>360</v>
      </c>
      <c r="H403" s="1">
        <f t="shared" si="33"/>
        <v>6.2831853071795862</v>
      </c>
      <c r="I403" s="1">
        <f t="shared" si="34"/>
        <v>-6.9588432238809608E-17</v>
      </c>
      <c r="J403" s="1">
        <f t="shared" si="35"/>
        <v>0.56799999999999995</v>
      </c>
    </row>
  </sheetData>
  <pageMargins left="0.7" right="0.7" top="0.75" bottom="0.75" header="0.3" footer="0.3"/>
  <pageSetup scale="0" firstPageNumber="0" fitToWidth="0" fitToHeight="0" orientation="landscape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9F617-9B70-45C2-B1CE-93D74573AC8B}">
  <dimension ref="A1:O403"/>
  <sheetViews>
    <sheetView topLeftCell="A10" zoomScale="50" zoomScaleNormal="50" workbookViewId="0">
      <selection activeCell="S47" sqref="S47"/>
    </sheetView>
  </sheetViews>
  <sheetFormatPr defaultRowHeight="14.5" x14ac:dyDescent="0.35"/>
  <cols>
    <col min="2" max="2" width="16.26953125" customWidth="1"/>
    <col min="3" max="3" width="11.81640625" customWidth="1"/>
    <col min="4" max="4" width="22.54296875" customWidth="1"/>
    <col min="5" max="5" width="15.54296875" customWidth="1"/>
    <col min="6" max="6" width="22.1796875" bestFit="1" customWidth="1"/>
    <col min="9" max="9" width="15.1796875" customWidth="1"/>
    <col min="12" max="12" width="19" bestFit="1" customWidth="1"/>
  </cols>
  <sheetData>
    <row r="1" spans="1:14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x14ac:dyDescent="0.35">
      <c r="A2" s="1"/>
      <c r="B2" s="1"/>
      <c r="C2" s="11"/>
      <c r="D2" s="11"/>
      <c r="E2" s="12" t="s">
        <v>35</v>
      </c>
      <c r="F2" s="11"/>
      <c r="G2" s="1"/>
      <c r="H2" s="1"/>
      <c r="I2" s="1"/>
      <c r="J2" s="1"/>
      <c r="K2" s="1"/>
      <c r="L2" s="1"/>
      <c r="M2" s="1"/>
      <c r="N2" s="1"/>
    </row>
    <row r="3" spans="1:14" x14ac:dyDescent="0.35">
      <c r="A3" s="1"/>
      <c r="B3" s="3" t="s">
        <v>1</v>
      </c>
      <c r="C3" s="4"/>
      <c r="D3" s="3" t="s">
        <v>2</v>
      </c>
      <c r="E3" s="3" t="s">
        <v>3</v>
      </c>
      <c r="F3" s="3" t="s">
        <v>4</v>
      </c>
      <c r="G3" s="4"/>
      <c r="H3" s="1"/>
      <c r="I3" s="1"/>
      <c r="J3" s="1"/>
      <c r="K3" s="1"/>
      <c r="L3" s="1"/>
      <c r="M3" s="1"/>
      <c r="N3" s="1"/>
    </row>
    <row r="4" spans="1:14" x14ac:dyDescent="0.35">
      <c r="A4" s="1"/>
      <c r="B4" t="s">
        <v>5</v>
      </c>
      <c r="C4">
        <v>71.5</v>
      </c>
      <c r="D4">
        <v>99.1</v>
      </c>
      <c r="E4">
        <v>79.349999999999994</v>
      </c>
      <c r="F4">
        <v>119.7</v>
      </c>
      <c r="H4" s="1"/>
      <c r="I4" s="18" t="s">
        <v>36</v>
      </c>
      <c r="J4" s="19">
        <v>25</v>
      </c>
      <c r="K4" s="1"/>
      <c r="L4" s="1"/>
      <c r="M4" s="1"/>
      <c r="N4" s="1"/>
    </row>
    <row r="5" spans="1:14" x14ac:dyDescent="0.35">
      <c r="A5" s="1"/>
      <c r="B5" t="s">
        <v>6</v>
      </c>
      <c r="C5">
        <v>66.95</v>
      </c>
      <c r="D5">
        <v>115.45</v>
      </c>
      <c r="E5">
        <v>59.05</v>
      </c>
      <c r="F5">
        <v>94.85</v>
      </c>
      <c r="H5" s="1"/>
      <c r="I5" s="18" t="s">
        <v>37</v>
      </c>
      <c r="J5" s="19">
        <v>8.5000000000000006E-2</v>
      </c>
      <c r="K5" s="1"/>
      <c r="L5" s="1"/>
      <c r="M5" s="1"/>
      <c r="N5" s="1"/>
    </row>
    <row r="6" spans="1:14" x14ac:dyDescent="0.35">
      <c r="A6" s="1"/>
      <c r="H6" s="1"/>
      <c r="I6" s="1"/>
      <c r="J6" s="1"/>
      <c r="K6" s="1"/>
      <c r="L6" s="1"/>
      <c r="M6" s="1"/>
      <c r="N6" s="1"/>
    </row>
    <row r="7" spans="1:14" x14ac:dyDescent="0.35">
      <c r="A7" s="1"/>
      <c r="B7" t="s">
        <v>8</v>
      </c>
      <c r="C7">
        <v>1.35</v>
      </c>
      <c r="F7" t="s">
        <v>9</v>
      </c>
      <c r="G7">
        <v>138.44999999999999</v>
      </c>
      <c r="H7" s="1"/>
      <c r="I7" s="1"/>
      <c r="J7" s="1"/>
      <c r="K7" s="1"/>
      <c r="L7" s="1"/>
      <c r="M7" s="1"/>
      <c r="N7" s="1"/>
    </row>
    <row r="8" spans="1:14" x14ac:dyDescent="0.35">
      <c r="A8" s="1"/>
      <c r="B8" t="s">
        <v>11</v>
      </c>
      <c r="C8">
        <v>0.30499999999999999</v>
      </c>
      <c r="F8" t="s">
        <v>12</v>
      </c>
      <c r="G8">
        <v>76.599999999999994</v>
      </c>
      <c r="H8" s="1"/>
      <c r="I8" s="1"/>
      <c r="J8" s="1"/>
      <c r="K8" s="1"/>
      <c r="L8" s="1"/>
      <c r="M8" s="1"/>
      <c r="N8" s="1"/>
    </row>
    <row r="9" spans="1:14" x14ac:dyDescent="0.35">
      <c r="A9" s="1"/>
      <c r="B9" t="s">
        <v>13</v>
      </c>
      <c r="C9">
        <v>0.29199999999999998</v>
      </c>
      <c r="F9" t="s">
        <v>14</v>
      </c>
      <c r="G9">
        <v>215.05</v>
      </c>
      <c r="H9" s="1"/>
      <c r="I9" s="1"/>
      <c r="J9" s="1"/>
      <c r="K9" s="1"/>
      <c r="L9" s="1"/>
      <c r="M9" s="1"/>
      <c r="N9" s="1"/>
    </row>
    <row r="10" spans="1:14" x14ac:dyDescent="0.35">
      <c r="A10" s="1"/>
      <c r="B10" t="s">
        <v>15</v>
      </c>
      <c r="C10">
        <v>0.29499999999999998</v>
      </c>
      <c r="H10" s="1"/>
      <c r="I10" s="1"/>
      <c r="J10" s="1"/>
      <c r="K10" s="1"/>
      <c r="L10" s="1"/>
      <c r="M10" s="1"/>
      <c r="N10" s="1"/>
    </row>
    <row r="11" spans="1:14" x14ac:dyDescent="0.35">
      <c r="A11" s="1"/>
      <c r="B11" t="s">
        <v>16</v>
      </c>
      <c r="C11">
        <v>0.4</v>
      </c>
      <c r="F11" t="s">
        <v>17</v>
      </c>
      <c r="G11">
        <v>5</v>
      </c>
      <c r="H11" s="1"/>
      <c r="I11" s="1"/>
      <c r="J11" s="1"/>
      <c r="K11" s="1"/>
      <c r="L11" s="1"/>
      <c r="M11" s="1"/>
      <c r="N11" s="1"/>
    </row>
    <row r="12" spans="1:14" x14ac:dyDescent="0.35">
      <c r="A12" s="1"/>
      <c r="B12" t="s">
        <v>18</v>
      </c>
      <c r="C12" s="15">
        <f>DEGREES(ASIN(C11/C7))</f>
        <v>17.235285257087881</v>
      </c>
      <c r="H12" s="1"/>
      <c r="I12" s="1"/>
      <c r="J12" s="1"/>
      <c r="K12" s="1"/>
      <c r="L12" s="1"/>
      <c r="M12" s="1"/>
      <c r="N12" s="1"/>
    </row>
    <row r="13" spans="1:14" x14ac:dyDescent="0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ht="15" thickBot="1" x14ac:dyDescent="0.4">
      <c r="A14" s="1"/>
      <c r="B14" s="16" t="s">
        <v>19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5" thickBot="1" x14ac:dyDescent="0.4">
      <c r="A15" s="1"/>
      <c r="B15" s="5" t="s">
        <v>20</v>
      </c>
      <c r="C15" s="6">
        <f>(C7*(C5-E5))/(G7*TAN(RADIANS(C12)))+C10</f>
        <v>0.54330686991603061</v>
      </c>
      <c r="D15" s="1" t="s">
        <v>21</v>
      </c>
      <c r="E15" s="13">
        <f>((C7-C16)/C7)*100</f>
        <v>51.643192488262898</v>
      </c>
      <c r="F15" s="13" t="s">
        <v>22</v>
      </c>
      <c r="G15" s="14">
        <f>((C7-C20)/C7)*100</f>
        <v>46.314810509183914</v>
      </c>
      <c r="H15" s="1"/>
      <c r="I15" s="1"/>
      <c r="J15" s="1"/>
      <c r="K15" s="1"/>
      <c r="L15" s="1"/>
      <c r="M15" s="1"/>
      <c r="N15" s="1"/>
    </row>
    <row r="16" spans="1:14" ht="15" thickBot="1" x14ac:dyDescent="0.4">
      <c r="A16" s="1"/>
      <c r="B16" s="7" t="s">
        <v>23</v>
      </c>
      <c r="C16" s="6">
        <f>C5*C7/G7</f>
        <v>0.65281690140845083</v>
      </c>
      <c r="D16" s="1" t="s">
        <v>24</v>
      </c>
      <c r="E16" s="13">
        <f>((C16)/C7)*100</f>
        <v>48.356807511737095</v>
      </c>
      <c r="F16" s="13" t="s">
        <v>25</v>
      </c>
      <c r="G16" s="14">
        <f>(C20)/C7*100</f>
        <v>53.685189490816086</v>
      </c>
      <c r="H16" s="1"/>
      <c r="I16" s="1"/>
      <c r="J16" s="1"/>
      <c r="K16" s="1"/>
      <c r="L16" s="1"/>
      <c r="M16" s="1"/>
      <c r="N16" s="1"/>
    </row>
    <row r="17" spans="1:14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ht="15" thickBot="1" x14ac:dyDescent="0.4">
      <c r="A18" s="1"/>
      <c r="B18" s="16" t="s">
        <v>26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5" thickBot="1" x14ac:dyDescent="0.4">
      <c r="A19" s="1"/>
      <c r="B19" s="5" t="s">
        <v>20</v>
      </c>
      <c r="C19" s="6">
        <f>(C7*(D5-F5))/(G9*TAN(RADIANS(C12)))+C10</f>
        <v>0.71185246850535977</v>
      </c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5" thickBot="1" x14ac:dyDescent="0.4">
      <c r="A20" s="1"/>
      <c r="B20" s="7" t="s">
        <v>23</v>
      </c>
      <c r="C20" s="6">
        <f>(D5*C7)/G9</f>
        <v>0.72475005812601723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2" spans="1:14" x14ac:dyDescent="0.35">
      <c r="B22" s="1"/>
      <c r="C22" s="26" t="s">
        <v>27</v>
      </c>
      <c r="D22" s="26" t="s">
        <v>28</v>
      </c>
      <c r="E22" s="1"/>
    </row>
    <row r="23" spans="1:14" x14ac:dyDescent="0.35">
      <c r="B23" s="1" t="s">
        <v>29</v>
      </c>
      <c r="C23" s="1">
        <v>0</v>
      </c>
      <c r="D23" s="1">
        <f>C9</f>
        <v>0.29199999999999998</v>
      </c>
      <c r="E23" s="1"/>
    </row>
    <row r="24" spans="1:14" x14ac:dyDescent="0.35">
      <c r="B24" s="1" t="s">
        <v>30</v>
      </c>
      <c r="C24" s="1">
        <f>C7</f>
        <v>1.35</v>
      </c>
      <c r="D24" s="1">
        <f>C8</f>
        <v>0.30499999999999999</v>
      </c>
      <c r="E24" s="1"/>
    </row>
    <row r="25" spans="1:14" x14ac:dyDescent="0.35">
      <c r="B25" s="1"/>
      <c r="C25" s="1"/>
      <c r="D25" s="1"/>
      <c r="E25" s="1"/>
    </row>
    <row r="26" spans="1:14" x14ac:dyDescent="0.35">
      <c r="B26" s="1" t="s">
        <v>38</v>
      </c>
      <c r="C26" s="1"/>
      <c r="D26" s="1" t="s">
        <v>31</v>
      </c>
      <c r="E26" s="1" t="s">
        <v>32</v>
      </c>
    </row>
    <row r="27" spans="1:14" x14ac:dyDescent="0.35">
      <c r="B27" s="1">
        <v>0</v>
      </c>
      <c r="C27" s="1">
        <f>RADIANS(B27)</f>
        <v>0</v>
      </c>
      <c r="D27" s="1">
        <f>($D$24*SIN(C27))+$C$24</f>
        <v>1.35</v>
      </c>
      <c r="E27" s="1">
        <f>($D$24*COS(C27))+$D$24</f>
        <v>0.61</v>
      </c>
    </row>
    <row r="28" spans="1:14" x14ac:dyDescent="0.35">
      <c r="B28" s="1">
        <v>1</v>
      </c>
      <c r="C28" s="1">
        <f t="shared" ref="C28:C91" si="0">RADIANS(B28)</f>
        <v>1.7453292519943295E-2</v>
      </c>
      <c r="D28" s="1">
        <f t="shared" ref="D28:D91" si="1">($D$24*SIN(C28))+$C$24</f>
        <v>1.3553229839633716</v>
      </c>
      <c r="E28" s="1">
        <f t="shared" ref="E28:E91" si="2">($D$24*COS(C28))+$D$24</f>
        <v>0.60995354702269933</v>
      </c>
    </row>
    <row r="29" spans="1:14" x14ac:dyDescent="0.35">
      <c r="B29" s="1">
        <v>2</v>
      </c>
      <c r="C29" s="1">
        <f t="shared" si="0"/>
        <v>3.4906585039886591E-2</v>
      </c>
      <c r="D29" s="1">
        <f>($D$24*SIN(C29))+$C$24</f>
        <v>1.3606443464942628</v>
      </c>
      <c r="E29" s="1">
        <f t="shared" si="2"/>
        <v>0.60981420224082417</v>
      </c>
    </row>
    <row r="30" spans="1:14" x14ac:dyDescent="0.35">
      <c r="B30" s="1">
        <v>3</v>
      </c>
      <c r="C30" s="1">
        <f t="shared" si="0"/>
        <v>5.235987755982989E-2</v>
      </c>
      <c r="D30" s="1">
        <f t="shared" si="1"/>
        <v>1.3659624666540979</v>
      </c>
      <c r="E30" s="1">
        <f t="shared" si="2"/>
        <v>0.60958200810014507</v>
      </c>
    </row>
    <row r="31" spans="1:14" x14ac:dyDescent="0.35">
      <c r="B31" s="1">
        <v>4</v>
      </c>
      <c r="C31" s="1">
        <f t="shared" si="0"/>
        <v>6.9813170079773182E-2</v>
      </c>
      <c r="D31" s="1">
        <f t="shared" si="1"/>
        <v>1.3712757244919582</v>
      </c>
      <c r="E31" s="1">
        <f t="shared" si="2"/>
        <v>0.60925703532924635</v>
      </c>
    </row>
    <row r="32" spans="1:14" x14ac:dyDescent="0.35">
      <c r="B32" s="1">
        <v>5</v>
      </c>
      <c r="C32" s="1">
        <f t="shared" si="0"/>
        <v>8.7266462599716474E-2</v>
      </c>
      <c r="D32" s="1">
        <f t="shared" si="1"/>
        <v>1.3765825015380357</v>
      </c>
      <c r="E32" s="1">
        <f t="shared" si="2"/>
        <v>0.60883938291798234</v>
      </c>
    </row>
    <row r="33" spans="2:15" x14ac:dyDescent="0.35">
      <c r="B33" s="1">
        <v>6</v>
      </c>
      <c r="C33" s="1">
        <f t="shared" si="0"/>
        <v>0.10471975511965978</v>
      </c>
      <c r="D33" s="1">
        <f t="shared" si="1"/>
        <v>1.3818811812966345</v>
      </c>
      <c r="E33" s="1">
        <f t="shared" si="2"/>
        <v>0.60832917808732334</v>
      </c>
    </row>
    <row r="34" spans="2:15" x14ac:dyDescent="0.35">
      <c r="B34" s="1">
        <v>7</v>
      </c>
      <c r="C34" s="1">
        <f t="shared" si="0"/>
        <v>0.12217304763960307</v>
      </c>
      <c r="D34" s="1">
        <f t="shared" si="1"/>
        <v>1.38717014973857</v>
      </c>
      <c r="E34" s="1">
        <f t="shared" si="2"/>
        <v>0.60772657625060322</v>
      </c>
    </row>
    <row r="35" spans="2:15" x14ac:dyDescent="0.35">
      <c r="B35" s="1">
        <v>8</v>
      </c>
      <c r="C35" s="1">
        <f t="shared" si="0"/>
        <v>0.13962634015954636</v>
      </c>
      <c r="D35" s="1">
        <f t="shared" si="1"/>
        <v>1.3924477957928201</v>
      </c>
      <c r="E35" s="1">
        <f t="shared" si="2"/>
        <v>0.60703176096617895</v>
      </c>
    </row>
    <row r="36" spans="2:15" x14ac:dyDescent="0.35">
      <c r="B36" s="1">
        <v>9</v>
      </c>
      <c r="C36" s="1">
        <f t="shared" si="0"/>
        <v>0.15707963267948966</v>
      </c>
      <c r="D36" s="1">
        <f t="shared" si="1"/>
        <v>1.3977125118372704</v>
      </c>
      <c r="E36" s="1">
        <f t="shared" si="2"/>
        <v>0.60624494388151695</v>
      </c>
    </row>
    <row r="37" spans="2:15" x14ac:dyDescent="0.35">
      <c r="B37" s="1">
        <v>10</v>
      </c>
      <c r="C37" s="1">
        <f t="shared" si="0"/>
        <v>0.17453292519943295</v>
      </c>
      <c r="D37" s="1">
        <f t="shared" si="1"/>
        <v>1.4029626941884139</v>
      </c>
      <c r="E37" s="1">
        <f t="shared" si="2"/>
        <v>0.60536636466872351</v>
      </c>
    </row>
    <row r="38" spans="2:15" x14ac:dyDescent="0.35">
      <c r="B38" s="1">
        <v>11</v>
      </c>
      <c r="C38" s="1">
        <f t="shared" si="0"/>
        <v>0.19198621771937624</v>
      </c>
      <c r="D38" s="1">
        <f t="shared" si="1"/>
        <v>1.4081967435898464</v>
      </c>
      <c r="E38" s="1">
        <f t="shared" si="2"/>
        <v>0.60439629095153746</v>
      </c>
    </row>
    <row r="39" spans="2:15" x14ac:dyDescent="0.35">
      <c r="B39" s="1">
        <v>12</v>
      </c>
      <c r="C39" s="1">
        <f t="shared" si="0"/>
        <v>0.20943951023931956</v>
      </c>
      <c r="D39" s="1">
        <f t="shared" si="1"/>
        <v>1.4134130656994166</v>
      </c>
      <c r="E39" s="1">
        <f t="shared" si="2"/>
        <v>0.60333501822381075</v>
      </c>
    </row>
    <row r="40" spans="2:15" x14ac:dyDescent="0.35">
      <c r="B40" s="1">
        <v>13</v>
      </c>
      <c r="C40" s="1">
        <f t="shared" si="0"/>
        <v>0.22689280275926285</v>
      </c>
      <c r="D40" s="1">
        <f t="shared" si="1"/>
        <v>1.4186100715748788</v>
      </c>
      <c r="E40" s="1">
        <f t="shared" si="2"/>
        <v>0.60218286975949675</v>
      </c>
    </row>
    <row r="41" spans="2:15" x14ac:dyDescent="0.35">
      <c r="B41" s="1">
        <v>14</v>
      </c>
      <c r="C41" s="1">
        <f t="shared" si="0"/>
        <v>0.24434609527920614</v>
      </c>
      <c r="D41" s="1">
        <f t="shared" si="1"/>
        <v>1.4237861781578987</v>
      </c>
      <c r="E41" s="1">
        <f t="shared" si="2"/>
        <v>0.60094019651417896</v>
      </c>
    </row>
    <row r="42" spans="2:15" x14ac:dyDescent="0.35">
      <c r="B42" s="1">
        <v>15</v>
      </c>
      <c r="C42" s="1">
        <f t="shared" si="0"/>
        <v>0.26179938779914941</v>
      </c>
      <c r="D42" s="1">
        <f t="shared" si="1"/>
        <v>1.4289398087562688</v>
      </c>
      <c r="E42" s="1">
        <f t="shared" si="2"/>
        <v>0.5996073770181658</v>
      </c>
      <c r="G42" s="1" t="s">
        <v>34</v>
      </c>
      <c r="H42" s="1"/>
      <c r="I42" s="1" t="s">
        <v>31</v>
      </c>
      <c r="J42" s="1" t="s">
        <v>32</v>
      </c>
    </row>
    <row r="43" spans="2:15" x14ac:dyDescent="0.35">
      <c r="B43" s="1">
        <v>16</v>
      </c>
      <c r="C43" s="1">
        <f t="shared" si="0"/>
        <v>0.27925268031909273</v>
      </c>
      <c r="D43" s="1">
        <f t="shared" si="1"/>
        <v>1.4340693935241848</v>
      </c>
      <c r="E43" s="1">
        <f t="shared" si="2"/>
        <v>0.59818481726118722</v>
      </c>
      <c r="G43" s="1">
        <v>0</v>
      </c>
      <c r="H43" s="1">
        <f>RADIANS(G43)</f>
        <v>0</v>
      </c>
      <c r="I43" s="1">
        <f>($D$23*SIN(H43))+$C$23</f>
        <v>0</v>
      </c>
      <c r="J43" s="1">
        <f>($D$23*COS(H43))+$D$23</f>
        <v>0.58399999999999996</v>
      </c>
      <c r="L43" s="22"/>
      <c r="M43" s="22" t="s">
        <v>1505</v>
      </c>
      <c r="N43" s="22" t="s">
        <v>1503</v>
      </c>
      <c r="O43" s="22"/>
    </row>
    <row r="44" spans="2:15" x14ac:dyDescent="0.35">
      <c r="B44" s="1">
        <v>17</v>
      </c>
      <c r="C44" s="1">
        <f t="shared" si="0"/>
        <v>0.29670597283903605</v>
      </c>
      <c r="D44" s="1">
        <f t="shared" si="1"/>
        <v>1.4391733699404348</v>
      </c>
      <c r="E44" s="1">
        <f t="shared" si="2"/>
        <v>0.59667295056872582</v>
      </c>
      <c r="G44" s="1">
        <v>1</v>
      </c>
      <c r="H44" s="1">
        <f t="shared" ref="H44:H107" si="3">RADIANS(G44)</f>
        <v>1.7453292519943295E-2</v>
      </c>
      <c r="I44" s="1">
        <f t="shared" ref="I44:I107" si="4">($D$23*SIN(H44))+$C$23</f>
        <v>5.0961026796867851E-3</v>
      </c>
      <c r="J44" s="1">
        <f t="shared" ref="J44:J107" si="5">($D$23*COS(H44))+$D$23</f>
        <v>0.58395552698566622</v>
      </c>
      <c r="L44" s="22"/>
      <c r="M44" s="22"/>
      <c r="N44" s="22"/>
      <c r="O44" s="22"/>
    </row>
    <row r="45" spans="2:15" x14ac:dyDescent="0.35">
      <c r="B45" s="1">
        <v>18</v>
      </c>
      <c r="C45" s="1">
        <f t="shared" si="0"/>
        <v>0.31415926535897931</v>
      </c>
      <c r="D45" s="1">
        <f t="shared" si="1"/>
        <v>1.4442501832843591</v>
      </c>
      <c r="E45" s="1">
        <f t="shared" si="2"/>
        <v>0.5950722374700218</v>
      </c>
      <c r="G45" s="1">
        <v>2</v>
      </c>
      <c r="H45" s="1">
        <f t="shared" si="3"/>
        <v>3.4906585039886591E-2</v>
      </c>
      <c r="I45" s="1">
        <f t="shared" si="4"/>
        <v>1.0190653037130282E-2</v>
      </c>
      <c r="J45" s="1">
        <f t="shared" si="5"/>
        <v>0.58382212148957591</v>
      </c>
      <c r="L45" s="22"/>
      <c r="M45" s="22"/>
      <c r="N45" s="22"/>
      <c r="O45" s="22"/>
    </row>
    <row r="46" spans="2:15" x14ac:dyDescent="0.35">
      <c r="B46" s="1">
        <v>19</v>
      </c>
      <c r="C46" s="1">
        <f t="shared" si="0"/>
        <v>0.33161255787892263</v>
      </c>
      <c r="D46" s="1">
        <f t="shared" si="1"/>
        <v>1.4492982871094329</v>
      </c>
      <c r="E46" s="1">
        <f t="shared" si="2"/>
        <v>0.59338316555779169</v>
      </c>
      <c r="G46" s="1">
        <v>3</v>
      </c>
      <c r="H46" s="1">
        <f t="shared" si="3"/>
        <v>5.235987755982989E-2</v>
      </c>
      <c r="I46" s="1">
        <f t="shared" si="4"/>
        <v>1.5282099222939599E-2</v>
      </c>
      <c r="J46" s="1">
        <f t="shared" si="5"/>
        <v>0.58359982414833556</v>
      </c>
      <c r="L46" s="22"/>
      <c r="M46" s="22"/>
      <c r="N46" s="22"/>
      <c r="O46" s="22"/>
    </row>
    <row r="47" spans="2:15" x14ac:dyDescent="0.35">
      <c r="B47" s="1">
        <v>20</v>
      </c>
      <c r="C47" s="1">
        <f t="shared" si="0"/>
        <v>0.3490658503988659</v>
      </c>
      <c r="D47" s="1">
        <f t="shared" si="1"/>
        <v>1.454316143714329</v>
      </c>
      <c r="E47" s="1">
        <f t="shared" si="2"/>
        <v>0.59160624933970207</v>
      </c>
      <c r="G47" s="1">
        <v>4</v>
      </c>
      <c r="H47" s="1">
        <f t="shared" si="3"/>
        <v>6.9813170079773182E-2</v>
      </c>
      <c r="I47" s="1">
        <f t="shared" si="4"/>
        <v>2.0368890333284588E-2</v>
      </c>
      <c r="J47" s="1">
        <f t="shared" si="5"/>
        <v>0.58328870267586863</v>
      </c>
      <c r="L47" s="22"/>
      <c r="M47" s="22"/>
      <c r="N47" s="33"/>
      <c r="O47" s="33"/>
    </row>
    <row r="48" spans="2:15" x14ac:dyDescent="0.35">
      <c r="B48" s="1">
        <v>21</v>
      </c>
      <c r="C48" s="1">
        <f t="shared" si="0"/>
        <v>0.36651914291880922</v>
      </c>
      <c r="D48" s="1">
        <f t="shared" si="1"/>
        <v>1.4593022246113168</v>
      </c>
      <c r="E48" s="1">
        <f t="shared" si="2"/>
        <v>0.5897420300816465</v>
      </c>
      <c r="G48" s="1">
        <v>5</v>
      </c>
      <c r="H48" s="1">
        <f t="shared" si="3"/>
        <v>8.7266462599716474E-2</v>
      </c>
      <c r="I48" s="1">
        <f t="shared" si="4"/>
        <v>2.5449476882316184E-2</v>
      </c>
      <c r="J48" s="1">
        <f t="shared" si="5"/>
        <v>0.58288885184278971</v>
      </c>
      <c r="L48" s="22"/>
      <c r="M48" s="22"/>
      <c r="N48" s="22"/>
      <c r="O48" s="22"/>
    </row>
    <row r="49" spans="2:15" x14ac:dyDescent="0.35">
      <c r="B49" s="1">
        <v>22</v>
      </c>
      <c r="C49" s="1">
        <f t="shared" si="0"/>
        <v>0.38397243543875248</v>
      </c>
      <c r="D49" s="1">
        <f t="shared" si="1"/>
        <v>1.4642550109918533</v>
      </c>
      <c r="E49" s="1">
        <f t="shared" si="2"/>
        <v>0.58779107564287014</v>
      </c>
      <c r="G49" s="1">
        <v>6</v>
      </c>
      <c r="H49" s="1">
        <f t="shared" si="3"/>
        <v>0.10471975511965978</v>
      </c>
      <c r="I49" s="1">
        <f t="shared" si="4"/>
        <v>3.052231127415481E-2</v>
      </c>
      <c r="J49" s="1">
        <f t="shared" si="5"/>
        <v>0.58240039344753569</v>
      </c>
      <c r="L49" s="32" t="s">
        <v>1501</v>
      </c>
      <c r="M49" s="32">
        <f>C23+0.234293</f>
        <v>0.234293</v>
      </c>
      <c r="N49" s="22">
        <f>D23+0.536497</f>
        <v>0.82849700000000004</v>
      </c>
      <c r="O49" s="22"/>
    </row>
    <row r="50" spans="2:15" x14ac:dyDescent="0.35">
      <c r="B50" s="1">
        <v>23</v>
      </c>
      <c r="C50" s="1">
        <f t="shared" si="0"/>
        <v>0.4014257279586958</v>
      </c>
      <c r="D50" s="1">
        <f t="shared" si="1"/>
        <v>1.4691729941892286</v>
      </c>
      <c r="E50" s="1">
        <f t="shared" si="2"/>
        <v>0.5857539803029943</v>
      </c>
      <c r="G50" s="1">
        <v>7</v>
      </c>
      <c r="H50" s="1">
        <f t="shared" si="3"/>
        <v>0.12217304763960307</v>
      </c>
      <c r="I50" s="1">
        <f t="shared" si="4"/>
        <v>3.5585848274303063E-2</v>
      </c>
      <c r="J50" s="1">
        <f t="shared" si="5"/>
        <v>0.58182347627926601</v>
      </c>
      <c r="L50" s="32" t="s">
        <v>1506</v>
      </c>
      <c r="M50" s="22">
        <f>C23+0.2096</f>
        <v>0.20960000000000001</v>
      </c>
      <c r="N50" s="22">
        <f>D23+0.687366</f>
        <v>0.97936599999999996</v>
      </c>
      <c r="O50" s="22"/>
    </row>
    <row r="51" spans="2:15" x14ac:dyDescent="0.35">
      <c r="B51" s="1">
        <v>24</v>
      </c>
      <c r="C51" s="1">
        <f t="shared" si="0"/>
        <v>0.41887902047863912</v>
      </c>
      <c r="D51" s="1">
        <f t="shared" si="1"/>
        <v>1.4740546761381192</v>
      </c>
      <c r="E51" s="1">
        <f t="shared" si="2"/>
        <v>0.58363136458099318</v>
      </c>
      <c r="G51" s="1">
        <v>8</v>
      </c>
      <c r="H51" s="1">
        <f t="shared" si="3"/>
        <v>0.13962634015954636</v>
      </c>
      <c r="I51" s="1">
        <f t="shared" si="4"/>
        <v>4.0638545480339107E-2</v>
      </c>
      <c r="J51" s="1">
        <f t="shared" si="5"/>
        <v>0.58115827607253845</v>
      </c>
      <c r="L51" s="32" t="s">
        <v>1502</v>
      </c>
      <c r="M51" s="22">
        <f>C24-0.6054</f>
        <v>0.74460000000000004</v>
      </c>
      <c r="N51" s="22">
        <f>D24+0.184583</f>
        <v>0.48958299999999999</v>
      </c>
      <c r="O51" s="22"/>
    </row>
    <row r="52" spans="2:15" x14ac:dyDescent="0.35">
      <c r="B52" s="1">
        <v>25</v>
      </c>
      <c r="C52" s="1">
        <f t="shared" si="0"/>
        <v>0.43633231299858238</v>
      </c>
      <c r="D52" s="1">
        <f t="shared" si="1"/>
        <v>1.4788985698309134</v>
      </c>
      <c r="E52" s="1">
        <f t="shared" si="2"/>
        <v>0.58142387504617821</v>
      </c>
      <c r="G52" s="1">
        <v>9</v>
      </c>
      <c r="H52" s="1">
        <f t="shared" si="3"/>
        <v>0.15707963267948966</v>
      </c>
      <c r="I52" s="1">
        <f t="shared" si="4"/>
        <v>4.5678863791747411E-2</v>
      </c>
      <c r="J52" s="1">
        <f t="shared" si="5"/>
        <v>0.58040499545378021</v>
      </c>
      <c r="L52" s="31"/>
      <c r="M52" s="22"/>
      <c r="N52" s="22"/>
      <c r="O52" s="22"/>
    </row>
    <row r="53" spans="2:15" x14ac:dyDescent="0.35">
      <c r="B53" s="1">
        <v>26</v>
      </c>
      <c r="C53" s="1">
        <f t="shared" si="0"/>
        <v>0.4537856055185257</v>
      </c>
      <c r="D53" s="1">
        <f t="shared" si="1"/>
        <v>1.4837031997706687</v>
      </c>
      <c r="E53" s="1">
        <f t="shared" si="2"/>
        <v>0.57913218412124601</v>
      </c>
      <c r="G53" s="1">
        <v>10</v>
      </c>
      <c r="H53" s="1">
        <f t="shared" si="3"/>
        <v>0.17453292519943295</v>
      </c>
      <c r="I53" s="1">
        <f t="shared" si="4"/>
        <v>5.0705267878743653E-2</v>
      </c>
      <c r="J53" s="1">
        <f t="shared" si="5"/>
        <v>0.57956386387956471</v>
      </c>
      <c r="L53" s="30" t="s">
        <v>1504</v>
      </c>
      <c r="M53">
        <f xml:space="preserve"> C24-0.5616</f>
        <v>0.7884000000000001</v>
      </c>
      <c r="N53">
        <f>D24+0.075</f>
        <v>0.38</v>
      </c>
    </row>
    <row r="54" spans="2:15" x14ac:dyDescent="0.35">
      <c r="B54" s="1">
        <v>27</v>
      </c>
      <c r="C54" s="1">
        <f t="shared" si="0"/>
        <v>0.47123889803846897</v>
      </c>
      <c r="D54" s="1">
        <f t="shared" si="1"/>
        <v>1.4884671024205618</v>
      </c>
      <c r="E54" s="1">
        <f t="shared" si="2"/>
        <v>0.57675698987745228</v>
      </c>
      <c r="G54" s="1">
        <v>11</v>
      </c>
      <c r="H54" s="1">
        <f t="shared" si="3"/>
        <v>0.19198621771937624</v>
      </c>
      <c r="I54" s="1">
        <f t="shared" si="4"/>
        <v>5.571622664995108E-2</v>
      </c>
      <c r="J54" s="1">
        <f t="shared" si="5"/>
        <v>0.57863513756671781</v>
      </c>
    </row>
    <row r="55" spans="2:15" x14ac:dyDescent="0.35">
      <c r="B55" s="1">
        <v>28</v>
      </c>
      <c r="C55" s="1">
        <f t="shared" si="0"/>
        <v>0.48869219055841229</v>
      </c>
      <c r="D55" s="1">
        <f t="shared" si="1"/>
        <v>1.4931888266496969</v>
      </c>
      <c r="E55" s="1">
        <f t="shared" si="2"/>
        <v>0.57429901582197274</v>
      </c>
      <c r="G55" s="1">
        <v>12</v>
      </c>
      <c r="H55" s="1">
        <f t="shared" si="3"/>
        <v>0.20943951023931956</v>
      </c>
      <c r="I55" s="1">
        <f t="shared" si="4"/>
        <v>6.0710213718785724E-2</v>
      </c>
      <c r="J55" s="1">
        <f t="shared" si="5"/>
        <v>0.57761909941427114</v>
      </c>
    </row>
    <row r="56" spans="2:15" x14ac:dyDescent="0.35">
      <c r="B56" s="1">
        <v>29</v>
      </c>
      <c r="C56" s="1">
        <f t="shared" si="0"/>
        <v>0.50614548307835561</v>
      </c>
      <c r="D56" s="1">
        <f t="shared" si="1"/>
        <v>1.4978669341751329</v>
      </c>
      <c r="E56" s="1">
        <f t="shared" si="2"/>
        <v>0.57175901067751567</v>
      </c>
      <c r="G56" s="1">
        <v>13</v>
      </c>
      <c r="H56" s="1">
        <f t="shared" si="3"/>
        <v>0.22689280275926285</v>
      </c>
      <c r="I56" s="1">
        <f t="shared" si="4"/>
        <v>6.5685707868408577E-2</v>
      </c>
      <c r="J56" s="1">
        <f t="shared" si="5"/>
        <v>0.57651605891728863</v>
      </c>
    </row>
    <row r="57" spans="2:15" x14ac:dyDescent="0.35">
      <c r="B57" s="1">
        <v>30</v>
      </c>
      <c r="C57" s="1">
        <f t="shared" si="0"/>
        <v>0.52359877559829882</v>
      </c>
      <c r="D57" s="1">
        <f t="shared" si="1"/>
        <v>1.5024999999999999</v>
      </c>
      <c r="E57" s="1">
        <f t="shared" si="2"/>
        <v>0.56913774815425378</v>
      </c>
      <c r="G57" s="1">
        <v>14</v>
      </c>
      <c r="H57" s="1">
        <f t="shared" si="3"/>
        <v>0.24434609527920614</v>
      </c>
      <c r="I57" s="1">
        <f t="shared" si="4"/>
        <v>7.0641193515102979E-2</v>
      </c>
      <c r="J57" s="1">
        <f t="shared" si="5"/>
        <v>0.57532635207259086</v>
      </c>
    </row>
    <row r="58" spans="2:15" x14ac:dyDescent="0.35">
      <c r="B58" s="1">
        <v>31</v>
      </c>
      <c r="C58" s="1">
        <f t="shared" si="0"/>
        <v>0.54105206811824214</v>
      </c>
      <c r="D58" s="1">
        <f t="shared" si="1"/>
        <v>1.5070866128475666</v>
      </c>
      <c r="E58" s="1">
        <f t="shared" si="2"/>
        <v>0.56643602671414417</v>
      </c>
      <c r="G58" s="1">
        <v>15</v>
      </c>
      <c r="H58" s="1">
        <f t="shared" si="3"/>
        <v>0.26179938779914941</v>
      </c>
      <c r="I58" s="1">
        <f t="shared" si="4"/>
        <v>7.5575161169936053E-2</v>
      </c>
      <c r="J58" s="1">
        <f t="shared" si="5"/>
        <v>0.57405034127640797</v>
      </c>
    </row>
    <row r="59" spans="2:15" x14ac:dyDescent="0.35">
      <c r="B59" s="1">
        <v>32</v>
      </c>
      <c r="C59" s="1">
        <f t="shared" si="0"/>
        <v>0.55850536063818546</v>
      </c>
      <c r="D59" s="1">
        <f t="shared" si="1"/>
        <v>1.5116253755911275</v>
      </c>
      <c r="E59" s="1">
        <f t="shared" si="2"/>
        <v>0.56365466932770991</v>
      </c>
      <c r="G59" s="1">
        <v>16</v>
      </c>
      <c r="H59" s="1">
        <f t="shared" si="3"/>
        <v>0.27925268031909273</v>
      </c>
      <c r="I59" s="1">
        <f t="shared" si="4"/>
        <v>8.0486107898563752E-2</v>
      </c>
      <c r="J59" s="1">
        <f t="shared" si="5"/>
        <v>0.57268841521398905</v>
      </c>
    </row>
    <row r="60" spans="2:15" x14ac:dyDescent="0.35">
      <c r="B60" s="1">
        <v>33</v>
      </c>
      <c r="C60" s="1">
        <f t="shared" si="0"/>
        <v>0.57595865315812877</v>
      </c>
      <c r="D60" s="1">
        <f t="shared" si="1"/>
        <v>1.5161149056795833</v>
      </c>
      <c r="E60" s="1">
        <f t="shared" si="2"/>
        <v>0.56079452322335432</v>
      </c>
      <c r="G60" s="1">
        <v>17</v>
      </c>
      <c r="H60" s="1">
        <f t="shared" si="3"/>
        <v>0.29670597283903605</v>
      </c>
      <c r="I60" s="1">
        <f t="shared" si="4"/>
        <v>8.5372537779039137E-2</v>
      </c>
      <c r="J60" s="1">
        <f t="shared" si="5"/>
        <v>0.57124098874120632</v>
      </c>
    </row>
    <row r="61" spans="2:15" x14ac:dyDescent="0.35">
      <c r="B61" s="1">
        <v>34</v>
      </c>
      <c r="C61" s="1">
        <f t="shared" si="0"/>
        <v>0.59341194567807209</v>
      </c>
      <c r="D61" s="1">
        <f t="shared" si="1"/>
        <v>1.5205538355585779</v>
      </c>
      <c r="E61" s="1">
        <f t="shared" si="2"/>
        <v>0.55785645962928765</v>
      </c>
      <c r="G61" s="1">
        <v>18</v>
      </c>
      <c r="H61" s="1">
        <f t="shared" si="3"/>
        <v>0.31415926535897931</v>
      </c>
      <c r="I61" s="1">
        <f t="shared" si="4"/>
        <v>9.0232962357484639E-2</v>
      </c>
      <c r="J61" s="1">
        <f t="shared" si="5"/>
        <v>0.56970850275818474</v>
      </c>
    </row>
    <row r="62" spans="2:15" x14ac:dyDescent="0.35">
      <c r="B62" s="1">
        <v>35</v>
      </c>
      <c r="C62" s="1">
        <f t="shared" si="0"/>
        <v>0.6108652381980153</v>
      </c>
      <c r="D62" s="1">
        <f t="shared" si="1"/>
        <v>1.5249408130870692</v>
      </c>
      <c r="E62" s="1">
        <f t="shared" si="2"/>
        <v>0.55484137350814255</v>
      </c>
      <c r="G62" s="1">
        <v>19</v>
      </c>
      <c r="H62" s="1">
        <f t="shared" si="3"/>
        <v>0.33161255787892263</v>
      </c>
      <c r="I62" s="1">
        <f t="shared" si="4"/>
        <v>9.5065901101489755E-2</v>
      </c>
      <c r="J62" s="1">
        <f t="shared" si="5"/>
        <v>0.56809142407500046</v>
      </c>
    </row>
    <row r="63" spans="2:15" x14ac:dyDescent="0.35">
      <c r="B63" s="1">
        <v>36</v>
      </c>
      <c r="C63" s="1">
        <f t="shared" si="0"/>
        <v>0.62831853071795862</v>
      </c>
      <c r="D63" s="1">
        <f t="shared" si="1"/>
        <v>1.5292745019492044</v>
      </c>
      <c r="E63" s="1">
        <f t="shared" si="2"/>
        <v>0.55175018328435899</v>
      </c>
      <c r="G63" s="1">
        <v>20</v>
      </c>
      <c r="H63" s="1">
        <f t="shared" si="3"/>
        <v>0.3490658503988659</v>
      </c>
      <c r="I63" s="1">
        <f t="shared" si="4"/>
        <v>9.9869881851095257E-2</v>
      </c>
      <c r="J63" s="1">
        <f t="shared" si="5"/>
        <v>0.56639024526948523</v>
      </c>
    </row>
    <row r="64" spans="2:15" x14ac:dyDescent="0.35">
      <c r="B64" s="1">
        <v>37</v>
      </c>
      <c r="C64" s="1">
        <f t="shared" si="0"/>
        <v>0.64577182323790194</v>
      </c>
      <c r="D64" s="1">
        <f t="shared" si="1"/>
        <v>1.5335535820613748</v>
      </c>
      <c r="E64" s="1">
        <f t="shared" si="2"/>
        <v>0.54858383056442428</v>
      </c>
      <c r="G64" s="1">
        <v>21</v>
      </c>
      <c r="H64" s="1">
        <f t="shared" si="3"/>
        <v>0.36651914291880922</v>
      </c>
      <c r="I64" s="1">
        <f t="shared" si="4"/>
        <v>0.10464344126722767</v>
      </c>
      <c r="J64" s="1">
        <f t="shared" si="5"/>
        <v>0.56460548453718284</v>
      </c>
    </row>
    <row r="65" spans="2:10" x14ac:dyDescent="0.35">
      <c r="B65" s="1">
        <v>38</v>
      </c>
      <c r="C65" s="1">
        <f t="shared" si="0"/>
        <v>0.66322511575784526</v>
      </c>
      <c r="D65" s="1">
        <f t="shared" si="1"/>
        <v>1.5377767499743258</v>
      </c>
      <c r="E65" s="1">
        <f t="shared" si="2"/>
        <v>0.54534327985005016</v>
      </c>
      <c r="G65" s="1">
        <v>22</v>
      </c>
      <c r="H65" s="1">
        <f t="shared" si="3"/>
        <v>0.38397243543875248</v>
      </c>
      <c r="I65" s="1">
        <f t="shared" si="4"/>
        <v>0.1093851252774463</v>
      </c>
      <c r="J65" s="1">
        <f t="shared" si="5"/>
        <v>0.5627376855335019</v>
      </c>
    </row>
    <row r="66" spans="2:10" x14ac:dyDescent="0.35">
      <c r="B66" s="1">
        <v>39</v>
      </c>
      <c r="C66" s="1">
        <f t="shared" si="0"/>
        <v>0.68067840827778847</v>
      </c>
      <c r="D66" s="1">
        <f t="shared" si="1"/>
        <v>1.5419427192702004</v>
      </c>
      <c r="E66" s="1">
        <f t="shared" si="2"/>
        <v>0.54202951824437617</v>
      </c>
      <c r="G66" s="1">
        <v>23</v>
      </c>
      <c r="H66" s="1">
        <f t="shared" si="3"/>
        <v>0.4014257279586958</v>
      </c>
      <c r="I66" s="1">
        <f t="shared" si="4"/>
        <v>0.11409348951886794</v>
      </c>
      <c r="J66" s="1">
        <f t="shared" si="5"/>
        <v>0.56078741720811254</v>
      </c>
    </row>
    <row r="67" spans="2:10" x14ac:dyDescent="0.35">
      <c r="B67" s="1">
        <v>40</v>
      </c>
      <c r="C67" s="1">
        <f t="shared" si="0"/>
        <v>0.69813170079773179</v>
      </c>
      <c r="D67" s="1">
        <f t="shared" si="1"/>
        <v>1.5460502209543945</v>
      </c>
      <c r="E67" s="1">
        <f t="shared" si="2"/>
        <v>0.53864355515128826</v>
      </c>
      <c r="G67" s="1">
        <v>24</v>
      </c>
      <c r="H67" s="1">
        <f t="shared" si="3"/>
        <v>0.41887902047863912</v>
      </c>
      <c r="I67" s="1">
        <f t="shared" si="4"/>
        <v>0.11876709977813366</v>
      </c>
      <c r="J67" s="1">
        <f t="shared" si="5"/>
        <v>0.55875527363163946</v>
      </c>
    </row>
    <row r="68" spans="2:10" x14ac:dyDescent="0.35">
      <c r="B68" s="1">
        <v>41</v>
      </c>
      <c r="C68" s="1">
        <f t="shared" si="0"/>
        <v>0.71558499331767511</v>
      </c>
      <c r="D68" s="1">
        <f t="shared" si="1"/>
        <v>1.5500980038421048</v>
      </c>
      <c r="E68" s="1">
        <f t="shared" si="2"/>
        <v>0.53518642196794541</v>
      </c>
      <c r="G68" s="1">
        <v>25</v>
      </c>
      <c r="H68" s="1">
        <f t="shared" si="3"/>
        <v>0.43633231299858238</v>
      </c>
      <c r="I68" s="1">
        <f t="shared" si="4"/>
        <v>0.12340453242828422</v>
      </c>
      <c r="J68" s="1">
        <f t="shared" si="5"/>
        <v>0.55664187381470176</v>
      </c>
    </row>
    <row r="69" spans="2:10" x14ac:dyDescent="0.35">
      <c r="B69" s="1">
        <v>42</v>
      </c>
      <c r="C69" s="1">
        <f t="shared" si="0"/>
        <v>0.73303828583761843</v>
      </c>
      <c r="D69" s="1">
        <f t="shared" si="1"/>
        <v>1.5540848349394518</v>
      </c>
      <c r="E69" s="1">
        <f t="shared" si="2"/>
        <v>0.53165917177060518</v>
      </c>
      <c r="G69" s="1">
        <v>26</v>
      </c>
      <c r="H69" s="1">
        <f t="shared" si="3"/>
        <v>0.4537856055185257</v>
      </c>
      <c r="I69" s="1">
        <f t="shared" si="4"/>
        <v>0.12800437486241059</v>
      </c>
      <c r="J69" s="1">
        <f t="shared" si="5"/>
        <v>0.55444786151935677</v>
      </c>
    </row>
    <row r="70" spans="2:10" x14ac:dyDescent="0.35">
      <c r="B70" s="1">
        <v>43</v>
      </c>
      <c r="C70" s="1">
        <f t="shared" si="0"/>
        <v>0.75049157835756175</v>
      </c>
      <c r="D70" s="1">
        <f t="shared" si="1"/>
        <v>1.5580094998190621</v>
      </c>
      <c r="E70" s="1">
        <f t="shared" si="2"/>
        <v>0.52806287899384696</v>
      </c>
      <c r="G70" s="1">
        <v>27</v>
      </c>
      <c r="H70" s="1">
        <f t="shared" si="3"/>
        <v>0.47123889803846897</v>
      </c>
      <c r="I70" s="1">
        <f t="shared" si="4"/>
        <v>0.13256522592394765</v>
      </c>
      <c r="J70" s="1">
        <f t="shared" si="5"/>
        <v>0.55217390506300346</v>
      </c>
    </row>
    <row r="71" spans="2:10" x14ac:dyDescent="0.35">
      <c r="B71" s="1">
        <v>44</v>
      </c>
      <c r="C71" s="1">
        <f t="shared" si="0"/>
        <v>0.76794487087750496</v>
      </c>
      <c r="D71" s="1">
        <f t="shared" si="1"/>
        <v>1.5618708029899944</v>
      </c>
      <c r="E71" s="1">
        <f t="shared" si="2"/>
        <v>0.52439863910328866</v>
      </c>
      <c r="G71" s="1">
        <v>28</v>
      </c>
      <c r="H71" s="1">
        <f t="shared" si="3"/>
        <v>0.48869219055841229</v>
      </c>
      <c r="I71" s="1">
        <f t="shared" si="4"/>
        <v>0.13708569633348011</v>
      </c>
      <c r="J71" s="1">
        <f t="shared" si="5"/>
        <v>0.54982069711480663</v>
      </c>
    </row>
    <row r="72" spans="2:10" x14ac:dyDescent="0.35">
      <c r="B72" s="1">
        <v>45</v>
      </c>
      <c r="C72" s="1">
        <f t="shared" si="0"/>
        <v>0.78539816339744828</v>
      </c>
      <c r="D72" s="1">
        <f t="shared" si="1"/>
        <v>1.565667568261897</v>
      </c>
      <c r="E72" s="1">
        <f t="shared" si="2"/>
        <v>0.52066756826189697</v>
      </c>
      <c r="G72" s="1">
        <v>29</v>
      </c>
      <c r="H72" s="1">
        <f t="shared" si="3"/>
        <v>0.50614548307835561</v>
      </c>
      <c r="I72" s="1">
        <f t="shared" si="4"/>
        <v>0.14156440911193041</v>
      </c>
      <c r="J72" s="1">
        <f t="shared" si="5"/>
        <v>0.54738895448470348</v>
      </c>
    </row>
    <row r="73" spans="2:10" x14ac:dyDescent="0.35">
      <c r="B73" s="1">
        <v>46</v>
      </c>
      <c r="C73" s="1">
        <f t="shared" si="0"/>
        <v>0.8028514559173916</v>
      </c>
      <c r="D73" s="1">
        <f t="shared" si="1"/>
        <v>1.5693986391032886</v>
      </c>
      <c r="E73" s="1">
        <f t="shared" si="2"/>
        <v>0.51687080298999422</v>
      </c>
      <c r="G73" s="1">
        <v>30</v>
      </c>
      <c r="H73" s="1">
        <f t="shared" si="3"/>
        <v>0.52359877559829882</v>
      </c>
      <c r="I73" s="1">
        <f t="shared" si="4"/>
        <v>0.14599999999999996</v>
      </c>
      <c r="J73" s="1">
        <f t="shared" si="5"/>
        <v>0.54487941790505601</v>
      </c>
    </row>
    <row r="74" spans="2:10" x14ac:dyDescent="0.35">
      <c r="B74" s="1">
        <v>47</v>
      </c>
      <c r="C74" s="1">
        <f t="shared" si="0"/>
        <v>0.82030474843733492</v>
      </c>
      <c r="D74" s="1">
        <f t="shared" si="1"/>
        <v>1.573062878993847</v>
      </c>
      <c r="E74" s="1">
        <f t="shared" si="2"/>
        <v>0.51300949981906196</v>
      </c>
      <c r="G74" s="1">
        <v>31</v>
      </c>
      <c r="H74" s="1">
        <f t="shared" si="3"/>
        <v>0.54105206811824214</v>
      </c>
      <c r="I74" s="1">
        <f t="shared" si="4"/>
        <v>0.1503911178737358</v>
      </c>
      <c r="J74" s="1">
        <f t="shared" si="5"/>
        <v>0.54229285180501674</v>
      </c>
    </row>
    <row r="75" spans="2:10" x14ac:dyDescent="0.35">
      <c r="B75" s="1">
        <v>48</v>
      </c>
      <c r="C75" s="1">
        <f t="shared" si="0"/>
        <v>0.83775804095727824</v>
      </c>
      <c r="D75" s="1">
        <f t="shared" si="1"/>
        <v>1.5766591717706053</v>
      </c>
      <c r="E75" s="1">
        <f t="shared" si="2"/>
        <v>0.50908483493945178</v>
      </c>
      <c r="G75" s="1">
        <v>32</v>
      </c>
      <c r="H75" s="1">
        <f t="shared" si="3"/>
        <v>0.55850536063818546</v>
      </c>
      <c r="I75" s="1">
        <f t="shared" si="4"/>
        <v>0.15473642515609581</v>
      </c>
      <c r="J75" s="1">
        <f t="shared" si="5"/>
        <v>0.53963004407767634</v>
      </c>
    </row>
    <row r="76" spans="2:10" x14ac:dyDescent="0.35">
      <c r="B76" s="1">
        <v>49</v>
      </c>
      <c r="C76" s="1">
        <f t="shared" si="0"/>
        <v>0.85521133347722145</v>
      </c>
      <c r="D76" s="1">
        <f t="shared" si="1"/>
        <v>1.5801864219679456</v>
      </c>
      <c r="E76" s="1">
        <f t="shared" si="2"/>
        <v>0.50509800384210468</v>
      </c>
      <c r="G76" s="1">
        <v>33</v>
      </c>
      <c r="H76" s="1">
        <f t="shared" si="3"/>
        <v>0.57595865315812877</v>
      </c>
      <c r="I76" s="1">
        <f t="shared" si="4"/>
        <v>0.1590345982243879</v>
      </c>
      <c r="J76" s="1">
        <f t="shared" si="5"/>
        <v>0.5368918058400638</v>
      </c>
    </row>
    <row r="77" spans="2:10" x14ac:dyDescent="0.35">
      <c r="B77" s="1">
        <v>50</v>
      </c>
      <c r="C77" s="1">
        <f t="shared" si="0"/>
        <v>0.87266462599716477</v>
      </c>
      <c r="D77" s="1">
        <f t="shared" si="1"/>
        <v>1.5836435551512884</v>
      </c>
      <c r="E77" s="1">
        <f t="shared" si="2"/>
        <v>0.50105022095439455</v>
      </c>
      <c r="G77" s="1">
        <v>34</v>
      </c>
      <c r="H77" s="1">
        <f t="shared" si="3"/>
        <v>0.59341194567807209</v>
      </c>
      <c r="I77" s="1">
        <f t="shared" si="4"/>
        <v>0.16328432781345809</v>
      </c>
      <c r="J77" s="1">
        <f t="shared" si="5"/>
        <v>0.53407897118607206</v>
      </c>
    </row>
    <row r="78" spans="2:10" x14ac:dyDescent="0.35">
      <c r="B78" s="1">
        <v>51</v>
      </c>
      <c r="C78" s="1">
        <f t="shared" si="0"/>
        <v>0.89011791851710809</v>
      </c>
      <c r="D78" s="1">
        <f t="shared" si="1"/>
        <v>1.5870295182443761</v>
      </c>
      <c r="E78" s="1">
        <f t="shared" si="2"/>
        <v>0.49694271927020039</v>
      </c>
      <c r="G78" s="1">
        <v>35</v>
      </c>
      <c r="H78" s="1">
        <f t="shared" si="3"/>
        <v>0.6108652381980153</v>
      </c>
      <c r="I78" s="1">
        <f t="shared" si="4"/>
        <v>0.16748431941450542</v>
      </c>
      <c r="J78" s="1">
        <f t="shared" si="5"/>
        <v>0.53119239693238551</v>
      </c>
    </row>
    <row r="79" spans="2:10" x14ac:dyDescent="0.35">
      <c r="B79" s="1">
        <v>52</v>
      </c>
      <c r="C79" s="1">
        <f t="shared" si="0"/>
        <v>0.90757121103705141</v>
      </c>
      <c r="D79" s="1">
        <f t="shared" si="1"/>
        <v>1.5903432798500503</v>
      </c>
      <c r="E79" s="1">
        <f t="shared" si="2"/>
        <v>0.49277674997432575</v>
      </c>
      <c r="G79" s="1">
        <v>36</v>
      </c>
      <c r="H79" s="1">
        <f t="shared" si="3"/>
        <v>0.62831853071795862</v>
      </c>
      <c r="I79" s="1">
        <f t="shared" si="4"/>
        <v>0.17163329366940214</v>
      </c>
      <c r="J79" s="1">
        <f t="shared" si="5"/>
        <v>0.52823296235748463</v>
      </c>
    </row>
    <row r="80" spans="2:10" x14ac:dyDescent="0.35">
      <c r="B80" s="1">
        <v>53</v>
      </c>
      <c r="C80" s="1">
        <f t="shared" si="0"/>
        <v>0.92502450355699462</v>
      </c>
      <c r="D80" s="1">
        <f t="shared" si="1"/>
        <v>1.5935838305644243</v>
      </c>
      <c r="E80" s="1">
        <f t="shared" si="2"/>
        <v>0.48855358206137478</v>
      </c>
      <c r="G80" s="1">
        <v>37</v>
      </c>
      <c r="H80" s="1">
        <f t="shared" si="3"/>
        <v>0.64577182323790194</v>
      </c>
      <c r="I80" s="1">
        <f t="shared" si="4"/>
        <v>0.17572998676039808</v>
      </c>
      <c r="J80" s="1">
        <f t="shared" si="5"/>
        <v>0.52520156893380943</v>
      </c>
    </row>
    <row r="81" spans="2:10" x14ac:dyDescent="0.35">
      <c r="B81" s="1">
        <v>54</v>
      </c>
      <c r="C81" s="1">
        <f t="shared" si="0"/>
        <v>0.94247779607693793</v>
      </c>
      <c r="D81" s="1">
        <f t="shared" si="1"/>
        <v>1.5967501832843591</v>
      </c>
      <c r="E81" s="1">
        <f t="shared" si="2"/>
        <v>0.48427450194920429</v>
      </c>
      <c r="G81" s="1">
        <v>38</v>
      </c>
      <c r="H81" s="1">
        <f t="shared" si="3"/>
        <v>0.66322511575784526</v>
      </c>
      <c r="I81" s="1">
        <f t="shared" si="4"/>
        <v>0.17977315079509221</v>
      </c>
      <c r="J81" s="1">
        <f t="shared" si="5"/>
        <v>0.52209914005316271</v>
      </c>
    </row>
    <row r="82" spans="2:10" x14ac:dyDescent="0.35">
      <c r="B82" s="1">
        <v>55</v>
      </c>
      <c r="C82" s="1">
        <f t="shared" si="0"/>
        <v>0.95993108859688125</v>
      </c>
      <c r="D82" s="1">
        <f t="shared" si="1"/>
        <v>1.5998413735081427</v>
      </c>
      <c r="E82" s="1">
        <f t="shared" si="2"/>
        <v>0.47994081308706904</v>
      </c>
      <c r="G82" s="1">
        <v>39</v>
      </c>
      <c r="H82" s="1">
        <f t="shared" si="3"/>
        <v>0.68067840827778847</v>
      </c>
      <c r="I82" s="1">
        <f t="shared" si="4"/>
        <v>0.18376155418655252</v>
      </c>
      <c r="J82" s="1">
        <f t="shared" si="5"/>
        <v>0.5189266207454355</v>
      </c>
    </row>
    <row r="83" spans="2:10" x14ac:dyDescent="0.35">
      <c r="B83" s="1">
        <v>56</v>
      </c>
      <c r="C83" s="1">
        <f t="shared" si="0"/>
        <v>0.97738438111682457</v>
      </c>
      <c r="D83" s="1">
        <f t="shared" si="1"/>
        <v>1.6028564596292878</v>
      </c>
      <c r="E83" s="1">
        <f t="shared" si="2"/>
        <v>0.47555383555857778</v>
      </c>
      <c r="G83" s="1">
        <v>40</v>
      </c>
      <c r="H83" s="1">
        <f t="shared" si="3"/>
        <v>0.69813170079773179</v>
      </c>
      <c r="I83" s="1">
        <f t="shared" si="4"/>
        <v>0.18769398202846946</v>
      </c>
      <c r="J83" s="1">
        <f t="shared" si="5"/>
        <v>0.51568497739074148</v>
      </c>
    </row>
    <row r="84" spans="2:10" x14ac:dyDescent="0.35">
      <c r="B84" s="1">
        <v>57</v>
      </c>
      <c r="C84" s="1">
        <f t="shared" si="0"/>
        <v>0.99483767363676789</v>
      </c>
      <c r="D84" s="1">
        <f t="shared" si="1"/>
        <v>1.6057945232233544</v>
      </c>
      <c r="E84" s="1">
        <f t="shared" si="2"/>
        <v>0.47111490567958325</v>
      </c>
      <c r="G84" s="1">
        <v>41</v>
      </c>
      <c r="H84" s="1">
        <f t="shared" si="3"/>
        <v>0.71558499331767511</v>
      </c>
      <c r="I84" s="1">
        <f t="shared" si="4"/>
        <v>0.19156923646522811</v>
      </c>
      <c r="J84" s="1">
        <f t="shared" si="5"/>
        <v>0.51237519742504944</v>
      </c>
    </row>
    <row r="85" spans="2:10" x14ac:dyDescent="0.35">
      <c r="B85" s="1">
        <v>58</v>
      </c>
      <c r="C85" s="1">
        <f t="shared" si="0"/>
        <v>1.0122909661567112</v>
      </c>
      <c r="D85" s="1">
        <f t="shared" si="1"/>
        <v>1.60865466932771</v>
      </c>
      <c r="E85" s="1">
        <f t="shared" si="2"/>
        <v>0.46662537559112749</v>
      </c>
      <c r="G85" s="1">
        <v>42</v>
      </c>
      <c r="H85" s="1">
        <f t="shared" si="3"/>
        <v>0.73303828583761843</v>
      </c>
      <c r="I85" s="1">
        <f t="shared" si="4"/>
        <v>0.19538613705678659</v>
      </c>
      <c r="J85" s="1">
        <f t="shared" si="5"/>
        <v>0.50899828903939914</v>
      </c>
    </row>
    <row r="86" spans="2:10" x14ac:dyDescent="0.35">
      <c r="B86" s="1">
        <v>59</v>
      </c>
      <c r="C86" s="1">
        <f t="shared" si="0"/>
        <v>1.0297442586766545</v>
      </c>
      <c r="D86" s="1">
        <f t="shared" si="1"/>
        <v>1.6114360267141443</v>
      </c>
      <c r="E86" s="1">
        <f t="shared" si="2"/>
        <v>0.46208661284756647</v>
      </c>
      <c r="G86" s="1">
        <v>43</v>
      </c>
      <c r="H86" s="1">
        <f t="shared" si="3"/>
        <v>0.75049157835756175</v>
      </c>
      <c r="I86" s="1">
        <f t="shared" si="4"/>
        <v>0.19914352113824954</v>
      </c>
      <c r="J86" s="1">
        <f t="shared" si="5"/>
        <v>0.50555528087279777</v>
      </c>
    </row>
    <row r="87" spans="2:10" x14ac:dyDescent="0.35">
      <c r="B87" s="1">
        <v>60</v>
      </c>
      <c r="C87" s="1">
        <f t="shared" si="0"/>
        <v>1.0471975511965976</v>
      </c>
      <c r="D87" s="1">
        <f t="shared" si="1"/>
        <v>1.6141377481542538</v>
      </c>
      <c r="E87" s="1">
        <f t="shared" si="2"/>
        <v>0.45750000000000002</v>
      </c>
      <c r="G87" s="1">
        <v>44</v>
      </c>
      <c r="H87" s="1">
        <f t="shared" si="3"/>
        <v>0.76794487087750496</v>
      </c>
      <c r="I87" s="1">
        <f t="shared" si="4"/>
        <v>0.20284024417402718</v>
      </c>
      <c r="J87" s="1">
        <f t="shared" si="5"/>
        <v>0.50204722169888605</v>
      </c>
    </row>
    <row r="88" spans="2:10" x14ac:dyDescent="0.35">
      <c r="B88" s="1">
        <v>61</v>
      </c>
      <c r="C88" s="1">
        <f t="shared" si="0"/>
        <v>1.064650843716541</v>
      </c>
      <c r="D88" s="1">
        <f t="shared" si="1"/>
        <v>1.6167590106775158</v>
      </c>
      <c r="E88" s="1">
        <f t="shared" si="2"/>
        <v>0.4528669341751328</v>
      </c>
      <c r="G88" s="1">
        <v>45</v>
      </c>
      <c r="H88" s="1">
        <f t="shared" si="3"/>
        <v>0.78539816339744828</v>
      </c>
      <c r="I88" s="1">
        <f t="shared" si="4"/>
        <v>0.20647518010647184</v>
      </c>
      <c r="J88" s="1">
        <f t="shared" si="5"/>
        <v>0.49847518010647185</v>
      </c>
    </row>
    <row r="89" spans="2:10" x14ac:dyDescent="0.35">
      <c r="B89" s="1">
        <v>62</v>
      </c>
      <c r="C89" s="1">
        <f t="shared" si="0"/>
        <v>1.0821041362364843</v>
      </c>
      <c r="D89" s="1">
        <f t="shared" si="1"/>
        <v>1.6192990158219729</v>
      </c>
      <c r="E89" s="1">
        <f t="shared" si="2"/>
        <v>0.44818882664969673</v>
      </c>
      <c r="G89" s="1">
        <v>46</v>
      </c>
      <c r="H89" s="1">
        <f t="shared" si="3"/>
        <v>0.8028514559173916</v>
      </c>
      <c r="I89" s="1">
        <f t="shared" si="4"/>
        <v>0.21004722169888609</v>
      </c>
      <c r="J89" s="1">
        <f t="shared" si="5"/>
        <v>0.49484024417402717</v>
      </c>
    </row>
    <row r="90" spans="2:10" x14ac:dyDescent="0.35">
      <c r="B90" s="1">
        <v>63</v>
      </c>
      <c r="C90" s="1">
        <f t="shared" si="0"/>
        <v>1.0995574287564276</v>
      </c>
      <c r="D90" s="1">
        <f t="shared" si="1"/>
        <v>1.6217569898774522</v>
      </c>
      <c r="E90" s="1">
        <f t="shared" si="2"/>
        <v>0.44346710242056175</v>
      </c>
      <c r="G90" s="1">
        <v>47</v>
      </c>
      <c r="H90" s="1">
        <f t="shared" si="3"/>
        <v>0.82030474843733492</v>
      </c>
      <c r="I90" s="1">
        <f t="shared" si="4"/>
        <v>0.21355528087279776</v>
      </c>
      <c r="J90" s="1">
        <f t="shared" si="5"/>
        <v>0.49114352113824955</v>
      </c>
    </row>
    <row r="91" spans="2:10" x14ac:dyDescent="0.35">
      <c r="B91" s="1">
        <v>64</v>
      </c>
      <c r="C91" s="1">
        <f t="shared" si="0"/>
        <v>1.1170107212763709</v>
      </c>
      <c r="D91" s="1">
        <f t="shared" si="1"/>
        <v>1.6241321841212462</v>
      </c>
      <c r="E91" s="1">
        <f t="shared" si="2"/>
        <v>0.43870319977066863</v>
      </c>
      <c r="G91" s="1">
        <v>48</v>
      </c>
      <c r="H91" s="1">
        <f t="shared" si="3"/>
        <v>0.83775804095727824</v>
      </c>
      <c r="I91" s="1">
        <f t="shared" si="4"/>
        <v>0.21699828903939911</v>
      </c>
      <c r="J91" s="1">
        <f t="shared" si="5"/>
        <v>0.48738613705678657</v>
      </c>
    </row>
    <row r="92" spans="2:10" x14ac:dyDescent="0.35">
      <c r="B92" s="1">
        <v>65</v>
      </c>
      <c r="C92" s="1">
        <f t="shared" ref="C92:C155" si="6">RADIANS(B92)</f>
        <v>1.1344640137963142</v>
      </c>
      <c r="D92" s="1">
        <f t="shared" ref="D92:D155" si="7">($D$24*SIN(C92))+$C$24</f>
        <v>1.6264238750461784</v>
      </c>
      <c r="E92" s="1">
        <f t="shared" ref="E92:E155" si="8">($D$24*COS(C92))+$D$24</f>
        <v>0.43389856983091335</v>
      </c>
      <c r="G92" s="1">
        <v>49</v>
      </c>
      <c r="H92" s="1">
        <f t="shared" si="3"/>
        <v>0.85521133347722145</v>
      </c>
      <c r="I92" s="1">
        <f t="shared" si="4"/>
        <v>0.22037519742504941</v>
      </c>
      <c r="J92" s="1">
        <f t="shared" si="5"/>
        <v>0.48356923646522809</v>
      </c>
    </row>
    <row r="93" spans="2:10" x14ac:dyDescent="0.35">
      <c r="B93" s="1">
        <v>66</v>
      </c>
      <c r="C93" s="1">
        <f t="shared" si="6"/>
        <v>1.1519173063162575</v>
      </c>
      <c r="D93" s="1">
        <f t="shared" si="7"/>
        <v>1.6286313645809933</v>
      </c>
      <c r="E93" s="1">
        <f t="shared" si="8"/>
        <v>0.42905467613811904</v>
      </c>
      <c r="G93" s="1">
        <v>50</v>
      </c>
      <c r="H93" s="1">
        <f t="shared" si="3"/>
        <v>0.87266462599716477</v>
      </c>
      <c r="I93" s="1">
        <f t="shared" si="4"/>
        <v>0.22368497739074156</v>
      </c>
      <c r="J93" s="1">
        <f t="shared" si="5"/>
        <v>0.47969398202846947</v>
      </c>
    </row>
    <row r="94" spans="2:10" x14ac:dyDescent="0.35">
      <c r="B94" s="1">
        <v>67</v>
      </c>
      <c r="C94" s="1">
        <f t="shared" si="6"/>
        <v>1.1693705988362009</v>
      </c>
      <c r="D94" s="1">
        <f t="shared" si="7"/>
        <v>1.6307539803029945</v>
      </c>
      <c r="E94" s="1">
        <f t="shared" si="8"/>
        <v>0.42417299418922849</v>
      </c>
      <c r="G94" s="1">
        <v>51</v>
      </c>
      <c r="H94" s="1">
        <f t="shared" si="3"/>
        <v>0.89011791851710809</v>
      </c>
      <c r="I94" s="1">
        <f t="shared" si="4"/>
        <v>0.22692662074543549</v>
      </c>
      <c r="J94" s="1">
        <f t="shared" si="5"/>
        <v>0.47576155418655253</v>
      </c>
    </row>
    <row r="95" spans="2:10" x14ac:dyDescent="0.35">
      <c r="B95" s="1">
        <v>68</v>
      </c>
      <c r="C95" s="1">
        <f t="shared" si="6"/>
        <v>1.1868238913561442</v>
      </c>
      <c r="D95" s="1">
        <f t="shared" si="7"/>
        <v>1.6327910756428703</v>
      </c>
      <c r="E95" s="1">
        <f t="shared" si="8"/>
        <v>0.41925501099185314</v>
      </c>
      <c r="G95" s="1">
        <v>52</v>
      </c>
      <c r="H95" s="1">
        <f t="shared" si="3"/>
        <v>0.90757121103705141</v>
      </c>
      <c r="I95" s="1">
        <f t="shared" si="4"/>
        <v>0.23009914005316282</v>
      </c>
      <c r="J95" s="1">
        <f t="shared" si="5"/>
        <v>0.47177315079509219</v>
      </c>
    </row>
    <row r="96" spans="2:10" x14ac:dyDescent="0.35">
      <c r="B96" s="1">
        <v>69</v>
      </c>
      <c r="C96" s="1">
        <f t="shared" si="6"/>
        <v>1.2042771838760873</v>
      </c>
      <c r="D96" s="1">
        <f t="shared" si="7"/>
        <v>1.6347420300816466</v>
      </c>
      <c r="E96" s="1">
        <f t="shared" si="8"/>
        <v>0.41430222461131661</v>
      </c>
      <c r="G96" s="1">
        <v>53</v>
      </c>
      <c r="H96" s="1">
        <f t="shared" si="3"/>
        <v>0.92502450355699462</v>
      </c>
      <c r="I96" s="1">
        <f t="shared" si="4"/>
        <v>0.2332015689338095</v>
      </c>
      <c r="J96" s="1">
        <f t="shared" si="5"/>
        <v>0.46772998676039812</v>
      </c>
    </row>
    <row r="97" spans="2:10" x14ac:dyDescent="0.35">
      <c r="B97" s="1">
        <v>70</v>
      </c>
      <c r="C97" s="1">
        <f t="shared" si="6"/>
        <v>1.2217304763960306</v>
      </c>
      <c r="D97" s="1">
        <f t="shared" si="7"/>
        <v>1.6366062493397022</v>
      </c>
      <c r="E97" s="1">
        <f t="shared" si="8"/>
        <v>0.40931614371432901</v>
      </c>
      <c r="G97" s="1">
        <v>54</v>
      </c>
      <c r="H97" s="1">
        <f t="shared" si="3"/>
        <v>0.94247779607693793</v>
      </c>
      <c r="I97" s="1">
        <f t="shared" si="4"/>
        <v>0.23623296235748464</v>
      </c>
      <c r="J97" s="1">
        <f t="shared" si="5"/>
        <v>0.46363329366940209</v>
      </c>
    </row>
    <row r="98" spans="2:10" x14ac:dyDescent="0.35">
      <c r="B98" s="1">
        <v>71</v>
      </c>
      <c r="C98" s="1">
        <f t="shared" si="6"/>
        <v>1.2391837689159739</v>
      </c>
      <c r="D98" s="1">
        <f t="shared" si="7"/>
        <v>1.6383831655577916</v>
      </c>
      <c r="E98" s="1">
        <f t="shared" si="8"/>
        <v>0.40429828710943283</v>
      </c>
      <c r="G98" s="1">
        <v>55</v>
      </c>
      <c r="H98" s="1">
        <f t="shared" si="3"/>
        <v>0.95993108859688125</v>
      </c>
      <c r="I98" s="1">
        <f t="shared" si="4"/>
        <v>0.23919239693238559</v>
      </c>
      <c r="J98" s="1">
        <f t="shared" si="5"/>
        <v>0.45948431941450546</v>
      </c>
    </row>
    <row r="99" spans="2:10" x14ac:dyDescent="0.35">
      <c r="B99" s="1">
        <v>72</v>
      </c>
      <c r="C99" s="1">
        <f t="shared" si="6"/>
        <v>1.2566370614359172</v>
      </c>
      <c r="D99" s="1">
        <f t="shared" si="7"/>
        <v>1.6400722374700218</v>
      </c>
      <c r="E99" s="1">
        <f t="shared" si="8"/>
        <v>0.39925018328435896</v>
      </c>
      <c r="G99" s="1">
        <v>56</v>
      </c>
      <c r="H99" s="1">
        <f t="shared" si="3"/>
        <v>0.97738438111682457</v>
      </c>
      <c r="I99" s="1">
        <f t="shared" si="4"/>
        <v>0.24207897118607216</v>
      </c>
      <c r="J99" s="1">
        <f t="shared" si="5"/>
        <v>0.45528432781345807</v>
      </c>
    </row>
    <row r="100" spans="2:10" x14ac:dyDescent="0.35">
      <c r="B100" s="1">
        <v>73</v>
      </c>
      <c r="C100" s="1">
        <f t="shared" si="6"/>
        <v>1.2740903539558606</v>
      </c>
      <c r="D100" s="1">
        <f t="shared" si="7"/>
        <v>1.6416729505687258</v>
      </c>
      <c r="E100" s="1">
        <f t="shared" si="8"/>
        <v>0.39417336994043473</v>
      </c>
      <c r="G100" s="1">
        <v>57</v>
      </c>
      <c r="H100" s="1">
        <f t="shared" si="3"/>
        <v>0.99483767363676789</v>
      </c>
      <c r="I100" s="1">
        <f t="shared" si="4"/>
        <v>0.24489180584006381</v>
      </c>
      <c r="J100" s="1">
        <f t="shared" si="5"/>
        <v>0.45103459822438785</v>
      </c>
    </row>
    <row r="101" spans="2:10" x14ac:dyDescent="0.35">
      <c r="B101" s="1">
        <v>74</v>
      </c>
      <c r="C101" s="1">
        <f t="shared" si="6"/>
        <v>1.2915436464758039</v>
      </c>
      <c r="D101" s="1">
        <f t="shared" si="7"/>
        <v>1.6431848172611874</v>
      </c>
      <c r="E101" s="1">
        <f t="shared" si="8"/>
        <v>0.38906939352418474</v>
      </c>
      <c r="G101" s="1">
        <v>58</v>
      </c>
      <c r="H101" s="1">
        <f t="shared" si="3"/>
        <v>1.0122909661567112</v>
      </c>
      <c r="I101" s="1">
        <f t="shared" si="4"/>
        <v>0.24763004407767636</v>
      </c>
      <c r="J101" s="1">
        <f t="shared" si="5"/>
        <v>0.4467364251560958</v>
      </c>
    </row>
    <row r="102" spans="2:10" x14ac:dyDescent="0.35">
      <c r="B102" s="1">
        <v>75</v>
      </c>
      <c r="C102" s="1">
        <f t="shared" si="6"/>
        <v>1.3089969389957472</v>
      </c>
      <c r="D102" s="1">
        <f t="shared" si="7"/>
        <v>1.644607377018166</v>
      </c>
      <c r="E102" s="1">
        <f t="shared" si="8"/>
        <v>0.38393980875626882</v>
      </c>
      <c r="G102" s="1">
        <v>59</v>
      </c>
      <c r="H102" s="1">
        <f t="shared" si="3"/>
        <v>1.0297442586766545</v>
      </c>
      <c r="I102" s="1">
        <f t="shared" si="4"/>
        <v>0.25029285180501676</v>
      </c>
      <c r="J102" s="1">
        <f t="shared" si="5"/>
        <v>0.44239111787373575</v>
      </c>
    </row>
    <row r="103" spans="2:10" x14ac:dyDescent="0.35">
      <c r="B103" s="1">
        <v>76</v>
      </c>
      <c r="C103" s="1">
        <f t="shared" si="6"/>
        <v>1.3264502315156905</v>
      </c>
      <c r="D103" s="1">
        <f t="shared" si="7"/>
        <v>1.6459401965141791</v>
      </c>
      <c r="E103" s="1">
        <f t="shared" si="8"/>
        <v>0.37878617815789861</v>
      </c>
      <c r="G103" s="1">
        <v>60</v>
      </c>
      <c r="H103" s="1">
        <f t="shared" si="3"/>
        <v>1.0471975511965976</v>
      </c>
      <c r="I103" s="1">
        <f t="shared" si="4"/>
        <v>0.25287941790505608</v>
      </c>
      <c r="J103" s="1">
        <f t="shared" si="5"/>
        <v>0.438</v>
      </c>
    </row>
    <row r="104" spans="2:10" x14ac:dyDescent="0.35">
      <c r="B104" s="1">
        <v>77</v>
      </c>
      <c r="C104" s="1">
        <f t="shared" si="6"/>
        <v>1.3439035240356338</v>
      </c>
      <c r="D104" s="1">
        <f t="shared" si="7"/>
        <v>1.6471828697594968</v>
      </c>
      <c r="E104" s="1">
        <f t="shared" si="8"/>
        <v>0.3736100715748788</v>
      </c>
      <c r="G104" s="1">
        <v>61</v>
      </c>
      <c r="H104" s="1">
        <f t="shared" si="3"/>
        <v>1.064650843716541</v>
      </c>
      <c r="I104" s="1">
        <f t="shared" si="4"/>
        <v>0.25538895448470356</v>
      </c>
      <c r="J104" s="1">
        <f t="shared" si="5"/>
        <v>0.43356440911193039</v>
      </c>
    </row>
    <row r="105" spans="2:10" x14ac:dyDescent="0.35">
      <c r="B105" s="1">
        <v>78</v>
      </c>
      <c r="C105" s="1">
        <f t="shared" si="6"/>
        <v>1.3613568165555769</v>
      </c>
      <c r="D105" s="1">
        <f t="shared" si="7"/>
        <v>1.6483350182238108</v>
      </c>
      <c r="E105" s="1">
        <f t="shared" si="8"/>
        <v>0.36841306569941662</v>
      </c>
      <c r="G105" s="1">
        <v>62</v>
      </c>
      <c r="H105" s="1">
        <f t="shared" si="3"/>
        <v>1.0821041362364843</v>
      </c>
      <c r="I105" s="1">
        <f t="shared" si="4"/>
        <v>0.25782069711480665</v>
      </c>
      <c r="J105" s="1">
        <f t="shared" si="5"/>
        <v>0.42908569633348009</v>
      </c>
    </row>
    <row r="106" spans="2:10" x14ac:dyDescent="0.35">
      <c r="B106" s="1">
        <v>79</v>
      </c>
      <c r="C106" s="1">
        <f t="shared" si="6"/>
        <v>1.3788101090755203</v>
      </c>
      <c r="D106" s="1">
        <f t="shared" si="7"/>
        <v>1.6493962909515376</v>
      </c>
      <c r="E106" s="1">
        <f t="shared" si="8"/>
        <v>0.36319674358984622</v>
      </c>
      <c r="G106" s="1">
        <v>63</v>
      </c>
      <c r="H106" s="1">
        <f t="shared" si="3"/>
        <v>1.0995574287564276</v>
      </c>
      <c r="I106" s="1">
        <f t="shared" si="4"/>
        <v>0.26017390506300336</v>
      </c>
      <c r="J106" s="1">
        <f t="shared" si="5"/>
        <v>0.42456522592394763</v>
      </c>
    </row>
    <row r="107" spans="2:10" x14ac:dyDescent="0.35">
      <c r="B107" s="1">
        <v>80</v>
      </c>
      <c r="C107" s="1">
        <f t="shared" si="6"/>
        <v>1.3962634015954636</v>
      </c>
      <c r="D107" s="1">
        <f t="shared" si="7"/>
        <v>1.6503663646687237</v>
      </c>
      <c r="E107" s="1">
        <f t="shared" si="8"/>
        <v>0.35796269418841375</v>
      </c>
      <c r="G107" s="1">
        <v>64</v>
      </c>
      <c r="H107" s="1">
        <f t="shared" si="3"/>
        <v>1.1170107212763709</v>
      </c>
      <c r="I107" s="1">
        <f t="shared" si="4"/>
        <v>0.26244786151935678</v>
      </c>
      <c r="J107" s="1">
        <f t="shared" si="5"/>
        <v>0.4200043748624106</v>
      </c>
    </row>
    <row r="108" spans="2:10" x14ac:dyDescent="0.35">
      <c r="B108" s="1">
        <v>81</v>
      </c>
      <c r="C108" s="1">
        <f t="shared" si="6"/>
        <v>1.4137166941154069</v>
      </c>
      <c r="D108" s="1">
        <f t="shared" si="7"/>
        <v>1.6512449438815171</v>
      </c>
      <c r="E108" s="1">
        <f t="shared" si="8"/>
        <v>0.35271251183727043</v>
      </c>
      <c r="G108" s="1">
        <v>65</v>
      </c>
      <c r="H108" s="1">
        <f t="shared" ref="H108:H171" si="9">RADIANS(G108)</f>
        <v>1.1344640137963142</v>
      </c>
      <c r="I108" s="1">
        <f t="shared" ref="I108:I171" si="10">($D$23*SIN(H108))+$C$23</f>
        <v>0.26464187381470178</v>
      </c>
      <c r="J108" s="1">
        <f t="shared" ref="J108:J171" si="11">($D$23*COS(H108))+$D$23</f>
        <v>0.41540453242828423</v>
      </c>
    </row>
    <row r="109" spans="2:10" x14ac:dyDescent="0.35">
      <c r="B109" s="1">
        <v>82</v>
      </c>
      <c r="C109" s="1">
        <f t="shared" si="6"/>
        <v>1.4311699866353502</v>
      </c>
      <c r="D109" s="1">
        <f t="shared" si="7"/>
        <v>1.652031760966179</v>
      </c>
      <c r="E109" s="1">
        <f t="shared" si="8"/>
        <v>0.34744779579281998</v>
      </c>
      <c r="G109" s="1">
        <v>66</v>
      </c>
      <c r="H109" s="1">
        <f t="shared" si="9"/>
        <v>1.1519173063162575</v>
      </c>
      <c r="I109" s="1">
        <f t="shared" si="10"/>
        <v>0.26675527363163942</v>
      </c>
      <c r="J109" s="1">
        <f t="shared" si="11"/>
        <v>0.41076709977813364</v>
      </c>
    </row>
    <row r="110" spans="2:10" x14ac:dyDescent="0.35">
      <c r="B110" s="1">
        <v>83</v>
      </c>
      <c r="C110" s="1">
        <f t="shared" si="6"/>
        <v>1.4486232791552935</v>
      </c>
      <c r="D110" s="1">
        <f t="shared" si="7"/>
        <v>1.6527265762506032</v>
      </c>
      <c r="E110" s="1">
        <f t="shared" si="8"/>
        <v>0.34217014973856996</v>
      </c>
      <c r="G110" s="1">
        <v>67</v>
      </c>
      <c r="H110" s="1">
        <f t="shared" si="9"/>
        <v>1.1693705988362009</v>
      </c>
      <c r="I110" s="1">
        <f t="shared" si="10"/>
        <v>0.26878741720811256</v>
      </c>
      <c r="J110" s="1">
        <f t="shared" si="11"/>
        <v>0.40609348951886792</v>
      </c>
    </row>
    <row r="111" spans="2:10" x14ac:dyDescent="0.35">
      <c r="B111" s="1">
        <v>84</v>
      </c>
      <c r="C111" s="1">
        <f t="shared" si="6"/>
        <v>1.4660765716752369</v>
      </c>
      <c r="D111" s="1">
        <f t="shared" si="7"/>
        <v>1.6533291780873234</v>
      </c>
      <c r="E111" s="1">
        <f t="shared" si="8"/>
        <v>0.3368811812966343</v>
      </c>
      <c r="G111" s="1">
        <v>68</v>
      </c>
      <c r="H111" s="1">
        <f t="shared" si="9"/>
        <v>1.1868238913561442</v>
      </c>
      <c r="I111" s="1">
        <f t="shared" si="10"/>
        <v>0.27073768553350192</v>
      </c>
      <c r="J111" s="1">
        <f t="shared" si="11"/>
        <v>0.4013851252774463</v>
      </c>
    </row>
    <row r="112" spans="2:10" x14ac:dyDescent="0.35">
      <c r="B112" s="1">
        <v>85</v>
      </c>
      <c r="C112" s="1">
        <f t="shared" si="6"/>
        <v>1.4835298641951802</v>
      </c>
      <c r="D112" s="1">
        <f t="shared" si="7"/>
        <v>1.6538393829179825</v>
      </c>
      <c r="E112" s="1">
        <f t="shared" si="8"/>
        <v>0.3315825015380357</v>
      </c>
      <c r="G112" s="1">
        <v>69</v>
      </c>
      <c r="H112" s="1">
        <f t="shared" si="9"/>
        <v>1.2042771838760873</v>
      </c>
      <c r="I112" s="1">
        <f t="shared" si="10"/>
        <v>0.27260548453718292</v>
      </c>
      <c r="J112" s="1">
        <f t="shared" si="11"/>
        <v>0.39664344126722767</v>
      </c>
    </row>
    <row r="113" spans="2:10" x14ac:dyDescent="0.35">
      <c r="B113" s="1">
        <v>86</v>
      </c>
      <c r="C113" s="1">
        <f t="shared" si="6"/>
        <v>1.5009831567151235</v>
      </c>
      <c r="D113" s="1">
        <f t="shared" si="7"/>
        <v>1.6542570353292465</v>
      </c>
      <c r="E113" s="1">
        <f t="shared" si="8"/>
        <v>0.32627572449195819</v>
      </c>
      <c r="G113" s="1">
        <v>70</v>
      </c>
      <c r="H113" s="1">
        <f t="shared" si="9"/>
        <v>1.2217304763960306</v>
      </c>
      <c r="I113" s="1">
        <f t="shared" si="10"/>
        <v>0.27439024526948519</v>
      </c>
      <c r="J113" s="1">
        <f t="shared" si="11"/>
        <v>0.39186988185109528</v>
      </c>
    </row>
    <row r="114" spans="2:10" x14ac:dyDescent="0.35">
      <c r="B114" s="1">
        <v>87</v>
      </c>
      <c r="C114" s="1">
        <f t="shared" si="6"/>
        <v>1.5184364492350666</v>
      </c>
      <c r="D114" s="1">
        <f t="shared" si="7"/>
        <v>1.654582008100145</v>
      </c>
      <c r="E114" s="1">
        <f t="shared" si="8"/>
        <v>0.32096246665409789</v>
      </c>
      <c r="G114" s="1">
        <v>71</v>
      </c>
      <c r="H114" s="1">
        <f t="shared" si="9"/>
        <v>1.2391837689159739</v>
      </c>
      <c r="I114" s="1">
        <f t="shared" si="10"/>
        <v>0.27609142407500048</v>
      </c>
      <c r="J114" s="1">
        <f t="shared" si="11"/>
        <v>0.38706590110148975</v>
      </c>
    </row>
    <row r="115" spans="2:10" x14ac:dyDescent="0.35">
      <c r="B115" s="1">
        <v>88</v>
      </c>
      <c r="C115" s="1">
        <f t="shared" si="6"/>
        <v>1.5358897417550099</v>
      </c>
      <c r="D115" s="1">
        <f t="shared" si="7"/>
        <v>1.6548142022408243</v>
      </c>
      <c r="E115" s="1">
        <f t="shared" si="8"/>
        <v>0.31564434649426282</v>
      </c>
      <c r="G115" s="1">
        <v>72</v>
      </c>
      <c r="H115" s="1">
        <f t="shared" si="9"/>
        <v>1.2566370614359172</v>
      </c>
      <c r="I115" s="1">
        <f t="shared" si="10"/>
        <v>0.27770850275818482</v>
      </c>
      <c r="J115" s="1">
        <f t="shared" si="11"/>
        <v>0.38223296235748461</v>
      </c>
    </row>
    <row r="116" spans="2:10" x14ac:dyDescent="0.35">
      <c r="B116" s="1">
        <v>89</v>
      </c>
      <c r="C116" s="1">
        <f t="shared" si="6"/>
        <v>1.5533430342749532</v>
      </c>
      <c r="D116" s="1">
        <f t="shared" si="7"/>
        <v>1.6549535470226995</v>
      </c>
      <c r="E116" s="1">
        <f t="shared" si="8"/>
        <v>0.31032298396337149</v>
      </c>
      <c r="G116" s="1">
        <v>73</v>
      </c>
      <c r="H116" s="1">
        <f t="shared" si="9"/>
        <v>1.2740903539558606</v>
      </c>
      <c r="I116" s="1">
        <f t="shared" si="10"/>
        <v>0.27924098874120634</v>
      </c>
      <c r="J116" s="1">
        <f t="shared" si="11"/>
        <v>0.37737253777903912</v>
      </c>
    </row>
    <row r="117" spans="2:10" x14ac:dyDescent="0.35">
      <c r="B117" s="1">
        <v>90</v>
      </c>
      <c r="C117" s="1">
        <f t="shared" si="6"/>
        <v>1.5707963267948966</v>
      </c>
      <c r="D117" s="1">
        <f t="shared" si="7"/>
        <v>1.655</v>
      </c>
      <c r="E117" s="1">
        <f t="shared" si="8"/>
        <v>0.30499999999999999</v>
      </c>
      <c r="G117" s="1">
        <v>74</v>
      </c>
      <c r="H117" s="1">
        <f t="shared" si="9"/>
        <v>1.2915436464758039</v>
      </c>
      <c r="I117" s="1">
        <f t="shared" si="10"/>
        <v>0.28068841521398907</v>
      </c>
      <c r="J117" s="1">
        <f t="shared" si="11"/>
        <v>0.37248610789856373</v>
      </c>
    </row>
    <row r="118" spans="2:10" x14ac:dyDescent="0.35">
      <c r="B118" s="1">
        <v>91</v>
      </c>
      <c r="C118" s="1">
        <f t="shared" si="6"/>
        <v>1.5882496193148399</v>
      </c>
      <c r="D118" s="1">
        <f t="shared" si="7"/>
        <v>1.6549535470226995</v>
      </c>
      <c r="E118" s="1">
        <f t="shared" si="8"/>
        <v>0.29967701603662855</v>
      </c>
      <c r="G118" s="1">
        <v>75</v>
      </c>
      <c r="H118" s="1">
        <f t="shared" si="9"/>
        <v>1.3089969389957472</v>
      </c>
      <c r="I118" s="1">
        <f t="shared" si="10"/>
        <v>0.28205034127640793</v>
      </c>
      <c r="J118" s="1">
        <f t="shared" si="11"/>
        <v>0.36757516116993605</v>
      </c>
    </row>
    <row r="119" spans="2:10" x14ac:dyDescent="0.35">
      <c r="B119" s="1">
        <v>92</v>
      </c>
      <c r="C119" s="1">
        <f t="shared" si="6"/>
        <v>1.6057029118347832</v>
      </c>
      <c r="D119" s="1">
        <f t="shared" si="7"/>
        <v>1.6548142022408243</v>
      </c>
      <c r="E119" s="1">
        <f t="shared" si="8"/>
        <v>0.29435565350573722</v>
      </c>
      <c r="G119" s="1">
        <v>76</v>
      </c>
      <c r="H119" s="1">
        <f t="shared" si="9"/>
        <v>1.3264502315156905</v>
      </c>
      <c r="I119" s="1">
        <f t="shared" si="10"/>
        <v>0.28332635207259094</v>
      </c>
      <c r="J119" s="1">
        <f t="shared" si="11"/>
        <v>0.36264119351510293</v>
      </c>
    </row>
    <row r="120" spans="2:10" x14ac:dyDescent="0.35">
      <c r="B120" s="1">
        <v>93</v>
      </c>
      <c r="C120" s="1">
        <f t="shared" si="6"/>
        <v>1.6231562043547265</v>
      </c>
      <c r="D120" s="1">
        <f t="shared" si="7"/>
        <v>1.654582008100145</v>
      </c>
      <c r="E120" s="1">
        <f t="shared" si="8"/>
        <v>0.2890375333459021</v>
      </c>
      <c r="G120" s="1">
        <v>77</v>
      </c>
      <c r="H120" s="1">
        <f t="shared" si="9"/>
        <v>1.3439035240356338</v>
      </c>
      <c r="I120" s="1">
        <f t="shared" si="10"/>
        <v>0.28451605891728865</v>
      </c>
      <c r="J120" s="1">
        <f t="shared" si="11"/>
        <v>0.35768570786840853</v>
      </c>
    </row>
    <row r="121" spans="2:10" x14ac:dyDescent="0.35">
      <c r="B121" s="1">
        <v>94</v>
      </c>
      <c r="C121" s="1">
        <f t="shared" si="6"/>
        <v>1.6406094968746698</v>
      </c>
      <c r="D121" s="1">
        <f t="shared" si="7"/>
        <v>1.6542570353292465</v>
      </c>
      <c r="E121" s="1">
        <f t="shared" si="8"/>
        <v>0.28372427550804175</v>
      </c>
      <c r="G121" s="1">
        <v>78</v>
      </c>
      <c r="H121" s="1">
        <f t="shared" si="9"/>
        <v>1.3613568165555769</v>
      </c>
      <c r="I121" s="1">
        <f t="shared" si="10"/>
        <v>0.28561909941427122</v>
      </c>
      <c r="J121" s="1">
        <f t="shared" si="11"/>
        <v>0.35271021371878575</v>
      </c>
    </row>
    <row r="122" spans="2:10" x14ac:dyDescent="0.35">
      <c r="B122" s="1">
        <v>95</v>
      </c>
      <c r="C122" s="1">
        <f t="shared" si="6"/>
        <v>1.6580627893946132</v>
      </c>
      <c r="D122" s="1">
        <f t="shared" si="7"/>
        <v>1.6538393829179825</v>
      </c>
      <c r="E122" s="1">
        <f t="shared" si="8"/>
        <v>0.27841749846196423</v>
      </c>
      <c r="G122" s="1">
        <v>79</v>
      </c>
      <c r="H122" s="1">
        <f t="shared" si="9"/>
        <v>1.3788101090755203</v>
      </c>
      <c r="I122" s="1">
        <f t="shared" si="10"/>
        <v>0.28663513756671788</v>
      </c>
      <c r="J122" s="1">
        <f t="shared" si="11"/>
        <v>0.34771622664995111</v>
      </c>
    </row>
    <row r="123" spans="2:10" x14ac:dyDescent="0.35">
      <c r="B123" s="1">
        <v>96</v>
      </c>
      <c r="C123" s="1">
        <f t="shared" si="6"/>
        <v>1.6755160819145565</v>
      </c>
      <c r="D123" s="1">
        <f t="shared" si="7"/>
        <v>1.6533291780873234</v>
      </c>
      <c r="E123" s="1">
        <f t="shared" si="8"/>
        <v>0.27311881870336563</v>
      </c>
      <c r="G123" s="1">
        <v>80</v>
      </c>
      <c r="H123" s="1">
        <f t="shared" si="9"/>
        <v>1.3962634015954636</v>
      </c>
      <c r="I123" s="1">
        <f t="shared" si="10"/>
        <v>0.28756386387956473</v>
      </c>
      <c r="J123" s="1">
        <f t="shared" si="11"/>
        <v>0.34270526787874367</v>
      </c>
    </row>
    <row r="124" spans="2:10" x14ac:dyDescent="0.35">
      <c r="B124" s="1">
        <v>97</v>
      </c>
      <c r="C124" s="1">
        <f t="shared" si="6"/>
        <v>1.6929693744344996</v>
      </c>
      <c r="D124" s="1">
        <f t="shared" si="7"/>
        <v>1.6527265762506034</v>
      </c>
      <c r="E124" s="1">
        <f t="shared" si="8"/>
        <v>0.26782985026143002</v>
      </c>
      <c r="G124" s="1">
        <v>81</v>
      </c>
      <c r="H124" s="1">
        <f t="shared" si="9"/>
        <v>1.4137166941154069</v>
      </c>
      <c r="I124" s="1">
        <f t="shared" si="10"/>
        <v>0.28840499545378023</v>
      </c>
      <c r="J124" s="1">
        <f t="shared" si="11"/>
        <v>0.33767886379174739</v>
      </c>
    </row>
    <row r="125" spans="2:10" x14ac:dyDescent="0.35">
      <c r="B125" s="1">
        <v>98</v>
      </c>
      <c r="C125" s="1">
        <f t="shared" si="6"/>
        <v>1.7104226669544429</v>
      </c>
      <c r="D125" s="1">
        <f t="shared" si="7"/>
        <v>1.652031760966179</v>
      </c>
      <c r="E125" s="1">
        <f t="shared" si="8"/>
        <v>0.26255220420718006</v>
      </c>
      <c r="G125" s="1">
        <v>82</v>
      </c>
      <c r="H125" s="1">
        <f t="shared" si="9"/>
        <v>1.4311699866353502</v>
      </c>
      <c r="I125" s="1">
        <f t="shared" si="10"/>
        <v>0.28915827607253852</v>
      </c>
      <c r="J125" s="1">
        <f t="shared" si="11"/>
        <v>0.33263854548033911</v>
      </c>
    </row>
    <row r="126" spans="2:10" x14ac:dyDescent="0.35">
      <c r="B126" s="1">
        <v>99</v>
      </c>
      <c r="C126" s="1">
        <f t="shared" si="6"/>
        <v>1.7278759594743862</v>
      </c>
      <c r="D126" s="1">
        <f t="shared" si="7"/>
        <v>1.6512449438815171</v>
      </c>
      <c r="E126" s="1">
        <f t="shared" si="8"/>
        <v>0.25728748816272962</v>
      </c>
      <c r="G126" s="1">
        <v>83</v>
      </c>
      <c r="H126" s="1">
        <f t="shared" si="9"/>
        <v>1.4486232791552935</v>
      </c>
      <c r="I126" s="1">
        <f t="shared" si="10"/>
        <v>0.28982347627926602</v>
      </c>
      <c r="J126" s="1">
        <f t="shared" si="11"/>
        <v>0.32758584827430304</v>
      </c>
    </row>
    <row r="127" spans="2:10" x14ac:dyDescent="0.35">
      <c r="B127" s="1">
        <v>100</v>
      </c>
      <c r="C127" s="1">
        <f t="shared" si="6"/>
        <v>1.7453292519943295</v>
      </c>
      <c r="D127" s="1">
        <f t="shared" si="7"/>
        <v>1.6503663646687237</v>
      </c>
      <c r="E127" s="1">
        <f t="shared" si="8"/>
        <v>0.25203730581158623</v>
      </c>
      <c r="G127" s="1">
        <v>84</v>
      </c>
      <c r="H127" s="1">
        <f t="shared" si="9"/>
        <v>1.4660765716752369</v>
      </c>
      <c r="I127" s="1">
        <f t="shared" si="10"/>
        <v>0.29040039344753577</v>
      </c>
      <c r="J127" s="1">
        <f t="shared" si="11"/>
        <v>0.32252231127415476</v>
      </c>
    </row>
    <row r="128" spans="2:10" x14ac:dyDescent="0.35">
      <c r="B128" s="1">
        <v>101</v>
      </c>
      <c r="C128" s="1">
        <f t="shared" si="6"/>
        <v>1.7627825445142729</v>
      </c>
      <c r="D128" s="1">
        <f t="shared" si="7"/>
        <v>1.6493962909515376</v>
      </c>
      <c r="E128" s="1">
        <f t="shared" si="8"/>
        <v>0.24680325641015383</v>
      </c>
      <c r="G128" s="1">
        <v>85</v>
      </c>
      <c r="H128" s="1">
        <f t="shared" si="9"/>
        <v>1.4835298641951802</v>
      </c>
      <c r="I128" s="1">
        <f t="shared" si="10"/>
        <v>0.29088885184278968</v>
      </c>
      <c r="J128" s="1">
        <f t="shared" si="11"/>
        <v>0.31744947688231617</v>
      </c>
    </row>
    <row r="129" spans="2:10" x14ac:dyDescent="0.35">
      <c r="B129" s="1">
        <v>102</v>
      </c>
      <c r="C129" s="1">
        <f t="shared" si="6"/>
        <v>1.7802358370342162</v>
      </c>
      <c r="D129" s="1">
        <f t="shared" si="7"/>
        <v>1.6483350182238108</v>
      </c>
      <c r="E129" s="1">
        <f t="shared" si="8"/>
        <v>0.24158693430058339</v>
      </c>
      <c r="G129" s="1">
        <v>86</v>
      </c>
      <c r="H129" s="1">
        <f t="shared" si="9"/>
        <v>1.5009831567151235</v>
      </c>
      <c r="I129" s="1">
        <f t="shared" si="10"/>
        <v>0.29128870267586865</v>
      </c>
      <c r="J129" s="1">
        <f t="shared" si="11"/>
        <v>0.31236889033328452</v>
      </c>
    </row>
    <row r="130" spans="2:10" x14ac:dyDescent="0.35">
      <c r="B130" s="1">
        <v>103</v>
      </c>
      <c r="C130" s="1">
        <f t="shared" si="6"/>
        <v>1.7976891295541595</v>
      </c>
      <c r="D130" s="1">
        <f t="shared" si="7"/>
        <v>1.6471828697594968</v>
      </c>
      <c r="E130" s="1">
        <f t="shared" si="8"/>
        <v>0.23638992842512116</v>
      </c>
      <c r="G130" s="1">
        <v>87</v>
      </c>
      <c r="H130" s="1">
        <f t="shared" si="9"/>
        <v>1.5184364492350666</v>
      </c>
      <c r="I130" s="1">
        <f t="shared" si="10"/>
        <v>0.29159982414833552</v>
      </c>
      <c r="J130" s="1">
        <f t="shared" si="11"/>
        <v>0.30728209922293964</v>
      </c>
    </row>
    <row r="131" spans="2:10" x14ac:dyDescent="0.35">
      <c r="B131" s="1">
        <v>104</v>
      </c>
      <c r="C131" s="1">
        <f t="shared" si="6"/>
        <v>1.8151424220741028</v>
      </c>
      <c r="D131" s="1">
        <f t="shared" si="7"/>
        <v>1.6459401965141791</v>
      </c>
      <c r="E131" s="1">
        <f t="shared" si="8"/>
        <v>0.23121382184210132</v>
      </c>
      <c r="G131" s="1">
        <v>88</v>
      </c>
      <c r="H131" s="1">
        <f t="shared" si="9"/>
        <v>1.5358897417550099</v>
      </c>
      <c r="I131" s="1">
        <f t="shared" si="10"/>
        <v>0.29182212148957593</v>
      </c>
      <c r="J131" s="1">
        <f t="shared" si="11"/>
        <v>0.30219065303713027</v>
      </c>
    </row>
    <row r="132" spans="2:10" x14ac:dyDescent="0.35">
      <c r="B132" s="1">
        <v>105</v>
      </c>
      <c r="C132" s="1">
        <f t="shared" si="6"/>
        <v>1.8325957145940461</v>
      </c>
      <c r="D132" s="1">
        <f t="shared" si="7"/>
        <v>1.644607377018166</v>
      </c>
      <c r="E132" s="1">
        <f t="shared" si="8"/>
        <v>0.22606019124373114</v>
      </c>
      <c r="G132" s="1">
        <v>89</v>
      </c>
      <c r="H132" s="1">
        <f t="shared" si="9"/>
        <v>1.5533430342749532</v>
      </c>
      <c r="I132" s="1">
        <f t="shared" si="10"/>
        <v>0.29195552698566624</v>
      </c>
      <c r="J132" s="1">
        <f t="shared" si="11"/>
        <v>0.29709610267968678</v>
      </c>
    </row>
    <row r="133" spans="2:10" x14ac:dyDescent="0.35">
      <c r="B133" s="1">
        <v>106</v>
      </c>
      <c r="C133" s="1">
        <f t="shared" si="6"/>
        <v>1.8500490071139892</v>
      </c>
      <c r="D133" s="1">
        <f t="shared" si="7"/>
        <v>1.6431848172611874</v>
      </c>
      <c r="E133" s="1">
        <f t="shared" si="8"/>
        <v>0.22093060647581528</v>
      </c>
      <c r="G133" s="1">
        <v>90</v>
      </c>
      <c r="H133" s="1">
        <f t="shared" si="9"/>
        <v>1.5707963267948966</v>
      </c>
      <c r="I133" s="1">
        <f t="shared" si="10"/>
        <v>0.29199999999999998</v>
      </c>
      <c r="J133" s="1">
        <f t="shared" si="11"/>
        <v>0.29199999999999998</v>
      </c>
    </row>
    <row r="134" spans="2:10" x14ac:dyDescent="0.35">
      <c r="B134" s="1">
        <v>107</v>
      </c>
      <c r="C134" s="1">
        <f t="shared" si="6"/>
        <v>1.8675022996339325</v>
      </c>
      <c r="D134" s="1">
        <f t="shared" si="7"/>
        <v>1.641672950568726</v>
      </c>
      <c r="E134" s="1">
        <f t="shared" si="8"/>
        <v>0.21582663005956532</v>
      </c>
      <c r="G134" s="1">
        <v>91</v>
      </c>
      <c r="H134" s="1">
        <f t="shared" si="9"/>
        <v>1.5882496193148399</v>
      </c>
      <c r="I134" s="1">
        <f t="shared" si="10"/>
        <v>0.29195552698566624</v>
      </c>
      <c r="J134" s="1">
        <f t="shared" si="11"/>
        <v>0.28690389732031318</v>
      </c>
    </row>
    <row r="135" spans="2:10" x14ac:dyDescent="0.35">
      <c r="B135" s="1">
        <v>108</v>
      </c>
      <c r="C135" s="1">
        <f t="shared" si="6"/>
        <v>1.8849555921538759</v>
      </c>
      <c r="D135" s="1">
        <f t="shared" si="7"/>
        <v>1.6400722374700218</v>
      </c>
      <c r="E135" s="1">
        <f t="shared" si="8"/>
        <v>0.21074981671564105</v>
      </c>
      <c r="G135" s="1">
        <v>92</v>
      </c>
      <c r="H135" s="1">
        <f t="shared" si="9"/>
        <v>1.6057029118347832</v>
      </c>
      <c r="I135" s="1">
        <f t="shared" si="10"/>
        <v>0.29182212148957593</v>
      </c>
      <c r="J135" s="1">
        <f t="shared" si="11"/>
        <v>0.28180934696286969</v>
      </c>
    </row>
    <row r="136" spans="2:10" x14ac:dyDescent="0.35">
      <c r="B136" s="1">
        <v>109</v>
      </c>
      <c r="C136" s="1">
        <f t="shared" si="6"/>
        <v>1.9024088846738192</v>
      </c>
      <c r="D136" s="1">
        <f t="shared" si="7"/>
        <v>1.6383831655577916</v>
      </c>
      <c r="E136" s="1">
        <f t="shared" si="8"/>
        <v>0.20570171289056721</v>
      </c>
      <c r="G136" s="1">
        <v>93</v>
      </c>
      <c r="H136" s="1">
        <f t="shared" si="9"/>
        <v>1.6231562043547265</v>
      </c>
      <c r="I136" s="1">
        <f t="shared" si="10"/>
        <v>0.29159982414833552</v>
      </c>
      <c r="J136" s="1">
        <f t="shared" si="11"/>
        <v>0.27671790077706038</v>
      </c>
    </row>
    <row r="137" spans="2:10" x14ac:dyDescent="0.35">
      <c r="B137" s="1">
        <v>110</v>
      </c>
      <c r="C137" s="1">
        <f t="shared" si="6"/>
        <v>1.9198621771937625</v>
      </c>
      <c r="D137" s="1">
        <f t="shared" si="7"/>
        <v>1.6366062493397022</v>
      </c>
      <c r="E137" s="1">
        <f t="shared" si="8"/>
        <v>0.20068385628567104</v>
      </c>
      <c r="G137" s="1">
        <v>94</v>
      </c>
      <c r="H137" s="1">
        <f t="shared" si="9"/>
        <v>1.6406094968746698</v>
      </c>
      <c r="I137" s="1">
        <f t="shared" si="10"/>
        <v>0.29128870267586865</v>
      </c>
      <c r="J137" s="1">
        <f t="shared" si="11"/>
        <v>0.27163110966671539</v>
      </c>
    </row>
    <row r="138" spans="2:10" x14ac:dyDescent="0.35">
      <c r="B138" s="1">
        <v>111</v>
      </c>
      <c r="C138" s="1">
        <f t="shared" si="6"/>
        <v>1.9373154697137058</v>
      </c>
      <c r="D138" s="1">
        <f t="shared" si="7"/>
        <v>1.6347420300816466</v>
      </c>
      <c r="E138" s="1">
        <f t="shared" si="8"/>
        <v>0.19569777538868341</v>
      </c>
      <c r="G138" s="1">
        <v>95</v>
      </c>
      <c r="H138" s="1">
        <f t="shared" si="9"/>
        <v>1.6580627893946132</v>
      </c>
      <c r="I138" s="1">
        <f t="shared" si="10"/>
        <v>0.29088885184278968</v>
      </c>
      <c r="J138" s="1">
        <f t="shared" si="11"/>
        <v>0.26655052311768379</v>
      </c>
    </row>
    <row r="139" spans="2:10" x14ac:dyDescent="0.35">
      <c r="B139" s="1">
        <v>112</v>
      </c>
      <c r="C139" s="1">
        <f t="shared" si="6"/>
        <v>1.9547687622336491</v>
      </c>
      <c r="D139" s="1">
        <f t="shared" si="7"/>
        <v>1.6327910756428703</v>
      </c>
      <c r="E139" s="1">
        <f t="shared" si="8"/>
        <v>0.19074498900814682</v>
      </c>
      <c r="G139" s="1">
        <v>96</v>
      </c>
      <c r="H139" s="1">
        <f t="shared" si="9"/>
        <v>1.6755160819145565</v>
      </c>
      <c r="I139" s="1">
        <f t="shared" si="10"/>
        <v>0.29040039344753577</v>
      </c>
      <c r="J139" s="1">
        <f t="shared" si="11"/>
        <v>0.26147768872584515</v>
      </c>
    </row>
    <row r="140" spans="2:10" x14ac:dyDescent="0.35">
      <c r="B140" s="1">
        <v>113</v>
      </c>
      <c r="C140" s="1">
        <f t="shared" si="6"/>
        <v>1.9722220547535925</v>
      </c>
      <c r="D140" s="1">
        <f t="shared" si="7"/>
        <v>1.6307539803029942</v>
      </c>
      <c r="E140" s="1">
        <f t="shared" si="8"/>
        <v>0.1858270058107715</v>
      </c>
      <c r="G140" s="1">
        <v>97</v>
      </c>
      <c r="H140" s="1">
        <f t="shared" si="9"/>
        <v>1.6929693744344996</v>
      </c>
      <c r="I140" s="1">
        <f t="shared" si="10"/>
        <v>0.28982347627926602</v>
      </c>
      <c r="J140" s="1">
        <f t="shared" si="11"/>
        <v>0.25641415172569693</v>
      </c>
    </row>
    <row r="141" spans="2:10" x14ac:dyDescent="0.35">
      <c r="B141" s="1">
        <v>114</v>
      </c>
      <c r="C141" s="1">
        <f t="shared" si="6"/>
        <v>1.9896753472735358</v>
      </c>
      <c r="D141" s="1">
        <f t="shared" si="7"/>
        <v>1.6286313645809933</v>
      </c>
      <c r="E141" s="1">
        <f t="shared" si="8"/>
        <v>0.18094532386188092</v>
      </c>
      <c r="G141" s="1">
        <v>98</v>
      </c>
      <c r="H141" s="1">
        <f t="shared" si="9"/>
        <v>1.7104226669544429</v>
      </c>
      <c r="I141" s="1">
        <f t="shared" si="10"/>
        <v>0.28915827607253852</v>
      </c>
      <c r="J141" s="1">
        <f t="shared" si="11"/>
        <v>0.25136145451966091</v>
      </c>
    </row>
    <row r="142" spans="2:10" x14ac:dyDescent="0.35">
      <c r="B142" s="1">
        <v>115</v>
      </c>
      <c r="C142" s="1">
        <f t="shared" si="6"/>
        <v>2.0071286397934789</v>
      </c>
      <c r="D142" s="1">
        <f t="shared" si="7"/>
        <v>1.6264238750461784</v>
      </c>
      <c r="E142" s="1">
        <f t="shared" si="8"/>
        <v>0.17610143016908669</v>
      </c>
      <c r="G142" s="1">
        <v>99</v>
      </c>
      <c r="H142" s="1">
        <f t="shared" si="9"/>
        <v>1.7278759594743862</v>
      </c>
      <c r="I142" s="1">
        <f t="shared" si="10"/>
        <v>0.28840499545378023</v>
      </c>
      <c r="J142" s="1">
        <f t="shared" si="11"/>
        <v>0.24632113620825258</v>
      </c>
    </row>
    <row r="143" spans="2:10" x14ac:dyDescent="0.35">
      <c r="B143" s="1">
        <v>116</v>
      </c>
      <c r="C143" s="1">
        <f t="shared" si="6"/>
        <v>2.0245819323134224</v>
      </c>
      <c r="D143" s="1">
        <f t="shared" si="7"/>
        <v>1.6241321841212459</v>
      </c>
      <c r="E143" s="1">
        <f t="shared" si="8"/>
        <v>0.17129680022933136</v>
      </c>
      <c r="G143" s="1">
        <v>100</v>
      </c>
      <c r="H143" s="1">
        <f t="shared" si="9"/>
        <v>1.7453292519943295</v>
      </c>
      <c r="I143" s="1">
        <f t="shared" si="10"/>
        <v>0.28756386387956473</v>
      </c>
      <c r="J143" s="1">
        <f t="shared" si="11"/>
        <v>0.24129473212125635</v>
      </c>
    </row>
    <row r="144" spans="2:10" x14ac:dyDescent="0.35">
      <c r="B144" s="1">
        <v>117</v>
      </c>
      <c r="C144" s="1">
        <f t="shared" si="6"/>
        <v>2.0420352248333655</v>
      </c>
      <c r="D144" s="1">
        <f t="shared" si="7"/>
        <v>1.6217569898774524</v>
      </c>
      <c r="E144" s="1">
        <f t="shared" si="8"/>
        <v>0.16653289757943826</v>
      </c>
      <c r="G144" s="1">
        <v>101</v>
      </c>
      <c r="H144" s="1">
        <f t="shared" si="9"/>
        <v>1.7627825445142729</v>
      </c>
      <c r="I144" s="1">
        <f t="shared" si="10"/>
        <v>0.28663513756671788</v>
      </c>
      <c r="J144" s="1">
        <f t="shared" si="11"/>
        <v>0.23628377335004891</v>
      </c>
    </row>
    <row r="145" spans="2:10" x14ac:dyDescent="0.35">
      <c r="B145" s="1">
        <v>118</v>
      </c>
      <c r="C145" s="1">
        <f t="shared" si="6"/>
        <v>2.0594885173533091</v>
      </c>
      <c r="D145" s="1">
        <f t="shared" si="7"/>
        <v>1.6192990158219729</v>
      </c>
      <c r="E145" s="1">
        <f t="shared" si="8"/>
        <v>0.16181117335030326</v>
      </c>
      <c r="G145" s="1">
        <v>102</v>
      </c>
      <c r="H145" s="1">
        <f t="shared" si="9"/>
        <v>1.7802358370342162</v>
      </c>
      <c r="I145" s="1">
        <f t="shared" si="10"/>
        <v>0.28561909941427122</v>
      </c>
      <c r="J145" s="1">
        <f t="shared" si="11"/>
        <v>0.23128978628121427</v>
      </c>
    </row>
    <row r="146" spans="2:10" x14ac:dyDescent="0.35">
      <c r="B146" s="1">
        <v>119</v>
      </c>
      <c r="C146" s="1">
        <f t="shared" si="6"/>
        <v>2.0769418098732522</v>
      </c>
      <c r="D146" s="1">
        <f t="shared" si="7"/>
        <v>1.6167590106775158</v>
      </c>
      <c r="E146" s="1">
        <f t="shared" si="8"/>
        <v>0.15713306582486722</v>
      </c>
      <c r="G146" s="1">
        <v>103</v>
      </c>
      <c r="H146" s="1">
        <f t="shared" si="9"/>
        <v>1.7976891295541595</v>
      </c>
      <c r="I146" s="1">
        <f t="shared" si="10"/>
        <v>0.28451605891728865</v>
      </c>
      <c r="J146" s="1">
        <f t="shared" si="11"/>
        <v>0.22631429213159138</v>
      </c>
    </row>
    <row r="147" spans="2:10" x14ac:dyDescent="0.35">
      <c r="B147" s="1">
        <v>120</v>
      </c>
      <c r="C147" s="1">
        <f t="shared" si="6"/>
        <v>2.0943951023931953</v>
      </c>
      <c r="D147" s="1">
        <f t="shared" si="7"/>
        <v>1.6141377481542538</v>
      </c>
      <c r="E147" s="1">
        <f t="shared" si="8"/>
        <v>0.15250000000000005</v>
      </c>
      <c r="G147" s="1">
        <v>104</v>
      </c>
      <c r="H147" s="1">
        <f t="shared" si="9"/>
        <v>1.8151424220741028</v>
      </c>
      <c r="I147" s="1">
        <f t="shared" si="10"/>
        <v>0.28332635207259094</v>
      </c>
      <c r="J147" s="1">
        <f t="shared" si="11"/>
        <v>0.22135880648489697</v>
      </c>
    </row>
    <row r="148" spans="2:10" x14ac:dyDescent="0.35">
      <c r="B148" s="1">
        <v>121</v>
      </c>
      <c r="C148" s="1">
        <f t="shared" si="6"/>
        <v>2.1118483949131388</v>
      </c>
      <c r="D148" s="1">
        <f t="shared" si="7"/>
        <v>1.6114360267141443</v>
      </c>
      <c r="E148" s="1">
        <f t="shared" si="8"/>
        <v>0.14791338715243343</v>
      </c>
      <c r="G148" s="1">
        <v>105</v>
      </c>
      <c r="H148" s="1">
        <f t="shared" si="9"/>
        <v>1.8325957145940461</v>
      </c>
      <c r="I148" s="1">
        <f t="shared" si="10"/>
        <v>0.28205034127640793</v>
      </c>
      <c r="J148" s="1">
        <f t="shared" si="11"/>
        <v>0.21642483883006391</v>
      </c>
    </row>
    <row r="149" spans="2:10" x14ac:dyDescent="0.35">
      <c r="B149" s="1">
        <v>122</v>
      </c>
      <c r="C149" s="1">
        <f t="shared" si="6"/>
        <v>2.1293016874330819</v>
      </c>
      <c r="D149" s="1">
        <f t="shared" si="7"/>
        <v>1.60865466932771</v>
      </c>
      <c r="E149" s="1">
        <f t="shared" si="8"/>
        <v>0.14337462440887253</v>
      </c>
      <c r="G149" s="1">
        <v>106</v>
      </c>
      <c r="H149" s="1">
        <f t="shared" si="9"/>
        <v>1.8500490071139892</v>
      </c>
      <c r="I149" s="1">
        <f t="shared" si="10"/>
        <v>0.28068841521398907</v>
      </c>
      <c r="J149" s="1">
        <f t="shared" si="11"/>
        <v>0.21151389210143626</v>
      </c>
    </row>
    <row r="150" spans="2:10" x14ac:dyDescent="0.35">
      <c r="B150" s="1">
        <v>123</v>
      </c>
      <c r="C150" s="1">
        <f t="shared" si="6"/>
        <v>2.1467549799530254</v>
      </c>
      <c r="D150" s="1">
        <f t="shared" si="7"/>
        <v>1.6057945232233544</v>
      </c>
      <c r="E150" s="1">
        <f t="shared" si="8"/>
        <v>0.13888509432041674</v>
      </c>
      <c r="G150" s="1">
        <v>107</v>
      </c>
      <c r="H150" s="1">
        <f t="shared" si="9"/>
        <v>1.8675022996339325</v>
      </c>
      <c r="I150" s="1">
        <f t="shared" si="10"/>
        <v>0.27924098874120634</v>
      </c>
      <c r="J150" s="1">
        <f t="shared" si="11"/>
        <v>0.2066274622209609</v>
      </c>
    </row>
    <row r="151" spans="2:10" x14ac:dyDescent="0.35">
      <c r="B151" s="1">
        <v>124</v>
      </c>
      <c r="C151" s="1">
        <f t="shared" si="6"/>
        <v>2.1642082724729685</v>
      </c>
      <c r="D151" s="1">
        <f t="shared" si="7"/>
        <v>1.6028564596292878</v>
      </c>
      <c r="E151" s="1">
        <f t="shared" si="8"/>
        <v>0.13444616444142227</v>
      </c>
      <c r="G151" s="1">
        <v>108</v>
      </c>
      <c r="H151" s="1">
        <f t="shared" si="9"/>
        <v>1.8849555921538759</v>
      </c>
      <c r="I151" s="1">
        <f t="shared" si="10"/>
        <v>0.27770850275818487</v>
      </c>
      <c r="J151" s="1">
        <f t="shared" si="11"/>
        <v>0.20176703764251536</v>
      </c>
    </row>
    <row r="152" spans="2:10" x14ac:dyDescent="0.35">
      <c r="B152" s="1">
        <v>125</v>
      </c>
      <c r="C152" s="1">
        <f t="shared" si="6"/>
        <v>2.1816615649929121</v>
      </c>
      <c r="D152" s="1">
        <f t="shared" si="7"/>
        <v>1.5998413735081425</v>
      </c>
      <c r="E152" s="1">
        <f t="shared" si="8"/>
        <v>0.13005918691293092</v>
      </c>
      <c r="G152" s="1">
        <v>109</v>
      </c>
      <c r="H152" s="1">
        <f t="shared" si="9"/>
        <v>1.9024088846738192</v>
      </c>
      <c r="I152" s="1">
        <f t="shared" si="10"/>
        <v>0.27609142407500048</v>
      </c>
      <c r="J152" s="1">
        <f t="shared" si="11"/>
        <v>0.19693409889851027</v>
      </c>
    </row>
    <row r="153" spans="2:10" x14ac:dyDescent="0.35">
      <c r="B153" s="1">
        <v>126</v>
      </c>
      <c r="C153" s="1">
        <f t="shared" si="6"/>
        <v>2.1991148575128552</v>
      </c>
      <c r="D153" s="1">
        <f t="shared" si="7"/>
        <v>1.5967501832843591</v>
      </c>
      <c r="E153" s="1">
        <f t="shared" si="8"/>
        <v>0.12572549805079572</v>
      </c>
      <c r="G153" s="1">
        <v>110</v>
      </c>
      <c r="H153" s="1">
        <f t="shared" si="9"/>
        <v>1.9198621771937625</v>
      </c>
      <c r="I153" s="1">
        <f t="shared" si="10"/>
        <v>0.27439024526948524</v>
      </c>
      <c r="J153" s="1">
        <f t="shared" si="11"/>
        <v>0.19213011814890474</v>
      </c>
    </row>
    <row r="154" spans="2:10" x14ac:dyDescent="0.35">
      <c r="B154" s="1">
        <v>127</v>
      </c>
      <c r="C154" s="1">
        <f t="shared" si="6"/>
        <v>2.2165681500327987</v>
      </c>
      <c r="D154" s="1">
        <f t="shared" si="7"/>
        <v>1.5935838305644243</v>
      </c>
      <c r="E154" s="1">
        <f t="shared" si="8"/>
        <v>0.12144641793862523</v>
      </c>
      <c r="G154" s="1">
        <v>111</v>
      </c>
      <c r="H154" s="1">
        <f t="shared" si="9"/>
        <v>1.9373154697137058</v>
      </c>
      <c r="I154" s="1">
        <f t="shared" si="10"/>
        <v>0.27260548453718292</v>
      </c>
      <c r="J154" s="1">
        <f t="shared" si="11"/>
        <v>0.18735655873277229</v>
      </c>
    </row>
    <row r="155" spans="2:10" x14ac:dyDescent="0.35">
      <c r="B155" s="1">
        <v>128</v>
      </c>
      <c r="C155" s="1">
        <f t="shared" si="6"/>
        <v>2.2340214425527418</v>
      </c>
      <c r="D155" s="1">
        <f t="shared" si="7"/>
        <v>1.5903432798500503</v>
      </c>
      <c r="E155" s="1">
        <f t="shared" si="8"/>
        <v>0.11722325002567421</v>
      </c>
      <c r="G155" s="1">
        <v>112</v>
      </c>
      <c r="H155" s="1">
        <f t="shared" si="9"/>
        <v>1.9547687622336491</v>
      </c>
      <c r="I155" s="1">
        <f t="shared" si="10"/>
        <v>0.27073768553350192</v>
      </c>
      <c r="J155" s="1">
        <f t="shared" si="11"/>
        <v>0.18261487472255367</v>
      </c>
    </row>
    <row r="156" spans="2:10" x14ac:dyDescent="0.35">
      <c r="B156" s="1">
        <v>129</v>
      </c>
      <c r="C156" s="1">
        <f t="shared" ref="C156:C219" si="12">RADIANS(B156)</f>
        <v>2.2514747350726849</v>
      </c>
      <c r="D156" s="1">
        <f t="shared" ref="D156:D219" si="13">($D$24*SIN(C156))+$C$24</f>
        <v>1.5870295182443763</v>
      </c>
      <c r="E156" s="1">
        <f t="shared" ref="E156:E219" si="14">($D$24*COS(C156))+$D$24</f>
        <v>0.11305728072979962</v>
      </c>
      <c r="G156" s="1">
        <v>113</v>
      </c>
      <c r="H156" s="1">
        <f t="shared" si="9"/>
        <v>1.9722220547535925</v>
      </c>
      <c r="I156" s="1">
        <f t="shared" si="10"/>
        <v>0.26878741720811256</v>
      </c>
      <c r="J156" s="1">
        <f t="shared" si="11"/>
        <v>0.17790651048113204</v>
      </c>
    </row>
    <row r="157" spans="2:10" x14ac:dyDescent="0.35">
      <c r="B157" s="1">
        <v>130</v>
      </c>
      <c r="C157" s="1">
        <f t="shared" si="12"/>
        <v>2.2689280275926285</v>
      </c>
      <c r="D157" s="1">
        <f t="shared" si="13"/>
        <v>1.5836435551512884</v>
      </c>
      <c r="E157" s="1">
        <f t="shared" si="14"/>
        <v>0.10894977904560549</v>
      </c>
      <c r="G157" s="1">
        <v>114</v>
      </c>
      <c r="H157" s="1">
        <f t="shared" si="9"/>
        <v>1.9896753472735358</v>
      </c>
      <c r="I157" s="1">
        <f t="shared" si="10"/>
        <v>0.26675527363163942</v>
      </c>
      <c r="J157" s="1">
        <f t="shared" si="11"/>
        <v>0.17323290022186633</v>
      </c>
    </row>
    <row r="158" spans="2:10" x14ac:dyDescent="0.35">
      <c r="B158" s="1">
        <v>131</v>
      </c>
      <c r="C158" s="1">
        <f t="shared" si="12"/>
        <v>2.2863813201125716</v>
      </c>
      <c r="D158" s="1">
        <f t="shared" si="13"/>
        <v>1.5801864219679456</v>
      </c>
      <c r="E158" s="1">
        <f t="shared" si="14"/>
        <v>0.10490199615789531</v>
      </c>
      <c r="G158" s="1">
        <v>115</v>
      </c>
      <c r="H158" s="1">
        <f t="shared" si="9"/>
        <v>2.0071286397934789</v>
      </c>
      <c r="I158" s="1">
        <f t="shared" si="10"/>
        <v>0.26464187381470178</v>
      </c>
      <c r="J158" s="1">
        <f t="shared" si="11"/>
        <v>0.16859546757171578</v>
      </c>
    </row>
    <row r="159" spans="2:10" x14ac:dyDescent="0.35">
      <c r="B159" s="1">
        <v>132</v>
      </c>
      <c r="C159" s="1">
        <f t="shared" si="12"/>
        <v>2.3038346126325151</v>
      </c>
      <c r="D159" s="1">
        <f t="shared" si="13"/>
        <v>1.5766591717706053</v>
      </c>
      <c r="E159" s="1">
        <f t="shared" si="14"/>
        <v>0.10091516506054823</v>
      </c>
      <c r="G159" s="1">
        <v>116</v>
      </c>
      <c r="H159" s="1">
        <f t="shared" si="9"/>
        <v>2.0245819323134224</v>
      </c>
      <c r="I159" s="1">
        <f t="shared" si="10"/>
        <v>0.26244786151935673</v>
      </c>
      <c r="J159" s="1">
        <f t="shared" si="11"/>
        <v>0.16399562513758936</v>
      </c>
    </row>
    <row r="160" spans="2:10" x14ac:dyDescent="0.35">
      <c r="B160" s="1">
        <v>133</v>
      </c>
      <c r="C160" s="1">
        <f t="shared" si="12"/>
        <v>2.3212879051524582</v>
      </c>
      <c r="D160" s="1">
        <f t="shared" si="13"/>
        <v>1.5730628789938472</v>
      </c>
      <c r="E160" s="1">
        <f t="shared" si="14"/>
        <v>9.6990500180937994E-2</v>
      </c>
      <c r="G160" s="1">
        <v>117</v>
      </c>
      <c r="H160" s="1">
        <f t="shared" si="9"/>
        <v>2.0420352248333655</v>
      </c>
      <c r="I160" s="1">
        <f t="shared" si="10"/>
        <v>0.26017390506300342</v>
      </c>
      <c r="J160" s="1">
        <f t="shared" si="11"/>
        <v>0.15943477407605236</v>
      </c>
    </row>
    <row r="161" spans="2:10" x14ac:dyDescent="0.35">
      <c r="B161" s="1">
        <v>134</v>
      </c>
      <c r="C161" s="1">
        <f t="shared" si="12"/>
        <v>2.3387411976724017</v>
      </c>
      <c r="D161" s="1">
        <f t="shared" si="13"/>
        <v>1.5693986391032886</v>
      </c>
      <c r="E161" s="1">
        <f t="shared" si="14"/>
        <v>9.3129197010005799E-2</v>
      </c>
      <c r="G161" s="1">
        <v>118</v>
      </c>
      <c r="H161" s="1">
        <f t="shared" si="9"/>
        <v>2.0594885173533091</v>
      </c>
      <c r="I161" s="1">
        <f t="shared" si="10"/>
        <v>0.25782069711480665</v>
      </c>
      <c r="J161" s="1">
        <f t="shared" si="11"/>
        <v>0.15491430366651984</v>
      </c>
    </row>
    <row r="162" spans="2:10" x14ac:dyDescent="0.35">
      <c r="B162" s="1">
        <v>135</v>
      </c>
      <c r="C162" s="1">
        <f t="shared" si="12"/>
        <v>2.3561944901923448</v>
      </c>
      <c r="D162" s="1">
        <f t="shared" si="13"/>
        <v>1.565667568261897</v>
      </c>
      <c r="E162" s="1">
        <f t="shared" si="14"/>
        <v>8.9332431738103013E-2</v>
      </c>
      <c r="G162" s="1">
        <v>119</v>
      </c>
      <c r="H162" s="1">
        <f t="shared" si="9"/>
        <v>2.0769418098732522</v>
      </c>
      <c r="I162" s="1">
        <f t="shared" si="10"/>
        <v>0.25538895448470356</v>
      </c>
      <c r="J162" s="1">
        <f t="shared" si="11"/>
        <v>0.1504355908880696</v>
      </c>
    </row>
    <row r="163" spans="2:10" x14ac:dyDescent="0.35">
      <c r="B163" s="1">
        <v>136</v>
      </c>
      <c r="C163" s="1">
        <f t="shared" si="12"/>
        <v>2.3736477827122884</v>
      </c>
      <c r="D163" s="1">
        <f t="shared" si="13"/>
        <v>1.5618708029899941</v>
      </c>
      <c r="E163" s="1">
        <f t="shared" si="14"/>
        <v>8.5601360896711387E-2</v>
      </c>
      <c r="G163" s="1">
        <v>120</v>
      </c>
      <c r="H163" s="1">
        <f t="shared" si="9"/>
        <v>2.0943951023931953</v>
      </c>
      <c r="I163" s="1">
        <f t="shared" si="10"/>
        <v>0.25287941790505608</v>
      </c>
      <c r="J163" s="1">
        <f t="shared" si="11"/>
        <v>0.14600000000000005</v>
      </c>
    </row>
    <row r="164" spans="2:10" x14ac:dyDescent="0.35">
      <c r="B164" s="1">
        <v>137</v>
      </c>
      <c r="C164" s="1">
        <f t="shared" si="12"/>
        <v>2.3911010752322315</v>
      </c>
      <c r="D164" s="1">
        <f t="shared" si="13"/>
        <v>1.5580094998190621</v>
      </c>
      <c r="E164" s="1">
        <f t="shared" si="14"/>
        <v>8.1937121006152996E-2</v>
      </c>
      <c r="G164" s="1">
        <v>121</v>
      </c>
      <c r="H164" s="1">
        <f t="shared" si="9"/>
        <v>2.1118483949131388</v>
      </c>
      <c r="I164" s="1">
        <f t="shared" si="10"/>
        <v>0.25029285180501676</v>
      </c>
      <c r="J164" s="1">
        <f t="shared" si="11"/>
        <v>0.14160888212626416</v>
      </c>
    </row>
    <row r="165" spans="2:10" x14ac:dyDescent="0.35">
      <c r="B165" s="1">
        <v>138</v>
      </c>
      <c r="C165" s="1">
        <f t="shared" si="12"/>
        <v>2.4085543677521746</v>
      </c>
      <c r="D165" s="1">
        <f t="shared" si="13"/>
        <v>1.5540848349394518</v>
      </c>
      <c r="E165" s="1">
        <f t="shared" si="14"/>
        <v>7.834082822939481E-2</v>
      </c>
      <c r="G165" s="1">
        <v>122</v>
      </c>
      <c r="H165" s="1">
        <f t="shared" si="9"/>
        <v>2.1293016874330819</v>
      </c>
      <c r="I165" s="1">
        <f t="shared" si="10"/>
        <v>0.24763004407767639</v>
      </c>
      <c r="J165" s="1">
        <f t="shared" si="11"/>
        <v>0.1372635748439042</v>
      </c>
    </row>
    <row r="166" spans="2:10" x14ac:dyDescent="0.35">
      <c r="B166" s="1">
        <v>139</v>
      </c>
      <c r="C166" s="1">
        <f t="shared" si="12"/>
        <v>2.4260076602721181</v>
      </c>
      <c r="D166" s="1">
        <f t="shared" si="13"/>
        <v>1.5500980038421048</v>
      </c>
      <c r="E166" s="1">
        <f t="shared" si="14"/>
        <v>7.4813578032054545E-2</v>
      </c>
      <c r="G166" s="1">
        <v>123</v>
      </c>
      <c r="H166" s="1">
        <f t="shared" si="9"/>
        <v>2.1467549799530254</v>
      </c>
      <c r="I166" s="1">
        <f t="shared" si="10"/>
        <v>0.24489180584006379</v>
      </c>
      <c r="J166" s="1">
        <f t="shared" si="11"/>
        <v>0.13296540177561209</v>
      </c>
    </row>
    <row r="167" spans="2:10" x14ac:dyDescent="0.35">
      <c r="B167" s="1">
        <v>140</v>
      </c>
      <c r="C167" s="1">
        <f t="shared" si="12"/>
        <v>2.4434609527920612</v>
      </c>
      <c r="D167" s="1">
        <f t="shared" si="13"/>
        <v>1.5460502209543947</v>
      </c>
      <c r="E167" s="1">
        <f t="shared" si="14"/>
        <v>7.1356444848711731E-2</v>
      </c>
      <c r="G167" s="1">
        <v>124</v>
      </c>
      <c r="H167" s="1">
        <f t="shared" si="9"/>
        <v>2.1642082724729685</v>
      </c>
      <c r="I167" s="1">
        <f t="shared" si="10"/>
        <v>0.24207897118607216</v>
      </c>
      <c r="J167" s="1">
        <f t="shared" si="11"/>
        <v>0.12871567218654195</v>
      </c>
    </row>
    <row r="168" spans="2:10" x14ac:dyDescent="0.35">
      <c r="B168" s="1">
        <v>141</v>
      </c>
      <c r="C168" s="1">
        <f t="shared" si="12"/>
        <v>2.4609142453120048</v>
      </c>
      <c r="D168" s="1">
        <f t="shared" si="13"/>
        <v>1.5419427192702004</v>
      </c>
      <c r="E168" s="1">
        <f t="shared" si="14"/>
        <v>6.7970481755623868E-2</v>
      </c>
      <c r="G168" s="1">
        <v>125</v>
      </c>
      <c r="H168" s="1">
        <f t="shared" si="9"/>
        <v>2.1816615649929121</v>
      </c>
      <c r="I168" s="1">
        <f t="shared" si="10"/>
        <v>0.23919239693238556</v>
      </c>
      <c r="J168" s="1">
        <f t="shared" si="11"/>
        <v>0.1245156805854945</v>
      </c>
    </row>
    <row r="169" spans="2:10" x14ac:dyDescent="0.35">
      <c r="B169" s="1">
        <v>142</v>
      </c>
      <c r="C169" s="1">
        <f t="shared" si="12"/>
        <v>2.4783675378319479</v>
      </c>
      <c r="D169" s="1">
        <f t="shared" si="13"/>
        <v>1.5377767499743258</v>
      </c>
      <c r="E169" s="1">
        <f t="shared" si="14"/>
        <v>6.4656720149949831E-2</v>
      </c>
      <c r="G169" s="1">
        <v>126</v>
      </c>
      <c r="H169" s="1">
        <f t="shared" si="9"/>
        <v>2.1991148575128552</v>
      </c>
      <c r="I169" s="1">
        <f t="shared" si="10"/>
        <v>0.23623296235748464</v>
      </c>
      <c r="J169" s="1">
        <f t="shared" si="11"/>
        <v>0.12036670633059787</v>
      </c>
    </row>
    <row r="170" spans="2:10" x14ac:dyDescent="0.35">
      <c r="B170" s="1">
        <v>143</v>
      </c>
      <c r="C170" s="1">
        <f t="shared" si="12"/>
        <v>2.4958208303518914</v>
      </c>
      <c r="D170" s="1">
        <f t="shared" si="13"/>
        <v>1.5335535820613748</v>
      </c>
      <c r="E170" s="1">
        <f t="shared" si="14"/>
        <v>6.1416169435575652E-2</v>
      </c>
      <c r="G170" s="1">
        <v>127</v>
      </c>
      <c r="H170" s="1">
        <f t="shared" si="9"/>
        <v>2.2165681500327987</v>
      </c>
      <c r="I170" s="1">
        <f t="shared" si="10"/>
        <v>0.23320156893380947</v>
      </c>
      <c r="J170" s="1">
        <f t="shared" si="11"/>
        <v>0.11627001323960187</v>
      </c>
    </row>
    <row r="171" spans="2:10" x14ac:dyDescent="0.35">
      <c r="B171" s="1">
        <v>144</v>
      </c>
      <c r="C171" s="1">
        <f t="shared" si="12"/>
        <v>2.5132741228718345</v>
      </c>
      <c r="D171" s="1">
        <f t="shared" si="13"/>
        <v>1.5292745019492044</v>
      </c>
      <c r="E171" s="1">
        <f t="shared" si="14"/>
        <v>5.8249816715641056E-2</v>
      </c>
      <c r="G171" s="1">
        <v>128</v>
      </c>
      <c r="H171" s="1">
        <f t="shared" si="9"/>
        <v>2.2340214425527418</v>
      </c>
      <c r="I171" s="1">
        <f t="shared" si="10"/>
        <v>0.23009914005316282</v>
      </c>
      <c r="J171" s="1">
        <f t="shared" si="11"/>
        <v>0.11222684920490777</v>
      </c>
    </row>
    <row r="172" spans="2:10" x14ac:dyDescent="0.35">
      <c r="B172" s="1">
        <v>145</v>
      </c>
      <c r="C172" s="1">
        <f t="shared" si="12"/>
        <v>2.530727415391778</v>
      </c>
      <c r="D172" s="1">
        <f t="shared" si="13"/>
        <v>1.5249408130870692</v>
      </c>
      <c r="E172" s="1">
        <f t="shared" si="14"/>
        <v>5.515862649185746E-2</v>
      </c>
      <c r="G172" s="1">
        <v>129</v>
      </c>
      <c r="H172" s="1">
        <f t="shared" ref="H172:H235" si="15">RADIANS(G172)</f>
        <v>2.2514747350726849</v>
      </c>
      <c r="I172" s="1">
        <f t="shared" ref="I172:I235" si="16">($D$23*SIN(H172))+$C$23</f>
        <v>0.22692662074543551</v>
      </c>
      <c r="J172" s="1">
        <f t="shared" ref="J172:J235" si="17">($D$23*COS(H172))+$D$23</f>
        <v>0.10823844581344752</v>
      </c>
    </row>
    <row r="173" spans="2:10" x14ac:dyDescent="0.35">
      <c r="B173" s="1">
        <v>146</v>
      </c>
      <c r="C173" s="1">
        <f t="shared" si="12"/>
        <v>2.5481807079117211</v>
      </c>
      <c r="D173" s="1">
        <f t="shared" si="13"/>
        <v>1.5205538355585779</v>
      </c>
      <c r="E173" s="1">
        <f t="shared" si="14"/>
        <v>5.2143540370712282E-2</v>
      </c>
      <c r="G173" s="1">
        <v>130</v>
      </c>
      <c r="H173" s="1">
        <f t="shared" si="15"/>
        <v>2.2689280275926285</v>
      </c>
      <c r="I173" s="1">
        <f t="shared" si="16"/>
        <v>0.22368497739074156</v>
      </c>
      <c r="J173" s="1">
        <f t="shared" si="17"/>
        <v>0.1043060179715305</v>
      </c>
    </row>
    <row r="174" spans="2:10" x14ac:dyDescent="0.35">
      <c r="B174" s="1">
        <v>147</v>
      </c>
      <c r="C174" s="1">
        <f t="shared" si="12"/>
        <v>2.5656340004316642</v>
      </c>
      <c r="D174" s="1">
        <f t="shared" si="13"/>
        <v>1.5161149056795833</v>
      </c>
      <c r="E174" s="1">
        <f t="shared" si="14"/>
        <v>4.9205476776645718E-2</v>
      </c>
      <c r="G174" s="1">
        <v>131</v>
      </c>
      <c r="H174" s="1">
        <f t="shared" si="15"/>
        <v>2.2863813201125716</v>
      </c>
      <c r="I174" s="1">
        <f t="shared" si="16"/>
        <v>0.22037519742504943</v>
      </c>
      <c r="J174" s="1">
        <f t="shared" si="17"/>
        <v>0.1004307635347719</v>
      </c>
    </row>
    <row r="175" spans="2:10" x14ac:dyDescent="0.35">
      <c r="B175" s="1">
        <v>148</v>
      </c>
      <c r="C175" s="1">
        <f t="shared" si="12"/>
        <v>2.5830872929516078</v>
      </c>
      <c r="D175" s="1">
        <f t="shared" si="13"/>
        <v>1.5116253755911275</v>
      </c>
      <c r="E175" s="1">
        <f t="shared" si="14"/>
        <v>4.6345330672290075E-2</v>
      </c>
      <c r="G175" s="1">
        <v>132</v>
      </c>
      <c r="H175" s="1">
        <f t="shared" si="15"/>
        <v>2.3038346126325151</v>
      </c>
      <c r="I175" s="1">
        <f t="shared" si="16"/>
        <v>0.21699828903939911</v>
      </c>
      <c r="J175" s="1">
        <f t="shared" si="17"/>
        <v>9.6613862943213391E-2</v>
      </c>
    </row>
    <row r="176" spans="2:10" x14ac:dyDescent="0.35">
      <c r="B176" s="1">
        <v>149</v>
      </c>
      <c r="C176" s="1">
        <f t="shared" si="12"/>
        <v>2.6005405854715509</v>
      </c>
      <c r="D176" s="1">
        <f t="shared" si="13"/>
        <v>1.5070866128475666</v>
      </c>
      <c r="E176" s="1">
        <f t="shared" si="14"/>
        <v>4.3563973285855762E-2</v>
      </c>
      <c r="G176" s="1">
        <v>133</v>
      </c>
      <c r="H176" s="1">
        <f t="shared" si="15"/>
        <v>2.3212879051524582</v>
      </c>
      <c r="I176" s="1">
        <f t="shared" si="16"/>
        <v>0.21355528087279779</v>
      </c>
      <c r="J176" s="1">
        <f t="shared" si="17"/>
        <v>9.2856478861750469E-2</v>
      </c>
    </row>
    <row r="177" spans="2:10" x14ac:dyDescent="0.35">
      <c r="B177" s="1">
        <v>150</v>
      </c>
      <c r="C177" s="1">
        <f t="shared" si="12"/>
        <v>2.6179938779914944</v>
      </c>
      <c r="D177" s="1">
        <f t="shared" si="13"/>
        <v>1.5024999999999999</v>
      </c>
      <c r="E177" s="1">
        <f t="shared" si="14"/>
        <v>4.0862251845746211E-2</v>
      </c>
      <c r="G177" s="1">
        <v>134</v>
      </c>
      <c r="H177" s="1">
        <f t="shared" si="15"/>
        <v>2.3387411976724017</v>
      </c>
      <c r="I177" s="1">
        <f t="shared" si="16"/>
        <v>0.21004722169888609</v>
      </c>
      <c r="J177" s="1">
        <f t="shared" si="17"/>
        <v>8.915975582597277E-2</v>
      </c>
    </row>
    <row r="178" spans="2:10" x14ac:dyDescent="0.35">
      <c r="B178" s="1">
        <v>151</v>
      </c>
      <c r="C178" s="1">
        <f t="shared" si="12"/>
        <v>2.6354471705114375</v>
      </c>
      <c r="D178" s="1">
        <f t="shared" si="13"/>
        <v>1.4978669341751329</v>
      </c>
      <c r="E178" s="1">
        <f t="shared" si="14"/>
        <v>3.824098932248432E-2</v>
      </c>
      <c r="G178" s="1">
        <v>135</v>
      </c>
      <c r="H178" s="1">
        <f t="shared" si="15"/>
        <v>2.3561944901923448</v>
      </c>
      <c r="I178" s="1">
        <f t="shared" si="16"/>
        <v>0.20647518010647187</v>
      </c>
      <c r="J178" s="1">
        <f t="shared" si="17"/>
        <v>8.5524819893528142E-2</v>
      </c>
    </row>
    <row r="179" spans="2:10" x14ac:dyDescent="0.35">
      <c r="B179" s="1">
        <v>152</v>
      </c>
      <c r="C179" s="1">
        <f t="shared" si="12"/>
        <v>2.6529004630313811</v>
      </c>
      <c r="D179" s="1">
        <f t="shared" si="13"/>
        <v>1.4931888266496967</v>
      </c>
      <c r="E179" s="1">
        <f t="shared" si="14"/>
        <v>3.5700984178027251E-2</v>
      </c>
      <c r="G179" s="1">
        <v>136</v>
      </c>
      <c r="H179" s="1">
        <f t="shared" si="15"/>
        <v>2.3736477827122884</v>
      </c>
      <c r="I179" s="1">
        <f t="shared" si="16"/>
        <v>0.20284024417402716</v>
      </c>
      <c r="J179" s="1">
        <f t="shared" si="17"/>
        <v>8.195277830111386E-2</v>
      </c>
    </row>
    <row r="180" spans="2:10" x14ac:dyDescent="0.35">
      <c r="B180" s="1">
        <v>153</v>
      </c>
      <c r="C180" s="1">
        <f t="shared" si="12"/>
        <v>2.6703537555513241</v>
      </c>
      <c r="D180" s="1">
        <f t="shared" si="13"/>
        <v>1.4884671024205618</v>
      </c>
      <c r="E180" s="1">
        <f t="shared" si="14"/>
        <v>3.3243010122547823E-2</v>
      </c>
      <c r="G180" s="1">
        <v>137</v>
      </c>
      <c r="H180" s="1">
        <f t="shared" si="15"/>
        <v>2.3911010752322315</v>
      </c>
      <c r="I180" s="1">
        <f t="shared" si="16"/>
        <v>0.19914352113824957</v>
      </c>
      <c r="J180" s="1">
        <f t="shared" si="17"/>
        <v>7.8444719127202217E-2</v>
      </c>
    </row>
    <row r="181" spans="2:10" x14ac:dyDescent="0.35">
      <c r="B181" s="1">
        <v>154</v>
      </c>
      <c r="C181" s="1">
        <f t="shared" si="12"/>
        <v>2.6878070480712677</v>
      </c>
      <c r="D181" s="1">
        <f t="shared" si="13"/>
        <v>1.4837031997706687</v>
      </c>
      <c r="E181" s="1">
        <f t="shared" si="14"/>
        <v>3.0867815878754035E-2</v>
      </c>
      <c r="G181" s="1">
        <v>138</v>
      </c>
      <c r="H181" s="1">
        <f t="shared" si="15"/>
        <v>2.4085543677521746</v>
      </c>
      <c r="I181" s="1">
        <f t="shared" si="16"/>
        <v>0.19538613705678662</v>
      </c>
      <c r="J181" s="1">
        <f t="shared" si="17"/>
        <v>7.5001710960600931E-2</v>
      </c>
    </row>
    <row r="182" spans="2:10" x14ac:dyDescent="0.35">
      <c r="B182" s="1">
        <v>155</v>
      </c>
      <c r="C182" s="1">
        <f t="shared" si="12"/>
        <v>2.7052603405912108</v>
      </c>
      <c r="D182" s="1">
        <f t="shared" si="13"/>
        <v>1.4788985698309134</v>
      </c>
      <c r="E182" s="1">
        <f t="shared" si="14"/>
        <v>2.857612495382178E-2</v>
      </c>
      <c r="G182" s="1">
        <v>139</v>
      </c>
      <c r="H182" s="1">
        <f t="shared" si="15"/>
        <v>2.4260076602721181</v>
      </c>
      <c r="I182" s="1">
        <f t="shared" si="16"/>
        <v>0.19156923646522811</v>
      </c>
      <c r="J182" s="1">
        <f t="shared" si="17"/>
        <v>7.1624802574950575E-2</v>
      </c>
    </row>
    <row r="183" spans="2:10" x14ac:dyDescent="0.35">
      <c r="B183" s="1">
        <v>156</v>
      </c>
      <c r="C183" s="1">
        <f t="shared" si="12"/>
        <v>2.7227136331111539</v>
      </c>
      <c r="D183" s="1">
        <f t="shared" si="13"/>
        <v>1.4740546761381192</v>
      </c>
      <c r="E183" s="1">
        <f t="shared" si="14"/>
        <v>2.6368635419006747E-2</v>
      </c>
      <c r="G183" s="1">
        <v>140</v>
      </c>
      <c r="H183" s="1">
        <f t="shared" si="15"/>
        <v>2.4434609527920612</v>
      </c>
      <c r="I183" s="1">
        <f t="shared" si="16"/>
        <v>0.18769398202846951</v>
      </c>
      <c r="J183" s="1">
        <f t="shared" si="17"/>
        <v>6.8315022609258452E-2</v>
      </c>
    </row>
    <row r="184" spans="2:10" x14ac:dyDescent="0.35">
      <c r="B184" s="1">
        <v>157</v>
      </c>
      <c r="C184" s="1">
        <f t="shared" si="12"/>
        <v>2.7401669256310974</v>
      </c>
      <c r="D184" s="1">
        <f t="shared" si="13"/>
        <v>1.4691729941892286</v>
      </c>
      <c r="E184" s="1">
        <f t="shared" si="14"/>
        <v>2.4246019697005683E-2</v>
      </c>
      <c r="G184" s="1">
        <v>141</v>
      </c>
      <c r="H184" s="1">
        <f t="shared" si="15"/>
        <v>2.4609142453120048</v>
      </c>
      <c r="I184" s="1">
        <f t="shared" si="16"/>
        <v>0.18376155418655252</v>
      </c>
      <c r="J184" s="1">
        <f t="shared" si="17"/>
        <v>6.5073379254564495E-2</v>
      </c>
    </row>
    <row r="185" spans="2:10" x14ac:dyDescent="0.35">
      <c r="B185" s="1">
        <v>158</v>
      </c>
      <c r="C185" s="1">
        <f t="shared" si="12"/>
        <v>2.7576202181510405</v>
      </c>
      <c r="D185" s="1">
        <f t="shared" si="13"/>
        <v>1.4642550109918533</v>
      </c>
      <c r="E185" s="1">
        <f t="shared" si="14"/>
        <v>2.2208924357129844E-2</v>
      </c>
      <c r="G185" s="1">
        <v>142</v>
      </c>
      <c r="H185" s="1">
        <f t="shared" si="15"/>
        <v>2.4783675378319479</v>
      </c>
      <c r="I185" s="1">
        <f t="shared" si="16"/>
        <v>0.17977315079509223</v>
      </c>
      <c r="J185" s="1">
        <f t="shared" si="17"/>
        <v>6.1900859946837195E-2</v>
      </c>
    </row>
    <row r="186" spans="2:10" x14ac:dyDescent="0.35">
      <c r="B186" s="1">
        <v>159</v>
      </c>
      <c r="C186" s="1">
        <f t="shared" si="12"/>
        <v>2.7750735106709841</v>
      </c>
      <c r="D186" s="1">
        <f t="shared" si="13"/>
        <v>1.4593022246113168</v>
      </c>
      <c r="E186" s="1">
        <f t="shared" si="14"/>
        <v>2.0257969918353491E-2</v>
      </c>
      <c r="G186" s="1">
        <v>143</v>
      </c>
      <c r="H186" s="1">
        <f t="shared" si="15"/>
        <v>2.4958208303518914</v>
      </c>
      <c r="I186" s="1">
        <f t="shared" si="16"/>
        <v>0.17572998676039805</v>
      </c>
      <c r="J186" s="1">
        <f t="shared" si="17"/>
        <v>5.8798431066190454E-2</v>
      </c>
    </row>
    <row r="187" spans="2:10" x14ac:dyDescent="0.35">
      <c r="B187" s="1">
        <v>160</v>
      </c>
      <c r="C187" s="1">
        <f t="shared" si="12"/>
        <v>2.7925268031909272</v>
      </c>
      <c r="D187" s="1">
        <f t="shared" si="13"/>
        <v>1.454316143714329</v>
      </c>
      <c r="E187" s="1">
        <f t="shared" si="14"/>
        <v>1.8393750660297969E-2</v>
      </c>
      <c r="G187" s="1">
        <v>144</v>
      </c>
      <c r="H187" s="1">
        <f t="shared" si="15"/>
        <v>2.5132741228718345</v>
      </c>
      <c r="I187" s="1">
        <f t="shared" si="16"/>
        <v>0.17163329366940216</v>
      </c>
      <c r="J187" s="1">
        <f t="shared" si="17"/>
        <v>5.5767037642515366E-2</v>
      </c>
    </row>
    <row r="188" spans="2:10" x14ac:dyDescent="0.35">
      <c r="B188" s="1">
        <v>161</v>
      </c>
      <c r="C188" s="1">
        <f t="shared" si="12"/>
        <v>2.8099800957108707</v>
      </c>
      <c r="D188" s="1">
        <f t="shared" si="13"/>
        <v>1.4492982871094329</v>
      </c>
      <c r="E188" s="1">
        <f t="shared" si="14"/>
        <v>1.661683444220835E-2</v>
      </c>
      <c r="G188" s="1">
        <v>145</v>
      </c>
      <c r="H188" s="1">
        <f t="shared" si="15"/>
        <v>2.530727415391778</v>
      </c>
      <c r="I188" s="1">
        <f t="shared" si="16"/>
        <v>0.16748431941450539</v>
      </c>
      <c r="J188" s="1">
        <f t="shared" si="17"/>
        <v>5.2807603067614367E-2</v>
      </c>
    </row>
    <row r="189" spans="2:10" x14ac:dyDescent="0.35">
      <c r="B189" s="1">
        <v>162</v>
      </c>
      <c r="C189" s="1">
        <f t="shared" si="12"/>
        <v>2.8274333882308138</v>
      </c>
      <c r="D189" s="1">
        <f t="shared" si="13"/>
        <v>1.4442501832843591</v>
      </c>
      <c r="E189" s="1">
        <f t="shared" si="14"/>
        <v>1.4927762529978184E-2</v>
      </c>
      <c r="G189" s="1">
        <v>146</v>
      </c>
      <c r="H189" s="1">
        <f t="shared" si="15"/>
        <v>2.5481807079117211</v>
      </c>
      <c r="I189" s="1">
        <f t="shared" si="16"/>
        <v>0.16328432781345809</v>
      </c>
      <c r="J189" s="1">
        <f t="shared" si="17"/>
        <v>4.9921028813927848E-2</v>
      </c>
    </row>
    <row r="190" spans="2:10" x14ac:dyDescent="0.35">
      <c r="B190" s="1">
        <v>163</v>
      </c>
      <c r="C190" s="1">
        <f t="shared" si="12"/>
        <v>2.8448866807507573</v>
      </c>
      <c r="D190" s="1">
        <f t="shared" si="13"/>
        <v>1.4391733699404348</v>
      </c>
      <c r="E190" s="1">
        <f t="shared" si="14"/>
        <v>1.3327049431274163E-2</v>
      </c>
      <c r="G190" s="1">
        <v>147</v>
      </c>
      <c r="H190" s="1">
        <f t="shared" si="15"/>
        <v>2.5656340004316642</v>
      </c>
      <c r="I190" s="1">
        <f t="shared" si="16"/>
        <v>0.15903459822438795</v>
      </c>
      <c r="J190" s="1">
        <f t="shared" si="17"/>
        <v>4.7108194159936195E-2</v>
      </c>
    </row>
    <row r="191" spans="2:10" x14ac:dyDescent="0.35">
      <c r="B191" s="1">
        <v>164</v>
      </c>
      <c r="C191" s="1">
        <f t="shared" si="12"/>
        <v>2.8623399732707004</v>
      </c>
      <c r="D191" s="1">
        <f t="shared" si="13"/>
        <v>1.4340693935241848</v>
      </c>
      <c r="E191" s="1">
        <f t="shared" si="14"/>
        <v>1.1815182738812713E-2</v>
      </c>
      <c r="G191" s="1">
        <v>148</v>
      </c>
      <c r="H191" s="1">
        <f t="shared" si="15"/>
        <v>2.5830872929516078</v>
      </c>
      <c r="I191" s="1">
        <f t="shared" si="16"/>
        <v>0.15473642515609581</v>
      </c>
      <c r="J191" s="1">
        <f t="shared" si="17"/>
        <v>4.4369955922323623E-2</v>
      </c>
    </row>
    <row r="192" spans="2:10" x14ac:dyDescent="0.35">
      <c r="B192" s="1">
        <v>165</v>
      </c>
      <c r="C192" s="1">
        <f t="shared" si="12"/>
        <v>2.8797932657906435</v>
      </c>
      <c r="D192" s="1">
        <f t="shared" si="13"/>
        <v>1.428939808756269</v>
      </c>
      <c r="E192" s="1">
        <f t="shared" si="14"/>
        <v>1.0392622981834188E-2</v>
      </c>
      <c r="G192" s="1">
        <v>149</v>
      </c>
      <c r="H192" s="1">
        <f t="shared" si="15"/>
        <v>2.6005405854715509</v>
      </c>
      <c r="I192" s="1">
        <f t="shared" si="16"/>
        <v>0.15039111787373588</v>
      </c>
      <c r="J192" s="1">
        <f t="shared" si="17"/>
        <v>4.1707148194983223E-2</v>
      </c>
    </row>
    <row r="193" spans="2:10" x14ac:dyDescent="0.35">
      <c r="B193" s="1">
        <v>166</v>
      </c>
      <c r="C193" s="1">
        <f t="shared" si="12"/>
        <v>2.8972465583105871</v>
      </c>
      <c r="D193" s="1">
        <f t="shared" si="13"/>
        <v>1.4237861781578987</v>
      </c>
      <c r="E193" s="1">
        <f t="shared" si="14"/>
        <v>9.059803485821083E-3</v>
      </c>
      <c r="G193" s="1">
        <v>150</v>
      </c>
      <c r="H193" s="1">
        <f t="shared" si="15"/>
        <v>2.6179938779914944</v>
      </c>
      <c r="I193" s="1">
        <f t="shared" si="16"/>
        <v>0.14599999999999996</v>
      </c>
      <c r="J193" s="1">
        <f t="shared" si="17"/>
        <v>3.9120582094943901E-2</v>
      </c>
    </row>
    <row r="194" spans="2:10" x14ac:dyDescent="0.35">
      <c r="B194" s="1">
        <v>167</v>
      </c>
      <c r="C194" s="1">
        <f t="shared" si="12"/>
        <v>2.9146998508305302</v>
      </c>
      <c r="D194" s="1">
        <f t="shared" si="13"/>
        <v>1.4186100715748791</v>
      </c>
      <c r="E194" s="1">
        <f t="shared" si="14"/>
        <v>7.8171302405032894E-3</v>
      </c>
      <c r="G194" s="1">
        <v>151</v>
      </c>
      <c r="H194" s="1">
        <f t="shared" si="15"/>
        <v>2.6354471705114375</v>
      </c>
      <c r="I194" s="1">
        <f t="shared" si="16"/>
        <v>0.14156440911193044</v>
      </c>
      <c r="J194" s="1">
        <f t="shared" si="17"/>
        <v>3.6611045515296425E-2</v>
      </c>
    </row>
    <row r="195" spans="2:10" x14ac:dyDescent="0.35">
      <c r="B195" s="1">
        <v>168</v>
      </c>
      <c r="C195" s="1">
        <f t="shared" si="12"/>
        <v>2.9321531433504737</v>
      </c>
      <c r="D195" s="1">
        <f t="shared" si="13"/>
        <v>1.4134130656994166</v>
      </c>
      <c r="E195" s="1">
        <f t="shared" si="14"/>
        <v>6.6649817761892383E-3</v>
      </c>
      <c r="G195" s="1">
        <v>152</v>
      </c>
      <c r="H195" s="1">
        <f t="shared" si="15"/>
        <v>2.6529004630313811</v>
      </c>
      <c r="I195" s="1">
        <f t="shared" si="16"/>
        <v>0.13708569633348008</v>
      </c>
      <c r="J195" s="1">
        <f t="shared" si="17"/>
        <v>3.417930288519333E-2</v>
      </c>
    </row>
    <row r="196" spans="2:10" x14ac:dyDescent="0.35">
      <c r="B196" s="1">
        <v>169</v>
      </c>
      <c r="C196" s="1">
        <f t="shared" si="12"/>
        <v>2.9496064358704168</v>
      </c>
      <c r="D196" s="1">
        <f t="shared" si="13"/>
        <v>1.4081967435898464</v>
      </c>
      <c r="E196" s="1">
        <f t="shared" si="14"/>
        <v>5.6037090484624685E-3</v>
      </c>
      <c r="G196" s="1">
        <v>153</v>
      </c>
      <c r="H196" s="1">
        <f t="shared" si="15"/>
        <v>2.6703537555513241</v>
      </c>
      <c r="I196" s="1">
        <f t="shared" si="16"/>
        <v>0.13256522592394768</v>
      </c>
      <c r="J196" s="1">
        <f t="shared" si="17"/>
        <v>3.1826094936996618E-2</v>
      </c>
    </row>
    <row r="197" spans="2:10" x14ac:dyDescent="0.35">
      <c r="B197" s="1">
        <v>170</v>
      </c>
      <c r="C197" s="1">
        <f t="shared" si="12"/>
        <v>2.9670597283903604</v>
      </c>
      <c r="D197" s="1">
        <f t="shared" si="13"/>
        <v>1.4029626941884139</v>
      </c>
      <c r="E197" s="1">
        <f t="shared" si="14"/>
        <v>4.633635331276531E-3</v>
      </c>
      <c r="G197" s="1">
        <v>154</v>
      </c>
      <c r="H197" s="1">
        <f t="shared" si="15"/>
        <v>2.6878070480712677</v>
      </c>
      <c r="I197" s="1">
        <f t="shared" si="16"/>
        <v>0.12800437486241056</v>
      </c>
      <c r="J197" s="1">
        <f t="shared" si="17"/>
        <v>2.9552138480643197E-2</v>
      </c>
    </row>
    <row r="198" spans="2:10" x14ac:dyDescent="0.35">
      <c r="B198" s="1">
        <v>171</v>
      </c>
      <c r="C198" s="1">
        <f t="shared" si="12"/>
        <v>2.9845130209103035</v>
      </c>
      <c r="D198" s="1">
        <f t="shared" si="13"/>
        <v>1.3977125118372706</v>
      </c>
      <c r="E198" s="1">
        <f t="shared" si="14"/>
        <v>3.7550561184830356E-3</v>
      </c>
      <c r="G198" s="1">
        <v>155</v>
      </c>
      <c r="H198" s="1">
        <f t="shared" si="15"/>
        <v>2.7052603405912108</v>
      </c>
      <c r="I198" s="1">
        <f t="shared" si="16"/>
        <v>0.12340453242828424</v>
      </c>
      <c r="J198" s="1">
        <f t="shared" si="17"/>
        <v>2.7358126185298204E-2</v>
      </c>
    </row>
    <row r="199" spans="2:10" x14ac:dyDescent="0.35">
      <c r="B199" s="1">
        <v>172</v>
      </c>
      <c r="C199" s="1">
        <f t="shared" si="12"/>
        <v>3.001966313430247</v>
      </c>
      <c r="D199" s="1">
        <f t="shared" si="13"/>
        <v>1.3924477957928201</v>
      </c>
      <c r="E199" s="1">
        <f t="shared" si="14"/>
        <v>2.9682390338210407E-3</v>
      </c>
      <c r="G199" s="1">
        <v>156</v>
      </c>
      <c r="H199" s="1">
        <f t="shared" si="15"/>
        <v>2.7227136331111539</v>
      </c>
      <c r="I199" s="1">
        <f t="shared" si="16"/>
        <v>0.11876709977813373</v>
      </c>
      <c r="J199" s="1">
        <f t="shared" si="17"/>
        <v>2.5244726368360559E-2</v>
      </c>
    </row>
    <row r="200" spans="2:10" x14ac:dyDescent="0.35">
      <c r="B200" s="1">
        <v>173</v>
      </c>
      <c r="C200" s="1">
        <f t="shared" si="12"/>
        <v>3.0194196059501901</v>
      </c>
      <c r="D200" s="1">
        <f t="shared" si="13"/>
        <v>1.38717014973857</v>
      </c>
      <c r="E200" s="1">
        <f t="shared" si="14"/>
        <v>2.273423749396819E-3</v>
      </c>
      <c r="G200" s="1">
        <v>157</v>
      </c>
      <c r="H200" s="1">
        <f t="shared" si="15"/>
        <v>2.7401669256310974</v>
      </c>
      <c r="I200" s="1">
        <f t="shared" si="16"/>
        <v>0.11409348951886794</v>
      </c>
      <c r="J200" s="1">
        <f t="shared" si="17"/>
        <v>2.3212582791887426E-2</v>
      </c>
    </row>
    <row r="201" spans="2:10" x14ac:dyDescent="0.35">
      <c r="B201" s="1">
        <v>174</v>
      </c>
      <c r="C201" s="1">
        <f t="shared" si="12"/>
        <v>3.0368728984701332</v>
      </c>
      <c r="D201" s="1">
        <f t="shared" si="13"/>
        <v>1.3818811812966345</v>
      </c>
      <c r="E201" s="1">
        <f t="shared" si="14"/>
        <v>1.6708219126766455E-3</v>
      </c>
      <c r="G201" s="1">
        <v>158</v>
      </c>
      <c r="H201" s="1">
        <f t="shared" si="15"/>
        <v>2.7576202181510405</v>
      </c>
      <c r="I201" s="1">
        <f t="shared" si="16"/>
        <v>0.10938512527744637</v>
      </c>
      <c r="J201" s="1">
        <f t="shared" si="17"/>
        <v>2.1262314466498122E-2</v>
      </c>
    </row>
    <row r="202" spans="2:10" x14ac:dyDescent="0.35">
      <c r="B202" s="1">
        <v>175</v>
      </c>
      <c r="C202" s="1">
        <f t="shared" si="12"/>
        <v>3.0543261909900767</v>
      </c>
      <c r="D202" s="1">
        <f t="shared" si="13"/>
        <v>1.3765825015380357</v>
      </c>
      <c r="E202" s="1">
        <f t="shared" si="14"/>
        <v>1.1606170820175898E-3</v>
      </c>
      <c r="G202" s="1">
        <v>159</v>
      </c>
      <c r="H202" s="1">
        <f t="shared" si="15"/>
        <v>2.7750735106709841</v>
      </c>
      <c r="I202" s="1">
        <f t="shared" si="16"/>
        <v>0.10464344126722766</v>
      </c>
      <c r="J202" s="1">
        <f t="shared" si="17"/>
        <v>1.9394515462817064E-2</v>
      </c>
    </row>
    <row r="203" spans="2:10" x14ac:dyDescent="0.35">
      <c r="B203" s="1">
        <v>176</v>
      </c>
      <c r="C203" s="1">
        <f t="shared" si="12"/>
        <v>3.0717794835100198</v>
      </c>
      <c r="D203" s="1">
        <f t="shared" si="13"/>
        <v>1.3712757244919584</v>
      </c>
      <c r="E203" s="1">
        <f t="shared" si="14"/>
        <v>7.4296467075363193E-4</v>
      </c>
      <c r="G203" s="1">
        <v>160</v>
      </c>
      <c r="H203" s="1">
        <f t="shared" si="15"/>
        <v>2.7925268031909272</v>
      </c>
      <c r="I203" s="1">
        <f t="shared" si="16"/>
        <v>9.9869881851095313E-2</v>
      </c>
      <c r="J203" s="1">
        <f t="shared" si="17"/>
        <v>1.7609754730514793E-2</v>
      </c>
    </row>
    <row r="204" spans="2:10" x14ac:dyDescent="0.35">
      <c r="B204" s="1">
        <v>177</v>
      </c>
      <c r="C204" s="1">
        <f t="shared" si="12"/>
        <v>3.0892327760299634</v>
      </c>
      <c r="D204" s="1">
        <f t="shared" si="13"/>
        <v>1.3659624666540979</v>
      </c>
      <c r="E204" s="1">
        <f t="shared" si="14"/>
        <v>4.1799189985497476E-4</v>
      </c>
      <c r="G204" s="1">
        <v>161</v>
      </c>
      <c r="H204" s="1">
        <f t="shared" si="15"/>
        <v>2.8099800957108707</v>
      </c>
      <c r="I204" s="1">
        <f t="shared" si="16"/>
        <v>9.5065901101489714E-2</v>
      </c>
      <c r="J204" s="1">
        <f t="shared" si="17"/>
        <v>1.5908575924999502E-2</v>
      </c>
    </row>
    <row r="205" spans="2:10" x14ac:dyDescent="0.35">
      <c r="B205" s="1">
        <v>178</v>
      </c>
      <c r="C205" s="1">
        <f t="shared" si="12"/>
        <v>3.1066860685499065</v>
      </c>
      <c r="D205" s="1">
        <f t="shared" si="13"/>
        <v>1.360644346494263</v>
      </c>
      <c r="E205" s="1">
        <f t="shared" si="14"/>
        <v>1.8579775917576535E-4</v>
      </c>
      <c r="G205" s="1">
        <v>162</v>
      </c>
      <c r="H205" s="1">
        <f t="shared" si="15"/>
        <v>2.8274333882308138</v>
      </c>
      <c r="I205" s="1">
        <f t="shared" si="16"/>
        <v>9.0232962357484667E-2</v>
      </c>
      <c r="J205" s="1">
        <f t="shared" si="17"/>
        <v>1.4291497241815165E-2</v>
      </c>
    </row>
    <row r="206" spans="2:10" x14ac:dyDescent="0.35">
      <c r="B206" s="1">
        <v>179</v>
      </c>
      <c r="C206" s="1">
        <f t="shared" si="12"/>
        <v>3.12413936106985</v>
      </c>
      <c r="D206" s="1">
        <f t="shared" si="13"/>
        <v>1.3553229839633716</v>
      </c>
      <c r="E206" s="1">
        <f t="shared" si="14"/>
        <v>4.6452977300659448E-5</v>
      </c>
      <c r="G206" s="1">
        <v>163</v>
      </c>
      <c r="H206" s="1">
        <f t="shared" si="15"/>
        <v>2.8448866807507573</v>
      </c>
      <c r="I206" s="1">
        <f t="shared" si="16"/>
        <v>8.5372537779039082E-2</v>
      </c>
      <c r="J206" s="1">
        <f t="shared" si="17"/>
        <v>1.275901125879364E-2</v>
      </c>
    </row>
    <row r="207" spans="2:10" x14ac:dyDescent="0.35">
      <c r="B207" s="1">
        <v>180</v>
      </c>
      <c r="C207" s="1">
        <f t="shared" si="12"/>
        <v>3.1415926535897931</v>
      </c>
      <c r="D207" s="1">
        <f t="shared" si="13"/>
        <v>1.35</v>
      </c>
      <c r="E207" s="1">
        <f t="shared" si="14"/>
        <v>0</v>
      </c>
      <c r="G207" s="1">
        <v>164</v>
      </c>
      <c r="H207" s="1">
        <f t="shared" si="15"/>
        <v>2.8623399732707004</v>
      </c>
      <c r="I207" s="1">
        <f t="shared" si="16"/>
        <v>8.0486107898563766E-2</v>
      </c>
      <c r="J207" s="1">
        <f t="shared" si="17"/>
        <v>1.1311584786010909E-2</v>
      </c>
    </row>
    <row r="208" spans="2:10" x14ac:dyDescent="0.35">
      <c r="B208" s="1">
        <v>181</v>
      </c>
      <c r="C208" s="1">
        <f t="shared" si="12"/>
        <v>3.1590459461097367</v>
      </c>
      <c r="D208" s="1">
        <f t="shared" si="13"/>
        <v>1.3446770160366286</v>
      </c>
      <c r="E208" s="1">
        <f t="shared" si="14"/>
        <v>4.6452977300659448E-5</v>
      </c>
      <c r="G208" s="1">
        <v>165</v>
      </c>
      <c r="H208" s="1">
        <f t="shared" si="15"/>
        <v>2.8797932657906435</v>
      </c>
      <c r="I208" s="1">
        <f t="shared" si="16"/>
        <v>7.5575161169936136E-2</v>
      </c>
      <c r="J208" s="1">
        <f t="shared" si="17"/>
        <v>9.949658723592103E-3</v>
      </c>
    </row>
    <row r="209" spans="2:10" x14ac:dyDescent="0.35">
      <c r="B209" s="1">
        <v>182</v>
      </c>
      <c r="C209" s="1">
        <f t="shared" si="12"/>
        <v>3.1764992386296798</v>
      </c>
      <c r="D209" s="1">
        <f t="shared" si="13"/>
        <v>1.3393556535057374</v>
      </c>
      <c r="E209" s="1">
        <f t="shared" si="14"/>
        <v>1.8579775917576535E-4</v>
      </c>
      <c r="G209" s="1">
        <v>166</v>
      </c>
      <c r="H209" s="1">
        <f t="shared" si="15"/>
        <v>2.8972465583105871</v>
      </c>
      <c r="I209" s="1">
        <f t="shared" si="16"/>
        <v>7.0641193515102979E-2</v>
      </c>
      <c r="J209" s="1">
        <f t="shared" si="17"/>
        <v>8.673647927409045E-3</v>
      </c>
    </row>
    <row r="210" spans="2:10" x14ac:dyDescent="0.35">
      <c r="B210" s="1">
        <v>183</v>
      </c>
      <c r="C210" s="1">
        <f t="shared" si="12"/>
        <v>3.1939525311496229</v>
      </c>
      <c r="D210" s="1">
        <f t="shared" si="13"/>
        <v>1.3340375333459022</v>
      </c>
      <c r="E210" s="1">
        <f t="shared" si="14"/>
        <v>4.1799189985497476E-4</v>
      </c>
      <c r="G210" s="1">
        <v>167</v>
      </c>
      <c r="H210" s="1">
        <f t="shared" si="15"/>
        <v>2.9146998508305302</v>
      </c>
      <c r="I210" s="1">
        <f t="shared" si="16"/>
        <v>6.5685707868408633E-2</v>
      </c>
      <c r="J210" s="1">
        <f t="shared" si="17"/>
        <v>7.4839410827113317E-3</v>
      </c>
    </row>
    <row r="211" spans="2:10" x14ac:dyDescent="0.35">
      <c r="B211" s="1">
        <v>184</v>
      </c>
      <c r="C211" s="1">
        <f t="shared" si="12"/>
        <v>3.2114058236695664</v>
      </c>
      <c r="D211" s="1">
        <f t="shared" si="13"/>
        <v>1.328724275508042</v>
      </c>
      <c r="E211" s="1">
        <f t="shared" si="14"/>
        <v>7.4296467075363193E-4</v>
      </c>
      <c r="G211" s="1">
        <v>168</v>
      </c>
      <c r="H211" s="1">
        <f t="shared" si="15"/>
        <v>2.9321531433504737</v>
      </c>
      <c r="I211" s="1">
        <f t="shared" si="16"/>
        <v>6.0710213718785717E-2</v>
      </c>
      <c r="J211" s="1">
        <f t="shared" si="17"/>
        <v>6.380900585728766E-3</v>
      </c>
    </row>
    <row r="212" spans="2:10" x14ac:dyDescent="0.35">
      <c r="B212" s="1">
        <v>185</v>
      </c>
      <c r="C212" s="1">
        <f t="shared" si="12"/>
        <v>3.2288591161895095</v>
      </c>
      <c r="D212" s="1">
        <f t="shared" si="13"/>
        <v>1.3234174984619644</v>
      </c>
      <c r="E212" s="1">
        <f t="shared" si="14"/>
        <v>1.1606170820175898E-3</v>
      </c>
      <c r="G212" s="1">
        <v>169</v>
      </c>
      <c r="H212" s="1">
        <f t="shared" si="15"/>
        <v>2.9496064358704168</v>
      </c>
      <c r="I212" s="1">
        <f t="shared" si="16"/>
        <v>5.5716226649951128E-2</v>
      </c>
      <c r="J212" s="1">
        <f t="shared" si="17"/>
        <v>5.3648624332821027E-3</v>
      </c>
    </row>
    <row r="213" spans="2:10" x14ac:dyDescent="0.35">
      <c r="B213" s="1">
        <v>186</v>
      </c>
      <c r="C213" s="1">
        <f t="shared" si="12"/>
        <v>3.246312408709453</v>
      </c>
      <c r="D213" s="1">
        <f t="shared" si="13"/>
        <v>1.3181188187033657</v>
      </c>
      <c r="E213" s="1">
        <f t="shared" si="14"/>
        <v>1.6708219126766455E-3</v>
      </c>
      <c r="G213" s="1">
        <v>170</v>
      </c>
      <c r="H213" s="1">
        <f t="shared" si="15"/>
        <v>2.9670597283903604</v>
      </c>
      <c r="I213" s="1">
        <f t="shared" si="16"/>
        <v>5.0705267878743639E-2</v>
      </c>
      <c r="J213" s="1">
        <f t="shared" si="17"/>
        <v>4.4361361204352523E-3</v>
      </c>
    </row>
    <row r="214" spans="2:10" x14ac:dyDescent="0.35">
      <c r="B214" s="1">
        <v>187</v>
      </c>
      <c r="C214" s="1">
        <f t="shared" si="12"/>
        <v>3.2637657012293961</v>
      </c>
      <c r="D214" s="1">
        <f t="shared" si="13"/>
        <v>1.3128298502614302</v>
      </c>
      <c r="E214" s="1">
        <f t="shared" si="14"/>
        <v>2.2734237493967635E-3</v>
      </c>
      <c r="G214" s="1">
        <v>171</v>
      </c>
      <c r="H214" s="1">
        <f t="shared" si="15"/>
        <v>2.9845130209103035</v>
      </c>
      <c r="I214" s="1">
        <f t="shared" si="16"/>
        <v>4.5678863791747445E-2</v>
      </c>
      <c r="J214" s="1">
        <f t="shared" si="17"/>
        <v>3.5950045462198044E-3</v>
      </c>
    </row>
    <row r="215" spans="2:10" x14ac:dyDescent="0.35">
      <c r="B215" s="1">
        <v>188</v>
      </c>
      <c r="C215" s="1">
        <f t="shared" si="12"/>
        <v>3.2812189937493397</v>
      </c>
      <c r="D215" s="1">
        <f t="shared" si="13"/>
        <v>1.3075522042071801</v>
      </c>
      <c r="E215" s="1">
        <f t="shared" si="14"/>
        <v>2.9682390338210962E-3</v>
      </c>
      <c r="G215" s="1">
        <v>172</v>
      </c>
      <c r="H215" s="1">
        <f t="shared" si="15"/>
        <v>3.001966313430247</v>
      </c>
      <c r="I215" s="1">
        <f t="shared" si="16"/>
        <v>4.0638545480339072E-2</v>
      </c>
      <c r="J215" s="1">
        <f t="shared" si="17"/>
        <v>2.8417239274614592E-3</v>
      </c>
    </row>
    <row r="216" spans="2:10" x14ac:dyDescent="0.35">
      <c r="B216" s="1">
        <v>189</v>
      </c>
      <c r="C216" s="1">
        <f t="shared" si="12"/>
        <v>3.2986722862692828</v>
      </c>
      <c r="D216" s="1">
        <f t="shared" si="13"/>
        <v>1.3022874881627298</v>
      </c>
      <c r="E216" s="1">
        <f t="shared" si="14"/>
        <v>3.75505611848298E-3</v>
      </c>
      <c r="G216" s="1">
        <v>173</v>
      </c>
      <c r="H216" s="1">
        <f t="shared" si="15"/>
        <v>3.0194196059501901</v>
      </c>
      <c r="I216" s="1">
        <f t="shared" si="16"/>
        <v>3.5585848274303084E-2</v>
      </c>
      <c r="J216" s="1">
        <f t="shared" si="17"/>
        <v>2.1765237207339583E-3</v>
      </c>
    </row>
    <row r="217" spans="2:10" x14ac:dyDescent="0.35">
      <c r="B217" s="1">
        <v>190</v>
      </c>
      <c r="C217" s="1">
        <f t="shared" si="12"/>
        <v>3.3161255787892263</v>
      </c>
      <c r="D217" s="1">
        <f t="shared" si="13"/>
        <v>1.2970373058115863</v>
      </c>
      <c r="E217" s="1">
        <f t="shared" si="14"/>
        <v>4.633635331276531E-3</v>
      </c>
      <c r="G217" s="1">
        <v>174</v>
      </c>
      <c r="H217" s="1">
        <f t="shared" si="15"/>
        <v>3.0368728984701332</v>
      </c>
      <c r="I217" s="1">
        <f t="shared" si="16"/>
        <v>3.052231127415489E-2</v>
      </c>
      <c r="J217" s="1">
        <f t="shared" si="17"/>
        <v>1.5996065524642167E-3</v>
      </c>
    </row>
    <row r="218" spans="2:10" x14ac:dyDescent="0.35">
      <c r="B218" s="1">
        <v>191</v>
      </c>
      <c r="C218" s="1">
        <f t="shared" si="12"/>
        <v>3.3335788713091694</v>
      </c>
      <c r="D218" s="1">
        <f t="shared" si="13"/>
        <v>1.291803256410154</v>
      </c>
      <c r="E218" s="1">
        <f t="shared" si="14"/>
        <v>5.6037090484624685E-3</v>
      </c>
      <c r="G218" s="1">
        <v>175</v>
      </c>
      <c r="H218" s="1">
        <f t="shared" si="15"/>
        <v>3.0543261909900767</v>
      </c>
      <c r="I218" s="1">
        <f t="shared" si="16"/>
        <v>2.5449476882316191E-2</v>
      </c>
      <c r="J218" s="1">
        <f t="shared" si="17"/>
        <v>1.1111481572103066E-3</v>
      </c>
    </row>
    <row r="219" spans="2:10" x14ac:dyDescent="0.35">
      <c r="B219" s="1">
        <v>192</v>
      </c>
      <c r="C219" s="1">
        <f t="shared" si="12"/>
        <v>3.351032163829113</v>
      </c>
      <c r="D219" s="1">
        <f t="shared" si="13"/>
        <v>1.2865869343005834</v>
      </c>
      <c r="E219" s="1">
        <f t="shared" si="14"/>
        <v>6.6649817761892938E-3</v>
      </c>
      <c r="G219" s="1">
        <v>176</v>
      </c>
      <c r="H219" s="1">
        <f t="shared" si="15"/>
        <v>3.0717794835100198</v>
      </c>
      <c r="I219" s="1">
        <f t="shared" si="16"/>
        <v>2.036889033328465E-2</v>
      </c>
      <c r="J219" s="1">
        <f t="shared" si="17"/>
        <v>7.1129732413133251E-4</v>
      </c>
    </row>
    <row r="220" spans="2:10" x14ac:dyDescent="0.35">
      <c r="B220" s="1">
        <v>193</v>
      </c>
      <c r="C220" s="1">
        <f t="shared" ref="C220:C283" si="18">RADIANS(B220)</f>
        <v>3.3684854563490561</v>
      </c>
      <c r="D220" s="1">
        <f t="shared" ref="D220:D283" si="19">($D$24*SIN(C220))+$C$24</f>
        <v>1.2813899284251213</v>
      </c>
      <c r="E220" s="1">
        <f t="shared" ref="E220:E283" si="20">($D$24*COS(C220))+$D$24</f>
        <v>7.8171302405032339E-3</v>
      </c>
      <c r="G220" s="1">
        <v>177</v>
      </c>
      <c r="H220" s="1">
        <f t="shared" si="15"/>
        <v>3.0892327760299634</v>
      </c>
      <c r="I220" s="1">
        <f t="shared" si="16"/>
        <v>1.5282099222939591E-2</v>
      </c>
      <c r="J220" s="1">
        <f t="shared" si="17"/>
        <v>4.0017585166446379E-4</v>
      </c>
    </row>
    <row r="221" spans="2:10" x14ac:dyDescent="0.35">
      <c r="B221" s="1">
        <v>194</v>
      </c>
      <c r="C221" s="1">
        <f t="shared" si="18"/>
        <v>3.3859387488689991</v>
      </c>
      <c r="D221" s="1">
        <f t="shared" si="19"/>
        <v>1.2762138218421015</v>
      </c>
      <c r="E221" s="1">
        <f t="shared" si="20"/>
        <v>9.059803485821083E-3</v>
      </c>
      <c r="G221" s="1">
        <v>178</v>
      </c>
      <c r="H221" s="1">
        <f t="shared" si="15"/>
        <v>3.1066860685499065</v>
      </c>
      <c r="I221" s="1">
        <f t="shared" si="16"/>
        <v>1.0190653037130333E-2</v>
      </c>
      <c r="J221" s="1">
        <f t="shared" si="17"/>
        <v>1.7787851042405656E-4</v>
      </c>
    </row>
    <row r="222" spans="2:10" x14ac:dyDescent="0.35">
      <c r="B222" s="1">
        <v>195</v>
      </c>
      <c r="C222" s="1">
        <f t="shared" si="18"/>
        <v>3.4033920413889427</v>
      </c>
      <c r="D222" s="1">
        <f t="shared" si="19"/>
        <v>1.2710601912437312</v>
      </c>
      <c r="E222" s="1">
        <f t="shared" si="20"/>
        <v>1.0392622981834188E-2</v>
      </c>
      <c r="G222" s="1">
        <v>179</v>
      </c>
      <c r="H222" s="1">
        <f t="shared" si="15"/>
        <v>3.12413936106985</v>
      </c>
      <c r="I222" s="1">
        <f t="shared" si="16"/>
        <v>5.0961026796867634E-3</v>
      </c>
      <c r="J222" s="1">
        <f t="shared" si="17"/>
        <v>4.4473014333745731E-5</v>
      </c>
    </row>
    <row r="223" spans="2:10" x14ac:dyDescent="0.35">
      <c r="B223" s="1">
        <v>196</v>
      </c>
      <c r="C223" s="1">
        <f t="shared" si="18"/>
        <v>3.4208453339088858</v>
      </c>
      <c r="D223" s="1">
        <f t="shared" si="19"/>
        <v>1.2659306064758153</v>
      </c>
      <c r="E223" s="1">
        <f t="shared" si="20"/>
        <v>1.1815182738812713E-2</v>
      </c>
      <c r="G223" s="1">
        <v>180</v>
      </c>
      <c r="H223" s="1">
        <f t="shared" si="15"/>
        <v>3.1415926535897931</v>
      </c>
      <c r="I223" s="1">
        <f t="shared" si="16"/>
        <v>3.5774334883331702E-17</v>
      </c>
      <c r="J223" s="1">
        <f t="shared" si="17"/>
        <v>0</v>
      </c>
    </row>
    <row r="224" spans="2:10" x14ac:dyDescent="0.35">
      <c r="B224" s="1">
        <v>197</v>
      </c>
      <c r="C224" s="1">
        <f t="shared" si="18"/>
        <v>3.4382986264288293</v>
      </c>
      <c r="D224" s="1">
        <f t="shared" si="19"/>
        <v>1.2608266300595654</v>
      </c>
      <c r="E224" s="1">
        <f t="shared" si="20"/>
        <v>1.3327049431274218E-2</v>
      </c>
      <c r="G224" s="1">
        <v>181</v>
      </c>
      <c r="H224" s="1">
        <f t="shared" si="15"/>
        <v>3.1590459461097367</v>
      </c>
      <c r="I224" s="1">
        <f t="shared" si="16"/>
        <v>-5.0961026796868215E-3</v>
      </c>
      <c r="J224" s="1">
        <f t="shared" si="17"/>
        <v>4.4473014333745731E-5</v>
      </c>
    </row>
    <row r="225" spans="2:10" x14ac:dyDescent="0.35">
      <c r="B225" s="1">
        <v>198</v>
      </c>
      <c r="C225" s="1">
        <f t="shared" si="18"/>
        <v>3.4557519189487724</v>
      </c>
      <c r="D225" s="1">
        <f t="shared" si="19"/>
        <v>1.2557498167156411</v>
      </c>
      <c r="E225" s="1">
        <f t="shared" si="20"/>
        <v>1.4927762529978128E-2</v>
      </c>
      <c r="G225" s="1">
        <v>182</v>
      </c>
      <c r="H225" s="1">
        <f t="shared" si="15"/>
        <v>3.1764992386296798</v>
      </c>
      <c r="I225" s="1">
        <f t="shared" si="16"/>
        <v>-1.0190653037130262E-2</v>
      </c>
      <c r="J225" s="1">
        <f t="shared" si="17"/>
        <v>1.7787851042405656E-4</v>
      </c>
    </row>
    <row r="226" spans="2:10" x14ac:dyDescent="0.35">
      <c r="B226" s="1">
        <v>199</v>
      </c>
      <c r="C226" s="1">
        <f t="shared" si="18"/>
        <v>3.473205211468716</v>
      </c>
      <c r="D226" s="1">
        <f t="shared" si="19"/>
        <v>1.2507017128905673</v>
      </c>
      <c r="E226" s="1">
        <f t="shared" si="20"/>
        <v>1.6616834442208406E-2</v>
      </c>
      <c r="G226" s="1">
        <v>183</v>
      </c>
      <c r="H226" s="1">
        <f t="shared" si="15"/>
        <v>3.1939525311496229</v>
      </c>
      <c r="I226" s="1">
        <f t="shared" si="16"/>
        <v>-1.5282099222939518E-2</v>
      </c>
      <c r="J226" s="1">
        <f t="shared" si="17"/>
        <v>4.0017585166446379E-4</v>
      </c>
    </row>
    <row r="227" spans="2:10" x14ac:dyDescent="0.35">
      <c r="B227" s="1">
        <v>200</v>
      </c>
      <c r="C227" s="1">
        <f t="shared" si="18"/>
        <v>3.4906585039886591</v>
      </c>
      <c r="D227" s="1">
        <f t="shared" si="19"/>
        <v>1.2456838562856711</v>
      </c>
      <c r="E227" s="1">
        <f t="shared" si="20"/>
        <v>1.8393750660297914E-2</v>
      </c>
      <c r="G227" s="1">
        <v>184</v>
      </c>
      <c r="H227" s="1">
        <f t="shared" si="15"/>
        <v>3.2114058236695664</v>
      </c>
      <c r="I227" s="1">
        <f t="shared" si="16"/>
        <v>-2.0368890333284578E-2</v>
      </c>
      <c r="J227" s="1">
        <f t="shared" si="17"/>
        <v>7.1129732413133251E-4</v>
      </c>
    </row>
    <row r="228" spans="2:10" x14ac:dyDescent="0.35">
      <c r="B228" s="1">
        <v>201</v>
      </c>
      <c r="C228" s="1">
        <f t="shared" si="18"/>
        <v>3.5081117965086026</v>
      </c>
      <c r="D228" s="1">
        <f t="shared" si="19"/>
        <v>1.2406977753886834</v>
      </c>
      <c r="E228" s="1">
        <f t="shared" si="20"/>
        <v>2.0257969918353491E-2</v>
      </c>
      <c r="G228" s="1">
        <v>185</v>
      </c>
      <c r="H228" s="1">
        <f t="shared" si="15"/>
        <v>3.2288591161895095</v>
      </c>
      <c r="I228" s="1">
        <f t="shared" si="16"/>
        <v>-2.5449476882316118E-2</v>
      </c>
      <c r="J228" s="1">
        <f t="shared" si="17"/>
        <v>1.1111481572103066E-3</v>
      </c>
    </row>
    <row r="229" spans="2:10" x14ac:dyDescent="0.35">
      <c r="B229" s="1">
        <v>202</v>
      </c>
      <c r="C229" s="1">
        <f t="shared" si="18"/>
        <v>3.5255650890285457</v>
      </c>
      <c r="D229" s="1">
        <f t="shared" si="19"/>
        <v>1.2357449890081469</v>
      </c>
      <c r="E229" s="1">
        <f t="shared" si="20"/>
        <v>2.2208924357129844E-2</v>
      </c>
      <c r="G229" s="1">
        <v>186</v>
      </c>
      <c r="H229" s="1">
        <f t="shared" si="15"/>
        <v>3.246312408709453</v>
      </c>
      <c r="I229" s="1">
        <f t="shared" si="16"/>
        <v>-3.052231127415482E-2</v>
      </c>
      <c r="J229" s="1">
        <f t="shared" si="17"/>
        <v>1.5996065524642167E-3</v>
      </c>
    </row>
    <row r="230" spans="2:10" x14ac:dyDescent="0.35">
      <c r="B230" s="1">
        <v>203</v>
      </c>
      <c r="C230" s="1">
        <f t="shared" si="18"/>
        <v>3.5430183815484888</v>
      </c>
      <c r="D230" s="1">
        <f t="shared" si="19"/>
        <v>1.2308270058107718</v>
      </c>
      <c r="E230" s="1">
        <f t="shared" si="20"/>
        <v>2.4246019697005683E-2</v>
      </c>
      <c r="G230" s="1">
        <v>187</v>
      </c>
      <c r="H230" s="1">
        <f t="shared" si="15"/>
        <v>3.2637657012293961</v>
      </c>
      <c r="I230" s="1">
        <f t="shared" si="16"/>
        <v>-3.5585848274303014E-2</v>
      </c>
      <c r="J230" s="1">
        <f t="shared" si="17"/>
        <v>2.1765237207339583E-3</v>
      </c>
    </row>
    <row r="231" spans="2:10" x14ac:dyDescent="0.35">
      <c r="B231" s="1">
        <v>204</v>
      </c>
      <c r="C231" s="1">
        <f t="shared" si="18"/>
        <v>3.5604716740684323</v>
      </c>
      <c r="D231" s="1">
        <f t="shared" si="19"/>
        <v>1.2259453238618809</v>
      </c>
      <c r="E231" s="1">
        <f t="shared" si="20"/>
        <v>2.6368635419006747E-2</v>
      </c>
      <c r="G231" s="1">
        <v>188</v>
      </c>
      <c r="H231" s="1">
        <f t="shared" si="15"/>
        <v>3.2812189937493397</v>
      </c>
      <c r="I231" s="1">
        <f t="shared" si="16"/>
        <v>-4.0638545480339128E-2</v>
      </c>
      <c r="J231" s="1">
        <f t="shared" si="17"/>
        <v>2.8417239274614592E-3</v>
      </c>
    </row>
    <row r="232" spans="2:10" x14ac:dyDescent="0.35">
      <c r="B232" s="1">
        <v>205</v>
      </c>
      <c r="C232" s="1">
        <f t="shared" si="18"/>
        <v>3.5779249665883754</v>
      </c>
      <c r="D232" s="1">
        <f t="shared" si="19"/>
        <v>1.2211014301690868</v>
      </c>
      <c r="E232" s="1">
        <f t="shared" si="20"/>
        <v>2.8576124953821724E-2</v>
      </c>
      <c r="G232" s="1">
        <v>189</v>
      </c>
      <c r="H232" s="1">
        <f t="shared" si="15"/>
        <v>3.2986722862692828</v>
      </c>
      <c r="I232" s="1">
        <f t="shared" si="16"/>
        <v>-4.5678863791747369E-2</v>
      </c>
      <c r="J232" s="1">
        <f t="shared" si="17"/>
        <v>3.5950045462197489E-3</v>
      </c>
    </row>
    <row r="233" spans="2:10" x14ac:dyDescent="0.35">
      <c r="B233" s="1">
        <v>206</v>
      </c>
      <c r="C233" s="1">
        <f t="shared" si="18"/>
        <v>3.595378259108319</v>
      </c>
      <c r="D233" s="1">
        <f t="shared" si="19"/>
        <v>1.2162968002293315</v>
      </c>
      <c r="E233" s="1">
        <f t="shared" si="20"/>
        <v>3.086781587875409E-2</v>
      </c>
      <c r="G233" s="1">
        <v>190</v>
      </c>
      <c r="H233" s="1">
        <f t="shared" si="15"/>
        <v>3.3161255787892263</v>
      </c>
      <c r="I233" s="1">
        <f t="shared" si="16"/>
        <v>-5.0705267878743694E-2</v>
      </c>
      <c r="J233" s="1">
        <f t="shared" si="17"/>
        <v>4.4361361204352523E-3</v>
      </c>
    </row>
    <row r="234" spans="2:10" x14ac:dyDescent="0.35">
      <c r="B234" s="1">
        <v>207</v>
      </c>
      <c r="C234" s="1">
        <f t="shared" si="18"/>
        <v>3.6128315516282621</v>
      </c>
      <c r="D234" s="1">
        <f t="shared" si="19"/>
        <v>1.2115328975794384</v>
      </c>
      <c r="E234" s="1">
        <f t="shared" si="20"/>
        <v>3.3243010122547767E-2</v>
      </c>
      <c r="G234" s="1">
        <v>191</v>
      </c>
      <c r="H234" s="1">
        <f t="shared" si="15"/>
        <v>3.3335788713091694</v>
      </c>
      <c r="I234" s="1">
        <f t="shared" si="16"/>
        <v>-5.5716226649951052E-2</v>
      </c>
      <c r="J234" s="1">
        <f t="shared" si="17"/>
        <v>5.3648624332821027E-3</v>
      </c>
    </row>
    <row r="235" spans="2:10" x14ac:dyDescent="0.35">
      <c r="B235" s="1">
        <v>208</v>
      </c>
      <c r="C235" s="1">
        <f t="shared" si="18"/>
        <v>3.6302848441482056</v>
      </c>
      <c r="D235" s="1">
        <f t="shared" si="19"/>
        <v>1.2068111733503033</v>
      </c>
      <c r="E235" s="1">
        <f t="shared" si="20"/>
        <v>3.5700984178027306E-2</v>
      </c>
      <c r="G235" s="1">
        <v>192</v>
      </c>
      <c r="H235" s="1">
        <f t="shared" si="15"/>
        <v>3.351032163829113</v>
      </c>
      <c r="I235" s="1">
        <f t="shared" si="16"/>
        <v>-6.0710213718785773E-2</v>
      </c>
      <c r="J235" s="1">
        <f t="shared" si="17"/>
        <v>6.380900585728766E-3</v>
      </c>
    </row>
    <row r="236" spans="2:10" x14ac:dyDescent="0.35">
      <c r="B236" s="1">
        <v>209</v>
      </c>
      <c r="C236" s="1">
        <f t="shared" si="18"/>
        <v>3.6477381366681487</v>
      </c>
      <c r="D236" s="1">
        <f t="shared" si="19"/>
        <v>1.2021330658248672</v>
      </c>
      <c r="E236" s="1">
        <f t="shared" si="20"/>
        <v>3.8240989322484265E-2</v>
      </c>
      <c r="G236" s="1">
        <v>193</v>
      </c>
      <c r="H236" s="1">
        <f t="shared" ref="H236:H299" si="21">RADIANS(G236)</f>
        <v>3.3684854563490561</v>
      </c>
      <c r="I236" s="1">
        <f t="shared" ref="I236:I299" si="22">($D$23*SIN(H236))+$C$23</f>
        <v>-6.5685707868408563E-2</v>
      </c>
      <c r="J236" s="1">
        <f t="shared" ref="J236:J299" si="23">($D$23*COS(H236))+$D$23</f>
        <v>7.4839410827113317E-3</v>
      </c>
    </row>
    <row r="237" spans="2:10" x14ac:dyDescent="0.35">
      <c r="B237" s="1">
        <v>210</v>
      </c>
      <c r="C237" s="1">
        <f t="shared" si="18"/>
        <v>3.6651914291880923</v>
      </c>
      <c r="D237" s="1">
        <f t="shared" si="19"/>
        <v>1.1975</v>
      </c>
      <c r="E237" s="1">
        <f t="shared" si="20"/>
        <v>4.0862251845746211E-2</v>
      </c>
      <c r="G237" s="1">
        <v>194</v>
      </c>
      <c r="H237" s="1">
        <f t="shared" si="21"/>
        <v>3.3859387488689991</v>
      </c>
      <c r="I237" s="1">
        <f t="shared" si="22"/>
        <v>-7.064119351510291E-2</v>
      </c>
      <c r="J237" s="1">
        <f t="shared" si="23"/>
        <v>8.673647927409045E-3</v>
      </c>
    </row>
    <row r="238" spans="2:10" x14ac:dyDescent="0.35">
      <c r="B238" s="1">
        <v>211</v>
      </c>
      <c r="C238" s="1">
        <f t="shared" si="18"/>
        <v>3.6826447217080354</v>
      </c>
      <c r="D238" s="1">
        <f t="shared" si="19"/>
        <v>1.1929133871524336</v>
      </c>
      <c r="E238" s="1">
        <f t="shared" si="20"/>
        <v>4.3563973285855762E-2</v>
      </c>
      <c r="G238" s="1">
        <v>195</v>
      </c>
      <c r="H238" s="1">
        <f t="shared" si="21"/>
        <v>3.4033920413889427</v>
      </c>
      <c r="I238" s="1">
        <f t="shared" si="22"/>
        <v>-7.5575161169936067E-2</v>
      </c>
      <c r="J238" s="1">
        <f t="shared" si="23"/>
        <v>9.9496587235920475E-3</v>
      </c>
    </row>
    <row r="239" spans="2:10" x14ac:dyDescent="0.35">
      <c r="B239" s="1">
        <v>212</v>
      </c>
      <c r="C239" s="1">
        <f t="shared" si="18"/>
        <v>3.7000980142279785</v>
      </c>
      <c r="D239" s="1">
        <f t="shared" si="19"/>
        <v>1.1883746244088726</v>
      </c>
      <c r="E239" s="1">
        <f t="shared" si="20"/>
        <v>4.6345330672290075E-2</v>
      </c>
      <c r="G239" s="1">
        <v>196</v>
      </c>
      <c r="H239" s="1">
        <f t="shared" si="21"/>
        <v>3.4208453339088858</v>
      </c>
      <c r="I239" s="1">
        <f t="shared" si="22"/>
        <v>-8.0486107898563697E-2</v>
      </c>
      <c r="J239" s="1">
        <f t="shared" si="23"/>
        <v>1.1311584786010909E-2</v>
      </c>
    </row>
    <row r="240" spans="2:10" x14ac:dyDescent="0.35">
      <c r="B240" s="1">
        <v>213</v>
      </c>
      <c r="C240" s="1">
        <f t="shared" si="18"/>
        <v>3.717551306747922</v>
      </c>
      <c r="D240" s="1">
        <f t="shared" si="19"/>
        <v>1.1838850943204169</v>
      </c>
      <c r="E240" s="1">
        <f t="shared" si="20"/>
        <v>4.9205476776645662E-2</v>
      </c>
      <c r="G240" s="1">
        <v>197</v>
      </c>
      <c r="H240" s="1">
        <f t="shared" si="21"/>
        <v>3.4382986264288293</v>
      </c>
      <c r="I240" s="1">
        <f t="shared" si="22"/>
        <v>-8.5372537779039137E-2</v>
      </c>
      <c r="J240" s="1">
        <f t="shared" si="23"/>
        <v>1.275901125879364E-2</v>
      </c>
    </row>
    <row r="241" spans="2:10" x14ac:dyDescent="0.35">
      <c r="B241" s="1">
        <v>214</v>
      </c>
      <c r="C241" s="1">
        <f t="shared" si="18"/>
        <v>3.7350045992678651</v>
      </c>
      <c r="D241" s="1">
        <f t="shared" si="19"/>
        <v>1.1794461644414223</v>
      </c>
      <c r="E241" s="1">
        <f t="shared" si="20"/>
        <v>5.2143540370712227E-2</v>
      </c>
      <c r="G241" s="1">
        <v>198</v>
      </c>
      <c r="H241" s="1">
        <f t="shared" si="21"/>
        <v>3.4557519189487724</v>
      </c>
      <c r="I241" s="1">
        <f t="shared" si="22"/>
        <v>-9.0232962357484597E-2</v>
      </c>
      <c r="J241" s="1">
        <f t="shared" si="23"/>
        <v>1.429149724181511E-2</v>
      </c>
    </row>
    <row r="242" spans="2:10" x14ac:dyDescent="0.35">
      <c r="B242" s="1">
        <v>215</v>
      </c>
      <c r="C242" s="1">
        <f t="shared" si="18"/>
        <v>3.7524578917878086</v>
      </c>
      <c r="D242" s="1">
        <f t="shared" si="19"/>
        <v>1.175059186912931</v>
      </c>
      <c r="E242" s="1">
        <f t="shared" si="20"/>
        <v>5.5158626491857488E-2</v>
      </c>
      <c r="G242" s="1">
        <v>199</v>
      </c>
      <c r="H242" s="1">
        <f t="shared" si="21"/>
        <v>3.473205211468716</v>
      </c>
      <c r="I242" s="1">
        <f t="shared" si="22"/>
        <v>-9.5065901101489769E-2</v>
      </c>
      <c r="J242" s="1">
        <f t="shared" si="23"/>
        <v>1.5908575924999502E-2</v>
      </c>
    </row>
    <row r="243" spans="2:10" x14ac:dyDescent="0.35">
      <c r="B243" s="1">
        <v>216</v>
      </c>
      <c r="C243" s="1">
        <f t="shared" si="18"/>
        <v>3.7699111843077517</v>
      </c>
      <c r="D243" s="1">
        <f t="shared" si="19"/>
        <v>1.1707254980507957</v>
      </c>
      <c r="E243" s="1">
        <f t="shared" si="20"/>
        <v>5.8249816715641001E-2</v>
      </c>
      <c r="G243" s="1">
        <v>200</v>
      </c>
      <c r="H243" s="1">
        <f t="shared" si="21"/>
        <v>3.4906585039886591</v>
      </c>
      <c r="I243" s="1">
        <f t="shared" si="22"/>
        <v>-9.9869881851095244E-2</v>
      </c>
      <c r="J243" s="1">
        <f t="shared" si="23"/>
        <v>1.7609754730514737E-2</v>
      </c>
    </row>
    <row r="244" spans="2:10" x14ac:dyDescent="0.35">
      <c r="B244" s="1">
        <v>217</v>
      </c>
      <c r="C244" s="1">
        <f t="shared" si="18"/>
        <v>3.7873644768276953</v>
      </c>
      <c r="D244" s="1">
        <f t="shared" si="19"/>
        <v>1.1664464179386254</v>
      </c>
      <c r="E244" s="1">
        <f t="shared" si="20"/>
        <v>6.1416169435575679E-2</v>
      </c>
      <c r="G244" s="1">
        <v>201</v>
      </c>
      <c r="H244" s="1">
        <f t="shared" si="21"/>
        <v>3.5081117965086026</v>
      </c>
      <c r="I244" s="1">
        <f t="shared" si="22"/>
        <v>-0.10464344126722772</v>
      </c>
      <c r="J244" s="1">
        <f t="shared" si="23"/>
        <v>1.9394515462817064E-2</v>
      </c>
    </row>
    <row r="245" spans="2:10" x14ac:dyDescent="0.35">
      <c r="B245" s="1">
        <v>218</v>
      </c>
      <c r="C245" s="1">
        <f t="shared" si="18"/>
        <v>3.8048177693476384</v>
      </c>
      <c r="D245" s="1">
        <f t="shared" si="19"/>
        <v>1.1622232500256744</v>
      </c>
      <c r="E245" s="1">
        <f t="shared" si="20"/>
        <v>6.4656720149949776E-2</v>
      </c>
      <c r="G245" s="1">
        <v>202</v>
      </c>
      <c r="H245" s="1">
        <f t="shared" si="21"/>
        <v>3.5255650890285457</v>
      </c>
      <c r="I245" s="1">
        <f t="shared" si="22"/>
        <v>-0.1093851252774463</v>
      </c>
      <c r="J245" s="1">
        <f t="shared" si="23"/>
        <v>2.1262314466498067E-2</v>
      </c>
    </row>
    <row r="246" spans="2:10" x14ac:dyDescent="0.35">
      <c r="B246" s="1">
        <v>219</v>
      </c>
      <c r="C246" s="1">
        <f t="shared" si="18"/>
        <v>3.8222710618675819</v>
      </c>
      <c r="D246" s="1">
        <f t="shared" si="19"/>
        <v>1.1580572807297997</v>
      </c>
      <c r="E246" s="1">
        <f t="shared" si="20"/>
        <v>6.7970481755623896E-2</v>
      </c>
      <c r="G246" s="1">
        <v>203</v>
      </c>
      <c r="H246" s="1">
        <f t="shared" si="21"/>
        <v>3.5430183815484888</v>
      </c>
      <c r="I246" s="1">
        <f t="shared" si="22"/>
        <v>-0.11409348951886787</v>
      </c>
      <c r="J246" s="1">
        <f t="shared" si="23"/>
        <v>2.3212582791887426E-2</v>
      </c>
    </row>
    <row r="247" spans="2:10" x14ac:dyDescent="0.35">
      <c r="B247" s="1">
        <v>220</v>
      </c>
      <c r="C247" s="1">
        <f t="shared" si="18"/>
        <v>3.839724354387525</v>
      </c>
      <c r="D247" s="1">
        <f t="shared" si="19"/>
        <v>1.1539497790456057</v>
      </c>
      <c r="E247" s="1">
        <f t="shared" si="20"/>
        <v>7.1356444848711703E-2</v>
      </c>
      <c r="G247" s="1">
        <v>204</v>
      </c>
      <c r="H247" s="1">
        <f t="shared" si="21"/>
        <v>3.5604716740684323</v>
      </c>
      <c r="I247" s="1">
        <f t="shared" si="22"/>
        <v>-0.11876709977813366</v>
      </c>
      <c r="J247" s="1">
        <f t="shared" si="23"/>
        <v>2.5244726368360559E-2</v>
      </c>
    </row>
    <row r="248" spans="2:10" x14ac:dyDescent="0.35">
      <c r="B248" s="1">
        <v>221</v>
      </c>
      <c r="C248" s="1">
        <f t="shared" si="18"/>
        <v>3.8571776469074681</v>
      </c>
      <c r="D248" s="1">
        <f t="shared" si="19"/>
        <v>1.1499019961578953</v>
      </c>
      <c r="E248" s="1">
        <f t="shared" si="20"/>
        <v>7.481357803205449E-2</v>
      </c>
      <c r="G248" s="1">
        <v>205</v>
      </c>
      <c r="H248" s="1">
        <f t="shared" si="21"/>
        <v>3.5779249665883754</v>
      </c>
      <c r="I248" s="1">
        <f t="shared" si="22"/>
        <v>-0.12340453242828418</v>
      </c>
      <c r="J248" s="1">
        <f t="shared" si="23"/>
        <v>2.7358126185298204E-2</v>
      </c>
    </row>
    <row r="249" spans="2:10" x14ac:dyDescent="0.35">
      <c r="B249" s="1">
        <v>222</v>
      </c>
      <c r="C249" s="1">
        <f t="shared" si="18"/>
        <v>3.8746309394274117</v>
      </c>
      <c r="D249" s="1">
        <f t="shared" si="19"/>
        <v>1.1459151650605484</v>
      </c>
      <c r="E249" s="1">
        <f t="shared" si="20"/>
        <v>7.8340828229394754E-2</v>
      </c>
      <c r="G249" s="1">
        <v>206</v>
      </c>
      <c r="H249" s="1">
        <f t="shared" si="21"/>
        <v>3.595378259108319</v>
      </c>
      <c r="I249" s="1">
        <f t="shared" si="22"/>
        <v>-0.12800437486241062</v>
      </c>
      <c r="J249" s="1">
        <f t="shared" si="23"/>
        <v>2.9552138480643253E-2</v>
      </c>
    </row>
    <row r="250" spans="2:10" x14ac:dyDescent="0.35">
      <c r="B250" s="1">
        <v>223</v>
      </c>
      <c r="C250" s="1">
        <f t="shared" si="18"/>
        <v>3.8920842319473548</v>
      </c>
      <c r="D250" s="1">
        <f t="shared" si="19"/>
        <v>1.1419905001809381</v>
      </c>
      <c r="E250" s="1">
        <f t="shared" si="20"/>
        <v>8.1937121006152969E-2</v>
      </c>
      <c r="G250" s="1">
        <v>207</v>
      </c>
      <c r="H250" s="1">
        <f t="shared" si="21"/>
        <v>3.6128315516282621</v>
      </c>
      <c r="I250" s="1">
        <f t="shared" si="22"/>
        <v>-0.13256522592394762</v>
      </c>
      <c r="J250" s="1">
        <f t="shared" si="23"/>
        <v>3.1826094936996563E-2</v>
      </c>
    </row>
    <row r="251" spans="2:10" x14ac:dyDescent="0.35">
      <c r="B251" s="1">
        <v>224</v>
      </c>
      <c r="C251" s="1">
        <f t="shared" si="18"/>
        <v>3.9095375244672983</v>
      </c>
      <c r="D251" s="1">
        <f t="shared" si="19"/>
        <v>1.1381291970100058</v>
      </c>
      <c r="E251" s="1">
        <f t="shared" si="20"/>
        <v>8.5601360896711415E-2</v>
      </c>
      <c r="G251" s="1">
        <v>208</v>
      </c>
      <c r="H251" s="1">
        <f t="shared" si="21"/>
        <v>3.6302848441482056</v>
      </c>
      <c r="I251" s="1">
        <f t="shared" si="22"/>
        <v>-0.13708569633348011</v>
      </c>
      <c r="J251" s="1">
        <f t="shared" si="23"/>
        <v>3.417930288519333E-2</v>
      </c>
    </row>
    <row r="252" spans="2:10" x14ac:dyDescent="0.35">
      <c r="B252" s="1">
        <v>225</v>
      </c>
      <c r="C252" s="1">
        <f t="shared" si="18"/>
        <v>3.9269908169872414</v>
      </c>
      <c r="D252" s="1">
        <f t="shared" si="19"/>
        <v>1.1343324317381032</v>
      </c>
      <c r="E252" s="1">
        <f t="shared" si="20"/>
        <v>8.9332431738102958E-2</v>
      </c>
      <c r="G252" s="1">
        <v>209</v>
      </c>
      <c r="H252" s="1">
        <f t="shared" si="21"/>
        <v>3.6477381366681487</v>
      </c>
      <c r="I252" s="1">
        <f t="shared" si="22"/>
        <v>-0.14156440911193038</v>
      </c>
      <c r="J252" s="1">
        <f t="shared" si="23"/>
        <v>3.6611045515296425E-2</v>
      </c>
    </row>
    <row r="253" spans="2:10" x14ac:dyDescent="0.35">
      <c r="B253" s="1">
        <v>226</v>
      </c>
      <c r="C253" s="1">
        <f t="shared" si="18"/>
        <v>3.9444441095071849</v>
      </c>
      <c r="D253" s="1">
        <f t="shared" si="19"/>
        <v>1.1306013608967116</v>
      </c>
      <c r="E253" s="1">
        <f t="shared" si="20"/>
        <v>9.3129197010005826E-2</v>
      </c>
      <c r="G253" s="1">
        <v>210</v>
      </c>
      <c r="H253" s="1">
        <f t="shared" si="21"/>
        <v>3.6651914291880923</v>
      </c>
      <c r="I253" s="1">
        <f t="shared" si="22"/>
        <v>-0.14600000000000002</v>
      </c>
      <c r="J253" s="1">
        <f t="shared" si="23"/>
        <v>3.9120582094943901E-2</v>
      </c>
    </row>
    <row r="254" spans="2:10" x14ac:dyDescent="0.35">
      <c r="B254" s="1">
        <v>227</v>
      </c>
      <c r="C254" s="1">
        <f t="shared" si="18"/>
        <v>3.961897402027128</v>
      </c>
      <c r="D254" s="1">
        <f t="shared" si="19"/>
        <v>1.1269371210061532</v>
      </c>
      <c r="E254" s="1">
        <f t="shared" si="20"/>
        <v>9.6990500180937939E-2</v>
      </c>
      <c r="G254" s="1">
        <v>211</v>
      </c>
      <c r="H254" s="1">
        <f t="shared" si="21"/>
        <v>3.6826447217080354</v>
      </c>
      <c r="I254" s="1">
        <f t="shared" si="22"/>
        <v>-0.1503911178737358</v>
      </c>
      <c r="J254" s="1">
        <f t="shared" si="23"/>
        <v>4.1707148194983223E-2</v>
      </c>
    </row>
    <row r="255" spans="2:10" x14ac:dyDescent="0.35">
      <c r="B255" s="1">
        <v>228</v>
      </c>
      <c r="C255" s="1">
        <f t="shared" si="18"/>
        <v>3.9793506945470716</v>
      </c>
      <c r="D255" s="1">
        <f t="shared" si="19"/>
        <v>1.1233408282293948</v>
      </c>
      <c r="E255" s="1">
        <f t="shared" si="20"/>
        <v>0.10091516506054826</v>
      </c>
      <c r="G255" s="1">
        <v>212</v>
      </c>
      <c r="H255" s="1">
        <f t="shared" si="21"/>
        <v>3.7000980142279785</v>
      </c>
      <c r="I255" s="1">
        <f t="shared" si="22"/>
        <v>-0.15473642515609579</v>
      </c>
      <c r="J255" s="1">
        <f t="shared" si="23"/>
        <v>4.4369955922323595E-2</v>
      </c>
    </row>
    <row r="256" spans="2:10" x14ac:dyDescent="0.35">
      <c r="B256" s="1">
        <v>229</v>
      </c>
      <c r="C256" s="1">
        <f t="shared" si="18"/>
        <v>3.9968039870670147</v>
      </c>
      <c r="D256" s="1">
        <f t="shared" si="19"/>
        <v>1.1198135780320546</v>
      </c>
      <c r="E256" s="1">
        <f t="shared" si="20"/>
        <v>0.10490199615789528</v>
      </c>
      <c r="G256" s="1">
        <v>213</v>
      </c>
      <c r="H256" s="1">
        <f t="shared" si="21"/>
        <v>3.717551306747922</v>
      </c>
      <c r="I256" s="1">
        <f t="shared" si="22"/>
        <v>-0.1590345982243879</v>
      </c>
      <c r="J256" s="1">
        <f t="shared" si="23"/>
        <v>4.7108194159936168E-2</v>
      </c>
    </row>
    <row r="257" spans="2:10" x14ac:dyDescent="0.35">
      <c r="B257" s="1">
        <v>230</v>
      </c>
      <c r="C257" s="1">
        <f t="shared" si="18"/>
        <v>4.0142572795869578</v>
      </c>
      <c r="D257" s="1">
        <f t="shared" si="19"/>
        <v>1.1163564448487118</v>
      </c>
      <c r="E257" s="1">
        <f t="shared" si="20"/>
        <v>0.10894977904560546</v>
      </c>
      <c r="G257" s="1">
        <v>214</v>
      </c>
      <c r="H257" s="1">
        <f t="shared" si="21"/>
        <v>3.7350045992678651</v>
      </c>
      <c r="I257" s="1">
        <f t="shared" si="22"/>
        <v>-0.16328432781345803</v>
      </c>
      <c r="J257" s="1">
        <f t="shared" si="23"/>
        <v>4.9921028813927765E-2</v>
      </c>
    </row>
    <row r="258" spans="2:10" x14ac:dyDescent="0.35">
      <c r="B258" s="1">
        <v>231</v>
      </c>
      <c r="C258" s="1">
        <f t="shared" si="18"/>
        <v>4.0317105721069009</v>
      </c>
      <c r="D258" s="1">
        <f t="shared" si="19"/>
        <v>1.1129704817556241</v>
      </c>
      <c r="E258" s="1">
        <f t="shared" si="20"/>
        <v>0.11305728072979945</v>
      </c>
      <c r="G258" s="1">
        <v>215</v>
      </c>
      <c r="H258" s="1">
        <f t="shared" si="21"/>
        <v>3.7524578917878086</v>
      </c>
      <c r="I258" s="1">
        <f t="shared" si="22"/>
        <v>-0.16748431941450548</v>
      </c>
      <c r="J258" s="1">
        <f t="shared" si="23"/>
        <v>5.2807603067614395E-2</v>
      </c>
    </row>
    <row r="259" spans="2:10" x14ac:dyDescent="0.35">
      <c r="B259" s="1">
        <v>232</v>
      </c>
      <c r="C259" s="1">
        <f t="shared" si="18"/>
        <v>4.0491638646268449</v>
      </c>
      <c r="D259" s="1">
        <f t="shared" si="19"/>
        <v>1.1096567201499499</v>
      </c>
      <c r="E259" s="1">
        <f t="shared" si="20"/>
        <v>0.1172232500256743</v>
      </c>
      <c r="G259" s="1">
        <v>216</v>
      </c>
      <c r="H259" s="1">
        <f t="shared" si="21"/>
        <v>3.7699111843077517</v>
      </c>
      <c r="I259" s="1">
        <f t="shared" si="22"/>
        <v>-0.17163329366940211</v>
      </c>
      <c r="J259" s="1">
        <f t="shared" si="23"/>
        <v>5.576703764251531E-2</v>
      </c>
    </row>
    <row r="260" spans="2:10" x14ac:dyDescent="0.35">
      <c r="B260" s="1">
        <v>233</v>
      </c>
      <c r="C260" s="1">
        <f t="shared" si="18"/>
        <v>4.066617157146788</v>
      </c>
      <c r="D260" s="1">
        <f t="shared" si="19"/>
        <v>1.1064161694355759</v>
      </c>
      <c r="E260" s="1">
        <f t="shared" si="20"/>
        <v>0.12144641793862529</v>
      </c>
      <c r="G260" s="1">
        <v>217</v>
      </c>
      <c r="H260" s="1">
        <f t="shared" si="21"/>
        <v>3.7873644768276953</v>
      </c>
      <c r="I260" s="1">
        <f t="shared" si="22"/>
        <v>-0.17572998676039811</v>
      </c>
      <c r="J260" s="1">
        <f t="shared" si="23"/>
        <v>5.8798431066190482E-2</v>
      </c>
    </row>
    <row r="261" spans="2:10" x14ac:dyDescent="0.35">
      <c r="B261" s="1">
        <v>234</v>
      </c>
      <c r="C261" s="1">
        <f t="shared" si="18"/>
        <v>4.0840704496667311</v>
      </c>
      <c r="D261" s="1">
        <f t="shared" si="19"/>
        <v>1.1032498167156413</v>
      </c>
      <c r="E261" s="1">
        <f t="shared" si="20"/>
        <v>0.12572549805079566</v>
      </c>
      <c r="G261" s="1">
        <v>218</v>
      </c>
      <c r="H261" s="1">
        <f t="shared" si="21"/>
        <v>3.8048177693476384</v>
      </c>
      <c r="I261" s="1">
        <f t="shared" si="22"/>
        <v>-0.17977315079509218</v>
      </c>
      <c r="J261" s="1">
        <f t="shared" si="23"/>
        <v>6.1900859946837167E-2</v>
      </c>
    </row>
    <row r="262" spans="2:10" x14ac:dyDescent="0.35">
      <c r="B262" s="1">
        <v>235</v>
      </c>
      <c r="C262" s="1">
        <f t="shared" si="18"/>
        <v>4.1015237421866741</v>
      </c>
      <c r="D262" s="1">
        <f t="shared" si="19"/>
        <v>1.1001586264918577</v>
      </c>
      <c r="E262" s="1">
        <f t="shared" si="20"/>
        <v>0.13005918691293086</v>
      </c>
      <c r="G262" s="1">
        <v>219</v>
      </c>
      <c r="H262" s="1">
        <f t="shared" si="21"/>
        <v>3.8222710618675819</v>
      </c>
      <c r="I262" s="1">
        <f t="shared" si="22"/>
        <v>-0.18376155418655257</v>
      </c>
      <c r="J262" s="1">
        <f t="shared" si="23"/>
        <v>6.5073379254564523E-2</v>
      </c>
    </row>
    <row r="263" spans="2:10" x14ac:dyDescent="0.35">
      <c r="B263" s="1">
        <v>236</v>
      </c>
      <c r="C263" s="1">
        <f t="shared" si="18"/>
        <v>4.1189770347066181</v>
      </c>
      <c r="D263" s="1">
        <f t="shared" si="19"/>
        <v>1.0971435403707124</v>
      </c>
      <c r="E263" s="1">
        <f t="shared" si="20"/>
        <v>0.13444616444142229</v>
      </c>
      <c r="G263" s="1">
        <v>220</v>
      </c>
      <c r="H263" s="1">
        <f t="shared" si="21"/>
        <v>3.839724354387525</v>
      </c>
      <c r="I263" s="1">
        <f t="shared" si="22"/>
        <v>-0.18769398202846946</v>
      </c>
      <c r="J263" s="1">
        <f t="shared" si="23"/>
        <v>6.8315022609258425E-2</v>
      </c>
    </row>
    <row r="264" spans="2:10" x14ac:dyDescent="0.35">
      <c r="B264" s="1">
        <v>237</v>
      </c>
      <c r="C264" s="1">
        <f t="shared" si="18"/>
        <v>4.1364303272265612</v>
      </c>
      <c r="D264" s="1">
        <f t="shared" si="19"/>
        <v>1.0942054767766458</v>
      </c>
      <c r="E264" s="1">
        <f t="shared" si="20"/>
        <v>0.13888509432041676</v>
      </c>
      <c r="G264" s="1">
        <v>221</v>
      </c>
      <c r="H264" s="1">
        <f t="shared" si="21"/>
        <v>3.8571776469074681</v>
      </c>
      <c r="I264" s="1">
        <f t="shared" si="22"/>
        <v>-0.19156923646522805</v>
      </c>
      <c r="J264" s="1">
        <f t="shared" si="23"/>
        <v>7.1624802574950547E-2</v>
      </c>
    </row>
    <row r="265" spans="2:10" x14ac:dyDescent="0.35">
      <c r="B265" s="1">
        <v>238</v>
      </c>
      <c r="C265" s="1">
        <f t="shared" si="18"/>
        <v>4.1538836197465043</v>
      </c>
      <c r="D265" s="1">
        <f t="shared" si="19"/>
        <v>1.0913453306722902</v>
      </c>
      <c r="E265" s="1">
        <f t="shared" si="20"/>
        <v>0.14337462440887247</v>
      </c>
      <c r="G265" s="1">
        <v>222</v>
      </c>
      <c r="H265" s="1">
        <f t="shared" si="21"/>
        <v>3.8746309394274117</v>
      </c>
      <c r="I265" s="1">
        <f t="shared" si="22"/>
        <v>-0.19538613705678659</v>
      </c>
      <c r="J265" s="1">
        <f t="shared" si="23"/>
        <v>7.5001710960600876E-2</v>
      </c>
    </row>
    <row r="266" spans="2:10" x14ac:dyDescent="0.35">
      <c r="B266" s="1">
        <v>239</v>
      </c>
      <c r="C266" s="1">
        <f t="shared" si="18"/>
        <v>4.1713369122664474</v>
      </c>
      <c r="D266" s="1">
        <f t="shared" si="19"/>
        <v>1.0885639732858559</v>
      </c>
      <c r="E266" s="1">
        <f t="shared" si="20"/>
        <v>0.14791338715243338</v>
      </c>
      <c r="G266" s="1">
        <v>223</v>
      </c>
      <c r="H266" s="1">
        <f t="shared" si="21"/>
        <v>3.8920842319473548</v>
      </c>
      <c r="I266" s="1">
        <f t="shared" si="22"/>
        <v>-0.19914352113824951</v>
      </c>
      <c r="J266" s="1">
        <f t="shared" si="23"/>
        <v>7.8444719127202189E-2</v>
      </c>
    </row>
    <row r="267" spans="2:10" x14ac:dyDescent="0.35">
      <c r="B267" s="1">
        <v>240</v>
      </c>
      <c r="C267" s="1">
        <f t="shared" si="18"/>
        <v>4.1887902047863905</v>
      </c>
      <c r="D267" s="1">
        <f t="shared" si="19"/>
        <v>1.0858622518457464</v>
      </c>
      <c r="E267" s="1">
        <f t="shared" si="20"/>
        <v>0.15249999999999986</v>
      </c>
      <c r="G267" s="1">
        <v>224</v>
      </c>
      <c r="H267" s="1">
        <f t="shared" si="21"/>
        <v>3.9095375244672983</v>
      </c>
      <c r="I267" s="1">
        <f t="shared" si="22"/>
        <v>-0.20284024417402721</v>
      </c>
      <c r="J267" s="1">
        <f t="shared" si="23"/>
        <v>8.1952778301113888E-2</v>
      </c>
    </row>
    <row r="268" spans="2:10" x14ac:dyDescent="0.35">
      <c r="B268" s="1">
        <v>241</v>
      </c>
      <c r="C268" s="1">
        <f t="shared" si="18"/>
        <v>4.2062434973063345</v>
      </c>
      <c r="D268" s="1">
        <f t="shared" si="19"/>
        <v>1.0832409893224844</v>
      </c>
      <c r="E268" s="1">
        <f t="shared" si="20"/>
        <v>0.15713306582486727</v>
      </c>
      <c r="G268" s="1">
        <v>225</v>
      </c>
      <c r="H268" s="1">
        <f t="shared" si="21"/>
        <v>3.9269908169872414</v>
      </c>
      <c r="I268" s="1">
        <f t="shared" si="22"/>
        <v>-0.20647518010647184</v>
      </c>
      <c r="J268" s="1">
        <f t="shared" si="23"/>
        <v>8.5524819893528059E-2</v>
      </c>
    </row>
    <row r="269" spans="2:10" x14ac:dyDescent="0.35">
      <c r="B269" s="1">
        <v>242</v>
      </c>
      <c r="C269" s="1">
        <f t="shared" si="18"/>
        <v>4.2236967898262776</v>
      </c>
      <c r="D269" s="1">
        <f t="shared" si="19"/>
        <v>1.0807009841780273</v>
      </c>
      <c r="E269" s="1">
        <f t="shared" si="20"/>
        <v>0.16181117335030332</v>
      </c>
      <c r="G269" s="1">
        <v>226</v>
      </c>
      <c r="H269" s="1">
        <f t="shared" si="21"/>
        <v>3.9444441095071849</v>
      </c>
      <c r="I269" s="1">
        <f t="shared" si="22"/>
        <v>-0.21004722169888612</v>
      </c>
      <c r="J269" s="1">
        <f t="shared" si="23"/>
        <v>8.9159755825972797E-2</v>
      </c>
    </row>
    <row r="270" spans="2:10" x14ac:dyDescent="0.35">
      <c r="B270" s="1">
        <v>243</v>
      </c>
      <c r="C270" s="1">
        <f t="shared" si="18"/>
        <v>4.2411500823462207</v>
      </c>
      <c r="D270" s="1">
        <f t="shared" si="19"/>
        <v>1.078243010122548</v>
      </c>
      <c r="E270" s="1">
        <f t="shared" si="20"/>
        <v>0.16653289757943818</v>
      </c>
      <c r="G270" s="1">
        <v>227</v>
      </c>
      <c r="H270" s="1">
        <f t="shared" si="21"/>
        <v>3.961897402027128</v>
      </c>
      <c r="I270" s="1">
        <f t="shared" si="22"/>
        <v>-0.21355528087279776</v>
      </c>
      <c r="J270" s="1">
        <f t="shared" si="23"/>
        <v>9.2856478861750413E-2</v>
      </c>
    </row>
    <row r="271" spans="2:10" x14ac:dyDescent="0.35">
      <c r="B271" s="1">
        <v>244</v>
      </c>
      <c r="C271" s="1">
        <f t="shared" si="18"/>
        <v>4.2586033748661638</v>
      </c>
      <c r="D271" s="1">
        <f t="shared" si="19"/>
        <v>1.0758678158787542</v>
      </c>
      <c r="E271" s="1">
        <f t="shared" si="20"/>
        <v>0.17129680022933128</v>
      </c>
      <c r="G271" s="1">
        <v>228</v>
      </c>
      <c r="H271" s="1">
        <f t="shared" si="21"/>
        <v>3.9793506945470716</v>
      </c>
      <c r="I271" s="1">
        <f t="shared" si="22"/>
        <v>-0.21699828903939913</v>
      </c>
      <c r="J271" s="1">
        <f t="shared" si="23"/>
        <v>9.6613862943213419E-2</v>
      </c>
    </row>
    <row r="272" spans="2:10" x14ac:dyDescent="0.35">
      <c r="B272" s="1">
        <v>245</v>
      </c>
      <c r="C272" s="1">
        <f t="shared" si="18"/>
        <v>4.2760566673861078</v>
      </c>
      <c r="D272" s="1">
        <f t="shared" si="19"/>
        <v>1.0735761249538218</v>
      </c>
      <c r="E272" s="1">
        <f t="shared" si="20"/>
        <v>0.17610143016908675</v>
      </c>
      <c r="G272" s="1">
        <v>229</v>
      </c>
      <c r="H272" s="1">
        <f t="shared" si="21"/>
        <v>3.9968039870670147</v>
      </c>
      <c r="I272" s="1">
        <f t="shared" si="22"/>
        <v>-0.22037519742504941</v>
      </c>
      <c r="J272" s="1">
        <f t="shared" si="23"/>
        <v>0.10043076353477187</v>
      </c>
    </row>
    <row r="273" spans="2:10" x14ac:dyDescent="0.35">
      <c r="B273" s="1">
        <v>246</v>
      </c>
      <c r="C273" s="1">
        <f t="shared" si="18"/>
        <v>4.2935099599060509</v>
      </c>
      <c r="D273" s="1">
        <f t="shared" si="19"/>
        <v>1.0713686354190068</v>
      </c>
      <c r="E273" s="1">
        <f t="shared" si="20"/>
        <v>0.18094532386188095</v>
      </c>
      <c r="G273" s="1">
        <v>230</v>
      </c>
      <c r="H273" s="1">
        <f t="shared" si="21"/>
        <v>4.0142572795869578</v>
      </c>
      <c r="I273" s="1">
        <f t="shared" si="22"/>
        <v>-0.22368497739074153</v>
      </c>
      <c r="J273" s="1">
        <f t="shared" si="23"/>
        <v>0.10430601797153047</v>
      </c>
    </row>
    <row r="274" spans="2:10" x14ac:dyDescent="0.35">
      <c r="B274" s="1">
        <v>247</v>
      </c>
      <c r="C274" s="1">
        <f t="shared" si="18"/>
        <v>4.310963252425994</v>
      </c>
      <c r="D274" s="1">
        <f t="shared" si="19"/>
        <v>1.0692460196970059</v>
      </c>
      <c r="E274" s="1">
        <f t="shared" si="20"/>
        <v>0.1858270058107715</v>
      </c>
      <c r="G274" s="1">
        <v>231</v>
      </c>
      <c r="H274" s="1">
        <f t="shared" si="21"/>
        <v>4.0317105721069009</v>
      </c>
      <c r="I274" s="1">
        <f t="shared" si="22"/>
        <v>-0.2269266207454354</v>
      </c>
      <c r="J274" s="1">
        <f t="shared" si="23"/>
        <v>0.10823844581344735</v>
      </c>
    </row>
    <row r="275" spans="2:10" x14ac:dyDescent="0.35">
      <c r="B275" s="1">
        <v>248</v>
      </c>
      <c r="C275" s="1">
        <f t="shared" si="18"/>
        <v>4.3284165449459371</v>
      </c>
      <c r="D275" s="1">
        <f t="shared" si="19"/>
        <v>1.0672089243571299</v>
      </c>
      <c r="E275" s="1">
        <f t="shared" si="20"/>
        <v>0.19074498900814674</v>
      </c>
      <c r="G275" s="1">
        <v>232</v>
      </c>
      <c r="H275" s="1">
        <f t="shared" si="21"/>
        <v>4.0491638646268449</v>
      </c>
      <c r="I275" s="1">
        <f t="shared" si="22"/>
        <v>-0.23009914005316284</v>
      </c>
      <c r="J275" s="1">
        <f t="shared" si="23"/>
        <v>0.11222684920490783</v>
      </c>
    </row>
    <row r="276" spans="2:10" x14ac:dyDescent="0.35">
      <c r="B276" s="1">
        <v>249</v>
      </c>
      <c r="C276" s="1">
        <f t="shared" si="18"/>
        <v>4.3458698374658802</v>
      </c>
      <c r="D276" s="1">
        <f t="shared" si="19"/>
        <v>1.0652579699183535</v>
      </c>
      <c r="E276" s="1">
        <f t="shared" si="20"/>
        <v>0.19569777538868327</v>
      </c>
      <c r="G276" s="1">
        <v>233</v>
      </c>
      <c r="H276" s="1">
        <f t="shared" si="21"/>
        <v>4.066617157146788</v>
      </c>
      <c r="I276" s="1">
        <f t="shared" si="22"/>
        <v>-0.2332015689338095</v>
      </c>
      <c r="J276" s="1">
        <f t="shared" si="23"/>
        <v>0.1162700132396019</v>
      </c>
    </row>
    <row r="277" spans="2:10" x14ac:dyDescent="0.35">
      <c r="B277" s="1">
        <v>250</v>
      </c>
      <c r="C277" s="1">
        <f t="shared" si="18"/>
        <v>4.3633231299858242</v>
      </c>
      <c r="D277" s="1">
        <f t="shared" si="19"/>
        <v>1.063393750660298</v>
      </c>
      <c r="E277" s="1">
        <f t="shared" si="20"/>
        <v>0.20068385628567109</v>
      </c>
      <c r="G277" s="1">
        <v>234</v>
      </c>
      <c r="H277" s="1">
        <f t="shared" si="21"/>
        <v>4.0840704496667311</v>
      </c>
      <c r="I277" s="1">
        <f t="shared" si="22"/>
        <v>-0.23623296235748462</v>
      </c>
      <c r="J277" s="1">
        <f t="shared" si="23"/>
        <v>0.12036670633059782</v>
      </c>
    </row>
    <row r="278" spans="2:10" x14ac:dyDescent="0.35">
      <c r="B278" s="1">
        <v>251</v>
      </c>
      <c r="C278" s="1">
        <f t="shared" si="18"/>
        <v>4.3807764225057673</v>
      </c>
      <c r="D278" s="1">
        <f t="shared" si="19"/>
        <v>1.0616168344422086</v>
      </c>
      <c r="E278" s="1">
        <f t="shared" si="20"/>
        <v>0.20570171289056721</v>
      </c>
      <c r="G278" s="1">
        <v>235</v>
      </c>
      <c r="H278" s="1">
        <f t="shared" si="21"/>
        <v>4.1015237421866741</v>
      </c>
      <c r="I278" s="1">
        <f t="shared" si="22"/>
        <v>-0.23919239693238553</v>
      </c>
      <c r="J278" s="1">
        <f t="shared" si="23"/>
        <v>0.12451568058549445</v>
      </c>
    </row>
    <row r="279" spans="2:10" x14ac:dyDescent="0.35">
      <c r="B279" s="1">
        <v>252</v>
      </c>
      <c r="C279" s="1">
        <f t="shared" si="18"/>
        <v>4.3982297150257104</v>
      </c>
      <c r="D279" s="1">
        <f t="shared" si="19"/>
        <v>1.0599277625299783</v>
      </c>
      <c r="E279" s="1">
        <f t="shared" si="20"/>
        <v>0.21074981671564097</v>
      </c>
      <c r="G279" s="1">
        <v>236</v>
      </c>
      <c r="H279" s="1">
        <f t="shared" si="21"/>
        <v>4.1189770347066181</v>
      </c>
      <c r="I279" s="1">
        <f t="shared" si="22"/>
        <v>-0.24207897118607222</v>
      </c>
      <c r="J279" s="1">
        <f t="shared" si="23"/>
        <v>0.12871567218654198</v>
      </c>
    </row>
    <row r="280" spans="2:10" x14ac:dyDescent="0.35">
      <c r="B280" s="1">
        <v>253</v>
      </c>
      <c r="C280" s="1">
        <f t="shared" si="18"/>
        <v>4.4156830075456535</v>
      </c>
      <c r="D280" s="1">
        <f t="shared" si="19"/>
        <v>1.0583270494312744</v>
      </c>
      <c r="E280" s="1">
        <f t="shared" si="20"/>
        <v>0.21582663005956518</v>
      </c>
      <c r="G280" s="1">
        <v>237</v>
      </c>
      <c r="H280" s="1">
        <f t="shared" si="21"/>
        <v>4.1364303272265612</v>
      </c>
      <c r="I280" s="1">
        <f t="shared" si="22"/>
        <v>-0.24489180584006381</v>
      </c>
      <c r="J280" s="1">
        <f t="shared" si="23"/>
        <v>0.13296540177561211</v>
      </c>
    </row>
    <row r="281" spans="2:10" x14ac:dyDescent="0.35">
      <c r="B281" s="1">
        <v>254</v>
      </c>
      <c r="C281" s="1">
        <f t="shared" si="18"/>
        <v>4.4331363000655974</v>
      </c>
      <c r="D281" s="1">
        <f t="shared" si="19"/>
        <v>1.0568151827388128</v>
      </c>
      <c r="E281" s="1">
        <f t="shared" si="20"/>
        <v>0.22093060647581533</v>
      </c>
      <c r="G281" s="1">
        <v>238</v>
      </c>
      <c r="H281" s="1">
        <f t="shared" si="21"/>
        <v>4.1538836197465043</v>
      </c>
      <c r="I281" s="1">
        <f t="shared" si="22"/>
        <v>-0.24763004407767636</v>
      </c>
      <c r="J281" s="1">
        <f t="shared" si="23"/>
        <v>0.13726357484390414</v>
      </c>
    </row>
    <row r="282" spans="2:10" x14ac:dyDescent="0.35">
      <c r="B282" s="1">
        <v>255</v>
      </c>
      <c r="C282" s="1">
        <f t="shared" si="18"/>
        <v>4.4505895925855405</v>
      </c>
      <c r="D282" s="1">
        <f t="shared" si="19"/>
        <v>1.0553926229818342</v>
      </c>
      <c r="E282" s="1">
        <f t="shared" si="20"/>
        <v>0.22606019124373122</v>
      </c>
      <c r="G282" s="1">
        <v>239</v>
      </c>
      <c r="H282" s="1">
        <f t="shared" si="21"/>
        <v>4.1713369122664474</v>
      </c>
      <c r="I282" s="1">
        <f t="shared" si="22"/>
        <v>-0.2502928518050167</v>
      </c>
      <c r="J282" s="1">
        <f t="shared" si="23"/>
        <v>0.14160888212626407</v>
      </c>
    </row>
    <row r="283" spans="2:10" x14ac:dyDescent="0.35">
      <c r="B283" s="1">
        <v>256</v>
      </c>
      <c r="C283" s="1">
        <f t="shared" si="18"/>
        <v>4.4680428851054836</v>
      </c>
      <c r="D283" s="1">
        <f t="shared" si="19"/>
        <v>1.0540598034858211</v>
      </c>
      <c r="E283" s="1">
        <f t="shared" si="20"/>
        <v>0.23121382184210132</v>
      </c>
      <c r="G283" s="1">
        <v>240</v>
      </c>
      <c r="H283" s="1">
        <f t="shared" si="21"/>
        <v>4.1887902047863905</v>
      </c>
      <c r="I283" s="1">
        <f t="shared" si="22"/>
        <v>-0.25287941790505597</v>
      </c>
      <c r="J283" s="1">
        <f t="shared" si="23"/>
        <v>0.14599999999999985</v>
      </c>
    </row>
    <row r="284" spans="2:10" x14ac:dyDescent="0.35">
      <c r="B284" s="1">
        <v>257</v>
      </c>
      <c r="C284" s="1">
        <f t="shared" ref="C284:C347" si="24">RADIANS(B284)</f>
        <v>4.4854961776254267</v>
      </c>
      <c r="D284" s="1">
        <f t="shared" ref="D284:D347" si="25">($D$24*SIN(C284))+$C$24</f>
        <v>1.0528171302405034</v>
      </c>
      <c r="E284" s="1">
        <f t="shared" ref="E284:E347" si="26">($D$24*COS(C284))+$D$24</f>
        <v>0.23638992842512108</v>
      </c>
      <c r="G284" s="1">
        <v>241</v>
      </c>
      <c r="H284" s="1">
        <f t="shared" si="21"/>
        <v>4.2062434973063345</v>
      </c>
      <c r="I284" s="1">
        <f t="shared" si="22"/>
        <v>-0.25538895448470361</v>
      </c>
      <c r="J284" s="1">
        <f t="shared" si="23"/>
        <v>0.15043559088806963</v>
      </c>
    </row>
    <row r="285" spans="2:10" x14ac:dyDescent="0.35">
      <c r="B285" s="1">
        <v>258</v>
      </c>
      <c r="C285" s="1">
        <f t="shared" si="24"/>
        <v>4.5029494701453698</v>
      </c>
      <c r="D285" s="1">
        <f t="shared" si="25"/>
        <v>1.0516649817761894</v>
      </c>
      <c r="E285" s="1">
        <f t="shared" si="26"/>
        <v>0.24158693430058326</v>
      </c>
      <c r="G285" s="1">
        <v>242</v>
      </c>
      <c r="H285" s="1">
        <f t="shared" si="21"/>
        <v>4.2236967898262776</v>
      </c>
      <c r="I285" s="1">
        <f t="shared" si="22"/>
        <v>-0.25782069711480665</v>
      </c>
      <c r="J285" s="1">
        <f t="shared" si="23"/>
        <v>0.1549143036665199</v>
      </c>
    </row>
    <row r="286" spans="2:10" x14ac:dyDescent="0.35">
      <c r="B286" s="1">
        <v>259</v>
      </c>
      <c r="C286" s="1">
        <f t="shared" si="24"/>
        <v>4.5204027626653138</v>
      </c>
      <c r="D286" s="1">
        <f t="shared" si="25"/>
        <v>1.0506037090484626</v>
      </c>
      <c r="E286" s="1">
        <f t="shared" si="26"/>
        <v>0.24680325641015388</v>
      </c>
      <c r="G286" s="1">
        <v>243</v>
      </c>
      <c r="H286" s="1">
        <f t="shared" si="21"/>
        <v>4.2411500823462207</v>
      </c>
      <c r="I286" s="1">
        <f t="shared" si="22"/>
        <v>-0.26017390506300336</v>
      </c>
      <c r="J286" s="1">
        <f t="shared" si="23"/>
        <v>0.15943477407605228</v>
      </c>
    </row>
    <row r="287" spans="2:10" x14ac:dyDescent="0.35">
      <c r="B287" s="1">
        <v>260</v>
      </c>
      <c r="C287" s="1">
        <f t="shared" si="24"/>
        <v>4.5378560551852569</v>
      </c>
      <c r="D287" s="1">
        <f t="shared" si="25"/>
        <v>1.0496336353312765</v>
      </c>
      <c r="E287" s="1">
        <f t="shared" si="26"/>
        <v>0.25203730581158623</v>
      </c>
      <c r="G287" s="1">
        <v>244</v>
      </c>
      <c r="H287" s="1">
        <f t="shared" si="21"/>
        <v>4.2586033748661638</v>
      </c>
      <c r="I287" s="1">
        <f t="shared" si="22"/>
        <v>-0.26244786151935667</v>
      </c>
      <c r="J287" s="1">
        <f t="shared" si="23"/>
        <v>0.16399562513758928</v>
      </c>
    </row>
    <row r="288" spans="2:10" x14ac:dyDescent="0.35">
      <c r="B288" s="1">
        <v>261</v>
      </c>
      <c r="C288" s="1">
        <f t="shared" si="24"/>
        <v>4.5553093477052</v>
      </c>
      <c r="D288" s="1">
        <f t="shared" si="25"/>
        <v>1.0487550561184831</v>
      </c>
      <c r="E288" s="1">
        <f t="shared" si="26"/>
        <v>0.25728748816272951</v>
      </c>
      <c r="G288" s="1">
        <v>245</v>
      </c>
      <c r="H288" s="1">
        <f t="shared" si="21"/>
        <v>4.2760566673861078</v>
      </c>
      <c r="I288" s="1">
        <f t="shared" si="22"/>
        <v>-0.26464187381470178</v>
      </c>
      <c r="J288" s="1">
        <f t="shared" si="23"/>
        <v>0.16859546757171584</v>
      </c>
    </row>
    <row r="289" spans="2:10" x14ac:dyDescent="0.35">
      <c r="B289" s="1">
        <v>262</v>
      </c>
      <c r="C289" s="1">
        <f t="shared" si="24"/>
        <v>4.5727626402251431</v>
      </c>
      <c r="D289" s="1">
        <f t="shared" si="25"/>
        <v>1.0479682390338212</v>
      </c>
      <c r="E289" s="1">
        <f t="shared" si="26"/>
        <v>0.2625522042071799</v>
      </c>
      <c r="G289" s="1">
        <v>246</v>
      </c>
      <c r="H289" s="1">
        <f t="shared" si="21"/>
        <v>4.2935099599060509</v>
      </c>
      <c r="I289" s="1">
        <f t="shared" si="22"/>
        <v>-0.26675527363163948</v>
      </c>
      <c r="J289" s="1">
        <f t="shared" si="23"/>
        <v>0.17323290022186638</v>
      </c>
    </row>
    <row r="290" spans="2:10" x14ac:dyDescent="0.35">
      <c r="B290" s="1">
        <v>263</v>
      </c>
      <c r="C290" s="1">
        <f t="shared" si="24"/>
        <v>4.5902159327450871</v>
      </c>
      <c r="D290" s="1">
        <f t="shared" si="25"/>
        <v>1.0472734237493968</v>
      </c>
      <c r="E290" s="1">
        <f t="shared" si="26"/>
        <v>0.26782985026143014</v>
      </c>
      <c r="G290" s="1">
        <v>247</v>
      </c>
      <c r="H290" s="1">
        <f t="shared" si="21"/>
        <v>4.310963252425994</v>
      </c>
      <c r="I290" s="1">
        <f t="shared" si="22"/>
        <v>-0.26878741720811256</v>
      </c>
      <c r="J290" s="1">
        <f t="shared" si="23"/>
        <v>0.17790651048113204</v>
      </c>
    </row>
    <row r="291" spans="2:10" x14ac:dyDescent="0.35">
      <c r="B291" s="1">
        <v>264</v>
      </c>
      <c r="C291" s="1">
        <f t="shared" si="24"/>
        <v>4.6076692252650302</v>
      </c>
      <c r="D291" s="1">
        <f t="shared" si="25"/>
        <v>1.0466708219126768</v>
      </c>
      <c r="E291" s="1">
        <f t="shared" si="26"/>
        <v>0.27311881870336574</v>
      </c>
      <c r="G291" s="1">
        <v>248</v>
      </c>
      <c r="H291" s="1">
        <f t="shared" si="21"/>
        <v>4.3284165449459371</v>
      </c>
      <c r="I291" s="1">
        <f t="shared" si="22"/>
        <v>-0.27073768553350186</v>
      </c>
      <c r="J291" s="1">
        <f t="shared" si="23"/>
        <v>0.18261487472255361</v>
      </c>
    </row>
    <row r="292" spans="2:10" x14ac:dyDescent="0.35">
      <c r="B292" s="1">
        <v>265</v>
      </c>
      <c r="C292" s="1">
        <f t="shared" si="24"/>
        <v>4.6251225177849733</v>
      </c>
      <c r="D292" s="1">
        <f t="shared" si="25"/>
        <v>1.0461606170820177</v>
      </c>
      <c r="E292" s="1">
        <f t="shared" si="26"/>
        <v>0.27841749846196423</v>
      </c>
      <c r="G292" s="1">
        <v>249</v>
      </c>
      <c r="H292" s="1">
        <f t="shared" si="21"/>
        <v>4.3458698374658802</v>
      </c>
      <c r="I292" s="1">
        <f t="shared" si="22"/>
        <v>-0.27260548453718286</v>
      </c>
      <c r="J292" s="1">
        <f t="shared" si="23"/>
        <v>0.18735655873277218</v>
      </c>
    </row>
    <row r="293" spans="2:10" x14ac:dyDescent="0.35">
      <c r="B293" s="1">
        <v>266</v>
      </c>
      <c r="C293" s="1">
        <f t="shared" si="24"/>
        <v>4.6425758103049164</v>
      </c>
      <c r="D293" s="1">
        <f t="shared" si="25"/>
        <v>1.0457429646707537</v>
      </c>
      <c r="E293" s="1">
        <f t="shared" si="26"/>
        <v>0.28372427550804169</v>
      </c>
      <c r="G293" s="1">
        <v>250</v>
      </c>
      <c r="H293" s="1">
        <f t="shared" si="21"/>
        <v>4.3633231299858242</v>
      </c>
      <c r="I293" s="1">
        <f t="shared" si="22"/>
        <v>-0.27439024526948524</v>
      </c>
      <c r="J293" s="1">
        <f t="shared" si="23"/>
        <v>0.19213011814890477</v>
      </c>
    </row>
    <row r="294" spans="2:10" x14ac:dyDescent="0.35">
      <c r="B294" s="1">
        <v>267</v>
      </c>
      <c r="C294" s="1">
        <f t="shared" si="24"/>
        <v>4.6600291028248595</v>
      </c>
      <c r="D294" s="1">
        <f t="shared" si="25"/>
        <v>1.0454179918998552</v>
      </c>
      <c r="E294" s="1">
        <f t="shared" si="26"/>
        <v>0.28903753334590199</v>
      </c>
      <c r="G294" s="1">
        <v>251</v>
      </c>
      <c r="H294" s="1">
        <f t="shared" si="21"/>
        <v>4.3807764225057673</v>
      </c>
      <c r="I294" s="1">
        <f t="shared" si="22"/>
        <v>-0.27609142407500048</v>
      </c>
      <c r="J294" s="1">
        <f t="shared" si="23"/>
        <v>0.19693409889851027</v>
      </c>
    </row>
    <row r="295" spans="2:10" x14ac:dyDescent="0.35">
      <c r="B295" s="1">
        <v>268</v>
      </c>
      <c r="C295" s="1">
        <f t="shared" si="24"/>
        <v>4.6774823953448035</v>
      </c>
      <c r="D295" s="1">
        <f t="shared" si="25"/>
        <v>1.0451857977591759</v>
      </c>
      <c r="E295" s="1">
        <f t="shared" si="26"/>
        <v>0.29435565350573728</v>
      </c>
      <c r="G295" s="1">
        <v>252</v>
      </c>
      <c r="H295" s="1">
        <f t="shared" si="21"/>
        <v>4.3982297150257104</v>
      </c>
      <c r="I295" s="1">
        <f t="shared" si="22"/>
        <v>-0.27770850275818482</v>
      </c>
      <c r="J295" s="1">
        <f t="shared" si="23"/>
        <v>0.2017670376425153</v>
      </c>
    </row>
    <row r="296" spans="2:10" x14ac:dyDescent="0.35">
      <c r="B296" s="1">
        <v>269</v>
      </c>
      <c r="C296" s="1">
        <f t="shared" si="24"/>
        <v>4.6949356878647466</v>
      </c>
      <c r="D296" s="1">
        <f t="shared" si="25"/>
        <v>1.0450464529773007</v>
      </c>
      <c r="E296" s="1">
        <f t="shared" si="26"/>
        <v>0.29967701603662855</v>
      </c>
      <c r="G296" s="1">
        <v>253</v>
      </c>
      <c r="H296" s="1">
        <f t="shared" si="21"/>
        <v>4.4156830075456535</v>
      </c>
      <c r="I296" s="1">
        <f t="shared" si="22"/>
        <v>-0.27924098874120629</v>
      </c>
      <c r="J296" s="1">
        <f t="shared" si="23"/>
        <v>0.20662746222096073</v>
      </c>
    </row>
    <row r="297" spans="2:10" x14ac:dyDescent="0.35">
      <c r="B297" s="1">
        <v>270</v>
      </c>
      <c r="C297" s="1">
        <f t="shared" si="24"/>
        <v>4.7123889803846897</v>
      </c>
      <c r="D297" s="1">
        <f t="shared" si="25"/>
        <v>1.0450000000000002</v>
      </c>
      <c r="E297" s="1">
        <f t="shared" si="26"/>
        <v>0.30499999999999994</v>
      </c>
      <c r="G297" s="1">
        <v>254</v>
      </c>
      <c r="H297" s="1">
        <f t="shared" si="21"/>
        <v>4.4331363000655974</v>
      </c>
      <c r="I297" s="1">
        <f t="shared" si="22"/>
        <v>-0.28068841521398913</v>
      </c>
      <c r="J297" s="1">
        <f t="shared" si="23"/>
        <v>0.21151389210143631</v>
      </c>
    </row>
    <row r="298" spans="2:10" x14ac:dyDescent="0.35">
      <c r="B298" s="1">
        <v>271</v>
      </c>
      <c r="C298" s="1">
        <f t="shared" si="24"/>
        <v>4.7298422729046328</v>
      </c>
      <c r="D298" s="1">
        <f t="shared" si="25"/>
        <v>1.0450464529773007</v>
      </c>
      <c r="E298" s="1">
        <f t="shared" si="26"/>
        <v>0.31032298396337132</v>
      </c>
      <c r="G298" s="1">
        <v>255</v>
      </c>
      <c r="H298" s="1">
        <f t="shared" si="21"/>
        <v>4.4505895925855405</v>
      </c>
      <c r="I298" s="1">
        <f t="shared" si="22"/>
        <v>-0.28205034127640793</v>
      </c>
      <c r="J298" s="1">
        <f t="shared" si="23"/>
        <v>0.21642483883006397</v>
      </c>
    </row>
    <row r="299" spans="2:10" x14ac:dyDescent="0.35">
      <c r="B299" s="1">
        <v>272</v>
      </c>
      <c r="C299" s="1">
        <f t="shared" si="24"/>
        <v>4.7472955654245768</v>
      </c>
      <c r="D299" s="1">
        <f t="shared" si="25"/>
        <v>1.0451857977591759</v>
      </c>
      <c r="E299" s="1">
        <f t="shared" si="26"/>
        <v>0.31564434649426287</v>
      </c>
      <c r="G299" s="1">
        <v>256</v>
      </c>
      <c r="H299" s="1">
        <f t="shared" si="21"/>
        <v>4.4680428851054836</v>
      </c>
      <c r="I299" s="1">
        <f t="shared" si="22"/>
        <v>-0.28332635207259094</v>
      </c>
      <c r="J299" s="1">
        <f t="shared" si="23"/>
        <v>0.22135880648489697</v>
      </c>
    </row>
    <row r="300" spans="2:10" x14ac:dyDescent="0.35">
      <c r="B300" s="1">
        <v>273</v>
      </c>
      <c r="C300" s="1">
        <f t="shared" si="24"/>
        <v>4.7647488579445199</v>
      </c>
      <c r="D300" s="1">
        <f t="shared" si="25"/>
        <v>1.0454179918998552</v>
      </c>
      <c r="E300" s="1">
        <f t="shared" si="26"/>
        <v>0.32096246665409789</v>
      </c>
      <c r="G300" s="1">
        <v>257</v>
      </c>
      <c r="H300" s="1">
        <f t="shared" ref="H300:H363" si="27">RADIANS(G300)</f>
        <v>4.4854961776254267</v>
      </c>
      <c r="I300" s="1">
        <f t="shared" ref="I300:I363" si="28">($D$23*SIN(H300))+$C$23</f>
        <v>-0.28451605891728865</v>
      </c>
      <c r="J300" s="1">
        <f t="shared" ref="J300:J363" si="29">($D$23*COS(H300))+$D$23</f>
        <v>0.22631429213159132</v>
      </c>
    </row>
    <row r="301" spans="2:10" x14ac:dyDescent="0.35">
      <c r="B301" s="1">
        <v>274</v>
      </c>
      <c r="C301" s="1">
        <f t="shared" si="24"/>
        <v>4.782202150464463</v>
      </c>
      <c r="D301" s="1">
        <f t="shared" si="25"/>
        <v>1.0457429646707537</v>
      </c>
      <c r="E301" s="1">
        <f t="shared" si="26"/>
        <v>0.32627572449195819</v>
      </c>
      <c r="G301" s="1">
        <v>258</v>
      </c>
      <c r="H301" s="1">
        <f t="shared" si="27"/>
        <v>4.5029494701453698</v>
      </c>
      <c r="I301" s="1">
        <f t="shared" si="28"/>
        <v>-0.28561909941427122</v>
      </c>
      <c r="J301" s="1">
        <f t="shared" si="29"/>
        <v>0.23128978628121413</v>
      </c>
    </row>
    <row r="302" spans="2:10" x14ac:dyDescent="0.35">
      <c r="B302" s="1">
        <v>275</v>
      </c>
      <c r="C302" s="1">
        <f t="shared" si="24"/>
        <v>4.7996554429844061</v>
      </c>
      <c r="D302" s="1">
        <f t="shared" si="25"/>
        <v>1.0461606170820177</v>
      </c>
      <c r="E302" s="1">
        <f t="shared" si="26"/>
        <v>0.33158250153803565</v>
      </c>
      <c r="G302" s="1">
        <v>259</v>
      </c>
      <c r="H302" s="1">
        <f t="shared" si="27"/>
        <v>4.5204027626653138</v>
      </c>
      <c r="I302" s="1">
        <f t="shared" si="28"/>
        <v>-0.28663513756671788</v>
      </c>
      <c r="J302" s="1">
        <f t="shared" si="29"/>
        <v>0.23628377335004896</v>
      </c>
    </row>
    <row r="303" spans="2:10" x14ac:dyDescent="0.35">
      <c r="B303" s="1">
        <v>276</v>
      </c>
      <c r="C303" s="1">
        <f t="shared" si="24"/>
        <v>4.8171087355043491</v>
      </c>
      <c r="D303" s="1">
        <f t="shared" si="25"/>
        <v>1.0466708219126768</v>
      </c>
      <c r="E303" s="1">
        <f t="shared" si="26"/>
        <v>0.33688118129663414</v>
      </c>
      <c r="G303" s="1">
        <v>260</v>
      </c>
      <c r="H303" s="1">
        <f t="shared" si="27"/>
        <v>4.5378560551852569</v>
      </c>
      <c r="I303" s="1">
        <f t="shared" si="28"/>
        <v>-0.28756386387956473</v>
      </c>
      <c r="J303" s="1">
        <f t="shared" si="29"/>
        <v>0.24129473212125632</v>
      </c>
    </row>
    <row r="304" spans="2:10" x14ac:dyDescent="0.35">
      <c r="B304" s="1">
        <v>277</v>
      </c>
      <c r="C304" s="1">
        <f t="shared" si="24"/>
        <v>4.8345620280242931</v>
      </c>
      <c r="D304" s="1">
        <f t="shared" si="25"/>
        <v>1.047273423749397</v>
      </c>
      <c r="E304" s="1">
        <f t="shared" si="26"/>
        <v>0.34217014973857002</v>
      </c>
      <c r="G304" s="1">
        <v>261</v>
      </c>
      <c r="H304" s="1">
        <f t="shared" si="27"/>
        <v>4.5553093477052</v>
      </c>
      <c r="I304" s="1">
        <f t="shared" si="28"/>
        <v>-0.28840499545378018</v>
      </c>
      <c r="J304" s="1">
        <f t="shared" si="29"/>
        <v>0.24632113620825252</v>
      </c>
    </row>
    <row r="305" spans="2:10" x14ac:dyDescent="0.35">
      <c r="B305" s="1">
        <v>278</v>
      </c>
      <c r="C305" s="1">
        <f t="shared" si="24"/>
        <v>4.8520153205442362</v>
      </c>
      <c r="D305" s="1">
        <f t="shared" si="25"/>
        <v>1.0479682390338212</v>
      </c>
      <c r="E305" s="1">
        <f t="shared" si="26"/>
        <v>0.34744779579281998</v>
      </c>
      <c r="G305" s="1">
        <v>262</v>
      </c>
      <c r="H305" s="1">
        <f t="shared" si="27"/>
        <v>4.5727626402251431</v>
      </c>
      <c r="I305" s="1">
        <f t="shared" si="28"/>
        <v>-0.28915827607253852</v>
      </c>
      <c r="J305" s="1">
        <f t="shared" si="29"/>
        <v>0.25136145451966074</v>
      </c>
    </row>
    <row r="306" spans="2:10" x14ac:dyDescent="0.35">
      <c r="B306" s="1">
        <v>279</v>
      </c>
      <c r="C306" s="1">
        <f t="shared" si="24"/>
        <v>4.8694686130641793</v>
      </c>
      <c r="D306" s="1">
        <f t="shared" si="25"/>
        <v>1.0487550561184831</v>
      </c>
      <c r="E306" s="1">
        <f t="shared" si="26"/>
        <v>0.35271251183727037</v>
      </c>
      <c r="G306" s="1">
        <v>263</v>
      </c>
      <c r="H306" s="1">
        <f t="shared" si="27"/>
        <v>4.5902159327450871</v>
      </c>
      <c r="I306" s="1">
        <f t="shared" si="28"/>
        <v>-0.28982347627926602</v>
      </c>
      <c r="J306" s="1">
        <f t="shared" si="29"/>
        <v>0.25641415172569704</v>
      </c>
    </row>
    <row r="307" spans="2:10" x14ac:dyDescent="0.35">
      <c r="B307" s="1">
        <v>280</v>
      </c>
      <c r="C307" s="1">
        <f t="shared" si="24"/>
        <v>4.8869219055841224</v>
      </c>
      <c r="D307" s="1">
        <f t="shared" si="25"/>
        <v>1.0496336353312765</v>
      </c>
      <c r="E307" s="1">
        <f t="shared" si="26"/>
        <v>0.35796269418841364</v>
      </c>
      <c r="G307" s="1">
        <v>264</v>
      </c>
      <c r="H307" s="1">
        <f t="shared" si="27"/>
        <v>4.6076692252650302</v>
      </c>
      <c r="I307" s="1">
        <f t="shared" si="28"/>
        <v>-0.29040039344753582</v>
      </c>
      <c r="J307" s="1">
        <f t="shared" si="29"/>
        <v>0.2614776887258452</v>
      </c>
    </row>
    <row r="308" spans="2:10" x14ac:dyDescent="0.35">
      <c r="B308" s="1">
        <v>281</v>
      </c>
      <c r="C308" s="1">
        <f t="shared" si="24"/>
        <v>4.9043751981040664</v>
      </c>
      <c r="D308" s="1">
        <f t="shared" si="25"/>
        <v>1.0506037090484626</v>
      </c>
      <c r="E308" s="1">
        <f t="shared" si="26"/>
        <v>0.36319674358984627</v>
      </c>
      <c r="G308" s="1">
        <v>265</v>
      </c>
      <c r="H308" s="1">
        <f t="shared" si="27"/>
        <v>4.6251225177849733</v>
      </c>
      <c r="I308" s="1">
        <f t="shared" si="28"/>
        <v>-0.29088885184278968</v>
      </c>
      <c r="J308" s="1">
        <f t="shared" si="29"/>
        <v>0.26655052311768379</v>
      </c>
    </row>
    <row r="309" spans="2:10" x14ac:dyDescent="0.35">
      <c r="B309" s="1">
        <v>282</v>
      </c>
      <c r="C309" s="1">
        <f t="shared" si="24"/>
        <v>4.9218284906240095</v>
      </c>
      <c r="D309" s="1">
        <f t="shared" si="25"/>
        <v>1.0516649817761894</v>
      </c>
      <c r="E309" s="1">
        <f t="shared" si="26"/>
        <v>0.36841306569941662</v>
      </c>
      <c r="G309" s="1">
        <v>266</v>
      </c>
      <c r="H309" s="1">
        <f t="shared" si="27"/>
        <v>4.6425758103049164</v>
      </c>
      <c r="I309" s="1">
        <f t="shared" si="28"/>
        <v>-0.29128870267586865</v>
      </c>
      <c r="J309" s="1">
        <f t="shared" si="29"/>
        <v>0.27163110966671533</v>
      </c>
    </row>
    <row r="310" spans="2:10" x14ac:dyDescent="0.35">
      <c r="B310" s="1">
        <v>283</v>
      </c>
      <c r="C310" s="1">
        <f t="shared" si="24"/>
        <v>4.9392817831439526</v>
      </c>
      <c r="D310" s="1">
        <f t="shared" si="25"/>
        <v>1.0528171302405034</v>
      </c>
      <c r="E310" s="1">
        <f t="shared" si="26"/>
        <v>0.3736100715748788</v>
      </c>
      <c r="G310" s="1">
        <v>267</v>
      </c>
      <c r="H310" s="1">
        <f t="shared" si="27"/>
        <v>4.6600291028248595</v>
      </c>
      <c r="I310" s="1">
        <f t="shared" si="28"/>
        <v>-0.29159982414833552</v>
      </c>
      <c r="J310" s="1">
        <f t="shared" si="29"/>
        <v>0.27671790077706027</v>
      </c>
    </row>
    <row r="311" spans="2:10" x14ac:dyDescent="0.35">
      <c r="B311" s="1">
        <v>284</v>
      </c>
      <c r="C311" s="1">
        <f t="shared" si="24"/>
        <v>4.9567350756638957</v>
      </c>
      <c r="D311" s="1">
        <f t="shared" si="25"/>
        <v>1.0540598034858211</v>
      </c>
      <c r="E311" s="1">
        <f t="shared" si="26"/>
        <v>0.37878617815789856</v>
      </c>
      <c r="G311" s="1">
        <v>268</v>
      </c>
      <c r="H311" s="1">
        <f t="shared" si="27"/>
        <v>4.6774823953448035</v>
      </c>
      <c r="I311" s="1">
        <f t="shared" si="28"/>
        <v>-0.29182212148957593</v>
      </c>
      <c r="J311" s="1">
        <f t="shared" si="29"/>
        <v>0.28180934696286974</v>
      </c>
    </row>
    <row r="312" spans="2:10" x14ac:dyDescent="0.35">
      <c r="B312" s="1">
        <v>285</v>
      </c>
      <c r="C312" s="1">
        <f t="shared" si="24"/>
        <v>4.9741883681838388</v>
      </c>
      <c r="D312" s="1">
        <f t="shared" si="25"/>
        <v>1.0553926229818342</v>
      </c>
      <c r="E312" s="1">
        <f t="shared" si="26"/>
        <v>0.38393980875626865</v>
      </c>
      <c r="G312" s="1">
        <v>269</v>
      </c>
      <c r="H312" s="1">
        <f t="shared" si="27"/>
        <v>4.6949356878647466</v>
      </c>
      <c r="I312" s="1">
        <f t="shared" si="28"/>
        <v>-0.29195552698566624</v>
      </c>
      <c r="J312" s="1">
        <f t="shared" si="29"/>
        <v>0.28690389732031318</v>
      </c>
    </row>
    <row r="313" spans="2:10" x14ac:dyDescent="0.35">
      <c r="B313" s="1">
        <v>286</v>
      </c>
      <c r="C313" s="1">
        <f t="shared" si="24"/>
        <v>4.9916416607037828</v>
      </c>
      <c r="D313" s="1">
        <f t="shared" si="25"/>
        <v>1.0568151827388128</v>
      </c>
      <c r="E313" s="1">
        <f t="shared" si="26"/>
        <v>0.38906939352418479</v>
      </c>
      <c r="G313" s="1">
        <v>270</v>
      </c>
      <c r="H313" s="1">
        <f t="shared" si="27"/>
        <v>4.7123889803846897</v>
      </c>
      <c r="I313" s="1">
        <f t="shared" si="28"/>
        <v>-0.29199999999999998</v>
      </c>
      <c r="J313" s="1">
        <f t="shared" si="29"/>
        <v>0.29199999999999993</v>
      </c>
    </row>
    <row r="314" spans="2:10" x14ac:dyDescent="0.35">
      <c r="B314" s="1">
        <v>287</v>
      </c>
      <c r="C314" s="1">
        <f t="shared" si="24"/>
        <v>5.0090949532237259</v>
      </c>
      <c r="D314" s="1">
        <f t="shared" si="25"/>
        <v>1.0583270494312744</v>
      </c>
      <c r="E314" s="1">
        <f t="shared" si="26"/>
        <v>0.39417336994043467</v>
      </c>
      <c r="G314" s="1">
        <v>271</v>
      </c>
      <c r="H314" s="1">
        <f t="shared" si="27"/>
        <v>4.7298422729046328</v>
      </c>
      <c r="I314" s="1">
        <f t="shared" si="28"/>
        <v>-0.29195552698566624</v>
      </c>
      <c r="J314" s="1">
        <f t="shared" si="29"/>
        <v>0.29709610267968667</v>
      </c>
    </row>
    <row r="315" spans="2:10" x14ac:dyDescent="0.35">
      <c r="B315" s="1">
        <v>288</v>
      </c>
      <c r="C315" s="1">
        <f t="shared" si="24"/>
        <v>5.026548245743669</v>
      </c>
      <c r="D315" s="1">
        <f t="shared" si="25"/>
        <v>1.0599277625299783</v>
      </c>
      <c r="E315" s="1">
        <f t="shared" si="26"/>
        <v>0.39925018328435891</v>
      </c>
      <c r="G315" s="1">
        <v>272</v>
      </c>
      <c r="H315" s="1">
        <f t="shared" si="27"/>
        <v>4.7472955654245768</v>
      </c>
      <c r="I315" s="1">
        <f t="shared" si="28"/>
        <v>-0.29182212148957593</v>
      </c>
      <c r="J315" s="1">
        <f t="shared" si="29"/>
        <v>0.30219065303713033</v>
      </c>
    </row>
    <row r="316" spans="2:10" x14ac:dyDescent="0.35">
      <c r="B316" s="1">
        <v>289</v>
      </c>
      <c r="C316" s="1">
        <f t="shared" si="24"/>
        <v>5.0440015382636121</v>
      </c>
      <c r="D316" s="1">
        <f t="shared" si="25"/>
        <v>1.0616168344422086</v>
      </c>
      <c r="E316" s="1">
        <f t="shared" si="26"/>
        <v>0.40429828710943266</v>
      </c>
      <c r="G316" s="1">
        <v>273</v>
      </c>
      <c r="H316" s="1">
        <f t="shared" si="27"/>
        <v>4.7647488579445199</v>
      </c>
      <c r="I316" s="1">
        <f t="shared" si="28"/>
        <v>-0.29159982414833552</v>
      </c>
      <c r="J316" s="1">
        <f t="shared" si="29"/>
        <v>0.30728209922293959</v>
      </c>
    </row>
    <row r="317" spans="2:10" x14ac:dyDescent="0.35">
      <c r="B317" s="1">
        <v>290</v>
      </c>
      <c r="C317" s="1">
        <f t="shared" si="24"/>
        <v>5.0614548307835561</v>
      </c>
      <c r="D317" s="1">
        <f t="shared" si="25"/>
        <v>1.063393750660298</v>
      </c>
      <c r="E317" s="1">
        <f t="shared" si="26"/>
        <v>0.40931614371432901</v>
      </c>
      <c r="G317" s="1">
        <v>274</v>
      </c>
      <c r="H317" s="1">
        <f t="shared" si="27"/>
        <v>4.782202150464463</v>
      </c>
      <c r="I317" s="1">
        <f t="shared" si="28"/>
        <v>-0.2912887026758687</v>
      </c>
      <c r="J317" s="1">
        <f t="shared" si="29"/>
        <v>0.31236889033328452</v>
      </c>
    </row>
    <row r="318" spans="2:10" x14ac:dyDescent="0.35">
      <c r="B318" s="1">
        <v>291</v>
      </c>
      <c r="C318" s="1">
        <f t="shared" si="24"/>
        <v>5.0789081233034992</v>
      </c>
      <c r="D318" s="1">
        <f t="shared" si="25"/>
        <v>1.0652579699183535</v>
      </c>
      <c r="E318" s="1">
        <f t="shared" si="26"/>
        <v>0.41430222461131661</v>
      </c>
      <c r="G318" s="1">
        <v>275</v>
      </c>
      <c r="H318" s="1">
        <f t="shared" si="27"/>
        <v>4.7996554429844061</v>
      </c>
      <c r="I318" s="1">
        <f t="shared" si="28"/>
        <v>-0.29088885184278968</v>
      </c>
      <c r="J318" s="1">
        <f t="shared" si="29"/>
        <v>0.31744947688231606</v>
      </c>
    </row>
    <row r="319" spans="2:10" x14ac:dyDescent="0.35">
      <c r="B319" s="1">
        <v>292</v>
      </c>
      <c r="C319" s="1">
        <f t="shared" si="24"/>
        <v>5.0963614158234423</v>
      </c>
      <c r="D319" s="1">
        <f t="shared" si="25"/>
        <v>1.0672089243571299</v>
      </c>
      <c r="E319" s="1">
        <f t="shared" si="26"/>
        <v>0.41925501099185314</v>
      </c>
      <c r="G319" s="1">
        <v>276</v>
      </c>
      <c r="H319" s="1">
        <f t="shared" si="27"/>
        <v>4.8171087355043491</v>
      </c>
      <c r="I319" s="1">
        <f t="shared" si="28"/>
        <v>-0.29040039344753582</v>
      </c>
      <c r="J319" s="1">
        <f t="shared" si="29"/>
        <v>0.32252231127415465</v>
      </c>
    </row>
    <row r="320" spans="2:10" x14ac:dyDescent="0.35">
      <c r="B320" s="1">
        <v>293</v>
      </c>
      <c r="C320" s="1">
        <f t="shared" si="24"/>
        <v>5.1138147083433854</v>
      </c>
      <c r="D320" s="1">
        <f t="shared" si="25"/>
        <v>1.0692460196970057</v>
      </c>
      <c r="E320" s="1">
        <f t="shared" si="26"/>
        <v>0.42417299418922838</v>
      </c>
      <c r="G320" s="1">
        <v>277</v>
      </c>
      <c r="H320" s="1">
        <f t="shared" si="27"/>
        <v>4.8345620280242931</v>
      </c>
      <c r="I320" s="1">
        <f t="shared" si="28"/>
        <v>-0.28982347627926602</v>
      </c>
      <c r="J320" s="1">
        <f t="shared" si="29"/>
        <v>0.32758584827430309</v>
      </c>
    </row>
    <row r="321" spans="2:10" x14ac:dyDescent="0.35">
      <c r="B321" s="1">
        <v>294</v>
      </c>
      <c r="C321" s="1">
        <f t="shared" si="24"/>
        <v>5.1312680008633285</v>
      </c>
      <c r="D321" s="1">
        <f t="shared" si="25"/>
        <v>1.0713686354190068</v>
      </c>
      <c r="E321" s="1">
        <f t="shared" si="26"/>
        <v>0.42905467613811893</v>
      </c>
      <c r="G321" s="1">
        <v>278</v>
      </c>
      <c r="H321" s="1">
        <f t="shared" si="27"/>
        <v>4.8520153205442362</v>
      </c>
      <c r="I321" s="1">
        <f t="shared" si="28"/>
        <v>-0.28915827607253852</v>
      </c>
      <c r="J321" s="1">
        <f t="shared" si="29"/>
        <v>0.33263854548033911</v>
      </c>
    </row>
    <row r="322" spans="2:10" x14ac:dyDescent="0.35">
      <c r="B322" s="1">
        <v>295</v>
      </c>
      <c r="C322" s="1">
        <f t="shared" si="24"/>
        <v>5.1487212933832724</v>
      </c>
      <c r="D322" s="1">
        <f t="shared" si="25"/>
        <v>1.0735761249538218</v>
      </c>
      <c r="E322" s="1">
        <f t="shared" si="26"/>
        <v>0.43389856983091335</v>
      </c>
      <c r="G322" s="1">
        <v>279</v>
      </c>
      <c r="H322" s="1">
        <f t="shared" si="27"/>
        <v>4.8694686130641793</v>
      </c>
      <c r="I322" s="1">
        <f t="shared" si="28"/>
        <v>-0.28840499545378023</v>
      </c>
      <c r="J322" s="1">
        <f t="shared" si="29"/>
        <v>0.33767886379174733</v>
      </c>
    </row>
    <row r="323" spans="2:10" x14ac:dyDescent="0.35">
      <c r="B323" s="1">
        <v>296</v>
      </c>
      <c r="C323" s="1">
        <f t="shared" si="24"/>
        <v>5.1661745859032155</v>
      </c>
      <c r="D323" s="1">
        <f t="shared" si="25"/>
        <v>1.075867815878754</v>
      </c>
      <c r="E323" s="1">
        <f t="shared" si="26"/>
        <v>0.43870319977066863</v>
      </c>
      <c r="G323" s="1">
        <v>280</v>
      </c>
      <c r="H323" s="1">
        <f t="shared" si="27"/>
        <v>4.8869219055841224</v>
      </c>
      <c r="I323" s="1">
        <f t="shared" si="28"/>
        <v>-0.28756386387956473</v>
      </c>
      <c r="J323" s="1">
        <f t="shared" si="29"/>
        <v>0.34270526787874356</v>
      </c>
    </row>
    <row r="324" spans="2:10" x14ac:dyDescent="0.35">
      <c r="B324" s="1">
        <v>297</v>
      </c>
      <c r="C324" s="1">
        <f t="shared" si="24"/>
        <v>5.1836278784231586</v>
      </c>
      <c r="D324" s="1">
        <f t="shared" si="25"/>
        <v>1.0782430101225478</v>
      </c>
      <c r="E324" s="1">
        <f t="shared" si="26"/>
        <v>0.44346710242056175</v>
      </c>
      <c r="G324" s="1">
        <v>281</v>
      </c>
      <c r="H324" s="1">
        <f t="shared" si="27"/>
        <v>4.9043751981040664</v>
      </c>
      <c r="I324" s="1">
        <f t="shared" si="28"/>
        <v>-0.28663513756671782</v>
      </c>
      <c r="J324" s="1">
        <f t="shared" si="29"/>
        <v>0.34771622664995117</v>
      </c>
    </row>
    <row r="325" spans="2:10" x14ac:dyDescent="0.35">
      <c r="B325" s="1">
        <v>298</v>
      </c>
      <c r="C325" s="1">
        <f t="shared" si="24"/>
        <v>5.2010811709431017</v>
      </c>
      <c r="D325" s="1">
        <f t="shared" si="25"/>
        <v>1.0807009841780273</v>
      </c>
      <c r="E325" s="1">
        <f t="shared" si="26"/>
        <v>0.44818882664969656</v>
      </c>
      <c r="G325" s="1">
        <v>282</v>
      </c>
      <c r="H325" s="1">
        <f t="shared" si="27"/>
        <v>4.9218284906240095</v>
      </c>
      <c r="I325" s="1">
        <f t="shared" si="28"/>
        <v>-0.28561909941427122</v>
      </c>
      <c r="J325" s="1">
        <f t="shared" si="29"/>
        <v>0.35271021371878575</v>
      </c>
    </row>
    <row r="326" spans="2:10" x14ac:dyDescent="0.35">
      <c r="B326" s="1">
        <v>299</v>
      </c>
      <c r="C326" s="1">
        <f t="shared" si="24"/>
        <v>5.2185344634630457</v>
      </c>
      <c r="D326" s="1">
        <f t="shared" si="25"/>
        <v>1.0832409893224844</v>
      </c>
      <c r="E326" s="1">
        <f t="shared" si="26"/>
        <v>0.45286693417513285</v>
      </c>
      <c r="G326" s="1">
        <v>283</v>
      </c>
      <c r="H326" s="1">
        <f t="shared" si="27"/>
        <v>4.9392817831439526</v>
      </c>
      <c r="I326" s="1">
        <f t="shared" si="28"/>
        <v>-0.28451605891728865</v>
      </c>
      <c r="J326" s="1">
        <f t="shared" si="29"/>
        <v>0.35768570786840853</v>
      </c>
    </row>
    <row r="327" spans="2:10" x14ac:dyDescent="0.35">
      <c r="B327" s="1">
        <v>300</v>
      </c>
      <c r="C327" s="1">
        <f t="shared" si="24"/>
        <v>5.2359877559829888</v>
      </c>
      <c r="D327" s="1">
        <f t="shared" si="25"/>
        <v>1.0858622518457464</v>
      </c>
      <c r="E327" s="1">
        <f t="shared" si="26"/>
        <v>0.45750000000000002</v>
      </c>
      <c r="G327" s="1">
        <v>284</v>
      </c>
      <c r="H327" s="1">
        <f t="shared" si="27"/>
        <v>4.9567350756638957</v>
      </c>
      <c r="I327" s="1">
        <f t="shared" si="28"/>
        <v>-0.28332635207259099</v>
      </c>
      <c r="J327" s="1">
        <f t="shared" si="29"/>
        <v>0.36264119351510288</v>
      </c>
    </row>
    <row r="328" spans="2:10" x14ac:dyDescent="0.35">
      <c r="B328" s="1">
        <v>301</v>
      </c>
      <c r="C328" s="1">
        <f t="shared" si="24"/>
        <v>5.2534410485029319</v>
      </c>
      <c r="D328" s="1">
        <f t="shared" si="25"/>
        <v>1.0885639732858559</v>
      </c>
      <c r="E328" s="1">
        <f t="shared" si="26"/>
        <v>0.46208661284756647</v>
      </c>
      <c r="G328" s="1">
        <v>285</v>
      </c>
      <c r="H328" s="1">
        <f t="shared" si="27"/>
        <v>4.9741883681838388</v>
      </c>
      <c r="I328" s="1">
        <f t="shared" si="28"/>
        <v>-0.28205034127640793</v>
      </c>
      <c r="J328" s="1">
        <f t="shared" si="29"/>
        <v>0.36757516116993594</v>
      </c>
    </row>
    <row r="329" spans="2:10" x14ac:dyDescent="0.35">
      <c r="B329" s="1">
        <v>302</v>
      </c>
      <c r="C329" s="1">
        <f t="shared" si="24"/>
        <v>5.270894341022875</v>
      </c>
      <c r="D329" s="1">
        <f t="shared" si="25"/>
        <v>1.09134533067229</v>
      </c>
      <c r="E329" s="1">
        <f t="shared" si="26"/>
        <v>0.46662537559112738</v>
      </c>
      <c r="G329" s="1">
        <v>286</v>
      </c>
      <c r="H329" s="1">
        <f t="shared" si="27"/>
        <v>4.9916416607037828</v>
      </c>
      <c r="I329" s="1">
        <f t="shared" si="28"/>
        <v>-0.28068841521398907</v>
      </c>
      <c r="J329" s="1">
        <f t="shared" si="29"/>
        <v>0.37248610789856379</v>
      </c>
    </row>
    <row r="330" spans="2:10" x14ac:dyDescent="0.35">
      <c r="B330" s="1">
        <v>303</v>
      </c>
      <c r="C330" s="1">
        <f t="shared" si="24"/>
        <v>5.2883476335428181</v>
      </c>
      <c r="D330" s="1">
        <f t="shared" si="25"/>
        <v>1.0942054767766458</v>
      </c>
      <c r="E330" s="1">
        <f t="shared" si="26"/>
        <v>0.47111490567958314</v>
      </c>
      <c r="G330" s="1">
        <v>287</v>
      </c>
      <c r="H330" s="1">
        <f t="shared" si="27"/>
        <v>5.0090949532237259</v>
      </c>
      <c r="I330" s="1">
        <f t="shared" si="28"/>
        <v>-0.27924098874120634</v>
      </c>
      <c r="J330" s="1">
        <f t="shared" si="29"/>
        <v>0.37737253777903912</v>
      </c>
    </row>
    <row r="331" spans="2:10" x14ac:dyDescent="0.35">
      <c r="B331" s="1">
        <v>304</v>
      </c>
      <c r="C331" s="1">
        <f t="shared" si="24"/>
        <v>5.3058009260627621</v>
      </c>
      <c r="D331" s="1">
        <f t="shared" si="25"/>
        <v>1.0971435403707124</v>
      </c>
      <c r="E331" s="1">
        <f t="shared" si="26"/>
        <v>0.47555383555857783</v>
      </c>
      <c r="G331" s="1">
        <v>288</v>
      </c>
      <c r="H331" s="1">
        <f t="shared" si="27"/>
        <v>5.026548245743669</v>
      </c>
      <c r="I331" s="1">
        <f t="shared" si="28"/>
        <v>-0.27770850275818487</v>
      </c>
      <c r="J331" s="1">
        <f t="shared" si="29"/>
        <v>0.38223296235748455</v>
      </c>
    </row>
    <row r="332" spans="2:10" x14ac:dyDescent="0.35">
      <c r="B332" s="1">
        <v>305</v>
      </c>
      <c r="C332" s="1">
        <f t="shared" si="24"/>
        <v>5.3232542185827052</v>
      </c>
      <c r="D332" s="1">
        <f t="shared" si="25"/>
        <v>1.1001586264918575</v>
      </c>
      <c r="E332" s="1">
        <f t="shared" si="26"/>
        <v>0.47994081308706904</v>
      </c>
      <c r="G332" s="1">
        <v>289</v>
      </c>
      <c r="H332" s="1">
        <f t="shared" si="27"/>
        <v>5.0440015382636121</v>
      </c>
      <c r="I332" s="1">
        <f t="shared" si="28"/>
        <v>-0.27609142407500054</v>
      </c>
      <c r="J332" s="1">
        <f t="shared" si="29"/>
        <v>0.38706590110148964</v>
      </c>
    </row>
    <row r="333" spans="2:10" x14ac:dyDescent="0.35">
      <c r="B333" s="1">
        <v>306</v>
      </c>
      <c r="C333" s="1">
        <f t="shared" si="24"/>
        <v>5.3407075111026483</v>
      </c>
      <c r="D333" s="1">
        <f t="shared" si="25"/>
        <v>1.103249816715641</v>
      </c>
      <c r="E333" s="1">
        <f t="shared" si="26"/>
        <v>0.48427450194920424</v>
      </c>
      <c r="G333" s="1">
        <v>290</v>
      </c>
      <c r="H333" s="1">
        <f t="shared" si="27"/>
        <v>5.0614548307835561</v>
      </c>
      <c r="I333" s="1">
        <f t="shared" si="28"/>
        <v>-0.27439024526948519</v>
      </c>
      <c r="J333" s="1">
        <f t="shared" si="29"/>
        <v>0.39186988185109534</v>
      </c>
    </row>
    <row r="334" spans="2:10" x14ac:dyDescent="0.35">
      <c r="B334" s="1">
        <v>307</v>
      </c>
      <c r="C334" s="1">
        <f t="shared" si="24"/>
        <v>5.3581608036225914</v>
      </c>
      <c r="D334" s="1">
        <f t="shared" si="25"/>
        <v>1.1064161694355756</v>
      </c>
      <c r="E334" s="1">
        <f t="shared" si="26"/>
        <v>0.48855358206137461</v>
      </c>
      <c r="G334" s="1">
        <v>291</v>
      </c>
      <c r="H334" s="1">
        <f t="shared" si="27"/>
        <v>5.0789081233034992</v>
      </c>
      <c r="I334" s="1">
        <f t="shared" si="28"/>
        <v>-0.27260548453718292</v>
      </c>
      <c r="J334" s="1">
        <f t="shared" si="29"/>
        <v>0.39664344126722767</v>
      </c>
    </row>
    <row r="335" spans="2:10" x14ac:dyDescent="0.35">
      <c r="B335" s="1">
        <v>308</v>
      </c>
      <c r="C335" s="1">
        <f t="shared" si="24"/>
        <v>5.3756140961425354</v>
      </c>
      <c r="D335" s="1">
        <f t="shared" si="25"/>
        <v>1.1096567201499499</v>
      </c>
      <c r="E335" s="1">
        <f t="shared" si="26"/>
        <v>0.49277674997432586</v>
      </c>
      <c r="G335" s="1">
        <v>292</v>
      </c>
      <c r="H335" s="1">
        <f t="shared" si="27"/>
        <v>5.0963614158234423</v>
      </c>
      <c r="I335" s="1">
        <f t="shared" si="28"/>
        <v>-0.27073768553350192</v>
      </c>
      <c r="J335" s="1">
        <f t="shared" si="29"/>
        <v>0.4013851252774463</v>
      </c>
    </row>
    <row r="336" spans="2:10" x14ac:dyDescent="0.35">
      <c r="B336" s="1">
        <v>309</v>
      </c>
      <c r="C336" s="1">
        <f t="shared" si="24"/>
        <v>5.3930673886624785</v>
      </c>
      <c r="D336" s="1">
        <f t="shared" si="25"/>
        <v>1.1129704817556241</v>
      </c>
      <c r="E336" s="1">
        <f t="shared" si="26"/>
        <v>0.49694271927020039</v>
      </c>
      <c r="G336" s="1">
        <v>293</v>
      </c>
      <c r="H336" s="1">
        <f t="shared" si="27"/>
        <v>5.1138147083433854</v>
      </c>
      <c r="I336" s="1">
        <f t="shared" si="28"/>
        <v>-0.26878741720811261</v>
      </c>
      <c r="J336" s="1">
        <f t="shared" si="29"/>
        <v>0.40609348951886781</v>
      </c>
    </row>
    <row r="337" spans="2:10" x14ac:dyDescent="0.35">
      <c r="B337" s="1">
        <v>310</v>
      </c>
      <c r="C337" s="1">
        <f t="shared" si="24"/>
        <v>5.4105206811824216</v>
      </c>
      <c r="D337" s="1">
        <f t="shared" si="25"/>
        <v>1.1163564448487118</v>
      </c>
      <c r="E337" s="1">
        <f t="shared" si="26"/>
        <v>0.50105022095439444</v>
      </c>
      <c r="G337" s="1">
        <v>294</v>
      </c>
      <c r="H337" s="1">
        <f t="shared" si="27"/>
        <v>5.1312680008633285</v>
      </c>
      <c r="I337" s="1">
        <f t="shared" si="28"/>
        <v>-0.26675527363163948</v>
      </c>
      <c r="J337" s="1">
        <f t="shared" si="29"/>
        <v>0.41076709977813353</v>
      </c>
    </row>
    <row r="338" spans="2:10" x14ac:dyDescent="0.35">
      <c r="B338" s="1">
        <v>311</v>
      </c>
      <c r="C338" s="1">
        <f t="shared" si="24"/>
        <v>5.4279739737023647</v>
      </c>
      <c r="D338" s="1">
        <f t="shared" si="25"/>
        <v>1.1198135780320546</v>
      </c>
      <c r="E338" s="1">
        <f t="shared" si="26"/>
        <v>0.50509800384210468</v>
      </c>
      <c r="G338" s="1">
        <v>295</v>
      </c>
      <c r="H338" s="1">
        <f t="shared" si="27"/>
        <v>5.1487212933832724</v>
      </c>
      <c r="I338" s="1">
        <f t="shared" si="28"/>
        <v>-0.26464187381470178</v>
      </c>
      <c r="J338" s="1">
        <f t="shared" si="29"/>
        <v>0.41540453242828423</v>
      </c>
    </row>
    <row r="339" spans="2:10" x14ac:dyDescent="0.35">
      <c r="B339" s="1">
        <v>312</v>
      </c>
      <c r="C339" s="1">
        <f t="shared" si="24"/>
        <v>5.4454272662223078</v>
      </c>
      <c r="D339" s="1">
        <f t="shared" si="25"/>
        <v>1.1233408282293946</v>
      </c>
      <c r="E339" s="1">
        <f t="shared" si="26"/>
        <v>0.50908483493945167</v>
      </c>
      <c r="G339" s="1">
        <v>296</v>
      </c>
      <c r="H339" s="1">
        <f t="shared" si="27"/>
        <v>5.1661745859032155</v>
      </c>
      <c r="I339" s="1">
        <f t="shared" si="28"/>
        <v>-0.26244786151935678</v>
      </c>
      <c r="J339" s="1">
        <f t="shared" si="29"/>
        <v>0.4200043748624106</v>
      </c>
    </row>
    <row r="340" spans="2:10" x14ac:dyDescent="0.35">
      <c r="B340" s="1">
        <v>313</v>
      </c>
      <c r="C340" s="1">
        <f t="shared" si="24"/>
        <v>5.4628805587422518</v>
      </c>
      <c r="D340" s="1">
        <f t="shared" si="25"/>
        <v>1.1269371210061532</v>
      </c>
      <c r="E340" s="1">
        <f t="shared" si="26"/>
        <v>0.51300949981906208</v>
      </c>
      <c r="G340" s="1">
        <v>297</v>
      </c>
      <c r="H340" s="1">
        <f t="shared" si="27"/>
        <v>5.1836278784231586</v>
      </c>
      <c r="I340" s="1">
        <f t="shared" si="28"/>
        <v>-0.26017390506300342</v>
      </c>
      <c r="J340" s="1">
        <f t="shared" si="29"/>
        <v>0.42456522592394763</v>
      </c>
    </row>
    <row r="341" spans="2:10" x14ac:dyDescent="0.35">
      <c r="B341" s="1">
        <v>314</v>
      </c>
      <c r="C341" s="1">
        <f t="shared" si="24"/>
        <v>5.4803338512621949</v>
      </c>
      <c r="D341" s="1">
        <f t="shared" si="25"/>
        <v>1.1306013608967116</v>
      </c>
      <c r="E341" s="1">
        <f t="shared" si="26"/>
        <v>0.51687080298999422</v>
      </c>
      <c r="G341" s="1">
        <v>298</v>
      </c>
      <c r="H341" s="1">
        <f t="shared" si="27"/>
        <v>5.2010811709431017</v>
      </c>
      <c r="I341" s="1">
        <f t="shared" si="28"/>
        <v>-0.25782069711480671</v>
      </c>
      <c r="J341" s="1">
        <f t="shared" si="29"/>
        <v>0.42908569633347998</v>
      </c>
    </row>
    <row r="342" spans="2:10" x14ac:dyDescent="0.35">
      <c r="B342" s="1">
        <v>315</v>
      </c>
      <c r="C342" s="1">
        <f t="shared" si="24"/>
        <v>5.497787143782138</v>
      </c>
      <c r="D342" s="1">
        <f t="shared" si="25"/>
        <v>1.1343324317381032</v>
      </c>
      <c r="E342" s="1">
        <f t="shared" si="26"/>
        <v>0.52066756826189686</v>
      </c>
      <c r="G342" s="1">
        <v>299</v>
      </c>
      <c r="H342" s="1">
        <f t="shared" si="27"/>
        <v>5.2185344634630457</v>
      </c>
      <c r="I342" s="1">
        <f t="shared" si="28"/>
        <v>-0.2553889544847035</v>
      </c>
      <c r="J342" s="1">
        <f t="shared" si="29"/>
        <v>0.43356440911193045</v>
      </c>
    </row>
    <row r="343" spans="2:10" x14ac:dyDescent="0.35">
      <c r="B343" s="1">
        <v>316</v>
      </c>
      <c r="C343" s="1">
        <f t="shared" si="24"/>
        <v>5.5152404363020811</v>
      </c>
      <c r="D343" s="1">
        <f t="shared" si="25"/>
        <v>1.1381291970100058</v>
      </c>
      <c r="E343" s="1">
        <f t="shared" si="26"/>
        <v>0.52439863910328843</v>
      </c>
      <c r="G343" s="1">
        <v>300</v>
      </c>
      <c r="H343" s="1">
        <f t="shared" si="27"/>
        <v>5.2359877559829888</v>
      </c>
      <c r="I343" s="1">
        <f t="shared" si="28"/>
        <v>-0.25287941790505608</v>
      </c>
      <c r="J343" s="1">
        <f t="shared" si="29"/>
        <v>0.438</v>
      </c>
    </row>
    <row r="344" spans="2:10" x14ac:dyDescent="0.35">
      <c r="B344" s="1">
        <v>317</v>
      </c>
      <c r="C344" s="1">
        <f t="shared" si="24"/>
        <v>5.532693728822025</v>
      </c>
      <c r="D344" s="1">
        <f t="shared" si="25"/>
        <v>1.1419905001809381</v>
      </c>
      <c r="E344" s="1">
        <f t="shared" si="26"/>
        <v>0.52806287899384707</v>
      </c>
      <c r="G344" s="1">
        <v>301</v>
      </c>
      <c r="H344" s="1">
        <f t="shared" si="27"/>
        <v>5.2534410485029319</v>
      </c>
      <c r="I344" s="1">
        <f t="shared" si="28"/>
        <v>-0.25029285180501676</v>
      </c>
      <c r="J344" s="1">
        <f t="shared" si="29"/>
        <v>0.44239111787373575</v>
      </c>
    </row>
    <row r="345" spans="2:10" x14ac:dyDescent="0.35">
      <c r="B345" s="1">
        <v>318</v>
      </c>
      <c r="C345" s="1">
        <f t="shared" si="24"/>
        <v>5.5501470213419681</v>
      </c>
      <c r="D345" s="1">
        <f t="shared" si="25"/>
        <v>1.1459151650605484</v>
      </c>
      <c r="E345" s="1">
        <f t="shared" si="26"/>
        <v>0.53165917177060518</v>
      </c>
      <c r="G345" s="1">
        <v>302</v>
      </c>
      <c r="H345" s="1">
        <f t="shared" si="27"/>
        <v>5.270894341022875</v>
      </c>
      <c r="I345" s="1">
        <f t="shared" si="28"/>
        <v>-0.24763004407767644</v>
      </c>
      <c r="J345" s="1">
        <f t="shared" si="29"/>
        <v>0.44673642515609574</v>
      </c>
    </row>
    <row r="346" spans="2:10" x14ac:dyDescent="0.35">
      <c r="B346" s="1">
        <v>319</v>
      </c>
      <c r="C346" s="1">
        <f t="shared" si="24"/>
        <v>5.5676003138619112</v>
      </c>
      <c r="D346" s="1">
        <f t="shared" si="25"/>
        <v>1.1499019961578953</v>
      </c>
      <c r="E346" s="1">
        <f t="shared" si="26"/>
        <v>0.53518642196794541</v>
      </c>
      <c r="G346" s="1">
        <v>303</v>
      </c>
      <c r="H346" s="1">
        <f t="shared" si="27"/>
        <v>5.2883476335428181</v>
      </c>
      <c r="I346" s="1">
        <f t="shared" si="28"/>
        <v>-0.24489180584006387</v>
      </c>
      <c r="J346" s="1">
        <f t="shared" si="29"/>
        <v>0.45103459822438774</v>
      </c>
    </row>
    <row r="347" spans="2:10" x14ac:dyDescent="0.35">
      <c r="B347" s="1">
        <v>320</v>
      </c>
      <c r="C347" s="1">
        <f t="shared" si="24"/>
        <v>5.5850536063818543</v>
      </c>
      <c r="D347" s="1">
        <f t="shared" si="25"/>
        <v>1.1539497790456055</v>
      </c>
      <c r="E347" s="1">
        <f t="shared" si="26"/>
        <v>0.53864355515128826</v>
      </c>
      <c r="G347" s="1">
        <v>304</v>
      </c>
      <c r="H347" s="1">
        <f t="shared" si="27"/>
        <v>5.3058009260627621</v>
      </c>
      <c r="I347" s="1">
        <f t="shared" si="28"/>
        <v>-0.24207897118607213</v>
      </c>
      <c r="J347" s="1">
        <f t="shared" si="29"/>
        <v>0.45528432781345807</v>
      </c>
    </row>
    <row r="348" spans="2:10" x14ac:dyDescent="0.35">
      <c r="B348" s="1">
        <v>321</v>
      </c>
      <c r="C348" s="1">
        <f t="shared" ref="C348:C387" si="30">RADIANS(B348)</f>
        <v>5.6025068989017974</v>
      </c>
      <c r="D348" s="1">
        <f t="shared" ref="D348:D387" si="31">($D$24*SIN(C348))+$C$24</f>
        <v>1.1580572807297995</v>
      </c>
      <c r="E348" s="1">
        <f t="shared" ref="E348:E387" si="32">($D$24*COS(C348))+$D$24</f>
        <v>0.54202951824437595</v>
      </c>
      <c r="G348" s="1">
        <v>305</v>
      </c>
      <c r="H348" s="1">
        <f t="shared" si="27"/>
        <v>5.3232542185827052</v>
      </c>
      <c r="I348" s="1">
        <f t="shared" si="28"/>
        <v>-0.23919239693238559</v>
      </c>
      <c r="J348" s="1">
        <f t="shared" si="29"/>
        <v>0.4594843194145054</v>
      </c>
    </row>
    <row r="349" spans="2:10" x14ac:dyDescent="0.35">
      <c r="B349" s="1">
        <v>322</v>
      </c>
      <c r="C349" s="1">
        <f t="shared" si="30"/>
        <v>5.6199601914217414</v>
      </c>
      <c r="D349" s="1">
        <f t="shared" si="31"/>
        <v>1.1622232500256744</v>
      </c>
      <c r="E349" s="1">
        <f t="shared" si="32"/>
        <v>0.54534327985005016</v>
      </c>
      <c r="G349" s="1">
        <v>306</v>
      </c>
      <c r="H349" s="1">
        <f t="shared" si="27"/>
        <v>5.3407075111026483</v>
      </c>
      <c r="I349" s="1">
        <f t="shared" si="28"/>
        <v>-0.23623296235748467</v>
      </c>
      <c r="J349" s="1">
        <f t="shared" si="29"/>
        <v>0.46363329366940209</v>
      </c>
    </row>
    <row r="350" spans="2:10" x14ac:dyDescent="0.35">
      <c r="B350" s="1">
        <v>323</v>
      </c>
      <c r="C350" s="1">
        <f t="shared" si="30"/>
        <v>5.6374134839416845</v>
      </c>
      <c r="D350" s="1">
        <f t="shared" si="31"/>
        <v>1.1664464179386254</v>
      </c>
      <c r="E350" s="1">
        <f t="shared" si="32"/>
        <v>0.54858383056442428</v>
      </c>
      <c r="G350" s="1">
        <v>307</v>
      </c>
      <c r="H350" s="1">
        <f t="shared" si="27"/>
        <v>5.3581608036225914</v>
      </c>
      <c r="I350" s="1">
        <f t="shared" si="28"/>
        <v>-0.23320156893380956</v>
      </c>
      <c r="J350" s="1">
        <f t="shared" si="29"/>
        <v>0.46772998676039801</v>
      </c>
    </row>
    <row r="351" spans="2:10" x14ac:dyDescent="0.35">
      <c r="B351" s="1">
        <v>324</v>
      </c>
      <c r="C351" s="1">
        <f t="shared" si="30"/>
        <v>5.6548667764616276</v>
      </c>
      <c r="D351" s="1">
        <f t="shared" si="31"/>
        <v>1.1707254980507957</v>
      </c>
      <c r="E351" s="1">
        <f t="shared" si="32"/>
        <v>0.55175018328435899</v>
      </c>
      <c r="G351" s="1">
        <v>308</v>
      </c>
      <c r="H351" s="1">
        <f t="shared" si="27"/>
        <v>5.3756140961425354</v>
      </c>
      <c r="I351" s="1">
        <f t="shared" si="28"/>
        <v>-0.23009914005316276</v>
      </c>
      <c r="J351" s="1">
        <f t="shared" si="29"/>
        <v>0.47177315079509224</v>
      </c>
    </row>
    <row r="352" spans="2:10" x14ac:dyDescent="0.35">
      <c r="B352" s="1">
        <v>325</v>
      </c>
      <c r="C352" s="1">
        <f t="shared" si="30"/>
        <v>5.6723200689815707</v>
      </c>
      <c r="D352" s="1">
        <f t="shared" si="31"/>
        <v>1.175059186912931</v>
      </c>
      <c r="E352" s="1">
        <f t="shared" si="32"/>
        <v>0.55484137350814244</v>
      </c>
      <c r="G352" s="1">
        <v>309</v>
      </c>
      <c r="H352" s="1">
        <f t="shared" si="27"/>
        <v>5.3930673886624785</v>
      </c>
      <c r="I352" s="1">
        <f t="shared" si="28"/>
        <v>-0.22692662074543546</v>
      </c>
      <c r="J352" s="1">
        <f t="shared" si="29"/>
        <v>0.47576155418655253</v>
      </c>
    </row>
    <row r="353" spans="2:10" x14ac:dyDescent="0.35">
      <c r="B353" s="1">
        <v>326</v>
      </c>
      <c r="C353" s="1">
        <f t="shared" si="30"/>
        <v>5.6897733615015147</v>
      </c>
      <c r="D353" s="1">
        <f t="shared" si="31"/>
        <v>1.1794461644414225</v>
      </c>
      <c r="E353" s="1">
        <f t="shared" si="32"/>
        <v>0.55785645962928776</v>
      </c>
      <c r="G353" s="1">
        <v>310</v>
      </c>
      <c r="H353" s="1">
        <f t="shared" si="27"/>
        <v>5.4105206811824216</v>
      </c>
      <c r="I353" s="1">
        <f t="shared" si="28"/>
        <v>-0.22368497739074159</v>
      </c>
      <c r="J353" s="1">
        <f t="shared" si="29"/>
        <v>0.47969398202846947</v>
      </c>
    </row>
    <row r="354" spans="2:10" x14ac:dyDescent="0.35">
      <c r="B354" s="1">
        <v>327</v>
      </c>
      <c r="C354" s="1">
        <f t="shared" si="30"/>
        <v>5.7072266540214578</v>
      </c>
      <c r="D354" s="1">
        <f t="shared" si="31"/>
        <v>1.1838850943204169</v>
      </c>
      <c r="E354" s="1">
        <f t="shared" si="32"/>
        <v>0.56079452322335432</v>
      </c>
      <c r="G354" s="1">
        <v>311</v>
      </c>
      <c r="H354" s="1">
        <f t="shared" si="27"/>
        <v>5.4279739737023647</v>
      </c>
      <c r="I354" s="1">
        <f t="shared" si="28"/>
        <v>-0.22037519742504949</v>
      </c>
      <c r="J354" s="1">
        <f t="shared" si="29"/>
        <v>0.48356923646522804</v>
      </c>
    </row>
    <row r="355" spans="2:10" x14ac:dyDescent="0.35">
      <c r="B355" s="1">
        <v>328</v>
      </c>
      <c r="C355" s="1">
        <f t="shared" si="30"/>
        <v>5.7246799465414009</v>
      </c>
      <c r="D355" s="1">
        <f t="shared" si="31"/>
        <v>1.1883746244088726</v>
      </c>
      <c r="E355" s="1">
        <f t="shared" si="32"/>
        <v>0.56365466932770991</v>
      </c>
      <c r="G355" s="1">
        <v>312</v>
      </c>
      <c r="H355" s="1">
        <f t="shared" si="27"/>
        <v>5.4454272662223078</v>
      </c>
      <c r="I355" s="1">
        <f t="shared" si="28"/>
        <v>-0.21699828903939919</v>
      </c>
      <c r="J355" s="1">
        <f t="shared" si="29"/>
        <v>0.48738613705678646</v>
      </c>
    </row>
    <row r="356" spans="2:10" x14ac:dyDescent="0.35">
      <c r="B356" s="1">
        <v>329</v>
      </c>
      <c r="C356" s="1">
        <f t="shared" si="30"/>
        <v>5.742133239061344</v>
      </c>
      <c r="D356" s="1">
        <f t="shared" si="31"/>
        <v>1.1929133871524336</v>
      </c>
      <c r="E356" s="1">
        <f t="shared" si="32"/>
        <v>0.56643602671414417</v>
      </c>
      <c r="G356" s="1">
        <v>313</v>
      </c>
      <c r="H356" s="1">
        <f t="shared" si="27"/>
        <v>5.4628805587422518</v>
      </c>
      <c r="I356" s="1">
        <f t="shared" si="28"/>
        <v>-0.21355528087279774</v>
      </c>
      <c r="J356" s="1">
        <f t="shared" si="29"/>
        <v>0.49114352113824955</v>
      </c>
    </row>
    <row r="357" spans="2:10" x14ac:dyDescent="0.35">
      <c r="B357" s="1">
        <v>330</v>
      </c>
      <c r="C357" s="1">
        <f t="shared" si="30"/>
        <v>5.7595865315812871</v>
      </c>
      <c r="D357" s="1">
        <f t="shared" si="31"/>
        <v>1.1975</v>
      </c>
      <c r="E357" s="1">
        <f t="shared" si="32"/>
        <v>0.56913774815425366</v>
      </c>
      <c r="G357" s="1">
        <v>314</v>
      </c>
      <c r="H357" s="1">
        <f t="shared" si="27"/>
        <v>5.4803338512621949</v>
      </c>
      <c r="I357" s="1">
        <f t="shared" si="28"/>
        <v>-0.21004722169888612</v>
      </c>
      <c r="J357" s="1">
        <f t="shared" si="29"/>
        <v>0.49484024417402717</v>
      </c>
    </row>
    <row r="358" spans="2:10" x14ac:dyDescent="0.35">
      <c r="B358" s="1">
        <v>331</v>
      </c>
      <c r="C358" s="1">
        <f t="shared" si="30"/>
        <v>5.7770398241012311</v>
      </c>
      <c r="D358" s="1">
        <f t="shared" si="31"/>
        <v>1.2021330658248672</v>
      </c>
      <c r="E358" s="1">
        <f t="shared" si="32"/>
        <v>0.57175901067751567</v>
      </c>
      <c r="G358" s="1">
        <v>315</v>
      </c>
      <c r="H358" s="1">
        <f t="shared" si="27"/>
        <v>5.497787143782138</v>
      </c>
      <c r="I358" s="1">
        <f t="shared" si="28"/>
        <v>-0.20647518010647192</v>
      </c>
      <c r="J358" s="1">
        <f t="shared" si="29"/>
        <v>0.49847518010647179</v>
      </c>
    </row>
    <row r="359" spans="2:10" x14ac:dyDescent="0.35">
      <c r="B359" s="1">
        <v>332</v>
      </c>
      <c r="C359" s="1">
        <f t="shared" si="30"/>
        <v>5.7944931166211742</v>
      </c>
      <c r="D359" s="1">
        <f t="shared" si="31"/>
        <v>1.2068111733503033</v>
      </c>
      <c r="E359" s="1">
        <f t="shared" si="32"/>
        <v>0.57429901582197274</v>
      </c>
      <c r="G359" s="1">
        <v>316</v>
      </c>
      <c r="H359" s="1">
        <f t="shared" si="27"/>
        <v>5.5152404363020811</v>
      </c>
      <c r="I359" s="1">
        <f t="shared" si="28"/>
        <v>-0.2028402441740273</v>
      </c>
      <c r="J359" s="1">
        <f t="shared" si="29"/>
        <v>0.50204722169888605</v>
      </c>
    </row>
    <row r="360" spans="2:10" x14ac:dyDescent="0.35">
      <c r="B360" s="1">
        <v>333</v>
      </c>
      <c r="C360" s="1">
        <f t="shared" si="30"/>
        <v>5.8119464091411173</v>
      </c>
      <c r="D360" s="1">
        <f t="shared" si="31"/>
        <v>1.2115328975794384</v>
      </c>
      <c r="E360" s="1">
        <f t="shared" si="32"/>
        <v>0.57675698987745216</v>
      </c>
      <c r="G360" s="1">
        <v>317</v>
      </c>
      <c r="H360" s="1">
        <f t="shared" si="27"/>
        <v>5.532693728822025</v>
      </c>
      <c r="I360" s="1">
        <f t="shared" si="28"/>
        <v>-0.19914352113824949</v>
      </c>
      <c r="J360" s="1">
        <f t="shared" si="29"/>
        <v>0.50555528087279777</v>
      </c>
    </row>
    <row r="361" spans="2:10" x14ac:dyDescent="0.35">
      <c r="B361" s="1">
        <v>334</v>
      </c>
      <c r="C361" s="1">
        <f t="shared" si="30"/>
        <v>5.8293997016610604</v>
      </c>
      <c r="D361" s="1">
        <f t="shared" si="31"/>
        <v>1.2162968002293313</v>
      </c>
      <c r="E361" s="1">
        <f t="shared" si="32"/>
        <v>0.57913218412124579</v>
      </c>
      <c r="G361" s="1">
        <v>318</v>
      </c>
      <c r="H361" s="1">
        <f t="shared" si="27"/>
        <v>5.5501470213419681</v>
      </c>
      <c r="I361" s="1">
        <f t="shared" si="28"/>
        <v>-0.19538613705678656</v>
      </c>
      <c r="J361" s="1">
        <f t="shared" si="29"/>
        <v>0.50899828903939914</v>
      </c>
    </row>
    <row r="362" spans="2:10" x14ac:dyDescent="0.35">
      <c r="B362" s="1">
        <v>335</v>
      </c>
      <c r="C362" s="1">
        <f t="shared" si="30"/>
        <v>5.8468529941810043</v>
      </c>
      <c r="D362" s="1">
        <f t="shared" si="31"/>
        <v>1.2211014301690868</v>
      </c>
      <c r="E362" s="1">
        <f t="shared" si="32"/>
        <v>0.58142387504617821</v>
      </c>
      <c r="G362" s="1">
        <v>319</v>
      </c>
      <c r="H362" s="1">
        <f t="shared" si="27"/>
        <v>5.5676003138619112</v>
      </c>
      <c r="I362" s="1">
        <f t="shared" si="28"/>
        <v>-0.19156923646522814</v>
      </c>
      <c r="J362" s="1">
        <f t="shared" si="29"/>
        <v>0.51237519742504933</v>
      </c>
    </row>
    <row r="363" spans="2:10" x14ac:dyDescent="0.35">
      <c r="B363" s="1">
        <v>336</v>
      </c>
      <c r="C363" s="1">
        <f t="shared" si="30"/>
        <v>5.8643062867009474</v>
      </c>
      <c r="D363" s="1">
        <f t="shared" si="31"/>
        <v>1.2259453238618812</v>
      </c>
      <c r="E363" s="1">
        <f t="shared" si="32"/>
        <v>0.58363136458099329</v>
      </c>
      <c r="G363" s="1">
        <v>320</v>
      </c>
      <c r="H363" s="1">
        <f t="shared" si="27"/>
        <v>5.5850536063818543</v>
      </c>
      <c r="I363" s="1">
        <f t="shared" si="28"/>
        <v>-0.18769398202846954</v>
      </c>
      <c r="J363" s="1">
        <f t="shared" si="29"/>
        <v>0.51568497739074148</v>
      </c>
    </row>
    <row r="364" spans="2:10" x14ac:dyDescent="0.35">
      <c r="B364" s="1">
        <v>337</v>
      </c>
      <c r="C364" s="1">
        <f t="shared" si="30"/>
        <v>5.8817595792208905</v>
      </c>
      <c r="D364" s="1">
        <f t="shared" si="31"/>
        <v>1.2308270058107715</v>
      </c>
      <c r="E364" s="1">
        <f t="shared" si="32"/>
        <v>0.5857539803029943</v>
      </c>
      <c r="G364" s="1">
        <v>321</v>
      </c>
      <c r="H364" s="1">
        <f t="shared" ref="H364:H403" si="33">RADIANS(G364)</f>
        <v>5.6025068989017974</v>
      </c>
      <c r="I364" s="1">
        <f t="shared" ref="I364:I403" si="34">($D$23*SIN(H364))+$C$23</f>
        <v>-0.18376155418655263</v>
      </c>
      <c r="J364" s="1">
        <f t="shared" ref="J364:J403" si="35">($D$23*COS(H364))+$D$23</f>
        <v>0.51892662074543539</v>
      </c>
    </row>
    <row r="365" spans="2:10" x14ac:dyDescent="0.35">
      <c r="B365" s="1">
        <v>338</v>
      </c>
      <c r="C365" s="1">
        <f t="shared" si="30"/>
        <v>5.8992128717408336</v>
      </c>
      <c r="D365" s="1">
        <f t="shared" si="31"/>
        <v>1.2357449890081469</v>
      </c>
      <c r="E365" s="1">
        <f t="shared" si="32"/>
        <v>0.58779107564287014</v>
      </c>
      <c r="G365" s="1">
        <v>322</v>
      </c>
      <c r="H365" s="1">
        <f t="shared" si="33"/>
        <v>5.6199601914217414</v>
      </c>
      <c r="I365" s="1">
        <f t="shared" si="34"/>
        <v>-0.17977315079509218</v>
      </c>
      <c r="J365" s="1">
        <f t="shared" si="35"/>
        <v>0.52209914005316282</v>
      </c>
    </row>
    <row r="366" spans="2:10" x14ac:dyDescent="0.35">
      <c r="B366" s="1">
        <v>339</v>
      </c>
      <c r="C366" s="1">
        <f t="shared" si="30"/>
        <v>5.9166661642607767</v>
      </c>
      <c r="D366" s="1">
        <f t="shared" si="31"/>
        <v>1.2406977753886834</v>
      </c>
      <c r="E366" s="1">
        <f t="shared" si="32"/>
        <v>0.5897420300816465</v>
      </c>
      <c r="G366" s="1">
        <v>323</v>
      </c>
      <c r="H366" s="1">
        <f t="shared" si="33"/>
        <v>5.6374134839416845</v>
      </c>
      <c r="I366" s="1">
        <f t="shared" si="34"/>
        <v>-0.17572998676039808</v>
      </c>
      <c r="J366" s="1">
        <f t="shared" si="35"/>
        <v>0.52520156893380943</v>
      </c>
    </row>
    <row r="367" spans="2:10" x14ac:dyDescent="0.35">
      <c r="B367" s="1">
        <v>340</v>
      </c>
      <c r="C367" s="1">
        <f t="shared" si="30"/>
        <v>5.9341194567807207</v>
      </c>
      <c r="D367" s="1">
        <f t="shared" si="31"/>
        <v>1.2456838562856711</v>
      </c>
      <c r="E367" s="1">
        <f t="shared" si="32"/>
        <v>0.59160624933970207</v>
      </c>
      <c r="G367" s="1">
        <v>324</v>
      </c>
      <c r="H367" s="1">
        <f t="shared" si="33"/>
        <v>5.6548667764616276</v>
      </c>
      <c r="I367" s="1">
        <f t="shared" si="34"/>
        <v>-0.17163329366940222</v>
      </c>
      <c r="J367" s="1">
        <f t="shared" si="35"/>
        <v>0.52823296235748463</v>
      </c>
    </row>
    <row r="368" spans="2:10" x14ac:dyDescent="0.35">
      <c r="B368" s="1">
        <v>341</v>
      </c>
      <c r="C368" s="1">
        <f t="shared" si="30"/>
        <v>5.9515727493006638</v>
      </c>
      <c r="D368" s="1">
        <f t="shared" si="31"/>
        <v>1.2507017128905673</v>
      </c>
      <c r="E368" s="1">
        <f t="shared" si="32"/>
        <v>0.59338316555779169</v>
      </c>
      <c r="G368" s="1">
        <v>325</v>
      </c>
      <c r="H368" s="1">
        <f t="shared" si="33"/>
        <v>5.6723200689815707</v>
      </c>
      <c r="I368" s="1">
        <f t="shared" si="34"/>
        <v>-0.16748431941450556</v>
      </c>
      <c r="J368" s="1">
        <f t="shared" si="35"/>
        <v>0.53119239693238551</v>
      </c>
    </row>
    <row r="369" spans="2:10" x14ac:dyDescent="0.35">
      <c r="B369" s="1">
        <v>342</v>
      </c>
      <c r="C369" s="1">
        <f t="shared" si="30"/>
        <v>5.9690260418206069</v>
      </c>
      <c r="D369" s="1">
        <f t="shared" si="31"/>
        <v>1.2557498167156411</v>
      </c>
      <c r="E369" s="1">
        <f t="shared" si="32"/>
        <v>0.5950722374700218</v>
      </c>
      <c r="G369" s="1">
        <v>326</v>
      </c>
      <c r="H369" s="1">
        <f t="shared" si="33"/>
        <v>5.6897733615015147</v>
      </c>
      <c r="I369" s="1">
        <f t="shared" si="34"/>
        <v>-0.163284327813458</v>
      </c>
      <c r="J369" s="1">
        <f t="shared" si="35"/>
        <v>0.53407897118607217</v>
      </c>
    </row>
    <row r="370" spans="2:10" x14ac:dyDescent="0.35">
      <c r="B370" s="1">
        <v>343</v>
      </c>
      <c r="C370" s="1">
        <f t="shared" si="30"/>
        <v>5.98647933434055</v>
      </c>
      <c r="D370" s="1">
        <f t="shared" si="31"/>
        <v>1.2608266300595652</v>
      </c>
      <c r="E370" s="1">
        <f t="shared" si="32"/>
        <v>0.59667295056872582</v>
      </c>
      <c r="G370" s="1">
        <v>327</v>
      </c>
      <c r="H370" s="1">
        <f t="shared" si="33"/>
        <v>5.7072266540214578</v>
      </c>
      <c r="I370" s="1">
        <f t="shared" si="34"/>
        <v>-0.15903459822438787</v>
      </c>
      <c r="J370" s="1">
        <f t="shared" si="35"/>
        <v>0.5368918058400638</v>
      </c>
    </row>
    <row r="371" spans="2:10" x14ac:dyDescent="0.35">
      <c r="B371" s="1">
        <v>344</v>
      </c>
      <c r="C371" s="1">
        <f t="shared" si="30"/>
        <v>6.003932626860494</v>
      </c>
      <c r="D371" s="1">
        <f t="shared" si="31"/>
        <v>1.2659306064758153</v>
      </c>
      <c r="E371" s="1">
        <f t="shared" si="32"/>
        <v>0.59818481726118722</v>
      </c>
      <c r="G371" s="1">
        <v>328</v>
      </c>
      <c r="H371" s="1">
        <f t="shared" si="33"/>
        <v>5.7246799465414009</v>
      </c>
      <c r="I371" s="1">
        <f t="shared" si="34"/>
        <v>-0.15473642515609584</v>
      </c>
      <c r="J371" s="1">
        <f t="shared" si="35"/>
        <v>0.53963004407767634</v>
      </c>
    </row>
    <row r="372" spans="2:10" x14ac:dyDescent="0.35">
      <c r="B372" s="1">
        <v>345</v>
      </c>
      <c r="C372" s="1">
        <f t="shared" si="30"/>
        <v>6.0213859193804371</v>
      </c>
      <c r="D372" s="1">
        <f t="shared" si="31"/>
        <v>1.2710601912437314</v>
      </c>
      <c r="E372" s="1">
        <f t="shared" si="32"/>
        <v>0.5996073770181658</v>
      </c>
      <c r="G372" s="1">
        <v>329</v>
      </c>
      <c r="H372" s="1">
        <f t="shared" si="33"/>
        <v>5.742133239061344</v>
      </c>
      <c r="I372" s="1">
        <f t="shared" si="34"/>
        <v>-0.15039111787373591</v>
      </c>
      <c r="J372" s="1">
        <f t="shared" si="35"/>
        <v>0.54229285180501674</v>
      </c>
    </row>
    <row r="373" spans="2:10" x14ac:dyDescent="0.35">
      <c r="B373" s="1">
        <v>346</v>
      </c>
      <c r="C373" s="1">
        <f t="shared" si="30"/>
        <v>6.0388392119003802</v>
      </c>
      <c r="D373" s="1">
        <f t="shared" si="31"/>
        <v>1.2762138218421013</v>
      </c>
      <c r="E373" s="1">
        <f t="shared" si="32"/>
        <v>0.60094019651417896</v>
      </c>
      <c r="G373" s="1">
        <v>330</v>
      </c>
      <c r="H373" s="1">
        <f t="shared" si="33"/>
        <v>5.7595865315812871</v>
      </c>
      <c r="I373" s="1">
        <f t="shared" si="34"/>
        <v>-0.14600000000000013</v>
      </c>
      <c r="J373" s="1">
        <f t="shared" si="35"/>
        <v>0.54487941790505601</v>
      </c>
    </row>
    <row r="374" spans="2:10" x14ac:dyDescent="0.35">
      <c r="B374" s="1">
        <v>347</v>
      </c>
      <c r="C374" s="1">
        <f t="shared" si="30"/>
        <v>6.0562925044203233</v>
      </c>
      <c r="D374" s="1">
        <f t="shared" si="31"/>
        <v>1.2813899284251211</v>
      </c>
      <c r="E374" s="1">
        <f t="shared" si="32"/>
        <v>0.60218286975949664</v>
      </c>
      <c r="G374" s="1">
        <v>331</v>
      </c>
      <c r="H374" s="1">
        <f t="shared" si="33"/>
        <v>5.7770398241012311</v>
      </c>
      <c r="I374" s="1">
        <f t="shared" si="34"/>
        <v>-0.14156440911193036</v>
      </c>
      <c r="J374" s="1">
        <f t="shared" si="35"/>
        <v>0.54738895448470348</v>
      </c>
    </row>
    <row r="375" spans="2:10" x14ac:dyDescent="0.35">
      <c r="B375" s="1">
        <v>348</v>
      </c>
      <c r="C375" s="1">
        <f t="shared" si="30"/>
        <v>6.0737457969402664</v>
      </c>
      <c r="D375" s="1">
        <f t="shared" si="31"/>
        <v>1.2865869343005834</v>
      </c>
      <c r="E375" s="1">
        <f t="shared" si="32"/>
        <v>0.60333501822381064</v>
      </c>
      <c r="G375" s="1">
        <v>332</v>
      </c>
      <c r="H375" s="1">
        <f t="shared" si="33"/>
        <v>5.7944931166211742</v>
      </c>
      <c r="I375" s="1">
        <f t="shared" si="34"/>
        <v>-0.13708569633348011</v>
      </c>
      <c r="J375" s="1">
        <f t="shared" si="35"/>
        <v>0.54982069711480663</v>
      </c>
    </row>
    <row r="376" spans="2:10" x14ac:dyDescent="0.35">
      <c r="B376" s="1">
        <v>349</v>
      </c>
      <c r="C376" s="1">
        <f t="shared" si="30"/>
        <v>6.0911990894602104</v>
      </c>
      <c r="D376" s="1">
        <f t="shared" si="31"/>
        <v>1.291803256410154</v>
      </c>
      <c r="E376" s="1">
        <f t="shared" si="32"/>
        <v>0.60439629095153746</v>
      </c>
      <c r="G376" s="1">
        <v>333</v>
      </c>
      <c r="H376" s="1">
        <f t="shared" si="33"/>
        <v>5.8119464091411173</v>
      </c>
      <c r="I376" s="1">
        <f t="shared" si="34"/>
        <v>-0.1325652259239477</v>
      </c>
      <c r="J376" s="1">
        <f t="shared" si="35"/>
        <v>0.55217390506300335</v>
      </c>
    </row>
    <row r="377" spans="2:10" x14ac:dyDescent="0.35">
      <c r="B377" s="1">
        <v>350</v>
      </c>
      <c r="C377" s="1">
        <f t="shared" si="30"/>
        <v>6.1086523819801535</v>
      </c>
      <c r="D377" s="1">
        <f t="shared" si="31"/>
        <v>1.2970373058115863</v>
      </c>
      <c r="E377" s="1">
        <f t="shared" si="32"/>
        <v>0.60536636466872351</v>
      </c>
      <c r="G377" s="1">
        <v>334</v>
      </c>
      <c r="H377" s="1">
        <f t="shared" si="33"/>
        <v>5.8293997016610604</v>
      </c>
      <c r="I377" s="1">
        <f t="shared" si="34"/>
        <v>-0.1280043748624107</v>
      </c>
      <c r="J377" s="1">
        <f t="shared" si="35"/>
        <v>0.55444786151935666</v>
      </c>
    </row>
    <row r="378" spans="2:10" x14ac:dyDescent="0.35">
      <c r="B378" s="1">
        <v>351</v>
      </c>
      <c r="C378" s="1">
        <f t="shared" si="30"/>
        <v>6.1261056745000966</v>
      </c>
      <c r="D378" s="1">
        <f t="shared" si="31"/>
        <v>1.3022874881627295</v>
      </c>
      <c r="E378" s="1">
        <f t="shared" si="32"/>
        <v>0.60624494388151695</v>
      </c>
      <c r="G378" s="1">
        <v>335</v>
      </c>
      <c r="H378" s="1">
        <f t="shared" si="33"/>
        <v>5.8468529941810043</v>
      </c>
      <c r="I378" s="1">
        <f t="shared" si="34"/>
        <v>-0.12340453242828417</v>
      </c>
      <c r="J378" s="1">
        <f t="shared" si="35"/>
        <v>0.55664187381470176</v>
      </c>
    </row>
    <row r="379" spans="2:10" x14ac:dyDescent="0.35">
      <c r="B379" s="1">
        <v>352</v>
      </c>
      <c r="C379" s="1">
        <f t="shared" si="30"/>
        <v>6.1435589670200397</v>
      </c>
      <c r="D379" s="1">
        <f t="shared" si="31"/>
        <v>1.3075522042071801</v>
      </c>
      <c r="E379" s="1">
        <f t="shared" si="32"/>
        <v>0.60703176096617883</v>
      </c>
      <c r="G379" s="1">
        <v>336</v>
      </c>
      <c r="H379" s="1">
        <f t="shared" si="33"/>
        <v>5.8643062867009474</v>
      </c>
      <c r="I379" s="1">
        <f t="shared" si="34"/>
        <v>-0.11876709977813364</v>
      </c>
      <c r="J379" s="1">
        <f t="shared" si="35"/>
        <v>0.55875527363163946</v>
      </c>
    </row>
    <row r="380" spans="2:10" x14ac:dyDescent="0.35">
      <c r="B380" s="1">
        <v>353</v>
      </c>
      <c r="C380" s="1">
        <f t="shared" si="30"/>
        <v>6.1610122595399837</v>
      </c>
      <c r="D380" s="1">
        <f t="shared" si="31"/>
        <v>1.3128298502614302</v>
      </c>
      <c r="E380" s="1">
        <f t="shared" si="32"/>
        <v>0.60772657625060322</v>
      </c>
      <c r="G380" s="1">
        <v>337</v>
      </c>
      <c r="H380" s="1">
        <f t="shared" si="33"/>
        <v>5.8817595792208905</v>
      </c>
      <c r="I380" s="1">
        <f t="shared" si="34"/>
        <v>-0.11409348951886797</v>
      </c>
      <c r="J380" s="1">
        <f t="shared" si="35"/>
        <v>0.56078741720811254</v>
      </c>
    </row>
    <row r="381" spans="2:10" x14ac:dyDescent="0.35">
      <c r="B381" s="1">
        <v>354</v>
      </c>
      <c r="C381" s="1">
        <f t="shared" si="30"/>
        <v>6.1784655520599268</v>
      </c>
      <c r="D381" s="1">
        <f t="shared" si="31"/>
        <v>1.3181188187033659</v>
      </c>
      <c r="E381" s="1">
        <f t="shared" si="32"/>
        <v>0.60832917808732334</v>
      </c>
      <c r="G381" s="1">
        <v>338</v>
      </c>
      <c r="H381" s="1">
        <f t="shared" si="33"/>
        <v>5.8992128717408336</v>
      </c>
      <c r="I381" s="1">
        <f t="shared" si="34"/>
        <v>-0.1093851252774464</v>
      </c>
      <c r="J381" s="1">
        <f t="shared" si="35"/>
        <v>0.56273768553350179</v>
      </c>
    </row>
    <row r="382" spans="2:10" x14ac:dyDescent="0.35">
      <c r="B382" s="1">
        <v>355</v>
      </c>
      <c r="C382" s="1">
        <f t="shared" si="30"/>
        <v>6.1959188445798699</v>
      </c>
      <c r="D382" s="1">
        <f t="shared" si="31"/>
        <v>1.3234174984619642</v>
      </c>
      <c r="E382" s="1">
        <f t="shared" si="32"/>
        <v>0.60883938291798234</v>
      </c>
      <c r="G382" s="1">
        <v>339</v>
      </c>
      <c r="H382" s="1">
        <f t="shared" si="33"/>
        <v>5.9166661642607767</v>
      </c>
      <c r="I382" s="1">
        <f t="shared" si="34"/>
        <v>-0.10464344126722781</v>
      </c>
      <c r="J382" s="1">
        <f t="shared" si="35"/>
        <v>0.56460548453718284</v>
      </c>
    </row>
    <row r="383" spans="2:10" x14ac:dyDescent="0.35">
      <c r="B383" s="1">
        <v>356</v>
      </c>
      <c r="C383" s="1">
        <f t="shared" si="30"/>
        <v>6.213372137099813</v>
      </c>
      <c r="D383" s="1">
        <f t="shared" si="31"/>
        <v>1.3287242755080417</v>
      </c>
      <c r="E383" s="1">
        <f t="shared" si="32"/>
        <v>0.60925703532924635</v>
      </c>
      <c r="G383" s="1">
        <v>340</v>
      </c>
      <c r="H383" s="1">
        <f t="shared" si="33"/>
        <v>5.9341194567807207</v>
      </c>
      <c r="I383" s="1">
        <f t="shared" si="34"/>
        <v>-9.986988185109523E-2</v>
      </c>
      <c r="J383" s="1">
        <f t="shared" si="35"/>
        <v>0.56639024526948523</v>
      </c>
    </row>
    <row r="384" spans="2:10" x14ac:dyDescent="0.35">
      <c r="B384" s="1">
        <v>357</v>
      </c>
      <c r="C384" s="1">
        <f t="shared" si="30"/>
        <v>6.2308254296197561</v>
      </c>
      <c r="D384" s="1">
        <f t="shared" si="31"/>
        <v>1.334037533345902</v>
      </c>
      <c r="E384" s="1">
        <f t="shared" si="32"/>
        <v>0.60958200810014507</v>
      </c>
      <c r="G384" s="1">
        <v>341</v>
      </c>
      <c r="H384" s="1">
        <f t="shared" si="33"/>
        <v>5.9515727493006638</v>
      </c>
      <c r="I384" s="1">
        <f t="shared" si="34"/>
        <v>-9.5065901101489755E-2</v>
      </c>
      <c r="J384" s="1">
        <f t="shared" si="35"/>
        <v>0.56809142407500046</v>
      </c>
    </row>
    <row r="385" spans="2:10" x14ac:dyDescent="0.35">
      <c r="B385" s="1">
        <v>358</v>
      </c>
      <c r="C385" s="1">
        <f t="shared" si="30"/>
        <v>6.2482787221397</v>
      </c>
      <c r="D385" s="1">
        <f t="shared" si="31"/>
        <v>1.3393556535057374</v>
      </c>
      <c r="E385" s="1">
        <f t="shared" si="32"/>
        <v>0.60981420224082417</v>
      </c>
      <c r="G385" s="1">
        <v>342</v>
      </c>
      <c r="H385" s="1">
        <f t="shared" si="33"/>
        <v>5.9690260418206069</v>
      </c>
      <c r="I385" s="1">
        <f t="shared" si="34"/>
        <v>-9.0232962357484695E-2</v>
      </c>
      <c r="J385" s="1">
        <f t="shared" si="35"/>
        <v>0.56970850275818474</v>
      </c>
    </row>
    <row r="386" spans="2:10" x14ac:dyDescent="0.35">
      <c r="B386" s="1">
        <v>359</v>
      </c>
      <c r="C386" s="1">
        <f t="shared" si="30"/>
        <v>6.2657320146596431</v>
      </c>
      <c r="D386" s="1">
        <f t="shared" si="31"/>
        <v>1.3446770160366286</v>
      </c>
      <c r="E386" s="1">
        <f t="shared" si="32"/>
        <v>0.60995354702269933</v>
      </c>
      <c r="G386" s="1">
        <v>343</v>
      </c>
      <c r="H386" s="1">
        <f t="shared" si="33"/>
        <v>5.98647933434055</v>
      </c>
      <c r="I386" s="1">
        <f t="shared" si="34"/>
        <v>-8.5372537779039248E-2</v>
      </c>
      <c r="J386" s="1">
        <f t="shared" si="35"/>
        <v>0.57124098874120621</v>
      </c>
    </row>
    <row r="387" spans="2:10" x14ac:dyDescent="0.35">
      <c r="B387" s="1">
        <v>360</v>
      </c>
      <c r="C387" s="1">
        <f t="shared" si="30"/>
        <v>6.2831853071795862</v>
      </c>
      <c r="D387" s="1">
        <f t="shared" si="31"/>
        <v>1.35</v>
      </c>
      <c r="E387" s="1">
        <f t="shared" si="32"/>
        <v>0.61</v>
      </c>
      <c r="G387" s="1">
        <v>344</v>
      </c>
      <c r="H387" s="1">
        <f t="shared" si="33"/>
        <v>6.003932626860494</v>
      </c>
      <c r="I387" s="1">
        <f t="shared" si="34"/>
        <v>-8.0486107898563683E-2</v>
      </c>
      <c r="J387" s="1">
        <f t="shared" si="35"/>
        <v>0.57268841521398905</v>
      </c>
    </row>
    <row r="388" spans="2:10" x14ac:dyDescent="0.35">
      <c r="G388" s="1">
        <v>345</v>
      </c>
      <c r="H388" s="1">
        <f t="shared" si="33"/>
        <v>6.0213859193804371</v>
      </c>
      <c r="I388" s="1">
        <f t="shared" si="34"/>
        <v>-7.5575161169936039E-2</v>
      </c>
      <c r="J388" s="1">
        <f t="shared" si="35"/>
        <v>0.57405034127640797</v>
      </c>
    </row>
    <row r="389" spans="2:10" x14ac:dyDescent="0.35">
      <c r="G389" s="1">
        <v>346</v>
      </c>
      <c r="H389" s="1">
        <f t="shared" si="33"/>
        <v>6.0388392119003802</v>
      </c>
      <c r="I389" s="1">
        <f t="shared" si="34"/>
        <v>-7.0641193515103007E-2</v>
      </c>
      <c r="J389" s="1">
        <f t="shared" si="35"/>
        <v>0.57532635207259086</v>
      </c>
    </row>
    <row r="390" spans="2:10" x14ac:dyDescent="0.35">
      <c r="G390" s="1">
        <v>347</v>
      </c>
      <c r="H390" s="1">
        <f t="shared" si="33"/>
        <v>6.0562925044203233</v>
      </c>
      <c r="I390" s="1">
        <f t="shared" si="34"/>
        <v>-6.5685707868408674E-2</v>
      </c>
      <c r="J390" s="1">
        <f t="shared" si="35"/>
        <v>0.57651605891728863</v>
      </c>
    </row>
    <row r="391" spans="2:10" x14ac:dyDescent="0.35">
      <c r="G391" s="1">
        <v>348</v>
      </c>
      <c r="H391" s="1">
        <f t="shared" si="33"/>
        <v>6.0737457969402664</v>
      </c>
      <c r="I391" s="1">
        <f t="shared" si="34"/>
        <v>-6.0710213718785877E-2</v>
      </c>
      <c r="J391" s="1">
        <f t="shared" si="35"/>
        <v>0.57761909941427114</v>
      </c>
    </row>
    <row r="392" spans="2:10" x14ac:dyDescent="0.35">
      <c r="G392" s="1">
        <v>349</v>
      </c>
      <c r="H392" s="1">
        <f t="shared" si="33"/>
        <v>6.0911990894602104</v>
      </c>
      <c r="I392" s="1">
        <f t="shared" si="34"/>
        <v>-5.5716226649951038E-2</v>
      </c>
      <c r="J392" s="1">
        <f t="shared" si="35"/>
        <v>0.57863513756671781</v>
      </c>
    </row>
    <row r="393" spans="2:10" x14ac:dyDescent="0.35">
      <c r="G393" s="1">
        <v>350</v>
      </c>
      <c r="H393" s="1">
        <f t="shared" si="33"/>
        <v>6.1086523819801535</v>
      </c>
      <c r="I393" s="1">
        <f t="shared" si="34"/>
        <v>-5.0705267878743666E-2</v>
      </c>
      <c r="J393" s="1">
        <f t="shared" si="35"/>
        <v>0.57956386387956471</v>
      </c>
    </row>
    <row r="394" spans="2:10" x14ac:dyDescent="0.35">
      <c r="G394" s="1">
        <v>351</v>
      </c>
      <c r="H394" s="1">
        <f t="shared" si="33"/>
        <v>6.1261056745000966</v>
      </c>
      <c r="I394" s="1">
        <f t="shared" si="34"/>
        <v>-4.5678863791747487E-2</v>
      </c>
      <c r="J394" s="1">
        <f t="shared" si="35"/>
        <v>0.58040499545378021</v>
      </c>
    </row>
    <row r="395" spans="2:10" x14ac:dyDescent="0.35">
      <c r="G395" s="1">
        <v>352</v>
      </c>
      <c r="H395" s="1">
        <f t="shared" si="33"/>
        <v>6.1435589670200397</v>
      </c>
      <c r="I395" s="1">
        <f t="shared" si="34"/>
        <v>-4.0638545480339232E-2</v>
      </c>
      <c r="J395" s="1">
        <f t="shared" si="35"/>
        <v>0.58115827607253845</v>
      </c>
    </row>
    <row r="396" spans="2:10" x14ac:dyDescent="0.35">
      <c r="G396" s="1">
        <v>353</v>
      </c>
      <c r="H396" s="1">
        <f t="shared" si="33"/>
        <v>6.1610122595399837</v>
      </c>
      <c r="I396" s="1">
        <f t="shared" si="34"/>
        <v>-3.5585848274302986E-2</v>
      </c>
      <c r="J396" s="1">
        <f t="shared" si="35"/>
        <v>0.58182347627926601</v>
      </c>
    </row>
    <row r="397" spans="2:10" x14ac:dyDescent="0.35">
      <c r="G397" s="1">
        <v>354</v>
      </c>
      <c r="H397" s="1">
        <f t="shared" si="33"/>
        <v>6.1784655520599268</v>
      </c>
      <c r="I397" s="1">
        <f t="shared" si="34"/>
        <v>-3.0522311274154796E-2</v>
      </c>
      <c r="J397" s="1">
        <f t="shared" si="35"/>
        <v>0.58240039344753569</v>
      </c>
    </row>
    <row r="398" spans="2:10" x14ac:dyDescent="0.35">
      <c r="G398" s="1">
        <v>355</v>
      </c>
      <c r="H398" s="1">
        <f t="shared" si="33"/>
        <v>6.1959188445798699</v>
      </c>
      <c r="I398" s="1">
        <f t="shared" si="34"/>
        <v>-2.5449476882316229E-2</v>
      </c>
      <c r="J398" s="1">
        <f t="shared" si="35"/>
        <v>0.58288885184278971</v>
      </c>
    </row>
    <row r="399" spans="2:10" x14ac:dyDescent="0.35">
      <c r="G399" s="1">
        <v>356</v>
      </c>
      <c r="H399" s="1">
        <f t="shared" si="33"/>
        <v>6.213372137099813</v>
      </c>
      <c r="I399" s="1">
        <f t="shared" si="34"/>
        <v>-2.0368890333284685E-2</v>
      </c>
      <c r="J399" s="1">
        <f t="shared" si="35"/>
        <v>0.58328870267586863</v>
      </c>
    </row>
    <row r="400" spans="2:10" x14ac:dyDescent="0.35">
      <c r="G400" s="1">
        <v>357</v>
      </c>
      <c r="H400" s="1">
        <f t="shared" si="33"/>
        <v>6.2308254296197561</v>
      </c>
      <c r="I400" s="1">
        <f t="shared" si="34"/>
        <v>-1.5282099222939756E-2</v>
      </c>
      <c r="J400" s="1">
        <f t="shared" si="35"/>
        <v>0.58359982414833556</v>
      </c>
    </row>
    <row r="401" spans="7:10" x14ac:dyDescent="0.35">
      <c r="G401" s="1">
        <v>358</v>
      </c>
      <c r="H401" s="1">
        <f t="shared" si="33"/>
        <v>6.2482787221397</v>
      </c>
      <c r="I401" s="1">
        <f t="shared" si="34"/>
        <v>-1.0190653037130239E-2</v>
      </c>
      <c r="J401" s="1">
        <f t="shared" si="35"/>
        <v>0.58382212148957591</v>
      </c>
    </row>
    <row r="402" spans="7:10" x14ac:dyDescent="0.35">
      <c r="G402" s="1">
        <v>359</v>
      </c>
      <c r="H402" s="1">
        <f t="shared" si="33"/>
        <v>6.2657320146596431</v>
      </c>
      <c r="I402" s="1">
        <f t="shared" si="34"/>
        <v>-5.096102679686799E-3</v>
      </c>
      <c r="J402" s="1">
        <f t="shared" si="35"/>
        <v>0.58395552698566622</v>
      </c>
    </row>
    <row r="403" spans="7:10" x14ac:dyDescent="0.35">
      <c r="G403" s="1">
        <v>360</v>
      </c>
      <c r="H403" s="1">
        <f t="shared" si="33"/>
        <v>6.2831853071795862</v>
      </c>
      <c r="I403" s="1">
        <f t="shared" si="34"/>
        <v>-7.1548669766663404E-17</v>
      </c>
      <c r="J403" s="1">
        <f t="shared" si="35"/>
        <v>0.58399999999999996</v>
      </c>
    </row>
  </sheetData>
  <phoneticPr fontId="3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56203-A7DD-413A-B9C0-F461BAC02937}">
  <dimension ref="A1:M23"/>
  <sheetViews>
    <sheetView zoomScale="66" zoomScaleNormal="66" workbookViewId="0">
      <selection activeCell="M8" sqref="M8"/>
    </sheetView>
  </sheetViews>
  <sheetFormatPr defaultRowHeight="14.5" x14ac:dyDescent="0.35"/>
  <cols>
    <col min="2" max="2" width="9.1796875" customWidth="1"/>
  </cols>
  <sheetData>
    <row r="1" spans="1:13" x14ac:dyDescent="0.35">
      <c r="B1" s="1"/>
      <c r="C1" s="1"/>
      <c r="D1" s="1"/>
      <c r="E1" s="1"/>
      <c r="F1" s="1"/>
    </row>
    <row r="2" spans="1:13" x14ac:dyDescent="0.35">
      <c r="A2" s="1"/>
      <c r="B2" s="23" t="s">
        <v>39</v>
      </c>
      <c r="C2" s="20"/>
      <c r="D2" s="20"/>
      <c r="E2" s="20"/>
      <c r="F2" s="20"/>
      <c r="G2" s="1"/>
      <c r="H2" s="1"/>
      <c r="I2" s="1"/>
      <c r="J2" s="1"/>
      <c r="K2" s="1"/>
    </row>
    <row r="3" spans="1:13" x14ac:dyDescent="0.35">
      <c r="A3" s="1"/>
      <c r="B3" s="1" t="s">
        <v>40</v>
      </c>
      <c r="C3" s="1">
        <v>56</v>
      </c>
      <c r="D3" s="1">
        <v>97</v>
      </c>
      <c r="E3" s="1"/>
      <c r="F3" s="1"/>
      <c r="G3" s="1"/>
      <c r="H3" s="1"/>
      <c r="I3" s="1"/>
      <c r="J3" s="1"/>
      <c r="K3" s="1"/>
    </row>
    <row r="4" spans="1:13" x14ac:dyDescent="0.35">
      <c r="A4" s="1"/>
      <c r="B4" s="1" t="s">
        <v>41</v>
      </c>
      <c r="C4" s="1">
        <v>16</v>
      </c>
      <c r="D4" s="1">
        <v>46</v>
      </c>
      <c r="E4" s="1"/>
      <c r="F4" s="1"/>
      <c r="G4" s="1"/>
      <c r="H4" s="1"/>
      <c r="I4" s="1"/>
      <c r="J4" s="1"/>
      <c r="K4" s="1"/>
    </row>
    <row r="5" spans="1:13" x14ac:dyDescent="0.35">
      <c r="A5" s="1"/>
      <c r="B5" s="1" t="s">
        <v>42</v>
      </c>
      <c r="C5" s="1"/>
      <c r="D5" s="1">
        <v>0.62980000000000003</v>
      </c>
      <c r="E5" s="1" t="s">
        <v>43</v>
      </c>
      <c r="F5" s="1"/>
      <c r="G5" s="1"/>
      <c r="H5" s="1"/>
      <c r="I5" s="1"/>
      <c r="J5" s="1"/>
      <c r="K5" s="1"/>
      <c r="L5" s="1"/>
      <c r="M5" s="1"/>
    </row>
    <row r="6" spans="1:13" x14ac:dyDescent="0.35">
      <c r="A6" s="1"/>
      <c r="B6" s="1" t="s">
        <v>44</v>
      </c>
      <c r="C6" s="1">
        <v>11000</v>
      </c>
      <c r="D6" s="1"/>
      <c r="E6" s="1"/>
      <c r="F6" s="1"/>
      <c r="G6" s="1"/>
      <c r="H6" s="27" t="s">
        <v>45</v>
      </c>
      <c r="I6" s="28"/>
      <c r="J6" s="1"/>
      <c r="K6" s="1"/>
      <c r="L6" s="1"/>
      <c r="M6" s="1"/>
    </row>
    <row r="7" spans="1:13" ht="58" x14ac:dyDescent="0.35">
      <c r="A7" s="1"/>
      <c r="B7" s="1" t="s">
        <v>46</v>
      </c>
      <c r="C7" s="1"/>
      <c r="D7" s="1"/>
      <c r="E7" s="1" t="s">
        <v>47</v>
      </c>
      <c r="F7" s="1"/>
      <c r="G7" s="1"/>
      <c r="H7" s="18" t="s">
        <v>48</v>
      </c>
      <c r="I7" s="18" t="s">
        <v>49</v>
      </c>
      <c r="J7" s="18" t="s">
        <v>50</v>
      </c>
      <c r="K7" s="18" t="s">
        <v>51</v>
      </c>
      <c r="L7" s="29" t="s">
        <v>52</v>
      </c>
      <c r="M7" s="29" t="s">
        <v>53</v>
      </c>
    </row>
    <row r="8" spans="1:13" x14ac:dyDescent="0.35">
      <c r="A8" s="1"/>
      <c r="B8" s="1"/>
      <c r="C8" s="1"/>
      <c r="D8" s="1"/>
      <c r="E8" s="1"/>
      <c r="F8" s="1"/>
      <c r="G8" s="1"/>
      <c r="H8" s="18">
        <f>5/8</f>
        <v>0.625</v>
      </c>
      <c r="I8" s="18">
        <v>16</v>
      </c>
      <c r="J8" s="18">
        <v>46</v>
      </c>
      <c r="K8" s="18">
        <v>114</v>
      </c>
      <c r="L8" s="18">
        <v>90</v>
      </c>
      <c r="M8" s="18">
        <f>0.5*(K8-0.5*(I8+J8))*25.4*H8-L8</f>
        <v>568.8125</v>
      </c>
    </row>
    <row r="9" spans="1:13" x14ac:dyDescent="0.35">
      <c r="A9" s="1"/>
      <c r="B9" s="1" t="s">
        <v>54</v>
      </c>
      <c r="C9" s="1">
        <v>13</v>
      </c>
      <c r="D9" s="1">
        <v>38</v>
      </c>
      <c r="E9" s="1">
        <f>(($C$6*60*(C9/D9)*($C$3/$D$3)*$D$5*PI())/1000)*$C$4/$D$4</f>
        <v>89.708720807413201</v>
      </c>
      <c r="F9" s="1"/>
      <c r="G9" s="1"/>
      <c r="H9" s="1"/>
      <c r="I9" s="1"/>
      <c r="J9" s="1"/>
      <c r="K9" s="1"/>
    </row>
    <row r="10" spans="1:13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3" x14ac:dyDescent="0.35">
      <c r="A11" s="1"/>
      <c r="B11" s="1" t="s">
        <v>55</v>
      </c>
      <c r="C11" s="1">
        <v>16</v>
      </c>
      <c r="D11" s="1">
        <v>34</v>
      </c>
      <c r="E11" s="1">
        <f>(($C$6*60*(C11/D11)*($C$3/$D$3)*$D$5*PI())/1000)*$C$4/$D$4</f>
        <v>123.40023133689418</v>
      </c>
      <c r="F11" s="1"/>
      <c r="G11" s="1"/>
      <c r="H11" s="1"/>
      <c r="I11" s="1"/>
      <c r="J11" s="1"/>
      <c r="K11" s="1"/>
    </row>
    <row r="12" spans="1:13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3" x14ac:dyDescent="0.35">
      <c r="A13" s="1"/>
      <c r="B13" s="1" t="s">
        <v>56</v>
      </c>
      <c r="C13" s="1">
        <v>21</v>
      </c>
      <c r="D13" s="1">
        <v>35</v>
      </c>
      <c r="E13" s="1">
        <f>(($C$6*60*(C13/D13)*($C$3/$D$3)*$D$5*PI())/1000)*$C$4/$D$4</f>
        <v>157.3352949545401</v>
      </c>
      <c r="F13" s="1"/>
      <c r="G13" s="1"/>
      <c r="H13" s="1"/>
      <c r="I13" s="1"/>
      <c r="J13" s="1"/>
      <c r="K13" s="1"/>
    </row>
    <row r="14" spans="1:13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3" x14ac:dyDescent="0.35">
      <c r="A15" s="1"/>
      <c r="B15" s="1" t="s">
        <v>57</v>
      </c>
      <c r="C15" s="1">
        <v>21</v>
      </c>
      <c r="D15" s="1">
        <v>29</v>
      </c>
      <c r="E15" s="1">
        <f>(($C$6*60*(C15/D15)*($C$3/$D$3)*$D$5*PI())/1000)*$C$4/$D$4</f>
        <v>189.8874249451346</v>
      </c>
      <c r="F15" s="1"/>
      <c r="G15" s="1"/>
      <c r="H15" s="1"/>
      <c r="I15" s="1"/>
      <c r="J15" s="1"/>
      <c r="K15" s="1"/>
    </row>
    <row r="16" spans="1:13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 x14ac:dyDescent="0.35">
      <c r="A17" s="1"/>
      <c r="B17" s="1" t="s">
        <v>58</v>
      </c>
      <c r="C17" s="1">
        <v>23</v>
      </c>
      <c r="D17" s="1">
        <v>28</v>
      </c>
      <c r="E17" s="1">
        <f>(($C$6*60*(C17/D17)*($C$3/$D$3)*$D$5*PI())/1000)*$C$4/$D$4</f>
        <v>215.39951094966796</v>
      </c>
      <c r="F17" s="1"/>
      <c r="G17" s="1"/>
      <c r="H17" s="1"/>
      <c r="I17" s="1"/>
      <c r="J17" s="1"/>
      <c r="K17" s="1"/>
    </row>
    <row r="18" spans="1:1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 x14ac:dyDescent="0.35">
      <c r="A19" s="1"/>
      <c r="B19" s="1" t="s">
        <v>59</v>
      </c>
      <c r="C19" s="1">
        <v>24</v>
      </c>
      <c r="D19" s="1">
        <v>26</v>
      </c>
      <c r="E19" s="1">
        <f>(($C$6*60*(C19/D19)*($C$3/$D$3)*$D$5*PI())/1000)*$C$4/$D$4</f>
        <v>242.05429993006169</v>
      </c>
      <c r="F19" s="1"/>
      <c r="G19" s="1"/>
      <c r="H19" s="1"/>
      <c r="I19" s="1"/>
      <c r="J19" s="1"/>
      <c r="K19" s="1"/>
    </row>
    <row r="20" spans="1:11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1:11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1:11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1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2778E-C571-495C-9790-E7D3EAF517B9}">
  <dimension ref="A1:AL65"/>
  <sheetViews>
    <sheetView zoomScale="69" zoomScaleNormal="69" workbookViewId="0">
      <selection activeCell="J23" sqref="J23"/>
    </sheetView>
  </sheetViews>
  <sheetFormatPr defaultRowHeight="14.5" x14ac:dyDescent="0.35"/>
  <cols>
    <col min="2" max="2" width="12.81640625" customWidth="1"/>
    <col min="3" max="3" width="12.7265625" customWidth="1"/>
    <col min="4" max="4" width="14.1796875" customWidth="1"/>
  </cols>
  <sheetData>
    <row r="1" spans="1:38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35">
      <c r="A2" s="1"/>
      <c r="B2" s="21" t="s">
        <v>39</v>
      </c>
      <c r="C2" s="20"/>
      <c r="D2" s="20"/>
      <c r="E2" s="20"/>
      <c r="F2" s="20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35">
      <c r="A3" s="1"/>
      <c r="B3" s="1" t="s">
        <v>40</v>
      </c>
      <c r="C3" s="1">
        <v>23</v>
      </c>
      <c r="D3" s="1">
        <v>59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35">
      <c r="A4" s="1"/>
      <c r="B4" s="1" t="s">
        <v>41</v>
      </c>
      <c r="C4" s="1">
        <v>14</v>
      </c>
      <c r="D4" s="1">
        <v>42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35">
      <c r="A5" s="1"/>
      <c r="B5" s="1" t="s">
        <v>42</v>
      </c>
      <c r="C5" s="1"/>
      <c r="D5" s="1">
        <v>0.61180000000000001</v>
      </c>
      <c r="E5" s="1" t="s">
        <v>43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35">
      <c r="A6" s="1"/>
      <c r="B6" s="1" t="s">
        <v>44</v>
      </c>
      <c r="C6" s="1">
        <v>11900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35">
      <c r="A7" s="1"/>
      <c r="B7" s="1" t="s">
        <v>46</v>
      </c>
      <c r="C7" s="1"/>
      <c r="D7" s="1"/>
      <c r="E7" s="1" t="s">
        <v>47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35">
      <c r="A9" s="1"/>
      <c r="B9" s="1" t="s">
        <v>54</v>
      </c>
      <c r="C9" s="1">
        <v>11</v>
      </c>
      <c r="D9" s="1">
        <v>27</v>
      </c>
      <c r="E9" s="1">
        <f>(($C$6*60*(C9/D9)*($C$3/$D$3)*$D$5*PI())/1000)*$C$4/$D$4</f>
        <v>72.650908207447529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35">
      <c r="A11" s="1"/>
      <c r="B11" s="1" t="s">
        <v>55</v>
      </c>
      <c r="C11" s="1">
        <v>16</v>
      </c>
      <c r="D11" s="1">
        <v>26</v>
      </c>
      <c r="E11" s="1">
        <f>(($C$6*60*(C11/D11)*($C$3/$D$3)*$D$5*PI())/1000)*$C$4/$D$4</f>
        <v>109.7384347748858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x14ac:dyDescent="0.35">
      <c r="A13" s="1"/>
      <c r="B13" s="1" t="s">
        <v>56</v>
      </c>
      <c r="C13" s="1">
        <v>17</v>
      </c>
      <c r="D13" s="1">
        <v>21</v>
      </c>
      <c r="E13" s="1">
        <f>(($C$6*60*(C13/D13)*($C$3/$D$3)*$D$5*PI())/1000)*$C$4/$D$4</f>
        <v>144.35829812648663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35">
      <c r="A15" s="1"/>
      <c r="B15" s="1" t="s">
        <v>57</v>
      </c>
      <c r="C15" s="1">
        <v>22</v>
      </c>
      <c r="D15" s="1">
        <v>23</v>
      </c>
      <c r="E15" s="1">
        <f>(($C$6*60*(C15/D15)*($C$3/$D$3)*$D$5*PI())/1000)*$C$4/$D$4</f>
        <v>170.57169753052898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35">
      <c r="A17" s="1"/>
      <c r="B17" s="1" t="s">
        <v>58</v>
      </c>
      <c r="C17" s="1">
        <v>24</v>
      </c>
      <c r="D17" s="1">
        <v>22</v>
      </c>
      <c r="E17" s="1">
        <f>(($C$6*60*(C17/D17)*($C$3/$D$3)*$D$5*PI())/1000)*$C$4/$D$4</f>
        <v>194.53631619184293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35">
      <c r="A19" s="1"/>
      <c r="B19" s="1" t="s">
        <v>59</v>
      </c>
      <c r="C19" s="1">
        <v>25</v>
      </c>
      <c r="D19" s="1">
        <v>21</v>
      </c>
      <c r="E19" s="1">
        <f>(($C$6*60*(C19/D19)*($C$3/$D$3)*$D$5*PI())/1000)*$C$4/$D$4</f>
        <v>212.2916148918921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3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3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3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3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3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AB14EF-645B-4CDC-A4D8-444D26B9FC15}">
  <dimension ref="A1:AD1419"/>
  <sheetViews>
    <sheetView zoomScale="54" zoomScaleNormal="54" workbookViewId="0">
      <selection activeCell="B5" sqref="B5"/>
    </sheetView>
  </sheetViews>
  <sheetFormatPr defaultRowHeight="14.5" x14ac:dyDescent="0.35"/>
  <sheetData>
    <row r="1" spans="1:30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x14ac:dyDescent="0.35">
      <c r="A2" s="1"/>
      <c r="B2" s="1" t="s">
        <v>44</v>
      </c>
      <c r="C2" s="1" t="s">
        <v>60</v>
      </c>
      <c r="D2" s="1" t="s">
        <v>61</v>
      </c>
      <c r="E2" s="1" t="s">
        <v>62</v>
      </c>
      <c r="F2" s="1" t="s">
        <v>63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x14ac:dyDescent="0.35">
      <c r="A3" s="1"/>
      <c r="B3" cm="1">
        <f t="array" ref="B3:D3">--_xlfn.CHOOSECOLS(_xlfn.TEXTSPLIT(F3, ";"), {1,3,4})</f>
        <v>3550</v>
      </c>
      <c r="C3" s="1">
        <v>26.774000000000001</v>
      </c>
      <c r="D3" s="1">
        <v>12.037000000000001</v>
      </c>
      <c r="E3" s="1"/>
      <c r="F3" s="24" t="s">
        <v>64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35">
      <c r="A4" s="1"/>
      <c r="B4" cm="1">
        <f t="array" ref="B4:D4">--_xlfn.CHOOSECOLS(_xlfn.TEXTSPLIT(F4, ";"), {1,3,4})</f>
        <v>3555</v>
      </c>
      <c r="C4" s="1">
        <v>26.942</v>
      </c>
      <c r="D4" s="1">
        <v>12.138</v>
      </c>
      <c r="E4" s="1"/>
      <c r="F4" s="24" t="s">
        <v>65</v>
      </c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35">
      <c r="A5" s="1"/>
      <c r="B5" cm="1">
        <f t="array" ref="B5:D5">--_xlfn.CHOOSECOLS(_xlfn.TEXTSPLIT(F5, ";"), {1,3,4})</f>
        <v>3560</v>
      </c>
      <c r="C5" s="1">
        <v>27.109000000000002</v>
      </c>
      <c r="D5" s="1">
        <v>12.239000000000001</v>
      </c>
      <c r="E5" s="1"/>
      <c r="F5" s="24" t="s">
        <v>66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35">
      <c r="A6" s="1"/>
      <c r="B6" cm="1">
        <f t="array" ref="B6:D6">--_xlfn.CHOOSECOLS(_xlfn.TEXTSPLIT(F6, ";"), {1,3,4})</f>
        <v>3565</v>
      </c>
      <c r="C6" s="1">
        <v>27.276</v>
      </c>
      <c r="D6" s="1">
        <v>12.34</v>
      </c>
      <c r="E6" s="1"/>
      <c r="F6" s="24" t="s">
        <v>67</v>
      </c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35">
      <c r="A7" s="1"/>
      <c r="B7" cm="1">
        <f t="array" ref="B7:D7">--_xlfn.CHOOSECOLS(_xlfn.TEXTSPLIT(F7, ";"), {1,3,4})</f>
        <v>3570</v>
      </c>
      <c r="C7" s="1">
        <v>27.443000000000001</v>
      </c>
      <c r="D7" s="1">
        <v>12.441000000000001</v>
      </c>
      <c r="E7" s="1"/>
      <c r="F7" s="24" t="s">
        <v>68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35">
      <c r="A8" s="1"/>
      <c r="B8" cm="1">
        <f t="array" ref="B8:D8">--_xlfn.CHOOSECOLS(_xlfn.TEXTSPLIT(F8, ";"), {1,3,4})</f>
        <v>3575</v>
      </c>
      <c r="C8" s="1">
        <v>27.609000000000002</v>
      </c>
      <c r="D8" s="1">
        <v>12.542</v>
      </c>
      <c r="E8" s="1"/>
      <c r="F8" s="24" t="s">
        <v>69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x14ac:dyDescent="0.35">
      <c r="A9" s="1"/>
      <c r="B9" cm="1">
        <f t="array" ref="B9:D9">--_xlfn.CHOOSECOLS(_xlfn.TEXTSPLIT(F9, ";"), {1,3,4})</f>
        <v>3580</v>
      </c>
      <c r="C9" s="1">
        <v>27.774000000000001</v>
      </c>
      <c r="D9" s="1">
        <v>12.643000000000001</v>
      </c>
      <c r="E9" s="1"/>
      <c r="F9" s="24" t="s">
        <v>70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35">
      <c r="A10" s="1"/>
      <c r="B10" cm="1">
        <f t="array" ref="B10:D10">--_xlfn.CHOOSECOLS(_xlfn.TEXTSPLIT(F10, ";"), {1,3,4})</f>
        <v>3585</v>
      </c>
      <c r="C10" s="1">
        <v>27.939</v>
      </c>
      <c r="D10" s="1">
        <v>12.744</v>
      </c>
      <c r="E10" s="1"/>
      <c r="F10" s="24" t="s">
        <v>71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35">
      <c r="A11" s="1"/>
      <c r="B11" cm="1">
        <f t="array" ref="B11:D11">--_xlfn.CHOOSECOLS(_xlfn.TEXTSPLIT(F11, ";"), {1,3,4})</f>
        <v>3590</v>
      </c>
      <c r="C11" s="1">
        <v>28.103999999999999</v>
      </c>
      <c r="D11" s="1">
        <v>12.845000000000001</v>
      </c>
      <c r="E11" s="1"/>
      <c r="F11" s="24" t="s">
        <v>72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35">
      <c r="A12" s="1"/>
      <c r="B12" cm="1">
        <f t="array" ref="B12:D12">--_xlfn.CHOOSECOLS(_xlfn.TEXTSPLIT(F12, ";"), {1,3,4})</f>
        <v>3595</v>
      </c>
      <c r="C12" s="1">
        <v>28.268000000000001</v>
      </c>
      <c r="D12" s="1">
        <v>12.946</v>
      </c>
      <c r="E12" s="1"/>
      <c r="F12" s="24" t="s">
        <v>73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35">
      <c r="A13" s="1"/>
      <c r="B13" cm="1">
        <f t="array" ref="B13:D13">--_xlfn.CHOOSECOLS(_xlfn.TEXTSPLIT(F13, ";"), {1,3,4})</f>
        <v>3600</v>
      </c>
      <c r="C13" s="1">
        <v>28.431000000000001</v>
      </c>
      <c r="D13" s="1">
        <v>13.047000000000001</v>
      </c>
      <c r="E13" s="1"/>
      <c r="F13" s="24" t="s">
        <v>74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35">
      <c r="A14" s="1"/>
      <c r="B14" cm="1">
        <f t="array" ref="B14:D14">--_xlfn.CHOOSECOLS(_xlfn.TEXTSPLIT(F14, ";"), {1,3,4})</f>
        <v>3605</v>
      </c>
      <c r="C14" s="1">
        <v>28.594999999999999</v>
      </c>
      <c r="D14" s="1">
        <v>13.148</v>
      </c>
      <c r="E14" s="1"/>
      <c r="F14" s="24" t="s">
        <v>75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35">
      <c r="A15" s="1"/>
      <c r="B15" cm="1">
        <f t="array" ref="B15:D15">--_xlfn.CHOOSECOLS(_xlfn.TEXTSPLIT(F15, ";"), {1,3,4})</f>
        <v>3610</v>
      </c>
      <c r="C15" s="1">
        <v>28.757999999999999</v>
      </c>
      <c r="D15" s="1">
        <v>13.25</v>
      </c>
      <c r="E15" s="1"/>
      <c r="F15" s="24" t="s">
        <v>76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35">
      <c r="A16" s="1"/>
      <c r="B16" cm="1">
        <f t="array" ref="B16:D16">--_xlfn.CHOOSECOLS(_xlfn.TEXTSPLIT(F16, ";"), {1,3,4})</f>
        <v>3615</v>
      </c>
      <c r="C16" s="1">
        <v>28.920999999999999</v>
      </c>
      <c r="D16" s="1">
        <v>13.351000000000001</v>
      </c>
      <c r="E16" s="1"/>
      <c r="F16" s="24" t="s">
        <v>77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35">
      <c r="A17" s="1"/>
      <c r="B17" cm="1">
        <f t="array" ref="B17:D17">--_xlfn.CHOOSECOLS(_xlfn.TEXTSPLIT(F17, ";"), {1,3,4})</f>
        <v>3620</v>
      </c>
      <c r="C17" s="1">
        <v>29.084</v>
      </c>
      <c r="D17" s="1">
        <v>13.452999999999999</v>
      </c>
      <c r="E17" s="1"/>
      <c r="F17" s="24" t="s">
        <v>78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35">
      <c r="A18" s="1"/>
      <c r="B18" cm="1">
        <f t="array" ref="B18:D18">--_xlfn.CHOOSECOLS(_xlfn.TEXTSPLIT(F18, ";"), {1,3,4})</f>
        <v>3625</v>
      </c>
      <c r="C18" s="1">
        <v>29.245999999999999</v>
      </c>
      <c r="D18" s="1">
        <v>13.554</v>
      </c>
      <c r="E18" s="1"/>
      <c r="F18" s="24" t="s">
        <v>79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35">
      <c r="A19" s="1"/>
      <c r="B19" cm="1">
        <f t="array" ref="B19:D19">--_xlfn.CHOOSECOLS(_xlfn.TEXTSPLIT(F19, ";"), {1,3,4})</f>
        <v>3630</v>
      </c>
      <c r="C19" s="1">
        <v>29.408000000000001</v>
      </c>
      <c r="D19" s="1">
        <v>13.656000000000001</v>
      </c>
      <c r="E19" s="1"/>
      <c r="F19" s="24" t="s">
        <v>80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35">
      <c r="A20" s="1"/>
      <c r="B20" cm="1">
        <f t="array" ref="B20:D20">--_xlfn.CHOOSECOLS(_xlfn.TEXTSPLIT(F20, ";"), {1,3,4})</f>
        <v>3635</v>
      </c>
      <c r="C20" s="1">
        <v>29.57</v>
      </c>
      <c r="D20" s="1">
        <v>13.757999999999999</v>
      </c>
      <c r="E20" s="1"/>
      <c r="F20" s="24" t="s">
        <v>81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35">
      <c r="B21" cm="1">
        <f t="array" ref="B21:D21">--_xlfn.CHOOSECOLS(_xlfn.TEXTSPLIT(F21, ";"), {1,3,4})</f>
        <v>3640</v>
      </c>
      <c r="C21">
        <v>29.731000000000002</v>
      </c>
      <c r="D21">
        <v>13.859</v>
      </c>
      <c r="F21" s="24" t="s">
        <v>82</v>
      </c>
    </row>
    <row r="22" spans="1:30" x14ac:dyDescent="0.35">
      <c r="B22" cm="1">
        <f t="array" ref="B22:D22">--_xlfn.CHOOSECOLS(_xlfn.TEXTSPLIT(F22, ";"), {1,3,4})</f>
        <v>3645</v>
      </c>
      <c r="C22">
        <v>29.891999999999999</v>
      </c>
      <c r="D22">
        <v>13.961</v>
      </c>
      <c r="F22" s="24" t="s">
        <v>83</v>
      </c>
    </row>
    <row r="23" spans="1:30" x14ac:dyDescent="0.35">
      <c r="B23" cm="1">
        <f t="array" ref="B23:D23">--_xlfn.CHOOSECOLS(_xlfn.TEXTSPLIT(F23, ";"), {1,3,4})</f>
        <v>3650</v>
      </c>
      <c r="C23">
        <v>30.052</v>
      </c>
      <c r="D23">
        <v>14.063000000000001</v>
      </c>
      <c r="F23" s="24" t="s">
        <v>84</v>
      </c>
    </row>
    <row r="24" spans="1:30" x14ac:dyDescent="0.35">
      <c r="B24" cm="1">
        <f t="array" ref="B24:D24">--_xlfn.CHOOSECOLS(_xlfn.TEXTSPLIT(F24, ";"), {1,3,4})</f>
        <v>3655</v>
      </c>
      <c r="C24">
        <v>30.212</v>
      </c>
      <c r="D24">
        <v>14.164</v>
      </c>
      <c r="F24" s="24" t="s">
        <v>85</v>
      </c>
    </row>
    <row r="25" spans="1:30" x14ac:dyDescent="0.35">
      <c r="B25" cm="1">
        <f t="array" ref="B25:D25">--_xlfn.CHOOSECOLS(_xlfn.TEXTSPLIT(F25, ";"), {1,3,4})</f>
        <v>3660</v>
      </c>
      <c r="C25">
        <v>30.372</v>
      </c>
      <c r="D25">
        <v>14.266</v>
      </c>
      <c r="F25" s="24" t="s">
        <v>86</v>
      </c>
    </row>
    <row r="26" spans="1:30" x14ac:dyDescent="0.35">
      <c r="B26" cm="1">
        <f t="array" ref="B26:D26">--_xlfn.CHOOSECOLS(_xlfn.TEXTSPLIT(F26, ";"), {1,3,4})</f>
        <v>3665</v>
      </c>
      <c r="C26">
        <v>30.538</v>
      </c>
      <c r="D26">
        <v>14.372</v>
      </c>
      <c r="F26" s="24" t="s">
        <v>87</v>
      </c>
    </row>
    <row r="27" spans="1:30" x14ac:dyDescent="0.35">
      <c r="B27" cm="1">
        <f t="array" ref="B27:D27">--_xlfn.CHOOSECOLS(_xlfn.TEXTSPLIT(F27, ";"), {1,3,4})</f>
        <v>3670</v>
      </c>
      <c r="C27">
        <v>30.710999999999999</v>
      </c>
      <c r="D27">
        <v>14.481</v>
      </c>
      <c r="F27" s="24" t="s">
        <v>88</v>
      </c>
    </row>
    <row r="28" spans="1:30" x14ac:dyDescent="0.35">
      <c r="B28" cm="1">
        <f t="array" ref="B28:D28">--_xlfn.CHOOSECOLS(_xlfn.TEXTSPLIT(F28, ";"), {1,3,4})</f>
        <v>3675</v>
      </c>
      <c r="C28">
        <v>30.885999999999999</v>
      </c>
      <c r="D28">
        <v>14.590999999999999</v>
      </c>
      <c r="F28" s="24" t="s">
        <v>89</v>
      </c>
    </row>
    <row r="29" spans="1:30" x14ac:dyDescent="0.35">
      <c r="B29" cm="1">
        <f t="array" ref="B29:D29">--_xlfn.CHOOSECOLS(_xlfn.TEXTSPLIT(F29, ";"), {1,3,4})</f>
        <v>3680</v>
      </c>
      <c r="C29">
        <v>31.06</v>
      </c>
      <c r="D29">
        <v>14.701000000000001</v>
      </c>
      <c r="F29" s="24" t="s">
        <v>90</v>
      </c>
    </row>
    <row r="30" spans="1:30" x14ac:dyDescent="0.35">
      <c r="B30" cm="1">
        <f t="array" ref="B30:D30">--_xlfn.CHOOSECOLS(_xlfn.TEXTSPLIT(F30, ";"), {1,3,4})</f>
        <v>3685</v>
      </c>
      <c r="C30">
        <v>31.233000000000001</v>
      </c>
      <c r="D30">
        <v>14.811</v>
      </c>
      <c r="F30" s="24" t="s">
        <v>91</v>
      </c>
    </row>
    <row r="31" spans="1:30" x14ac:dyDescent="0.35">
      <c r="B31" cm="1">
        <f t="array" ref="B31:D31">--_xlfn.CHOOSECOLS(_xlfn.TEXTSPLIT(F31, ";"), {1,3,4})</f>
        <v>3690</v>
      </c>
      <c r="C31">
        <v>31.411999999999999</v>
      </c>
      <c r="D31">
        <v>14.920999999999999</v>
      </c>
      <c r="F31" s="24" t="s">
        <v>92</v>
      </c>
    </row>
    <row r="32" spans="1:30" x14ac:dyDescent="0.35">
      <c r="B32" cm="1">
        <f t="array" ref="B32:D32">--_xlfn.CHOOSECOLS(_xlfn.TEXTSPLIT(F32, ";"), {1,3,4})</f>
        <v>3695</v>
      </c>
      <c r="C32">
        <v>31.594999999999999</v>
      </c>
      <c r="D32">
        <v>15.031000000000001</v>
      </c>
      <c r="F32" s="24" t="s">
        <v>93</v>
      </c>
    </row>
    <row r="33" spans="2:6" x14ac:dyDescent="0.35">
      <c r="B33" cm="1">
        <f t="array" ref="B33:D33">--_xlfn.CHOOSECOLS(_xlfn.TEXTSPLIT(F33, ";"), {1,3,4})</f>
        <v>3700</v>
      </c>
      <c r="C33">
        <v>31.780999999999999</v>
      </c>
      <c r="D33">
        <v>15.143000000000001</v>
      </c>
      <c r="F33" s="24" t="s">
        <v>94</v>
      </c>
    </row>
    <row r="34" spans="2:6" x14ac:dyDescent="0.35">
      <c r="B34" cm="1">
        <f t="array" ref="B34:D34">--_xlfn.CHOOSECOLS(_xlfn.TEXTSPLIT(F34, ";"), {1,3,4})</f>
        <v>3705</v>
      </c>
      <c r="C34">
        <v>31.975999999999999</v>
      </c>
      <c r="D34">
        <v>15.26</v>
      </c>
      <c r="F34" s="24" t="s">
        <v>95</v>
      </c>
    </row>
    <row r="35" spans="2:6" x14ac:dyDescent="0.35">
      <c r="B35" cm="1">
        <f t="array" ref="B35:D35">--_xlfn.CHOOSECOLS(_xlfn.TEXTSPLIT(F35, ";"), {1,3,4})</f>
        <v>3710</v>
      </c>
      <c r="C35">
        <v>32.183999999999997</v>
      </c>
      <c r="D35">
        <v>15.39</v>
      </c>
      <c r="F35" s="24" t="s">
        <v>96</v>
      </c>
    </row>
    <row r="36" spans="2:6" x14ac:dyDescent="0.35">
      <c r="B36" cm="1">
        <f t="array" ref="B36:D36">--_xlfn.CHOOSECOLS(_xlfn.TEXTSPLIT(F36, ";"), {1,3,4})</f>
        <v>3715</v>
      </c>
      <c r="C36">
        <v>32.393000000000001</v>
      </c>
      <c r="D36">
        <v>15.52</v>
      </c>
      <c r="F36" s="24" t="s">
        <v>97</v>
      </c>
    </row>
    <row r="37" spans="2:6" x14ac:dyDescent="0.35">
      <c r="B37" cm="1">
        <f t="array" ref="B37:D37">--_xlfn.CHOOSECOLS(_xlfn.TEXTSPLIT(F37, ";"), {1,3,4})</f>
        <v>3720</v>
      </c>
      <c r="C37">
        <v>32.607999999999997</v>
      </c>
      <c r="D37">
        <v>15.65</v>
      </c>
      <c r="F37" s="24" t="s">
        <v>98</v>
      </c>
    </row>
    <row r="38" spans="2:6" x14ac:dyDescent="0.35">
      <c r="B38" cm="1">
        <f t="array" ref="B38:D38">--_xlfn.CHOOSECOLS(_xlfn.TEXTSPLIT(F38, ";"), {1,3,4})</f>
        <v>3725</v>
      </c>
      <c r="C38">
        <v>32.826000000000001</v>
      </c>
      <c r="D38">
        <v>15.78</v>
      </c>
      <c r="F38" s="24" t="s">
        <v>99</v>
      </c>
    </row>
    <row r="39" spans="2:6" x14ac:dyDescent="0.35">
      <c r="B39" cm="1">
        <f t="array" ref="B39:D39">--_xlfn.CHOOSECOLS(_xlfn.TEXTSPLIT(F39, ";"), {1,3,4})</f>
        <v>3730</v>
      </c>
      <c r="C39">
        <v>33.055999999999997</v>
      </c>
      <c r="D39">
        <v>15.917</v>
      </c>
      <c r="F39" s="24" t="s">
        <v>100</v>
      </c>
    </row>
    <row r="40" spans="2:6" x14ac:dyDescent="0.35">
      <c r="B40" cm="1">
        <f t="array" ref="B40:D40">--_xlfn.CHOOSECOLS(_xlfn.TEXTSPLIT(F40, ";"), {1,3,4})</f>
        <v>3735</v>
      </c>
      <c r="C40">
        <v>33.329000000000001</v>
      </c>
      <c r="D40">
        <v>16.076000000000001</v>
      </c>
      <c r="F40" s="24" t="s">
        <v>101</v>
      </c>
    </row>
    <row r="41" spans="2:6" x14ac:dyDescent="0.35">
      <c r="B41" cm="1">
        <f t="array" ref="B41:D41">--_xlfn.CHOOSECOLS(_xlfn.TEXTSPLIT(F41, ";"), {1,3,4})</f>
        <v>3740</v>
      </c>
      <c r="C41">
        <v>33.6</v>
      </c>
      <c r="D41">
        <v>16.234999999999999</v>
      </c>
      <c r="F41" s="24" t="s">
        <v>102</v>
      </c>
    </row>
    <row r="42" spans="2:6" x14ac:dyDescent="0.35">
      <c r="B42" cm="1">
        <f t="array" ref="B42:D42">--_xlfn.CHOOSECOLS(_xlfn.TEXTSPLIT(F42, ";"), {1,3,4})</f>
        <v>3745</v>
      </c>
      <c r="C42">
        <v>33.887999999999998</v>
      </c>
      <c r="D42">
        <v>16.408000000000001</v>
      </c>
      <c r="F42" s="24" t="s">
        <v>103</v>
      </c>
    </row>
    <row r="43" spans="2:6" x14ac:dyDescent="0.35">
      <c r="B43" cm="1">
        <f t="array" ref="B43:D43">--_xlfn.CHOOSECOLS(_xlfn.TEXTSPLIT(F43, ";"), {1,3,4})</f>
        <v>3750</v>
      </c>
      <c r="C43">
        <v>34.209000000000003</v>
      </c>
      <c r="D43">
        <v>16.600000000000001</v>
      </c>
      <c r="F43" s="24" t="s">
        <v>104</v>
      </c>
    </row>
    <row r="44" spans="2:6" x14ac:dyDescent="0.35">
      <c r="B44" cm="1">
        <f t="array" ref="B44:D44">--_xlfn.CHOOSECOLS(_xlfn.TEXTSPLIT(F44, ";"), {1,3,4})</f>
        <v>3755</v>
      </c>
      <c r="C44">
        <v>34.56</v>
      </c>
      <c r="D44">
        <v>16.806000000000001</v>
      </c>
      <c r="F44" s="24" t="s">
        <v>105</v>
      </c>
    </row>
    <row r="45" spans="2:6" x14ac:dyDescent="0.35">
      <c r="B45" cm="1">
        <f t="array" ref="B45:D45">--_xlfn.CHOOSECOLS(_xlfn.TEXTSPLIT(F45, ";"), {1,3,4})</f>
        <v>3760</v>
      </c>
      <c r="C45">
        <v>34.915999999999997</v>
      </c>
      <c r="D45">
        <v>17.013000000000002</v>
      </c>
      <c r="F45" s="24" t="s">
        <v>106</v>
      </c>
    </row>
    <row r="46" spans="2:6" x14ac:dyDescent="0.35">
      <c r="B46" cm="1">
        <f t="array" ref="B46:D46">--_xlfn.CHOOSECOLS(_xlfn.TEXTSPLIT(F46, ";"), {1,3,4})</f>
        <v>3765</v>
      </c>
      <c r="C46">
        <v>35.212000000000003</v>
      </c>
      <c r="D46">
        <v>17.192</v>
      </c>
      <c r="F46" s="24" t="s">
        <v>107</v>
      </c>
    </row>
    <row r="47" spans="2:6" x14ac:dyDescent="0.35">
      <c r="B47" cm="1">
        <f t="array" ref="B47:D47">--_xlfn.CHOOSECOLS(_xlfn.TEXTSPLIT(F47, ";"), {1,3,4})</f>
        <v>3770</v>
      </c>
      <c r="C47">
        <v>35.459000000000003</v>
      </c>
      <c r="D47">
        <v>17.347000000000001</v>
      </c>
      <c r="F47" s="24" t="s">
        <v>108</v>
      </c>
    </row>
    <row r="48" spans="2:6" x14ac:dyDescent="0.35">
      <c r="B48" cm="1">
        <f t="array" ref="B48:D48">--_xlfn.CHOOSECOLS(_xlfn.TEXTSPLIT(F48, ";"), {1,3,4})</f>
        <v>3775</v>
      </c>
      <c r="C48">
        <v>35.661000000000001</v>
      </c>
      <c r="D48">
        <v>17.474</v>
      </c>
      <c r="F48" s="24" t="s">
        <v>109</v>
      </c>
    </row>
    <row r="49" spans="2:6" x14ac:dyDescent="0.35">
      <c r="B49" cm="1">
        <f t="array" ref="B49:D49">--_xlfn.CHOOSECOLS(_xlfn.TEXTSPLIT(F49, ";"), {1,3,4})</f>
        <v>3780</v>
      </c>
      <c r="C49">
        <v>35.841999999999999</v>
      </c>
      <c r="D49">
        <v>17.591000000000001</v>
      </c>
      <c r="F49" s="24" t="s">
        <v>110</v>
      </c>
    </row>
    <row r="50" spans="2:6" x14ac:dyDescent="0.35">
      <c r="B50" cm="1">
        <f t="array" ref="B50:D50">--_xlfn.CHOOSECOLS(_xlfn.TEXTSPLIT(F50, ";"), {1,3,4})</f>
        <v>3785</v>
      </c>
      <c r="C50">
        <v>36.006</v>
      </c>
      <c r="D50">
        <v>17.702000000000002</v>
      </c>
      <c r="F50" s="24" t="s">
        <v>111</v>
      </c>
    </row>
    <row r="51" spans="2:6" x14ac:dyDescent="0.35">
      <c r="B51" cm="1">
        <f t="array" ref="B51:D51">--_xlfn.CHOOSECOLS(_xlfn.TEXTSPLIT(F51, ";"), {1,3,4})</f>
        <v>3790</v>
      </c>
      <c r="C51">
        <v>36.137999999999998</v>
      </c>
      <c r="D51">
        <v>17.797999999999998</v>
      </c>
      <c r="F51" s="24" t="s">
        <v>112</v>
      </c>
    </row>
    <row r="52" spans="2:6" x14ac:dyDescent="0.35">
      <c r="B52" cm="1">
        <f t="array" ref="B52:D52">--_xlfn.CHOOSECOLS(_xlfn.TEXTSPLIT(F52, ";"), {1,3,4})</f>
        <v>3795</v>
      </c>
      <c r="C52">
        <v>36.264000000000003</v>
      </c>
      <c r="D52">
        <v>17.890999999999998</v>
      </c>
      <c r="F52" s="24" t="s">
        <v>113</v>
      </c>
    </row>
    <row r="53" spans="2:6" x14ac:dyDescent="0.35">
      <c r="B53" cm="1">
        <f t="array" ref="B53:D53">--_xlfn.CHOOSECOLS(_xlfn.TEXTSPLIT(F53, ";"), {1,3,4})</f>
        <v>3800</v>
      </c>
      <c r="C53">
        <v>36.396999999999998</v>
      </c>
      <c r="D53">
        <v>17.984999999999999</v>
      </c>
      <c r="F53" s="24" t="s">
        <v>114</v>
      </c>
    </row>
    <row r="54" spans="2:6" x14ac:dyDescent="0.35">
      <c r="B54" cm="1">
        <f t="array" ref="B54:D54">--_xlfn.CHOOSECOLS(_xlfn.TEXTSPLIT(F54, ";"), {1,3,4})</f>
        <v>3805</v>
      </c>
      <c r="C54">
        <v>36.523000000000003</v>
      </c>
      <c r="D54">
        <v>18.073</v>
      </c>
      <c r="F54" s="24" t="s">
        <v>115</v>
      </c>
    </row>
    <row r="55" spans="2:6" x14ac:dyDescent="0.35">
      <c r="B55" cm="1">
        <f t="array" ref="B55:D55">--_xlfn.CHOOSECOLS(_xlfn.TEXTSPLIT(F55, ";"), {1,3,4})</f>
        <v>3810</v>
      </c>
      <c r="C55">
        <v>36.637999999999998</v>
      </c>
      <c r="D55">
        <v>18.155999999999999</v>
      </c>
      <c r="F55" s="24" t="s">
        <v>116</v>
      </c>
    </row>
    <row r="56" spans="2:6" x14ac:dyDescent="0.35">
      <c r="B56" cm="1">
        <f t="array" ref="B56:D56">--_xlfn.CHOOSECOLS(_xlfn.TEXTSPLIT(F56, ";"), {1,3,4})</f>
        <v>3815</v>
      </c>
      <c r="C56">
        <v>36.743000000000002</v>
      </c>
      <c r="D56">
        <v>18.238</v>
      </c>
      <c r="F56" s="24" t="s">
        <v>117</v>
      </c>
    </row>
    <row r="57" spans="2:6" x14ac:dyDescent="0.35">
      <c r="B57" cm="1">
        <f t="array" ref="B57:D57">--_xlfn.CHOOSECOLS(_xlfn.TEXTSPLIT(F57, ";"), {1,3,4})</f>
        <v>3820</v>
      </c>
      <c r="C57">
        <v>36.853000000000002</v>
      </c>
      <c r="D57">
        <v>18.32</v>
      </c>
      <c r="F57" s="24" t="s">
        <v>118</v>
      </c>
    </row>
    <row r="58" spans="2:6" x14ac:dyDescent="0.35">
      <c r="B58" cm="1">
        <f t="array" ref="B58:D58">--_xlfn.CHOOSECOLS(_xlfn.TEXTSPLIT(F58, ";"), {1,3,4})</f>
        <v>3825</v>
      </c>
      <c r="C58">
        <v>36.97</v>
      </c>
      <c r="D58">
        <v>18.401</v>
      </c>
      <c r="F58" s="24" t="s">
        <v>119</v>
      </c>
    </row>
    <row r="59" spans="2:6" x14ac:dyDescent="0.35">
      <c r="B59" cm="1">
        <f t="array" ref="B59:D59">--_xlfn.CHOOSECOLS(_xlfn.TEXTSPLIT(F59, ";"), {1,3,4})</f>
        <v>3830</v>
      </c>
      <c r="C59">
        <v>37.076000000000001</v>
      </c>
      <c r="D59">
        <v>18.483000000000001</v>
      </c>
      <c r="F59" s="24" t="s">
        <v>120</v>
      </c>
    </row>
    <row r="60" spans="2:6" x14ac:dyDescent="0.35">
      <c r="B60" cm="1">
        <f t="array" ref="B60:D60">--_xlfn.CHOOSECOLS(_xlfn.TEXTSPLIT(F60, ";"), {1,3,4})</f>
        <v>3835</v>
      </c>
      <c r="C60">
        <v>37.177999999999997</v>
      </c>
      <c r="D60">
        <v>18.562999999999999</v>
      </c>
      <c r="F60" s="24" t="s">
        <v>121</v>
      </c>
    </row>
    <row r="61" spans="2:6" x14ac:dyDescent="0.35">
      <c r="B61" cm="1">
        <f t="array" ref="B61:D61">--_xlfn.CHOOSECOLS(_xlfn.TEXTSPLIT(F61, ";"), {1,3,4})</f>
        <v>3840</v>
      </c>
      <c r="C61">
        <v>37.277999999999999</v>
      </c>
      <c r="D61">
        <v>18.643999999999998</v>
      </c>
      <c r="F61" s="24" t="s">
        <v>122</v>
      </c>
    </row>
    <row r="62" spans="2:6" x14ac:dyDescent="0.35">
      <c r="B62" cm="1">
        <f t="array" ref="B62:D62">--_xlfn.CHOOSECOLS(_xlfn.TEXTSPLIT(F62, ";"), {1,3,4})</f>
        <v>3845</v>
      </c>
      <c r="C62">
        <v>37.378999999999998</v>
      </c>
      <c r="D62">
        <v>18.724</v>
      </c>
      <c r="F62" s="24" t="s">
        <v>123</v>
      </c>
    </row>
    <row r="63" spans="2:6" x14ac:dyDescent="0.35">
      <c r="B63" cm="1">
        <f t="array" ref="B63:D63">--_xlfn.CHOOSECOLS(_xlfn.TEXTSPLIT(F63, ";"), {1,3,4})</f>
        <v>3850</v>
      </c>
      <c r="C63">
        <v>37.488</v>
      </c>
      <c r="D63">
        <v>18.805</v>
      </c>
      <c r="F63" s="24" t="s">
        <v>124</v>
      </c>
    </row>
    <row r="64" spans="2:6" x14ac:dyDescent="0.35">
      <c r="B64" cm="1">
        <f t="array" ref="B64:D64">--_xlfn.CHOOSECOLS(_xlfn.TEXTSPLIT(F64, ";"), {1,3,4})</f>
        <v>3855</v>
      </c>
      <c r="C64">
        <v>37.598999999999997</v>
      </c>
      <c r="D64">
        <v>18.885000000000002</v>
      </c>
      <c r="F64" s="24" t="s">
        <v>125</v>
      </c>
    </row>
    <row r="65" spans="2:6" x14ac:dyDescent="0.35">
      <c r="B65" cm="1">
        <f t="array" ref="B65:D65">--_xlfn.CHOOSECOLS(_xlfn.TEXTSPLIT(F65, ";"), {1,3,4})</f>
        <v>3860</v>
      </c>
      <c r="C65">
        <v>37.698999999999998</v>
      </c>
      <c r="D65">
        <v>18.963999999999999</v>
      </c>
      <c r="F65" s="24" t="s">
        <v>126</v>
      </c>
    </row>
    <row r="66" spans="2:6" x14ac:dyDescent="0.35">
      <c r="B66" cm="1">
        <f t="array" ref="B66:D66">--_xlfn.CHOOSECOLS(_xlfn.TEXTSPLIT(F66, ";"), {1,3,4})</f>
        <v>3865</v>
      </c>
      <c r="C66">
        <v>37.796999999999997</v>
      </c>
      <c r="D66">
        <v>19.042000000000002</v>
      </c>
      <c r="F66" s="24" t="s">
        <v>127</v>
      </c>
    </row>
    <row r="67" spans="2:6" x14ac:dyDescent="0.35">
      <c r="B67" cm="1">
        <f t="array" ref="B67:D67">--_xlfn.CHOOSECOLS(_xlfn.TEXTSPLIT(F67, ";"), {1,3,4})</f>
        <v>3870</v>
      </c>
      <c r="C67">
        <v>37.9</v>
      </c>
      <c r="D67">
        <v>19.12</v>
      </c>
      <c r="F67" s="24" t="s">
        <v>128</v>
      </c>
    </row>
    <row r="68" spans="2:6" x14ac:dyDescent="0.35">
      <c r="B68" cm="1">
        <f t="array" ref="B68:D68">--_xlfn.CHOOSECOLS(_xlfn.TEXTSPLIT(F68, ";"), {1,3,4})</f>
        <v>3875</v>
      </c>
      <c r="C68">
        <v>38.005000000000003</v>
      </c>
      <c r="D68">
        <v>19.198</v>
      </c>
      <c r="F68" s="24" t="s">
        <v>129</v>
      </c>
    </row>
    <row r="69" spans="2:6" x14ac:dyDescent="0.35">
      <c r="B69" cm="1">
        <f t="array" ref="B69:D69">--_xlfn.CHOOSECOLS(_xlfn.TEXTSPLIT(F69, ";"), {1,3,4})</f>
        <v>3880</v>
      </c>
      <c r="C69">
        <v>38.097999999999999</v>
      </c>
      <c r="D69">
        <v>19.274999999999999</v>
      </c>
      <c r="F69" s="24" t="s">
        <v>130</v>
      </c>
    </row>
    <row r="70" spans="2:6" x14ac:dyDescent="0.35">
      <c r="B70" cm="1">
        <f t="array" ref="B70:D70">--_xlfn.CHOOSECOLS(_xlfn.TEXTSPLIT(F70, ";"), {1,3,4})</f>
        <v>3885</v>
      </c>
      <c r="C70">
        <v>38.191000000000003</v>
      </c>
      <c r="D70">
        <v>19.353000000000002</v>
      </c>
      <c r="F70" s="24" t="s">
        <v>131</v>
      </c>
    </row>
    <row r="71" spans="2:6" x14ac:dyDescent="0.35">
      <c r="B71" cm="1">
        <f t="array" ref="B71:D71">--_xlfn.CHOOSECOLS(_xlfn.TEXTSPLIT(F71, ";"), {1,3,4})</f>
        <v>3890</v>
      </c>
      <c r="C71">
        <v>38.283999999999999</v>
      </c>
      <c r="D71">
        <v>19.431000000000001</v>
      </c>
      <c r="F71" s="24" t="s">
        <v>132</v>
      </c>
    </row>
    <row r="72" spans="2:6" x14ac:dyDescent="0.35">
      <c r="B72" cm="1">
        <f t="array" ref="B72:D72">--_xlfn.CHOOSECOLS(_xlfn.TEXTSPLIT(F72, ";"), {1,3,4})</f>
        <v>3895</v>
      </c>
      <c r="C72">
        <v>38.381999999999998</v>
      </c>
      <c r="D72">
        <v>19.510000000000002</v>
      </c>
      <c r="F72" s="24" t="s">
        <v>133</v>
      </c>
    </row>
    <row r="73" spans="2:6" x14ac:dyDescent="0.35">
      <c r="B73" cm="1">
        <f t="array" ref="B73:D73">--_xlfn.CHOOSECOLS(_xlfn.TEXTSPLIT(F73, ";"), {1,3,4})</f>
        <v>3900</v>
      </c>
      <c r="C73">
        <v>38.49</v>
      </c>
      <c r="D73">
        <v>19.59</v>
      </c>
      <c r="F73" s="24" t="s">
        <v>134</v>
      </c>
    </row>
    <row r="74" spans="2:6" x14ac:dyDescent="0.35">
      <c r="B74" cm="1">
        <f t="array" ref="B74:D74">--_xlfn.CHOOSECOLS(_xlfn.TEXTSPLIT(F74, ";"), {1,3,4})</f>
        <v>3905</v>
      </c>
      <c r="C74">
        <v>38.597000000000001</v>
      </c>
      <c r="D74">
        <v>19.670999999999999</v>
      </c>
      <c r="F74" s="24" t="s">
        <v>135</v>
      </c>
    </row>
    <row r="75" spans="2:6" x14ac:dyDescent="0.35">
      <c r="B75" cm="1">
        <f t="array" ref="B75:D75">--_xlfn.CHOOSECOLS(_xlfn.TEXTSPLIT(F75, ";"), {1,3,4})</f>
        <v>3910</v>
      </c>
      <c r="C75">
        <v>38.694000000000003</v>
      </c>
      <c r="D75">
        <v>19.751999999999999</v>
      </c>
      <c r="F75" s="24" t="s">
        <v>136</v>
      </c>
    </row>
    <row r="76" spans="2:6" x14ac:dyDescent="0.35">
      <c r="B76" cm="1">
        <f t="array" ref="B76:D76">--_xlfn.CHOOSECOLS(_xlfn.TEXTSPLIT(F76, ";"), {1,3,4})</f>
        <v>3915</v>
      </c>
      <c r="C76">
        <v>38.798000000000002</v>
      </c>
      <c r="D76">
        <v>19.832000000000001</v>
      </c>
      <c r="F76" s="24" t="s">
        <v>137</v>
      </c>
    </row>
    <row r="77" spans="2:6" x14ac:dyDescent="0.35">
      <c r="B77" cm="1">
        <f t="array" ref="B77:D77">--_xlfn.CHOOSECOLS(_xlfn.TEXTSPLIT(F77, ";"), {1,3,4})</f>
        <v>3920</v>
      </c>
      <c r="C77">
        <v>38.905000000000001</v>
      </c>
      <c r="D77">
        <v>19.913</v>
      </c>
      <c r="F77" s="24" t="s">
        <v>138</v>
      </c>
    </row>
    <row r="78" spans="2:6" x14ac:dyDescent="0.35">
      <c r="B78" cm="1">
        <f t="array" ref="B78:D78">--_xlfn.CHOOSECOLS(_xlfn.TEXTSPLIT(F78, ";"), {1,3,4})</f>
        <v>3925</v>
      </c>
      <c r="C78">
        <v>39.009</v>
      </c>
      <c r="D78">
        <v>19.994</v>
      </c>
      <c r="F78" s="24" t="s">
        <v>139</v>
      </c>
    </row>
    <row r="79" spans="2:6" x14ac:dyDescent="0.35">
      <c r="B79" cm="1">
        <f t="array" ref="B79:D79">--_xlfn.CHOOSECOLS(_xlfn.TEXTSPLIT(F79, ";"), {1,3,4})</f>
        <v>3930</v>
      </c>
      <c r="C79">
        <v>39.106000000000002</v>
      </c>
      <c r="D79">
        <v>20.074999999999999</v>
      </c>
      <c r="F79" s="24" t="s">
        <v>140</v>
      </c>
    </row>
    <row r="80" spans="2:6" x14ac:dyDescent="0.35">
      <c r="B80" cm="1">
        <f t="array" ref="B80:D80">--_xlfn.CHOOSECOLS(_xlfn.TEXTSPLIT(F80, ";"), {1,3,4})</f>
        <v>3935</v>
      </c>
      <c r="C80">
        <v>39.204000000000001</v>
      </c>
      <c r="D80">
        <v>20.157</v>
      </c>
      <c r="F80" s="24" t="s">
        <v>141</v>
      </c>
    </row>
    <row r="81" spans="2:6" x14ac:dyDescent="0.35">
      <c r="B81" cm="1">
        <f t="array" ref="B81:D81">--_xlfn.CHOOSECOLS(_xlfn.TEXTSPLIT(F81, ";"), {1,3,4})</f>
        <v>3940</v>
      </c>
      <c r="C81">
        <v>39.305</v>
      </c>
      <c r="D81">
        <v>20.241</v>
      </c>
      <c r="F81" s="24" t="s">
        <v>142</v>
      </c>
    </row>
    <row r="82" spans="2:6" x14ac:dyDescent="0.35">
      <c r="B82" cm="1">
        <f t="array" ref="B82:D82">--_xlfn.CHOOSECOLS(_xlfn.TEXTSPLIT(F82, ";"), {1,3,4})</f>
        <v>3945</v>
      </c>
      <c r="C82">
        <v>39.415999999999997</v>
      </c>
      <c r="D82">
        <v>20.324999999999999</v>
      </c>
      <c r="F82" s="24" t="s">
        <v>143</v>
      </c>
    </row>
    <row r="83" spans="2:6" x14ac:dyDescent="0.35">
      <c r="B83" cm="1">
        <f t="array" ref="B83:D83">--_xlfn.CHOOSECOLS(_xlfn.TEXTSPLIT(F83, ";"), {1,3,4})</f>
        <v>3950</v>
      </c>
      <c r="C83">
        <v>39.527000000000001</v>
      </c>
      <c r="D83">
        <v>20.408999999999999</v>
      </c>
      <c r="F83" s="24" t="s">
        <v>144</v>
      </c>
    </row>
    <row r="84" spans="2:6" x14ac:dyDescent="0.35">
      <c r="B84" cm="1">
        <f t="array" ref="B84:D84">--_xlfn.CHOOSECOLS(_xlfn.TEXTSPLIT(F84, ";"), {1,3,4})</f>
        <v>3955</v>
      </c>
      <c r="C84">
        <v>39.634</v>
      </c>
      <c r="D84">
        <v>20.494</v>
      </c>
      <c r="F84" s="24" t="s">
        <v>145</v>
      </c>
    </row>
    <row r="85" spans="2:6" x14ac:dyDescent="0.35">
      <c r="B85" cm="1">
        <f t="array" ref="B85:D85">--_xlfn.CHOOSECOLS(_xlfn.TEXTSPLIT(F85, ";"), {1,3,4})</f>
        <v>3960</v>
      </c>
      <c r="C85">
        <v>39.734999999999999</v>
      </c>
      <c r="D85">
        <v>20.577999999999999</v>
      </c>
      <c r="F85" s="24" t="s">
        <v>146</v>
      </c>
    </row>
    <row r="86" spans="2:6" x14ac:dyDescent="0.35">
      <c r="B86" cm="1">
        <f t="array" ref="B86:D86">--_xlfn.CHOOSECOLS(_xlfn.TEXTSPLIT(F86, ";"), {1,3,4})</f>
        <v>3965</v>
      </c>
      <c r="C86">
        <v>39.835000000000001</v>
      </c>
      <c r="D86">
        <v>20.661999999999999</v>
      </c>
      <c r="F86" s="24" t="s">
        <v>147</v>
      </c>
    </row>
    <row r="87" spans="2:6" x14ac:dyDescent="0.35">
      <c r="B87" cm="1">
        <f t="array" ref="B87:D87">--_xlfn.CHOOSECOLS(_xlfn.TEXTSPLIT(F87, ";"), {1,3,4})</f>
        <v>3970</v>
      </c>
      <c r="C87">
        <v>39.939</v>
      </c>
      <c r="D87">
        <v>20.745999999999999</v>
      </c>
      <c r="F87" s="24" t="s">
        <v>148</v>
      </c>
    </row>
    <row r="88" spans="2:6" x14ac:dyDescent="0.35">
      <c r="B88" cm="1">
        <f t="array" ref="B88:D88">--_xlfn.CHOOSECOLS(_xlfn.TEXTSPLIT(F88, ";"), {1,3,4})</f>
        <v>3975</v>
      </c>
      <c r="C88">
        <v>40.049999999999997</v>
      </c>
      <c r="D88">
        <v>20.831</v>
      </c>
      <c r="F88" s="24" t="s">
        <v>149</v>
      </c>
    </row>
    <row r="89" spans="2:6" x14ac:dyDescent="0.35">
      <c r="B89" cm="1">
        <f t="array" ref="B89:D89">--_xlfn.CHOOSECOLS(_xlfn.TEXTSPLIT(F89, ";"), {1,3,4})</f>
        <v>3980</v>
      </c>
      <c r="C89">
        <v>40.162999999999997</v>
      </c>
      <c r="D89">
        <v>20.917999999999999</v>
      </c>
      <c r="F89" s="24" t="s">
        <v>150</v>
      </c>
    </row>
    <row r="90" spans="2:6" x14ac:dyDescent="0.35">
      <c r="B90" cm="1">
        <f t="array" ref="B90:D90">--_xlfn.CHOOSECOLS(_xlfn.TEXTSPLIT(F90, ";"), {1,3,4})</f>
        <v>3985</v>
      </c>
      <c r="C90">
        <v>40.271000000000001</v>
      </c>
      <c r="D90">
        <v>21.006</v>
      </c>
      <c r="F90" s="24" t="s">
        <v>151</v>
      </c>
    </row>
    <row r="91" spans="2:6" x14ac:dyDescent="0.35">
      <c r="B91" cm="1">
        <f t="array" ref="B91:D91">--_xlfn.CHOOSECOLS(_xlfn.TEXTSPLIT(F91, ";"), {1,3,4})</f>
        <v>3990</v>
      </c>
      <c r="C91">
        <v>40.377000000000002</v>
      </c>
      <c r="D91">
        <v>21.093</v>
      </c>
      <c r="F91" s="24" t="s">
        <v>152</v>
      </c>
    </row>
    <row r="92" spans="2:6" x14ac:dyDescent="0.35">
      <c r="B92" cm="1">
        <f t="array" ref="B92:D92">--_xlfn.CHOOSECOLS(_xlfn.TEXTSPLIT(F92, ";"), {1,3,4})</f>
        <v>3995</v>
      </c>
      <c r="C92">
        <v>40.481999999999999</v>
      </c>
      <c r="D92">
        <v>21.181000000000001</v>
      </c>
      <c r="F92" s="24" t="s">
        <v>153</v>
      </c>
    </row>
    <row r="93" spans="2:6" x14ac:dyDescent="0.35">
      <c r="B93" cm="1">
        <f t="array" ref="B93:D93">--_xlfn.CHOOSECOLS(_xlfn.TEXTSPLIT(F93, ";"), {1,3,4})</f>
        <v>4000</v>
      </c>
      <c r="C93">
        <v>40.593000000000004</v>
      </c>
      <c r="D93">
        <v>21.268999999999998</v>
      </c>
      <c r="F93" s="24" t="s">
        <v>154</v>
      </c>
    </row>
    <row r="94" spans="2:6" x14ac:dyDescent="0.35">
      <c r="B94" cm="1">
        <f t="array" ref="B94:D94">--_xlfn.CHOOSECOLS(_xlfn.TEXTSPLIT(F94, ";"), {1,3,4})</f>
        <v>4005</v>
      </c>
      <c r="C94">
        <v>40.707000000000001</v>
      </c>
      <c r="D94">
        <v>21.356999999999999</v>
      </c>
      <c r="F94" s="24" t="s">
        <v>155</v>
      </c>
    </row>
    <row r="95" spans="2:6" x14ac:dyDescent="0.35">
      <c r="B95" cm="1">
        <f t="array" ref="B95:D95">--_xlfn.CHOOSECOLS(_xlfn.TEXTSPLIT(F95, ";"), {1,3,4})</f>
        <v>4010</v>
      </c>
      <c r="C95">
        <v>40.820999999999998</v>
      </c>
      <c r="D95">
        <v>21.445</v>
      </c>
      <c r="F95" s="24" t="s">
        <v>156</v>
      </c>
    </row>
    <row r="96" spans="2:6" x14ac:dyDescent="0.35">
      <c r="B96" cm="1">
        <f t="array" ref="B96:D96">--_xlfn.CHOOSECOLS(_xlfn.TEXTSPLIT(F96, ";"), {1,3,4})</f>
        <v>4015</v>
      </c>
      <c r="C96">
        <v>40.926000000000002</v>
      </c>
      <c r="D96">
        <v>21.533000000000001</v>
      </c>
      <c r="F96" s="24" t="s">
        <v>157</v>
      </c>
    </row>
    <row r="97" spans="2:6" x14ac:dyDescent="0.35">
      <c r="B97" cm="1">
        <f t="array" ref="B97:D97">--_xlfn.CHOOSECOLS(_xlfn.TEXTSPLIT(F97, ";"), {1,3,4})</f>
        <v>4020</v>
      </c>
      <c r="C97">
        <v>41.033000000000001</v>
      </c>
      <c r="D97">
        <v>21.622</v>
      </c>
      <c r="F97" s="24" t="s">
        <v>158</v>
      </c>
    </row>
    <row r="98" spans="2:6" x14ac:dyDescent="0.35">
      <c r="B98" cm="1">
        <f t="array" ref="B98:D98">--_xlfn.CHOOSECOLS(_xlfn.TEXTSPLIT(F98, ";"), {1,3,4})</f>
        <v>4025</v>
      </c>
      <c r="C98">
        <v>41.143000000000001</v>
      </c>
      <c r="D98">
        <v>21.713999999999999</v>
      </c>
      <c r="F98" s="24" t="s">
        <v>159</v>
      </c>
    </row>
    <row r="99" spans="2:6" x14ac:dyDescent="0.35">
      <c r="B99" cm="1">
        <f t="array" ref="B99:D99">--_xlfn.CHOOSECOLS(_xlfn.TEXTSPLIT(F99, ";"), {1,3,4})</f>
        <v>4030</v>
      </c>
      <c r="C99">
        <v>41.253999999999998</v>
      </c>
      <c r="D99">
        <v>21.806000000000001</v>
      </c>
      <c r="F99" s="24" t="s">
        <v>160</v>
      </c>
    </row>
    <row r="100" spans="2:6" x14ac:dyDescent="0.35">
      <c r="B100" cm="1">
        <f t="array" ref="B100:D100">--_xlfn.CHOOSECOLS(_xlfn.TEXTSPLIT(F100, ";"), {1,3,4})</f>
        <v>4035</v>
      </c>
      <c r="C100">
        <v>41.365000000000002</v>
      </c>
      <c r="D100">
        <v>21.898</v>
      </c>
      <c r="F100" s="24" t="s">
        <v>161</v>
      </c>
    </row>
    <row r="101" spans="2:6" x14ac:dyDescent="0.35">
      <c r="B101" cm="1">
        <f t="array" ref="B101:D101">--_xlfn.CHOOSECOLS(_xlfn.TEXTSPLIT(F101, ";"), {1,3,4})</f>
        <v>4040</v>
      </c>
      <c r="C101">
        <v>41.475000000000001</v>
      </c>
      <c r="D101">
        <v>21.99</v>
      </c>
      <c r="F101" s="24" t="s">
        <v>162</v>
      </c>
    </row>
    <row r="102" spans="2:6" x14ac:dyDescent="0.35">
      <c r="B102" cm="1">
        <f t="array" ref="B102:D102">--_xlfn.CHOOSECOLS(_xlfn.TEXTSPLIT(F102, ";"), {1,3,4})</f>
        <v>4045</v>
      </c>
      <c r="C102">
        <v>41.585999999999999</v>
      </c>
      <c r="D102">
        <v>22.082000000000001</v>
      </c>
      <c r="F102" s="24" t="s">
        <v>163</v>
      </c>
    </row>
    <row r="103" spans="2:6" x14ac:dyDescent="0.35">
      <c r="B103" cm="1">
        <f t="array" ref="B103:D103">--_xlfn.CHOOSECOLS(_xlfn.TEXTSPLIT(F103, ";"), {1,3,4})</f>
        <v>4050</v>
      </c>
      <c r="C103">
        <v>41.695</v>
      </c>
      <c r="D103">
        <v>22.173999999999999</v>
      </c>
      <c r="F103" s="24" t="s">
        <v>164</v>
      </c>
    </row>
    <row r="104" spans="2:6" x14ac:dyDescent="0.35">
      <c r="B104" cm="1">
        <f t="array" ref="B104:D104">--_xlfn.CHOOSECOLS(_xlfn.TEXTSPLIT(F104, ";"), {1,3,4})</f>
        <v>4055</v>
      </c>
      <c r="C104">
        <v>41.805</v>
      </c>
      <c r="D104">
        <v>22.265999999999998</v>
      </c>
      <c r="F104" s="24" t="s">
        <v>165</v>
      </c>
    </row>
    <row r="105" spans="2:6" x14ac:dyDescent="0.35">
      <c r="B105" cm="1">
        <f t="array" ref="B105:D105">--_xlfn.CHOOSECOLS(_xlfn.TEXTSPLIT(F105, ";"), {1,3,4})</f>
        <v>4060</v>
      </c>
      <c r="C105">
        <v>41.917000000000002</v>
      </c>
      <c r="D105">
        <v>22.36</v>
      </c>
      <c r="F105" s="24" t="s">
        <v>166</v>
      </c>
    </row>
    <row r="106" spans="2:6" x14ac:dyDescent="0.35">
      <c r="B106" cm="1">
        <f t="array" ref="B106:D106">--_xlfn.CHOOSECOLS(_xlfn.TEXTSPLIT(F106, ";"), {1,3,4})</f>
        <v>4065</v>
      </c>
      <c r="C106">
        <v>42.031999999999996</v>
      </c>
      <c r="D106">
        <v>22.454999999999998</v>
      </c>
      <c r="F106" s="24" t="s">
        <v>167</v>
      </c>
    </row>
    <row r="107" spans="2:6" x14ac:dyDescent="0.35">
      <c r="B107" cm="1">
        <f t="array" ref="B107:D107">--_xlfn.CHOOSECOLS(_xlfn.TEXTSPLIT(F107, ";"), {1,3,4})</f>
        <v>4070</v>
      </c>
      <c r="C107">
        <v>42.148000000000003</v>
      </c>
      <c r="D107">
        <v>22.550999999999998</v>
      </c>
      <c r="F107" s="24" t="s">
        <v>168</v>
      </c>
    </row>
    <row r="108" spans="2:6" x14ac:dyDescent="0.35">
      <c r="B108" cm="1">
        <f t="array" ref="B108:D108">--_xlfn.CHOOSECOLS(_xlfn.TEXTSPLIT(F108, ";"), {1,3,4})</f>
        <v>4075</v>
      </c>
      <c r="C108">
        <v>42.264000000000003</v>
      </c>
      <c r="D108">
        <v>22.648</v>
      </c>
      <c r="F108" s="24" t="s">
        <v>169</v>
      </c>
    </row>
    <row r="109" spans="2:6" x14ac:dyDescent="0.35">
      <c r="B109" cm="1">
        <f t="array" ref="B109:D109">--_xlfn.CHOOSECOLS(_xlfn.TEXTSPLIT(F109, ";"), {1,3,4})</f>
        <v>4080</v>
      </c>
      <c r="C109">
        <v>42.39</v>
      </c>
      <c r="D109">
        <v>22.744</v>
      </c>
      <c r="F109" s="24" t="s">
        <v>170</v>
      </c>
    </row>
    <row r="110" spans="2:6" x14ac:dyDescent="0.35">
      <c r="B110" cm="1">
        <f t="array" ref="B110:D110">--_xlfn.CHOOSECOLS(_xlfn.TEXTSPLIT(F110, ";"), {1,3,4})</f>
        <v>4085</v>
      </c>
      <c r="C110">
        <v>42.514000000000003</v>
      </c>
      <c r="D110">
        <v>22.84</v>
      </c>
      <c r="F110" s="24" t="s">
        <v>171</v>
      </c>
    </row>
    <row r="111" spans="2:6" x14ac:dyDescent="0.35">
      <c r="B111" cm="1">
        <f t="array" ref="B111:D111">--_xlfn.CHOOSECOLS(_xlfn.TEXTSPLIT(F111, ";"), {1,3,4})</f>
        <v>4090</v>
      </c>
      <c r="C111">
        <v>42.633000000000003</v>
      </c>
      <c r="D111">
        <v>22.937000000000001</v>
      </c>
      <c r="F111" s="24" t="s">
        <v>172</v>
      </c>
    </row>
    <row r="112" spans="2:6" x14ac:dyDescent="0.35">
      <c r="B112" cm="1">
        <f t="array" ref="B112:D112">--_xlfn.CHOOSECOLS(_xlfn.TEXTSPLIT(F112, ";"), {1,3,4})</f>
        <v>4095</v>
      </c>
      <c r="C112">
        <v>42.747999999999998</v>
      </c>
      <c r="D112">
        <v>23.033000000000001</v>
      </c>
      <c r="F112" s="24" t="s">
        <v>173</v>
      </c>
    </row>
    <row r="113" spans="2:6" x14ac:dyDescent="0.35">
      <c r="B113" cm="1">
        <f t="array" ref="B113:D113">--_xlfn.CHOOSECOLS(_xlfn.TEXTSPLIT(F113, ";"), {1,3,4})</f>
        <v>4100</v>
      </c>
      <c r="C113">
        <v>42.863999999999997</v>
      </c>
      <c r="D113">
        <v>23.13</v>
      </c>
      <c r="F113" s="24" t="s">
        <v>174</v>
      </c>
    </row>
    <row r="114" spans="2:6" x14ac:dyDescent="0.35">
      <c r="B114" cm="1">
        <f t="array" ref="B114:D114">--_xlfn.CHOOSECOLS(_xlfn.TEXTSPLIT(F114, ";"), {1,3,4})</f>
        <v>4105</v>
      </c>
      <c r="C114">
        <v>42.988</v>
      </c>
      <c r="D114">
        <v>23.231000000000002</v>
      </c>
      <c r="F114" s="24" t="s">
        <v>175</v>
      </c>
    </row>
    <row r="115" spans="2:6" x14ac:dyDescent="0.35">
      <c r="B115" cm="1">
        <f t="array" ref="B115:D115">--_xlfn.CHOOSECOLS(_xlfn.TEXTSPLIT(F115, ";"), {1,3,4})</f>
        <v>4110</v>
      </c>
      <c r="C115">
        <v>43.12</v>
      </c>
      <c r="D115">
        <v>23.332000000000001</v>
      </c>
      <c r="F115" s="24" t="s">
        <v>176</v>
      </c>
    </row>
    <row r="116" spans="2:6" x14ac:dyDescent="0.35">
      <c r="B116" cm="1">
        <f t="array" ref="B116:D116">--_xlfn.CHOOSECOLS(_xlfn.TEXTSPLIT(F116, ";"), {1,3,4})</f>
        <v>4115</v>
      </c>
      <c r="C116">
        <v>43.249000000000002</v>
      </c>
      <c r="D116">
        <v>23.431999999999999</v>
      </c>
      <c r="F116" s="24" t="s">
        <v>177</v>
      </c>
    </row>
    <row r="117" spans="2:6" x14ac:dyDescent="0.35">
      <c r="B117" cm="1">
        <f t="array" ref="B117:D117">--_xlfn.CHOOSECOLS(_xlfn.TEXTSPLIT(F117, ";"), {1,3,4})</f>
        <v>4120</v>
      </c>
      <c r="C117">
        <v>43.372999999999998</v>
      </c>
      <c r="D117">
        <v>23.533000000000001</v>
      </c>
      <c r="F117" s="24" t="s">
        <v>178</v>
      </c>
    </row>
    <row r="118" spans="2:6" x14ac:dyDescent="0.35">
      <c r="B118" cm="1">
        <f t="array" ref="B118:D118">--_xlfn.CHOOSECOLS(_xlfn.TEXTSPLIT(F118, ";"), {1,3,4})</f>
        <v>4125</v>
      </c>
      <c r="C118">
        <v>43.494</v>
      </c>
      <c r="D118">
        <v>23.634</v>
      </c>
      <c r="F118" s="24" t="s">
        <v>179</v>
      </c>
    </row>
    <row r="119" spans="2:6" x14ac:dyDescent="0.35">
      <c r="B119" cm="1">
        <f t="array" ref="B119:D119">--_xlfn.CHOOSECOLS(_xlfn.TEXTSPLIT(F119, ";"), {1,3,4})</f>
        <v>4130</v>
      </c>
      <c r="C119">
        <v>43.615000000000002</v>
      </c>
      <c r="D119">
        <v>23.734999999999999</v>
      </c>
      <c r="F119" s="24" t="s">
        <v>180</v>
      </c>
    </row>
    <row r="120" spans="2:6" x14ac:dyDescent="0.35">
      <c r="B120" cm="1">
        <f t="array" ref="B120:D120">--_xlfn.CHOOSECOLS(_xlfn.TEXTSPLIT(F120, ";"), {1,3,4})</f>
        <v>4135</v>
      </c>
      <c r="C120">
        <v>43.738999999999997</v>
      </c>
      <c r="D120">
        <v>23.835999999999999</v>
      </c>
      <c r="F120" s="24" t="s">
        <v>181</v>
      </c>
    </row>
    <row r="121" spans="2:6" x14ac:dyDescent="0.35">
      <c r="B121" cm="1">
        <f t="array" ref="B121:D121">--_xlfn.CHOOSECOLS(_xlfn.TEXTSPLIT(F121, ";"), {1,3,4})</f>
        <v>4140</v>
      </c>
      <c r="C121">
        <v>43.875</v>
      </c>
      <c r="D121">
        <v>23.94</v>
      </c>
      <c r="F121" s="24" t="s">
        <v>182</v>
      </c>
    </row>
    <row r="122" spans="2:6" x14ac:dyDescent="0.35">
      <c r="B122" cm="1">
        <f t="array" ref="B122:D122">--_xlfn.CHOOSECOLS(_xlfn.TEXTSPLIT(F122, ";"), {1,3,4})</f>
        <v>4145</v>
      </c>
      <c r="C122">
        <v>44.01</v>
      </c>
      <c r="D122">
        <v>24.045999999999999</v>
      </c>
      <c r="F122" s="24" t="s">
        <v>183</v>
      </c>
    </row>
    <row r="123" spans="2:6" x14ac:dyDescent="0.35">
      <c r="B123" cm="1">
        <f t="array" ref="B123:D123">--_xlfn.CHOOSECOLS(_xlfn.TEXTSPLIT(F123, ";"), {1,3,4})</f>
        <v>4150</v>
      </c>
      <c r="C123">
        <v>44.137999999999998</v>
      </c>
      <c r="D123">
        <v>24.152000000000001</v>
      </c>
      <c r="F123" s="24" t="s">
        <v>184</v>
      </c>
    </row>
    <row r="124" spans="2:6" x14ac:dyDescent="0.35">
      <c r="B124" cm="1">
        <f t="array" ref="B124:D124">--_xlfn.CHOOSECOLS(_xlfn.TEXTSPLIT(F124, ";"), {1,3,4})</f>
        <v>4155</v>
      </c>
      <c r="C124">
        <v>44.265000000000001</v>
      </c>
      <c r="D124">
        <v>24.257999999999999</v>
      </c>
      <c r="F124" s="24" t="s">
        <v>185</v>
      </c>
    </row>
    <row r="125" spans="2:6" x14ac:dyDescent="0.35">
      <c r="B125" cm="1">
        <f t="array" ref="B125:D125">--_xlfn.CHOOSECOLS(_xlfn.TEXTSPLIT(F125, ";"), {1,3,4})</f>
        <v>4160</v>
      </c>
      <c r="C125">
        <v>44.390999999999998</v>
      </c>
      <c r="D125">
        <v>24.363</v>
      </c>
      <c r="F125" s="24" t="s">
        <v>186</v>
      </c>
    </row>
    <row r="126" spans="2:6" x14ac:dyDescent="0.35">
      <c r="B126" cm="1">
        <f t="array" ref="B126:D126">--_xlfn.CHOOSECOLS(_xlfn.TEXTSPLIT(F126, ";"), {1,3,4})</f>
        <v>4165</v>
      </c>
      <c r="C126">
        <v>44.524000000000001</v>
      </c>
      <c r="D126">
        <v>24.469000000000001</v>
      </c>
      <c r="F126" s="24" t="s">
        <v>187</v>
      </c>
    </row>
    <row r="127" spans="2:6" x14ac:dyDescent="0.35">
      <c r="B127" cm="1">
        <f t="array" ref="B127:D127">--_xlfn.CHOOSECOLS(_xlfn.TEXTSPLIT(F127, ";"), {1,3,4})</f>
        <v>4170</v>
      </c>
      <c r="C127">
        <v>44.662999999999997</v>
      </c>
      <c r="D127">
        <v>24.577000000000002</v>
      </c>
      <c r="F127" s="24" t="s">
        <v>188</v>
      </c>
    </row>
    <row r="128" spans="2:6" x14ac:dyDescent="0.35">
      <c r="B128" cm="1">
        <f t="array" ref="B128:D128">--_xlfn.CHOOSECOLS(_xlfn.TEXTSPLIT(F128, ";"), {1,3,4})</f>
        <v>4175</v>
      </c>
      <c r="C128">
        <v>44.802</v>
      </c>
      <c r="D128">
        <v>24.686</v>
      </c>
      <c r="F128" s="24" t="s">
        <v>189</v>
      </c>
    </row>
    <row r="129" spans="2:6" x14ac:dyDescent="0.35">
      <c r="B129" cm="1">
        <f t="array" ref="B129:D129">--_xlfn.CHOOSECOLS(_xlfn.TEXTSPLIT(F129, ";"), {1,3,4})</f>
        <v>4180</v>
      </c>
      <c r="C129">
        <v>44.938000000000002</v>
      </c>
      <c r="D129">
        <v>24.797999999999998</v>
      </c>
      <c r="F129" s="24" t="s">
        <v>190</v>
      </c>
    </row>
    <row r="130" spans="2:6" x14ac:dyDescent="0.35">
      <c r="B130" cm="1">
        <f t="array" ref="B130:D130">--_xlfn.CHOOSECOLS(_xlfn.TEXTSPLIT(F130, ";"), {1,3,4})</f>
        <v>4185</v>
      </c>
      <c r="C130">
        <v>45.073999999999998</v>
      </c>
      <c r="D130">
        <v>24.91</v>
      </c>
      <c r="F130" s="24" t="s">
        <v>191</v>
      </c>
    </row>
    <row r="131" spans="2:6" x14ac:dyDescent="0.35">
      <c r="B131" cm="1">
        <f t="array" ref="B131:D131">--_xlfn.CHOOSECOLS(_xlfn.TEXTSPLIT(F131, ";"), {1,3,4})</f>
        <v>4190</v>
      </c>
      <c r="C131">
        <v>45.209000000000003</v>
      </c>
      <c r="D131">
        <v>25.021999999999998</v>
      </c>
      <c r="F131" s="24" t="s">
        <v>192</v>
      </c>
    </row>
    <row r="132" spans="2:6" x14ac:dyDescent="0.35">
      <c r="B132" cm="1">
        <f t="array" ref="B132:D132">--_xlfn.CHOOSECOLS(_xlfn.TEXTSPLIT(F132, ";"), {1,3,4})</f>
        <v>4195</v>
      </c>
      <c r="C132">
        <v>45.353000000000002</v>
      </c>
      <c r="D132">
        <v>25.132999999999999</v>
      </c>
      <c r="F132" s="24" t="s">
        <v>193</v>
      </c>
    </row>
    <row r="133" spans="2:6" x14ac:dyDescent="0.35">
      <c r="B133" cm="1">
        <f t="array" ref="B133:D133">--_xlfn.CHOOSECOLS(_xlfn.TEXTSPLIT(F133, ";"), {1,3,4})</f>
        <v>4200</v>
      </c>
      <c r="C133">
        <v>45.497</v>
      </c>
      <c r="D133">
        <v>25.245000000000001</v>
      </c>
      <c r="F133" s="24" t="s">
        <v>194</v>
      </c>
    </row>
    <row r="134" spans="2:6" x14ac:dyDescent="0.35">
      <c r="B134" cm="1">
        <f t="array" ref="B134:D134">--_xlfn.CHOOSECOLS(_xlfn.TEXTSPLIT(F134, ";"), {1,3,4})</f>
        <v>4205</v>
      </c>
      <c r="C134">
        <v>45.637</v>
      </c>
      <c r="D134">
        <v>25.356999999999999</v>
      </c>
      <c r="F134" s="24" t="s">
        <v>195</v>
      </c>
    </row>
    <row r="135" spans="2:6" x14ac:dyDescent="0.35">
      <c r="B135" cm="1">
        <f t="array" ref="B135:D135">--_xlfn.CHOOSECOLS(_xlfn.TEXTSPLIT(F135, ";"), {1,3,4})</f>
        <v>4210</v>
      </c>
      <c r="C135">
        <v>45.771999999999998</v>
      </c>
      <c r="D135">
        <v>25.469000000000001</v>
      </c>
      <c r="F135" s="24" t="s">
        <v>196</v>
      </c>
    </row>
    <row r="136" spans="2:6" x14ac:dyDescent="0.35">
      <c r="B136" cm="1">
        <f t="array" ref="B136:D136">--_xlfn.CHOOSECOLS(_xlfn.TEXTSPLIT(F136, ";"), {1,3,4})</f>
        <v>4215</v>
      </c>
      <c r="C136">
        <v>45.914000000000001</v>
      </c>
      <c r="D136">
        <v>25.581</v>
      </c>
      <c r="F136" s="24" t="s">
        <v>197</v>
      </c>
    </row>
    <row r="137" spans="2:6" x14ac:dyDescent="0.35">
      <c r="B137" cm="1">
        <f t="array" ref="B137:D137">--_xlfn.CHOOSECOLS(_xlfn.TEXTSPLIT(F137, ";"), {1,3,4})</f>
        <v>4220</v>
      </c>
      <c r="C137">
        <v>46.058</v>
      </c>
      <c r="D137">
        <v>25.692</v>
      </c>
      <c r="F137" s="24" t="s">
        <v>198</v>
      </c>
    </row>
    <row r="138" spans="2:6" x14ac:dyDescent="0.35">
      <c r="B138" cm="1">
        <f t="array" ref="B138:D138">--_xlfn.CHOOSECOLS(_xlfn.TEXTSPLIT(F138, ";"), {1,3,4})</f>
        <v>4225</v>
      </c>
      <c r="C138">
        <v>46.194000000000003</v>
      </c>
      <c r="D138">
        <v>25.803999999999998</v>
      </c>
      <c r="F138" s="24" t="s">
        <v>199</v>
      </c>
    </row>
    <row r="139" spans="2:6" x14ac:dyDescent="0.35">
      <c r="B139" cm="1">
        <f t="array" ref="B139:D139">--_xlfn.CHOOSECOLS(_xlfn.TEXTSPLIT(F139, ";"), {1,3,4})</f>
        <v>4230</v>
      </c>
      <c r="C139">
        <v>46.332000000000001</v>
      </c>
      <c r="D139">
        <v>25.917000000000002</v>
      </c>
      <c r="F139" s="24" t="s">
        <v>200</v>
      </c>
    </row>
    <row r="140" spans="2:6" x14ac:dyDescent="0.35">
      <c r="B140" cm="1">
        <f t="array" ref="B140:D140">--_xlfn.CHOOSECOLS(_xlfn.TEXTSPLIT(F140, ";"), {1,3,4})</f>
        <v>4235</v>
      </c>
      <c r="C140">
        <v>46.476999999999997</v>
      </c>
      <c r="D140">
        <v>26.032</v>
      </c>
      <c r="F140" s="24" t="s">
        <v>201</v>
      </c>
    </row>
    <row r="141" spans="2:6" x14ac:dyDescent="0.35">
      <c r="B141" cm="1">
        <f t="array" ref="B141:D141">--_xlfn.CHOOSECOLS(_xlfn.TEXTSPLIT(F141, ";"), {1,3,4})</f>
        <v>4240</v>
      </c>
      <c r="C141">
        <v>46.628</v>
      </c>
      <c r="D141">
        <v>26.149000000000001</v>
      </c>
      <c r="F141" s="24" t="s">
        <v>202</v>
      </c>
    </row>
    <row r="142" spans="2:6" x14ac:dyDescent="0.35">
      <c r="B142" cm="1">
        <f t="array" ref="B142:D142">--_xlfn.CHOOSECOLS(_xlfn.TEXTSPLIT(F142, ";"), {1,3,4})</f>
        <v>4245</v>
      </c>
      <c r="C142">
        <v>46.77</v>
      </c>
      <c r="D142">
        <v>26.265999999999998</v>
      </c>
      <c r="F142" s="24" t="s">
        <v>203</v>
      </c>
    </row>
    <row r="143" spans="2:6" x14ac:dyDescent="0.35">
      <c r="B143" cm="1">
        <f t="array" ref="B143:D143">--_xlfn.CHOOSECOLS(_xlfn.TEXTSPLIT(F143, ";"), {1,3,4})</f>
        <v>4250</v>
      </c>
      <c r="C143">
        <v>46.911999999999999</v>
      </c>
      <c r="D143">
        <v>26.382999999999999</v>
      </c>
      <c r="F143" s="24" t="s">
        <v>204</v>
      </c>
    </row>
    <row r="144" spans="2:6" x14ac:dyDescent="0.35">
      <c r="B144" cm="1">
        <f t="array" ref="B144:D144">--_xlfn.CHOOSECOLS(_xlfn.TEXTSPLIT(F144, ";"), {1,3,4})</f>
        <v>4255</v>
      </c>
      <c r="C144">
        <v>47.06</v>
      </c>
      <c r="D144">
        <v>26.498999999999999</v>
      </c>
      <c r="F144" s="24" t="s">
        <v>205</v>
      </c>
    </row>
    <row r="145" spans="2:6" x14ac:dyDescent="0.35">
      <c r="B145" cm="1">
        <f t="array" ref="B145:D145">--_xlfn.CHOOSECOLS(_xlfn.TEXTSPLIT(F145, ";"), {1,3,4})</f>
        <v>4260</v>
      </c>
      <c r="C145">
        <v>47.206000000000003</v>
      </c>
      <c r="D145">
        <v>26.614999999999998</v>
      </c>
      <c r="F145" s="24" t="s">
        <v>206</v>
      </c>
    </row>
    <row r="146" spans="2:6" x14ac:dyDescent="0.35">
      <c r="B146" cm="1">
        <f t="array" ref="B146:D146">--_xlfn.CHOOSECOLS(_xlfn.TEXTSPLIT(F146, ";"), {1,3,4})</f>
        <v>4265</v>
      </c>
      <c r="C146">
        <v>47.344999999999999</v>
      </c>
      <c r="D146">
        <v>26.728999999999999</v>
      </c>
      <c r="F146" s="24" t="s">
        <v>207</v>
      </c>
    </row>
    <row r="147" spans="2:6" x14ac:dyDescent="0.35">
      <c r="B147" cm="1">
        <f t="array" ref="B147:D147">--_xlfn.CHOOSECOLS(_xlfn.TEXTSPLIT(F147, ";"), {1,3,4})</f>
        <v>4270</v>
      </c>
      <c r="C147">
        <v>47.478999999999999</v>
      </c>
      <c r="D147">
        <v>26.844000000000001</v>
      </c>
      <c r="F147" s="24" t="s">
        <v>208</v>
      </c>
    </row>
    <row r="148" spans="2:6" x14ac:dyDescent="0.35">
      <c r="B148" cm="1">
        <f t="array" ref="B148:D148">--_xlfn.CHOOSECOLS(_xlfn.TEXTSPLIT(F148, ";"), {1,3,4})</f>
        <v>4275</v>
      </c>
      <c r="C148">
        <v>47.624000000000002</v>
      </c>
      <c r="D148">
        <v>26.957999999999998</v>
      </c>
      <c r="F148" s="24" t="s">
        <v>209</v>
      </c>
    </row>
    <row r="149" spans="2:6" x14ac:dyDescent="0.35">
      <c r="B149" cm="1">
        <f t="array" ref="B149:D149">--_xlfn.CHOOSECOLS(_xlfn.TEXTSPLIT(F149, ";"), {1,3,4})</f>
        <v>4280</v>
      </c>
      <c r="C149">
        <v>47.765999999999998</v>
      </c>
      <c r="D149">
        <v>27.071999999999999</v>
      </c>
      <c r="F149" s="24" t="s">
        <v>210</v>
      </c>
    </row>
    <row r="150" spans="2:6" x14ac:dyDescent="0.35">
      <c r="B150" cm="1">
        <f t="array" ref="B150:D150">--_xlfn.CHOOSECOLS(_xlfn.TEXTSPLIT(F150, ";"), {1,3,4})</f>
        <v>4285</v>
      </c>
      <c r="C150">
        <v>47.902000000000001</v>
      </c>
      <c r="D150">
        <v>27.186</v>
      </c>
      <c r="F150" s="24" t="s">
        <v>211</v>
      </c>
    </row>
    <row r="151" spans="2:6" x14ac:dyDescent="0.35">
      <c r="B151" cm="1">
        <f t="array" ref="B151:D151">--_xlfn.CHOOSECOLS(_xlfn.TEXTSPLIT(F151, ";"), {1,3,4})</f>
        <v>4290</v>
      </c>
      <c r="C151">
        <v>48.034999999999997</v>
      </c>
      <c r="D151">
        <v>27.297999999999998</v>
      </c>
      <c r="F151" s="24" t="s">
        <v>212</v>
      </c>
    </row>
    <row r="152" spans="2:6" x14ac:dyDescent="0.35">
      <c r="B152" cm="1">
        <f t="array" ref="B152:D152">--_xlfn.CHOOSECOLS(_xlfn.TEXTSPLIT(F152, ";"), {1,3,4})</f>
        <v>4295</v>
      </c>
      <c r="C152">
        <v>48.173000000000002</v>
      </c>
      <c r="D152">
        <v>27.41</v>
      </c>
      <c r="F152" s="24" t="s">
        <v>213</v>
      </c>
    </row>
    <row r="153" spans="2:6" x14ac:dyDescent="0.35">
      <c r="B153" cm="1">
        <f t="array" ref="B153:D153">--_xlfn.CHOOSECOLS(_xlfn.TEXTSPLIT(F153, ";"), {1,3,4})</f>
        <v>4300</v>
      </c>
      <c r="C153">
        <v>48.311</v>
      </c>
      <c r="D153">
        <v>27.521999999999998</v>
      </c>
      <c r="F153" s="24" t="s">
        <v>214</v>
      </c>
    </row>
    <row r="154" spans="2:6" x14ac:dyDescent="0.35">
      <c r="B154" cm="1">
        <f t="array" ref="B154:D154">--_xlfn.CHOOSECOLS(_xlfn.TEXTSPLIT(F154, ";"), {1,3,4})</f>
        <v>4305</v>
      </c>
      <c r="C154">
        <v>48.44</v>
      </c>
      <c r="D154">
        <v>27.634</v>
      </c>
      <c r="F154" s="24" t="s">
        <v>215</v>
      </c>
    </row>
    <row r="155" spans="2:6" x14ac:dyDescent="0.35">
      <c r="B155" cm="1">
        <f t="array" ref="B155:D155">--_xlfn.CHOOSECOLS(_xlfn.TEXTSPLIT(F155, ";"), {1,3,4})</f>
        <v>4310</v>
      </c>
      <c r="C155">
        <v>48.570999999999998</v>
      </c>
      <c r="D155">
        <v>27.745000000000001</v>
      </c>
      <c r="F155" s="24" t="s">
        <v>216</v>
      </c>
    </row>
    <row r="156" spans="2:6" x14ac:dyDescent="0.35">
      <c r="B156" cm="1">
        <f t="array" ref="B156:D156">--_xlfn.CHOOSECOLS(_xlfn.TEXTSPLIT(F156, ";"), {1,3,4})</f>
        <v>4315</v>
      </c>
      <c r="C156">
        <v>48.701000000000001</v>
      </c>
      <c r="D156">
        <v>27.853000000000002</v>
      </c>
      <c r="F156" s="24" t="s">
        <v>217</v>
      </c>
    </row>
    <row r="157" spans="2:6" x14ac:dyDescent="0.35">
      <c r="B157" cm="1">
        <f t="array" ref="B157:D157">--_xlfn.CHOOSECOLS(_xlfn.TEXTSPLIT(F157, ";"), {1,3,4})</f>
        <v>4320</v>
      </c>
      <c r="C157">
        <v>48.825000000000003</v>
      </c>
      <c r="D157">
        <v>27.957000000000001</v>
      </c>
      <c r="F157" s="24" t="s">
        <v>218</v>
      </c>
    </row>
    <row r="158" spans="2:6" x14ac:dyDescent="0.35">
      <c r="B158" cm="1">
        <f t="array" ref="B158:D158">--_xlfn.CHOOSECOLS(_xlfn.TEXTSPLIT(F158, ";"), {1,3,4})</f>
        <v>4325</v>
      </c>
      <c r="C158">
        <v>48.94</v>
      </c>
      <c r="D158">
        <v>28.062000000000001</v>
      </c>
      <c r="F158" s="24" t="s">
        <v>219</v>
      </c>
    </row>
    <row r="159" spans="2:6" x14ac:dyDescent="0.35">
      <c r="B159" cm="1">
        <f t="array" ref="B159:D159">--_xlfn.CHOOSECOLS(_xlfn.TEXTSPLIT(F159, ";"), {1,3,4})</f>
        <v>4330</v>
      </c>
      <c r="C159">
        <v>49.058</v>
      </c>
      <c r="D159">
        <v>28.166</v>
      </c>
      <c r="F159" s="24" t="s">
        <v>220</v>
      </c>
    </row>
    <row r="160" spans="2:6" x14ac:dyDescent="0.35">
      <c r="B160" cm="1">
        <f t="array" ref="B160:D160">--_xlfn.CHOOSECOLS(_xlfn.TEXTSPLIT(F160, ";"), {1,3,4})</f>
        <v>4335</v>
      </c>
      <c r="C160">
        <v>49.182000000000002</v>
      </c>
      <c r="D160">
        <v>28.27</v>
      </c>
      <c r="F160" s="24" t="s">
        <v>221</v>
      </c>
    </row>
    <row r="161" spans="2:6" x14ac:dyDescent="0.35">
      <c r="B161" cm="1">
        <f t="array" ref="B161:D161">--_xlfn.CHOOSECOLS(_xlfn.TEXTSPLIT(F161, ";"), {1,3,4})</f>
        <v>4340</v>
      </c>
      <c r="C161">
        <v>49.301000000000002</v>
      </c>
      <c r="D161">
        <v>28.373999999999999</v>
      </c>
      <c r="F161" s="24" t="s">
        <v>222</v>
      </c>
    </row>
    <row r="162" spans="2:6" x14ac:dyDescent="0.35">
      <c r="B162" cm="1">
        <f t="array" ref="B162:D162">--_xlfn.CHOOSECOLS(_xlfn.TEXTSPLIT(F162, ";"), {1,3,4})</f>
        <v>4345</v>
      </c>
      <c r="C162">
        <v>49.412999999999997</v>
      </c>
      <c r="D162">
        <v>28.475999999999999</v>
      </c>
      <c r="F162" s="24" t="s">
        <v>223</v>
      </c>
    </row>
    <row r="163" spans="2:6" x14ac:dyDescent="0.35">
      <c r="B163" cm="1">
        <f t="array" ref="B163:D163">--_xlfn.CHOOSECOLS(_xlfn.TEXTSPLIT(F163, ";"), {1,3,4})</f>
        <v>4350</v>
      </c>
      <c r="C163">
        <v>49.521999999999998</v>
      </c>
      <c r="D163">
        <v>28.577999999999999</v>
      </c>
      <c r="F163" s="24" t="s">
        <v>224</v>
      </c>
    </row>
    <row r="164" spans="2:6" x14ac:dyDescent="0.35">
      <c r="B164" cm="1">
        <f t="array" ref="B164:D164">--_xlfn.CHOOSECOLS(_xlfn.TEXTSPLIT(F164, ";"), {1,3,4})</f>
        <v>4355</v>
      </c>
      <c r="C164">
        <v>49.631</v>
      </c>
      <c r="D164">
        <v>28.68</v>
      </c>
      <c r="F164" s="24" t="s">
        <v>225</v>
      </c>
    </row>
    <row r="165" spans="2:6" x14ac:dyDescent="0.35">
      <c r="B165" cm="1">
        <f t="array" ref="B165:D165">--_xlfn.CHOOSECOLS(_xlfn.TEXTSPLIT(F165, ";"), {1,3,4})</f>
        <v>4360</v>
      </c>
      <c r="C165">
        <v>49.746000000000002</v>
      </c>
      <c r="D165">
        <v>28.782</v>
      </c>
      <c r="F165" s="24" t="s">
        <v>226</v>
      </c>
    </row>
    <row r="166" spans="2:6" x14ac:dyDescent="0.35">
      <c r="B166" cm="1">
        <f t="array" ref="B166:D166">--_xlfn.CHOOSECOLS(_xlfn.TEXTSPLIT(F166, ";"), {1,3,4})</f>
        <v>4365</v>
      </c>
      <c r="C166">
        <v>49.863</v>
      </c>
      <c r="D166">
        <v>28.882999999999999</v>
      </c>
      <c r="F166" s="24" t="s">
        <v>227</v>
      </c>
    </row>
    <row r="167" spans="2:6" x14ac:dyDescent="0.35">
      <c r="B167" cm="1">
        <f t="array" ref="B167:D167">--_xlfn.CHOOSECOLS(_xlfn.TEXTSPLIT(F167, ";"), {1,3,4})</f>
        <v>4370</v>
      </c>
      <c r="C167">
        <v>49.972999999999999</v>
      </c>
      <c r="D167">
        <v>28.981999999999999</v>
      </c>
      <c r="F167" s="24" t="s">
        <v>228</v>
      </c>
    </row>
    <row r="168" spans="2:6" x14ac:dyDescent="0.35">
      <c r="B168" cm="1">
        <f t="array" ref="B168:D168">--_xlfn.CHOOSECOLS(_xlfn.TEXTSPLIT(F168, ";"), {1,3,4})</f>
        <v>4375</v>
      </c>
      <c r="C168">
        <v>50.075000000000003</v>
      </c>
      <c r="D168">
        <v>29.08</v>
      </c>
      <c r="F168" s="24" t="s">
        <v>229</v>
      </c>
    </row>
    <row r="169" spans="2:6" x14ac:dyDescent="0.35">
      <c r="B169" cm="1">
        <f t="array" ref="B169:D169">--_xlfn.CHOOSECOLS(_xlfn.TEXTSPLIT(F169, ";"), {1,3,4})</f>
        <v>4380</v>
      </c>
      <c r="C169">
        <v>50.174999999999997</v>
      </c>
      <c r="D169">
        <v>29.177</v>
      </c>
      <c r="F169" s="24" t="s">
        <v>230</v>
      </c>
    </row>
    <row r="170" spans="2:6" x14ac:dyDescent="0.35">
      <c r="B170" cm="1">
        <f t="array" ref="B170:D170">--_xlfn.CHOOSECOLS(_xlfn.TEXTSPLIT(F170, ";"), {1,3,4})</f>
        <v>4385</v>
      </c>
      <c r="C170">
        <v>50.274999999999999</v>
      </c>
      <c r="D170">
        <v>29.274000000000001</v>
      </c>
      <c r="F170" s="24" t="s">
        <v>231</v>
      </c>
    </row>
    <row r="171" spans="2:6" x14ac:dyDescent="0.35">
      <c r="B171" cm="1">
        <f t="array" ref="B171:D171">--_xlfn.CHOOSECOLS(_xlfn.TEXTSPLIT(F171, ";"), {1,3,4})</f>
        <v>4390</v>
      </c>
      <c r="C171">
        <v>50.381</v>
      </c>
      <c r="D171">
        <v>29.370999999999999</v>
      </c>
      <c r="F171" s="24" t="s">
        <v>232</v>
      </c>
    </row>
    <row r="172" spans="2:6" x14ac:dyDescent="0.35">
      <c r="B172" cm="1">
        <f t="array" ref="B172:D172">--_xlfn.CHOOSECOLS(_xlfn.TEXTSPLIT(F172, ";"), {1,3,4})</f>
        <v>4395</v>
      </c>
      <c r="C172">
        <v>50.487000000000002</v>
      </c>
      <c r="D172">
        <v>29.466000000000001</v>
      </c>
      <c r="F172" s="24" t="s">
        <v>233</v>
      </c>
    </row>
    <row r="173" spans="2:6" x14ac:dyDescent="0.35">
      <c r="B173" cm="1">
        <f t="array" ref="B173:D173">--_xlfn.CHOOSECOLS(_xlfn.TEXTSPLIT(F173, ";"), {1,3,4})</f>
        <v>4400</v>
      </c>
      <c r="C173">
        <v>50.585000000000001</v>
      </c>
      <c r="D173">
        <v>29.558</v>
      </c>
      <c r="F173" s="24" t="s">
        <v>234</v>
      </c>
    </row>
    <row r="174" spans="2:6" x14ac:dyDescent="0.35">
      <c r="B174" cm="1">
        <f t="array" ref="B174:D174">--_xlfn.CHOOSECOLS(_xlfn.TEXTSPLIT(F174, ";"), {1,3,4})</f>
        <v>4405</v>
      </c>
      <c r="C174">
        <v>50.673000000000002</v>
      </c>
      <c r="D174">
        <v>29.649000000000001</v>
      </c>
      <c r="F174" s="24" t="s">
        <v>235</v>
      </c>
    </row>
    <row r="175" spans="2:6" x14ac:dyDescent="0.35">
      <c r="B175" cm="1">
        <f t="array" ref="B175:D175">--_xlfn.CHOOSECOLS(_xlfn.TEXTSPLIT(F175, ";"), {1,3,4})</f>
        <v>4410</v>
      </c>
      <c r="C175">
        <v>50.762</v>
      </c>
      <c r="D175">
        <v>29.739000000000001</v>
      </c>
      <c r="F175" s="24" t="s">
        <v>236</v>
      </c>
    </row>
    <row r="176" spans="2:6" x14ac:dyDescent="0.35">
      <c r="B176" cm="1">
        <f t="array" ref="B176:D176">--_xlfn.CHOOSECOLS(_xlfn.TEXTSPLIT(F176, ";"), {1,3,4})</f>
        <v>4415</v>
      </c>
      <c r="C176">
        <v>50.85</v>
      </c>
      <c r="D176">
        <v>29.83</v>
      </c>
      <c r="F176" s="24" t="s">
        <v>237</v>
      </c>
    </row>
    <row r="177" spans="2:6" x14ac:dyDescent="0.35">
      <c r="B177" cm="1">
        <f t="array" ref="B177:D177">--_xlfn.CHOOSECOLS(_xlfn.TEXTSPLIT(F177, ";"), {1,3,4})</f>
        <v>4420</v>
      </c>
      <c r="C177">
        <v>50.939</v>
      </c>
      <c r="D177">
        <v>29.92</v>
      </c>
      <c r="F177" s="24" t="s">
        <v>238</v>
      </c>
    </row>
    <row r="178" spans="2:6" x14ac:dyDescent="0.35">
      <c r="B178" cm="1">
        <f t="array" ref="B178:D178">--_xlfn.CHOOSECOLS(_xlfn.TEXTSPLIT(F178, ";"), {1,3,4})</f>
        <v>4425</v>
      </c>
      <c r="C178">
        <v>51.024000000000001</v>
      </c>
      <c r="D178">
        <v>30.007999999999999</v>
      </c>
      <c r="F178" s="24" t="s">
        <v>239</v>
      </c>
    </row>
    <row r="179" spans="2:6" x14ac:dyDescent="0.35">
      <c r="B179" cm="1">
        <f t="array" ref="B179:D179">--_xlfn.CHOOSECOLS(_xlfn.TEXTSPLIT(F179, ";"), {1,3,4})</f>
        <v>4430</v>
      </c>
      <c r="C179">
        <v>51.11</v>
      </c>
      <c r="D179">
        <v>30.094999999999999</v>
      </c>
      <c r="F179" s="24" t="s">
        <v>240</v>
      </c>
    </row>
    <row r="180" spans="2:6" x14ac:dyDescent="0.35">
      <c r="B180" cm="1">
        <f t="array" ref="B180:D180">--_xlfn.CHOOSECOLS(_xlfn.TEXTSPLIT(F180, ";"), {1,3,4})</f>
        <v>4435</v>
      </c>
      <c r="C180">
        <v>51.2</v>
      </c>
      <c r="D180">
        <v>30.181000000000001</v>
      </c>
      <c r="F180" s="24" t="s">
        <v>241</v>
      </c>
    </row>
    <row r="181" spans="2:6" x14ac:dyDescent="0.35">
      <c r="B181" cm="1">
        <f t="array" ref="B181:D181">--_xlfn.CHOOSECOLS(_xlfn.TEXTSPLIT(F181, ";"), {1,3,4})</f>
        <v>4440</v>
      </c>
      <c r="C181">
        <v>51.286000000000001</v>
      </c>
      <c r="D181">
        <v>30.266999999999999</v>
      </c>
      <c r="F181" s="24" t="s">
        <v>242</v>
      </c>
    </row>
    <row r="182" spans="2:6" x14ac:dyDescent="0.35">
      <c r="B182" cm="1">
        <f t="array" ref="B182:D182">--_xlfn.CHOOSECOLS(_xlfn.TEXTSPLIT(F182, ";"), {1,3,4})</f>
        <v>4445</v>
      </c>
      <c r="C182">
        <v>51.366</v>
      </c>
      <c r="D182">
        <v>30.353999999999999</v>
      </c>
      <c r="F182" s="24" t="s">
        <v>243</v>
      </c>
    </row>
    <row r="183" spans="2:6" x14ac:dyDescent="0.35">
      <c r="B183" cm="1">
        <f t="array" ref="B183:D183">--_xlfn.CHOOSECOLS(_xlfn.TEXTSPLIT(F183, ";"), {1,3,4})</f>
        <v>4450</v>
      </c>
      <c r="C183">
        <v>51.445999999999998</v>
      </c>
      <c r="D183">
        <v>30.44</v>
      </c>
      <c r="F183" s="24" t="s">
        <v>244</v>
      </c>
    </row>
    <row r="184" spans="2:6" x14ac:dyDescent="0.35">
      <c r="B184" cm="1">
        <f t="array" ref="B184:D184">--_xlfn.CHOOSECOLS(_xlfn.TEXTSPLIT(F184, ";"), {1,3,4})</f>
        <v>4455</v>
      </c>
      <c r="C184">
        <v>51.521000000000001</v>
      </c>
      <c r="D184">
        <v>30.523</v>
      </c>
      <c r="F184" s="24" t="s">
        <v>245</v>
      </c>
    </row>
    <row r="185" spans="2:6" x14ac:dyDescent="0.35">
      <c r="B185" cm="1">
        <f t="array" ref="B185:D185">--_xlfn.CHOOSECOLS(_xlfn.TEXTSPLIT(F185, ";"), {1,3,4})</f>
        <v>4460</v>
      </c>
      <c r="C185">
        <v>51.594999999999999</v>
      </c>
      <c r="D185">
        <v>30.603000000000002</v>
      </c>
      <c r="F185" s="24" t="s">
        <v>246</v>
      </c>
    </row>
    <row r="186" spans="2:6" x14ac:dyDescent="0.35">
      <c r="B186" cm="1">
        <f t="array" ref="B186:D186">--_xlfn.CHOOSECOLS(_xlfn.TEXTSPLIT(F186, ";"), {1,3,4})</f>
        <v>4465</v>
      </c>
      <c r="C186">
        <v>51.674999999999997</v>
      </c>
      <c r="D186">
        <v>30.683</v>
      </c>
      <c r="F186" s="24" t="s">
        <v>247</v>
      </c>
    </row>
    <row r="187" spans="2:6" x14ac:dyDescent="0.35">
      <c r="B187" cm="1">
        <f t="array" ref="B187:D187">--_xlfn.CHOOSECOLS(_xlfn.TEXTSPLIT(F187, ";"), {1,3,4})</f>
        <v>4470</v>
      </c>
      <c r="C187">
        <v>51.747999999999998</v>
      </c>
      <c r="D187">
        <v>30.762</v>
      </c>
      <c r="F187" s="24" t="s">
        <v>248</v>
      </c>
    </row>
    <row r="188" spans="2:6" x14ac:dyDescent="0.35">
      <c r="B188" cm="1">
        <f t="array" ref="B188:D188">--_xlfn.CHOOSECOLS(_xlfn.TEXTSPLIT(F188, ";"), {1,3,4})</f>
        <v>4475</v>
      </c>
      <c r="C188">
        <v>51.817999999999998</v>
      </c>
      <c r="D188">
        <v>30.841999999999999</v>
      </c>
      <c r="F188" s="24" t="s">
        <v>249</v>
      </c>
    </row>
    <row r="189" spans="2:6" x14ac:dyDescent="0.35">
      <c r="B189" cm="1">
        <f t="array" ref="B189:D189">--_xlfn.CHOOSECOLS(_xlfn.TEXTSPLIT(F189, ";"), {1,3,4})</f>
        <v>4480</v>
      </c>
      <c r="C189">
        <v>51.893000000000001</v>
      </c>
      <c r="D189">
        <v>30.922000000000001</v>
      </c>
      <c r="F189" s="24" t="s">
        <v>250</v>
      </c>
    </row>
    <row r="190" spans="2:6" x14ac:dyDescent="0.35">
      <c r="B190" cm="1">
        <f t="array" ref="B190:D190">--_xlfn.CHOOSECOLS(_xlfn.TEXTSPLIT(F190, ";"), {1,3,4})</f>
        <v>4485</v>
      </c>
      <c r="C190">
        <v>51.972999999999999</v>
      </c>
      <c r="D190">
        <v>31.003</v>
      </c>
      <c r="F190" s="24" t="s">
        <v>251</v>
      </c>
    </row>
    <row r="191" spans="2:6" x14ac:dyDescent="0.35">
      <c r="B191" cm="1">
        <f t="array" ref="B191:D191">--_xlfn.CHOOSECOLS(_xlfn.TEXTSPLIT(F191, ";"), {1,3,4})</f>
        <v>4490</v>
      </c>
      <c r="C191">
        <v>52.05</v>
      </c>
      <c r="D191">
        <v>31.085000000000001</v>
      </c>
      <c r="F191" s="24" t="s">
        <v>252</v>
      </c>
    </row>
    <row r="192" spans="2:6" x14ac:dyDescent="0.35">
      <c r="B192" cm="1">
        <f t="array" ref="B192:D192">--_xlfn.CHOOSECOLS(_xlfn.TEXTSPLIT(F192, ";"), {1,3,4})</f>
        <v>4495</v>
      </c>
      <c r="C192">
        <v>52.122</v>
      </c>
      <c r="D192">
        <v>31.167000000000002</v>
      </c>
      <c r="F192" s="24" t="s">
        <v>253</v>
      </c>
    </row>
    <row r="193" spans="2:6" x14ac:dyDescent="0.35">
      <c r="B193" cm="1">
        <f t="array" ref="B193:D193">--_xlfn.CHOOSECOLS(_xlfn.TEXTSPLIT(F193, ";"), {1,3,4})</f>
        <v>4500</v>
      </c>
      <c r="C193">
        <v>52.192999999999998</v>
      </c>
      <c r="D193">
        <v>31.25</v>
      </c>
      <c r="F193" s="24" t="s">
        <v>254</v>
      </c>
    </row>
    <row r="194" spans="2:6" x14ac:dyDescent="0.35">
      <c r="B194" cm="1">
        <f t="array" ref="B194:D194">--_xlfn.CHOOSECOLS(_xlfn.TEXTSPLIT(F194, ";"), {1,3,4})</f>
        <v>4505</v>
      </c>
      <c r="C194">
        <v>52.265000000000001</v>
      </c>
      <c r="D194">
        <v>31.332000000000001</v>
      </c>
      <c r="F194" s="24" t="s">
        <v>255</v>
      </c>
    </row>
    <row r="195" spans="2:6" x14ac:dyDescent="0.35">
      <c r="B195" cm="1">
        <f t="array" ref="B195:D195">--_xlfn.CHOOSECOLS(_xlfn.TEXTSPLIT(F195, ";"), {1,3,4})</f>
        <v>4510</v>
      </c>
      <c r="C195">
        <v>52.341999999999999</v>
      </c>
      <c r="D195">
        <v>31.413</v>
      </c>
      <c r="F195" s="24" t="s">
        <v>256</v>
      </c>
    </row>
    <row r="196" spans="2:6" x14ac:dyDescent="0.35">
      <c r="B196" cm="1">
        <f t="array" ref="B196:D196">--_xlfn.CHOOSECOLS(_xlfn.TEXTSPLIT(F196, ";"), {1,3,4})</f>
        <v>4515</v>
      </c>
      <c r="C196">
        <v>52.418999999999997</v>
      </c>
      <c r="D196">
        <v>31.494</v>
      </c>
      <c r="F196" s="24" t="s">
        <v>257</v>
      </c>
    </row>
    <row r="197" spans="2:6" x14ac:dyDescent="0.35">
      <c r="B197" cm="1">
        <f t="array" ref="B197:D197">--_xlfn.CHOOSECOLS(_xlfn.TEXTSPLIT(F197, ";"), {1,3,4})</f>
        <v>4520</v>
      </c>
      <c r="C197">
        <v>52.49</v>
      </c>
      <c r="D197">
        <v>31.571999999999999</v>
      </c>
      <c r="F197" s="24" t="s">
        <v>258</v>
      </c>
    </row>
    <row r="198" spans="2:6" x14ac:dyDescent="0.35">
      <c r="B198" cm="1">
        <f t="array" ref="B198:D198">--_xlfn.CHOOSECOLS(_xlfn.TEXTSPLIT(F198, ";"), {1,3,4})</f>
        <v>4525</v>
      </c>
      <c r="C198">
        <v>52.554000000000002</v>
      </c>
      <c r="D198">
        <v>31.65</v>
      </c>
      <c r="F198" s="24" t="s">
        <v>259</v>
      </c>
    </row>
    <row r="199" spans="2:6" x14ac:dyDescent="0.35">
      <c r="B199" cm="1">
        <f t="array" ref="B199:D199">--_xlfn.CHOOSECOLS(_xlfn.TEXTSPLIT(F199, ";"), {1,3,4})</f>
        <v>4530</v>
      </c>
      <c r="C199">
        <v>52.619</v>
      </c>
      <c r="D199">
        <v>31.728000000000002</v>
      </c>
      <c r="F199" s="24" t="s">
        <v>260</v>
      </c>
    </row>
    <row r="200" spans="2:6" x14ac:dyDescent="0.35">
      <c r="B200" cm="1">
        <f t="array" ref="B200:D200">--_xlfn.CHOOSECOLS(_xlfn.TEXTSPLIT(F200, ";"), {1,3,4})</f>
        <v>4535</v>
      </c>
      <c r="C200">
        <v>52.683999999999997</v>
      </c>
      <c r="D200">
        <v>31.806999999999999</v>
      </c>
      <c r="F200" s="24" t="s">
        <v>261</v>
      </c>
    </row>
    <row r="201" spans="2:6" x14ac:dyDescent="0.35">
      <c r="B201" cm="1">
        <f t="array" ref="B201:D201">--_xlfn.CHOOSECOLS(_xlfn.TEXTSPLIT(F201, ";"), {1,3,4})</f>
        <v>4540</v>
      </c>
      <c r="C201">
        <v>52.753999999999998</v>
      </c>
      <c r="D201">
        <v>31.885000000000002</v>
      </c>
      <c r="F201" s="24" t="s">
        <v>262</v>
      </c>
    </row>
    <row r="202" spans="2:6" x14ac:dyDescent="0.35">
      <c r="B202" cm="1">
        <f t="array" ref="B202:D202">--_xlfn.CHOOSECOLS(_xlfn.TEXTSPLIT(F202, ";"), {1,3,4})</f>
        <v>4545</v>
      </c>
      <c r="C202">
        <v>52.828000000000003</v>
      </c>
      <c r="D202">
        <v>31.963000000000001</v>
      </c>
      <c r="F202" s="24" t="s">
        <v>263</v>
      </c>
    </row>
    <row r="203" spans="2:6" x14ac:dyDescent="0.35">
      <c r="B203" cm="1">
        <f t="array" ref="B203:D203">--_xlfn.CHOOSECOLS(_xlfn.TEXTSPLIT(F203, ";"), {1,3,4})</f>
        <v>4550</v>
      </c>
      <c r="C203">
        <v>52.896999999999998</v>
      </c>
      <c r="D203">
        <v>32.040999999999997</v>
      </c>
      <c r="F203" s="24" t="s">
        <v>264</v>
      </c>
    </row>
    <row r="204" spans="2:6" x14ac:dyDescent="0.35">
      <c r="B204" cm="1">
        <f t="array" ref="B204:D204">--_xlfn.CHOOSECOLS(_xlfn.TEXTSPLIT(F204, ";"), {1,3,4})</f>
        <v>4555</v>
      </c>
      <c r="C204">
        <v>52.960999999999999</v>
      </c>
      <c r="D204">
        <v>32.119999999999997</v>
      </c>
      <c r="F204" s="24" t="s">
        <v>265</v>
      </c>
    </row>
    <row r="205" spans="2:6" x14ac:dyDescent="0.35">
      <c r="B205" cm="1">
        <f t="array" ref="B205:D205">--_xlfn.CHOOSECOLS(_xlfn.TEXTSPLIT(F205, ";"), {1,3,4})</f>
        <v>4560</v>
      </c>
      <c r="C205">
        <v>53.031999999999996</v>
      </c>
      <c r="D205">
        <v>32.198</v>
      </c>
      <c r="F205" s="24" t="s">
        <v>266</v>
      </c>
    </row>
    <row r="206" spans="2:6" x14ac:dyDescent="0.35">
      <c r="B206" cm="1">
        <f t="array" ref="B206:D206">--_xlfn.CHOOSECOLS(_xlfn.TEXTSPLIT(F206, ";"), {1,3,4})</f>
        <v>4565</v>
      </c>
      <c r="C206">
        <v>53.103999999999999</v>
      </c>
      <c r="D206">
        <v>32.276000000000003</v>
      </c>
      <c r="F206" s="24" t="s">
        <v>267</v>
      </c>
    </row>
    <row r="207" spans="2:6" x14ac:dyDescent="0.35">
      <c r="B207" cm="1">
        <f t="array" ref="B207:D207">--_xlfn.CHOOSECOLS(_xlfn.TEXTSPLIT(F207, ";"), {1,3,4})</f>
        <v>4570</v>
      </c>
      <c r="C207">
        <v>53.171999999999997</v>
      </c>
      <c r="D207">
        <v>32.353999999999999</v>
      </c>
      <c r="F207" s="24" t="s">
        <v>268</v>
      </c>
    </row>
    <row r="208" spans="2:6" x14ac:dyDescent="0.35">
      <c r="B208" cm="1">
        <f t="array" ref="B208:D208">--_xlfn.CHOOSECOLS(_xlfn.TEXTSPLIT(F208, ";"), {1,3,4})</f>
        <v>4575</v>
      </c>
      <c r="C208">
        <v>53.234000000000002</v>
      </c>
      <c r="D208">
        <v>32.430999999999997</v>
      </c>
      <c r="F208" s="24" t="s">
        <v>269</v>
      </c>
    </row>
    <row r="209" spans="2:6" x14ac:dyDescent="0.35">
      <c r="B209" cm="1">
        <f t="array" ref="B209:D209">--_xlfn.CHOOSECOLS(_xlfn.TEXTSPLIT(F209, ";"), {1,3,4})</f>
        <v>4580</v>
      </c>
      <c r="C209">
        <v>53.296999999999997</v>
      </c>
      <c r="D209">
        <v>32.506</v>
      </c>
      <c r="F209" s="24" t="s">
        <v>270</v>
      </c>
    </row>
    <row r="210" spans="2:6" x14ac:dyDescent="0.35">
      <c r="B210" cm="1">
        <f t="array" ref="B210:D210">--_xlfn.CHOOSECOLS(_xlfn.TEXTSPLIT(F210, ";"), {1,3,4})</f>
        <v>4585</v>
      </c>
      <c r="C210">
        <v>53.365000000000002</v>
      </c>
      <c r="D210">
        <v>32.58</v>
      </c>
      <c r="F210" s="24" t="s">
        <v>271</v>
      </c>
    </row>
    <row r="211" spans="2:6" x14ac:dyDescent="0.35">
      <c r="B211" cm="1">
        <f t="array" ref="B211:D211">--_xlfn.CHOOSECOLS(_xlfn.TEXTSPLIT(F211, ";"), {1,3,4})</f>
        <v>4590</v>
      </c>
      <c r="C211">
        <v>53.432000000000002</v>
      </c>
      <c r="D211">
        <v>32.655000000000001</v>
      </c>
      <c r="F211" s="24" t="s">
        <v>272</v>
      </c>
    </row>
    <row r="212" spans="2:6" x14ac:dyDescent="0.35">
      <c r="B212" cm="1">
        <f t="array" ref="B212:D212">--_xlfn.CHOOSECOLS(_xlfn.TEXTSPLIT(F212, ";"), {1,3,4})</f>
        <v>4595</v>
      </c>
      <c r="C212">
        <v>53.5</v>
      </c>
      <c r="D212">
        <v>32.728999999999999</v>
      </c>
      <c r="F212" s="24" t="s">
        <v>273</v>
      </c>
    </row>
    <row r="213" spans="2:6" x14ac:dyDescent="0.35">
      <c r="B213" cm="1">
        <f t="array" ref="B213:D213">--_xlfn.CHOOSECOLS(_xlfn.TEXTSPLIT(F213, ";"), {1,3,4})</f>
        <v>4600</v>
      </c>
      <c r="C213">
        <v>53.567</v>
      </c>
      <c r="D213">
        <v>32.804000000000002</v>
      </c>
      <c r="F213" s="24" t="s">
        <v>274</v>
      </c>
    </row>
    <row r="214" spans="2:6" x14ac:dyDescent="0.35">
      <c r="B214" cm="1">
        <f t="array" ref="B214:D214">--_xlfn.CHOOSECOLS(_xlfn.TEXTSPLIT(F214, ";"), {1,3,4})</f>
        <v>4605</v>
      </c>
      <c r="C214">
        <v>53.633000000000003</v>
      </c>
      <c r="D214">
        <v>32.878</v>
      </c>
      <c r="F214" s="24" t="s">
        <v>275</v>
      </c>
    </row>
    <row r="215" spans="2:6" x14ac:dyDescent="0.35">
      <c r="B215" cm="1">
        <f t="array" ref="B215:D215">--_xlfn.CHOOSECOLS(_xlfn.TEXTSPLIT(F215, ";"), {1,3,4})</f>
        <v>4610</v>
      </c>
      <c r="C215">
        <v>53.692999999999998</v>
      </c>
      <c r="D215">
        <v>32.951999999999998</v>
      </c>
      <c r="F215" s="24" t="s">
        <v>276</v>
      </c>
    </row>
    <row r="216" spans="2:6" x14ac:dyDescent="0.35">
      <c r="B216" cm="1">
        <f t="array" ref="B216:D216">--_xlfn.CHOOSECOLS(_xlfn.TEXTSPLIT(F216, ";"), {1,3,4})</f>
        <v>4615</v>
      </c>
      <c r="C216">
        <v>53.747999999999998</v>
      </c>
      <c r="D216">
        <v>33.026000000000003</v>
      </c>
      <c r="F216" s="24" t="s">
        <v>277</v>
      </c>
    </row>
    <row r="217" spans="2:6" x14ac:dyDescent="0.35">
      <c r="B217" cm="1">
        <f t="array" ref="B217:D217">--_xlfn.CHOOSECOLS(_xlfn.TEXTSPLIT(F217, ";"), {1,3,4})</f>
        <v>4620</v>
      </c>
      <c r="C217">
        <v>53.81</v>
      </c>
      <c r="D217">
        <v>33.1</v>
      </c>
      <c r="F217" s="24" t="s">
        <v>278</v>
      </c>
    </row>
    <row r="218" spans="2:6" x14ac:dyDescent="0.35">
      <c r="B218" cm="1">
        <f t="array" ref="B218:D218">--_xlfn.CHOOSECOLS(_xlfn.TEXTSPLIT(F218, ";"), {1,3,4})</f>
        <v>4625</v>
      </c>
      <c r="C218">
        <v>53.874000000000002</v>
      </c>
      <c r="D218">
        <v>33.173000000000002</v>
      </c>
      <c r="F218" s="24" t="s">
        <v>279</v>
      </c>
    </row>
    <row r="219" spans="2:6" x14ac:dyDescent="0.35">
      <c r="B219" cm="1">
        <f t="array" ref="B219:D219">--_xlfn.CHOOSECOLS(_xlfn.TEXTSPLIT(F219, ";"), {1,3,4})</f>
        <v>4630</v>
      </c>
      <c r="C219">
        <v>53.933999999999997</v>
      </c>
      <c r="D219">
        <v>33.247</v>
      </c>
      <c r="F219" s="24" t="s">
        <v>280</v>
      </c>
    </row>
    <row r="220" spans="2:6" x14ac:dyDescent="0.35">
      <c r="B220" cm="1">
        <f t="array" ref="B220:D220">--_xlfn.CHOOSECOLS(_xlfn.TEXTSPLIT(F220, ";"), {1,3,4})</f>
        <v>4635</v>
      </c>
      <c r="C220">
        <v>53.988999999999997</v>
      </c>
      <c r="D220">
        <v>33.320999999999998</v>
      </c>
      <c r="F220" s="24" t="s">
        <v>281</v>
      </c>
    </row>
    <row r="221" spans="2:6" x14ac:dyDescent="0.35">
      <c r="B221" cm="1">
        <f t="array" ref="B221:D221">--_xlfn.CHOOSECOLS(_xlfn.TEXTSPLIT(F221, ";"), {1,3,4})</f>
        <v>4640</v>
      </c>
      <c r="C221">
        <v>54.042999999999999</v>
      </c>
      <c r="D221">
        <v>33.395000000000003</v>
      </c>
      <c r="F221" s="24" t="s">
        <v>282</v>
      </c>
    </row>
    <row r="222" spans="2:6" x14ac:dyDescent="0.35">
      <c r="B222" cm="1">
        <f t="array" ref="B222:D222">--_xlfn.CHOOSECOLS(_xlfn.TEXTSPLIT(F222, ";"), {1,3,4})</f>
        <v>4645</v>
      </c>
      <c r="C222">
        <v>54.097999999999999</v>
      </c>
      <c r="D222">
        <v>33.468000000000004</v>
      </c>
      <c r="F222" s="24" t="s">
        <v>283</v>
      </c>
    </row>
    <row r="223" spans="2:6" x14ac:dyDescent="0.35">
      <c r="B223" cm="1">
        <f t="array" ref="B223:D223">--_xlfn.CHOOSECOLS(_xlfn.TEXTSPLIT(F223, ";"), {1,3,4})</f>
        <v>4650</v>
      </c>
      <c r="C223">
        <v>54.158000000000001</v>
      </c>
      <c r="D223">
        <v>33.542000000000002</v>
      </c>
      <c r="F223" s="24" t="s">
        <v>284</v>
      </c>
    </row>
    <row r="224" spans="2:6" x14ac:dyDescent="0.35">
      <c r="B224" cm="1">
        <f t="array" ref="B224:D224">--_xlfn.CHOOSECOLS(_xlfn.TEXTSPLIT(F224, ";"), {1,3,4})</f>
        <v>4655</v>
      </c>
      <c r="C224">
        <v>54.220999999999997</v>
      </c>
      <c r="D224">
        <v>33.616</v>
      </c>
      <c r="F224" s="24" t="s">
        <v>285</v>
      </c>
    </row>
    <row r="225" spans="2:6" x14ac:dyDescent="0.35">
      <c r="B225" cm="1">
        <f t="array" ref="B225:D225">--_xlfn.CHOOSECOLS(_xlfn.TEXTSPLIT(F225, ";"), {1,3,4})</f>
        <v>4660</v>
      </c>
      <c r="C225">
        <v>54.280999999999999</v>
      </c>
      <c r="D225">
        <v>33.69</v>
      </c>
      <c r="F225" s="24" t="s">
        <v>286</v>
      </c>
    </row>
    <row r="226" spans="2:6" x14ac:dyDescent="0.35">
      <c r="B226" cm="1">
        <f t="array" ref="B226:D226">--_xlfn.CHOOSECOLS(_xlfn.TEXTSPLIT(F226, ";"), {1,3,4})</f>
        <v>4665</v>
      </c>
      <c r="C226">
        <v>54.335000000000001</v>
      </c>
      <c r="D226">
        <v>33.762999999999998</v>
      </c>
      <c r="F226" s="24" t="s">
        <v>287</v>
      </c>
    </row>
    <row r="227" spans="2:6" x14ac:dyDescent="0.35">
      <c r="B227" cm="1">
        <f t="array" ref="B227:D227">--_xlfn.CHOOSECOLS(_xlfn.TEXTSPLIT(F227, ";"), {1,3,4})</f>
        <v>4670</v>
      </c>
      <c r="C227">
        <v>54.386000000000003</v>
      </c>
      <c r="D227">
        <v>33.835000000000001</v>
      </c>
      <c r="F227" s="24" t="s">
        <v>288</v>
      </c>
    </row>
    <row r="228" spans="2:6" x14ac:dyDescent="0.35">
      <c r="B228" cm="1">
        <f t="array" ref="B228:D228">--_xlfn.CHOOSECOLS(_xlfn.TEXTSPLIT(F228, ";"), {1,3,4})</f>
        <v>4675</v>
      </c>
      <c r="C228">
        <v>54.436</v>
      </c>
      <c r="D228">
        <v>33.906999999999996</v>
      </c>
      <c r="F228" s="24" t="s">
        <v>289</v>
      </c>
    </row>
    <row r="229" spans="2:6" x14ac:dyDescent="0.35">
      <c r="B229" cm="1">
        <f t="array" ref="B229:D229">--_xlfn.CHOOSECOLS(_xlfn.TEXTSPLIT(F229, ";"), {1,3,4})</f>
        <v>4680</v>
      </c>
      <c r="C229">
        <v>54.485999999999997</v>
      </c>
      <c r="D229">
        <v>33.978000000000002</v>
      </c>
      <c r="F229" s="24" t="s">
        <v>290</v>
      </c>
    </row>
    <row r="230" spans="2:6" x14ac:dyDescent="0.35">
      <c r="B230" cm="1">
        <f t="array" ref="B230:D230">--_xlfn.CHOOSECOLS(_xlfn.TEXTSPLIT(F230, ";"), {1,3,4})</f>
        <v>4685</v>
      </c>
      <c r="C230">
        <v>54.537999999999997</v>
      </c>
      <c r="D230">
        <v>34.049999999999997</v>
      </c>
      <c r="F230" s="24" t="s">
        <v>291</v>
      </c>
    </row>
    <row r="231" spans="2:6" x14ac:dyDescent="0.35">
      <c r="B231" cm="1">
        <f t="array" ref="B231:D231">--_xlfn.CHOOSECOLS(_xlfn.TEXTSPLIT(F231, ";"), {1,3,4})</f>
        <v>4690</v>
      </c>
      <c r="C231">
        <v>54.591999999999999</v>
      </c>
      <c r="D231">
        <v>34.121000000000002</v>
      </c>
      <c r="F231" s="24" t="s">
        <v>292</v>
      </c>
    </row>
    <row r="232" spans="2:6" x14ac:dyDescent="0.35">
      <c r="B232" cm="1">
        <f t="array" ref="B232:D232">--_xlfn.CHOOSECOLS(_xlfn.TEXTSPLIT(F232, ";"), {1,3,4})</f>
        <v>4695</v>
      </c>
      <c r="C232">
        <v>54.652000000000001</v>
      </c>
      <c r="D232">
        <v>34.192999999999998</v>
      </c>
      <c r="F232" s="24" t="s">
        <v>293</v>
      </c>
    </row>
    <row r="233" spans="2:6" x14ac:dyDescent="0.35">
      <c r="B233" cm="1">
        <f t="array" ref="B233:D233">--_xlfn.CHOOSECOLS(_xlfn.TEXTSPLIT(F233, ";"), {1,3,4})</f>
        <v>4700</v>
      </c>
      <c r="C233">
        <v>54.703000000000003</v>
      </c>
      <c r="D233">
        <v>34.262</v>
      </c>
      <c r="F233" s="24" t="s">
        <v>294</v>
      </c>
    </row>
    <row r="234" spans="2:6" x14ac:dyDescent="0.35">
      <c r="B234" cm="1">
        <f t="array" ref="B234:D234">--_xlfn.CHOOSECOLS(_xlfn.TEXTSPLIT(F234, ";"), {1,3,4})</f>
        <v>4705</v>
      </c>
      <c r="C234">
        <v>54.75</v>
      </c>
      <c r="D234">
        <v>34.331000000000003</v>
      </c>
      <c r="F234" s="24" t="s">
        <v>295</v>
      </c>
    </row>
    <row r="235" spans="2:6" x14ac:dyDescent="0.35">
      <c r="B235" cm="1">
        <f t="array" ref="B235:D235">--_xlfn.CHOOSECOLS(_xlfn.TEXTSPLIT(F235, ";"), {1,3,4})</f>
        <v>4710</v>
      </c>
      <c r="C235">
        <v>54.801000000000002</v>
      </c>
      <c r="D235">
        <v>34.401000000000003</v>
      </c>
      <c r="F235" s="24" t="s">
        <v>296</v>
      </c>
    </row>
    <row r="236" spans="2:6" x14ac:dyDescent="0.35">
      <c r="B236" cm="1">
        <f t="array" ref="B236:D236">--_xlfn.CHOOSECOLS(_xlfn.TEXTSPLIT(F236, ";"), {1,3,4})</f>
        <v>4715</v>
      </c>
      <c r="C236">
        <v>54.856999999999999</v>
      </c>
      <c r="D236">
        <v>34.47</v>
      </c>
      <c r="F236" s="24" t="s">
        <v>297</v>
      </c>
    </row>
    <row r="237" spans="2:6" x14ac:dyDescent="0.35">
      <c r="B237" cm="1">
        <f t="array" ref="B237:D237">--_xlfn.CHOOSECOLS(_xlfn.TEXTSPLIT(F237, ";"), {1,3,4})</f>
        <v>4720</v>
      </c>
      <c r="C237">
        <v>54.908999999999999</v>
      </c>
      <c r="D237">
        <v>34.539000000000001</v>
      </c>
      <c r="F237" s="24" t="s">
        <v>298</v>
      </c>
    </row>
    <row r="238" spans="2:6" x14ac:dyDescent="0.35">
      <c r="B238" cm="1">
        <f t="array" ref="B238:D238">--_xlfn.CHOOSECOLS(_xlfn.TEXTSPLIT(F238, ";"), {1,3,4})</f>
        <v>4725</v>
      </c>
      <c r="C238">
        <v>54.954999999999998</v>
      </c>
      <c r="D238">
        <v>34.609000000000002</v>
      </c>
      <c r="F238" s="24" t="s">
        <v>299</v>
      </c>
    </row>
    <row r="239" spans="2:6" x14ac:dyDescent="0.35">
      <c r="B239" cm="1">
        <f t="array" ref="B239:D239">--_xlfn.CHOOSECOLS(_xlfn.TEXTSPLIT(F239, ";"), {1,3,4})</f>
        <v>4730</v>
      </c>
      <c r="C239">
        <v>55.005000000000003</v>
      </c>
      <c r="D239">
        <v>34.68</v>
      </c>
      <c r="F239" s="24" t="s">
        <v>300</v>
      </c>
    </row>
    <row r="240" spans="2:6" x14ac:dyDescent="0.35">
      <c r="B240" cm="1">
        <f t="array" ref="B240:D240">--_xlfn.CHOOSECOLS(_xlfn.TEXTSPLIT(F240, ";"), {1,3,4})</f>
        <v>4735</v>
      </c>
      <c r="C240">
        <v>55.055</v>
      </c>
      <c r="D240">
        <v>34.752000000000002</v>
      </c>
      <c r="F240" s="24" t="s">
        <v>301</v>
      </c>
    </row>
    <row r="241" spans="2:6" x14ac:dyDescent="0.35">
      <c r="B241" cm="1">
        <f t="array" ref="B241:D241">--_xlfn.CHOOSECOLS(_xlfn.TEXTSPLIT(F241, ";"), {1,3,4})</f>
        <v>4740</v>
      </c>
      <c r="C241">
        <v>55.109000000000002</v>
      </c>
      <c r="D241">
        <v>34.823</v>
      </c>
      <c r="F241" s="24" t="s">
        <v>302</v>
      </c>
    </row>
    <row r="242" spans="2:6" x14ac:dyDescent="0.35">
      <c r="B242" cm="1">
        <f t="array" ref="B242:D242">--_xlfn.CHOOSECOLS(_xlfn.TEXTSPLIT(F242, ";"), {1,3,4})</f>
        <v>4745</v>
      </c>
      <c r="C242">
        <v>55.167999999999999</v>
      </c>
      <c r="D242">
        <v>34.895000000000003</v>
      </c>
      <c r="F242" s="24" t="s">
        <v>303</v>
      </c>
    </row>
    <row r="243" spans="2:6" x14ac:dyDescent="0.35">
      <c r="B243" cm="1">
        <f t="array" ref="B243:D243">--_xlfn.CHOOSECOLS(_xlfn.TEXTSPLIT(F243, ";"), {1,3,4})</f>
        <v>4750</v>
      </c>
      <c r="C243">
        <v>55.225000000000001</v>
      </c>
      <c r="D243">
        <v>34.966000000000001</v>
      </c>
      <c r="F243" s="24" t="s">
        <v>304</v>
      </c>
    </row>
    <row r="244" spans="2:6" x14ac:dyDescent="0.35">
      <c r="B244" cm="1">
        <f t="array" ref="B244:D244">--_xlfn.CHOOSECOLS(_xlfn.TEXTSPLIT(F244, ";"), {1,3,4})</f>
        <v>4755</v>
      </c>
      <c r="C244">
        <v>55.274000000000001</v>
      </c>
      <c r="D244">
        <v>35.036999999999999</v>
      </c>
      <c r="F244" s="24" t="s">
        <v>305</v>
      </c>
    </row>
    <row r="245" spans="2:6" x14ac:dyDescent="0.35">
      <c r="B245" cm="1">
        <f t="array" ref="B245:D245">--_xlfn.CHOOSECOLS(_xlfn.TEXTSPLIT(F245, ";"), {1,3,4})</f>
        <v>4760</v>
      </c>
      <c r="C245">
        <v>55.325000000000003</v>
      </c>
      <c r="D245">
        <v>35.106999999999999</v>
      </c>
      <c r="F245" s="24" t="s">
        <v>306</v>
      </c>
    </row>
    <row r="246" spans="2:6" x14ac:dyDescent="0.35">
      <c r="B246" cm="1">
        <f t="array" ref="B246:D246">--_xlfn.CHOOSECOLS(_xlfn.TEXTSPLIT(F246, ";"), {1,3,4})</f>
        <v>4765</v>
      </c>
      <c r="C246">
        <v>55.377000000000002</v>
      </c>
      <c r="D246">
        <v>35.174999999999997</v>
      </c>
      <c r="F246" s="24" t="s">
        <v>307</v>
      </c>
    </row>
    <row r="247" spans="2:6" x14ac:dyDescent="0.35">
      <c r="B247" cm="1">
        <f t="array" ref="B247:D247">--_xlfn.CHOOSECOLS(_xlfn.TEXTSPLIT(F247, ";"), {1,3,4})</f>
        <v>4770</v>
      </c>
      <c r="C247">
        <v>55.427999999999997</v>
      </c>
      <c r="D247">
        <v>35.244</v>
      </c>
      <c r="F247" s="24" t="s">
        <v>308</v>
      </c>
    </row>
    <row r="248" spans="2:6" x14ac:dyDescent="0.35">
      <c r="B248" cm="1">
        <f t="array" ref="B248:D248">--_xlfn.CHOOSECOLS(_xlfn.TEXTSPLIT(F248, ";"), {1,3,4})</f>
        <v>4775</v>
      </c>
      <c r="C248">
        <v>55.470999999999997</v>
      </c>
      <c r="D248">
        <v>35.311999999999998</v>
      </c>
      <c r="F248" s="24" t="s">
        <v>309</v>
      </c>
    </row>
    <row r="249" spans="2:6" x14ac:dyDescent="0.35">
      <c r="B249" cm="1">
        <f t="array" ref="B249:D249">--_xlfn.CHOOSECOLS(_xlfn.TEXTSPLIT(F249, ";"), {1,3,4})</f>
        <v>4780</v>
      </c>
      <c r="C249">
        <v>55.515000000000001</v>
      </c>
      <c r="D249">
        <v>35.381</v>
      </c>
      <c r="F249" s="24" t="s">
        <v>310</v>
      </c>
    </row>
    <row r="250" spans="2:6" x14ac:dyDescent="0.35">
      <c r="B250" cm="1">
        <f t="array" ref="B250:D250">--_xlfn.CHOOSECOLS(_xlfn.TEXTSPLIT(F250, ";"), {1,3,4})</f>
        <v>4785</v>
      </c>
      <c r="C250">
        <v>55.558</v>
      </c>
      <c r="D250">
        <v>35.448999999999998</v>
      </c>
      <c r="F250" s="24" t="s">
        <v>311</v>
      </c>
    </row>
    <row r="251" spans="2:6" x14ac:dyDescent="0.35">
      <c r="B251" cm="1">
        <f t="array" ref="B251:D251">--_xlfn.CHOOSECOLS(_xlfn.TEXTSPLIT(F251, ";"), {1,3,4})</f>
        <v>4790</v>
      </c>
      <c r="C251">
        <v>55.606000000000002</v>
      </c>
      <c r="D251">
        <v>35.517000000000003</v>
      </c>
      <c r="F251" s="24" t="s">
        <v>312</v>
      </c>
    </row>
    <row r="252" spans="2:6" x14ac:dyDescent="0.35">
      <c r="B252" cm="1">
        <f t="array" ref="B252:D252">--_xlfn.CHOOSECOLS(_xlfn.TEXTSPLIT(F252, ";"), {1,3,4})</f>
        <v>4795</v>
      </c>
      <c r="C252">
        <v>55.656999999999996</v>
      </c>
      <c r="D252">
        <v>35.585999999999999</v>
      </c>
      <c r="F252" s="24" t="s">
        <v>313</v>
      </c>
    </row>
    <row r="253" spans="2:6" x14ac:dyDescent="0.35">
      <c r="B253" cm="1">
        <f t="array" ref="B253:D253">--_xlfn.CHOOSECOLS(_xlfn.TEXTSPLIT(F253, ";"), {1,3,4})</f>
        <v>4800</v>
      </c>
      <c r="C253">
        <v>55.71</v>
      </c>
      <c r="D253">
        <v>35.654000000000003</v>
      </c>
      <c r="F253" s="24" t="s">
        <v>314</v>
      </c>
    </row>
    <row r="254" spans="2:6" x14ac:dyDescent="0.35">
      <c r="B254" cm="1">
        <f t="array" ref="B254:D254">--_xlfn.CHOOSECOLS(_xlfn.TEXTSPLIT(F254, ";"), {1,3,4})</f>
        <v>4805</v>
      </c>
      <c r="C254">
        <v>55.762999999999998</v>
      </c>
      <c r="D254">
        <v>35.722999999999999</v>
      </c>
      <c r="F254" s="24" t="s">
        <v>315</v>
      </c>
    </row>
    <row r="255" spans="2:6" x14ac:dyDescent="0.35">
      <c r="B255" cm="1">
        <f t="array" ref="B255:D255">--_xlfn.CHOOSECOLS(_xlfn.TEXTSPLIT(F255, ";"), {1,3,4})</f>
        <v>4810</v>
      </c>
      <c r="C255">
        <v>55.813000000000002</v>
      </c>
      <c r="D255">
        <v>35.790999999999997</v>
      </c>
      <c r="F255" s="24" t="s">
        <v>316</v>
      </c>
    </row>
    <row r="256" spans="2:6" x14ac:dyDescent="0.35">
      <c r="B256" cm="1">
        <f t="array" ref="B256:D256">--_xlfn.CHOOSECOLS(_xlfn.TEXTSPLIT(F256, ";"), {1,3,4})</f>
        <v>4815</v>
      </c>
      <c r="C256">
        <v>55.856999999999999</v>
      </c>
      <c r="D256">
        <v>35.86</v>
      </c>
      <c r="F256" s="24" t="s">
        <v>317</v>
      </c>
    </row>
    <row r="257" spans="2:6" x14ac:dyDescent="0.35">
      <c r="B257" cm="1">
        <f t="array" ref="B257:D257">--_xlfn.CHOOSECOLS(_xlfn.TEXTSPLIT(F257, ";"), {1,3,4})</f>
        <v>4820</v>
      </c>
      <c r="C257">
        <v>55.904000000000003</v>
      </c>
      <c r="D257">
        <v>35.927999999999997</v>
      </c>
      <c r="F257" s="24" t="s">
        <v>318</v>
      </c>
    </row>
    <row r="258" spans="2:6" x14ac:dyDescent="0.35">
      <c r="B258" cm="1">
        <f t="array" ref="B258:D258">--_xlfn.CHOOSECOLS(_xlfn.TEXTSPLIT(F258, ";"), {1,3,4})</f>
        <v>4825</v>
      </c>
      <c r="C258">
        <v>55.954000000000001</v>
      </c>
      <c r="D258">
        <v>35.997</v>
      </c>
      <c r="F258" s="24" t="s">
        <v>319</v>
      </c>
    </row>
    <row r="259" spans="2:6" x14ac:dyDescent="0.35">
      <c r="B259" cm="1">
        <f t="array" ref="B259:D259">--_xlfn.CHOOSECOLS(_xlfn.TEXTSPLIT(F259, ";"), {1,3,4})</f>
        <v>4830</v>
      </c>
      <c r="C259">
        <v>56.005000000000003</v>
      </c>
      <c r="D259">
        <v>36.064999999999998</v>
      </c>
      <c r="F259" s="24" t="s">
        <v>320</v>
      </c>
    </row>
    <row r="260" spans="2:6" x14ac:dyDescent="0.35">
      <c r="B260" cm="1">
        <f t="array" ref="B260:D260">--_xlfn.CHOOSECOLS(_xlfn.TEXTSPLIT(F260, ";"), {1,3,4})</f>
        <v>4835</v>
      </c>
      <c r="C260">
        <v>56.048000000000002</v>
      </c>
      <c r="D260">
        <v>36.133000000000003</v>
      </c>
      <c r="F260" s="24" t="s">
        <v>321</v>
      </c>
    </row>
    <row r="261" spans="2:6" x14ac:dyDescent="0.35">
      <c r="B261" cm="1">
        <f t="array" ref="B261:D261">--_xlfn.CHOOSECOLS(_xlfn.TEXTSPLIT(F261, ";"), {1,3,4})</f>
        <v>4840</v>
      </c>
      <c r="C261">
        <v>56.093000000000004</v>
      </c>
      <c r="D261">
        <v>36.201999999999998</v>
      </c>
      <c r="F261" s="24" t="s">
        <v>322</v>
      </c>
    </row>
    <row r="262" spans="2:6" x14ac:dyDescent="0.35">
      <c r="B262" cm="1">
        <f t="array" ref="B262:D262">--_xlfn.CHOOSECOLS(_xlfn.TEXTSPLIT(F262, ";"), {1,3,4})</f>
        <v>4845</v>
      </c>
      <c r="C262">
        <v>56.143999999999998</v>
      </c>
      <c r="D262">
        <v>36.271000000000001</v>
      </c>
      <c r="F262" s="24" t="s">
        <v>323</v>
      </c>
    </row>
    <row r="263" spans="2:6" x14ac:dyDescent="0.35">
      <c r="B263" cm="1">
        <f t="array" ref="B263:D263">--_xlfn.CHOOSECOLS(_xlfn.TEXTSPLIT(F263, ";"), {1,3,4})</f>
        <v>4850</v>
      </c>
      <c r="C263">
        <v>56.195</v>
      </c>
      <c r="D263">
        <v>36.341000000000001</v>
      </c>
      <c r="F263" s="24" t="s">
        <v>324</v>
      </c>
    </row>
    <row r="264" spans="2:6" x14ac:dyDescent="0.35">
      <c r="B264" cm="1">
        <f t="array" ref="B264:D264">--_xlfn.CHOOSECOLS(_xlfn.TEXTSPLIT(F264, ";"), {1,3,4})</f>
        <v>4855</v>
      </c>
      <c r="C264">
        <v>56.243000000000002</v>
      </c>
      <c r="D264">
        <v>36.411999999999999</v>
      </c>
      <c r="F264" s="24" t="s">
        <v>325</v>
      </c>
    </row>
    <row r="265" spans="2:6" x14ac:dyDescent="0.35">
      <c r="B265" cm="1">
        <f t="array" ref="B265:D265">--_xlfn.CHOOSECOLS(_xlfn.TEXTSPLIT(F265, ";"), {1,3,4})</f>
        <v>4860</v>
      </c>
      <c r="C265">
        <v>56.289000000000001</v>
      </c>
      <c r="D265">
        <v>36.481999999999999</v>
      </c>
      <c r="F265" s="24" t="s">
        <v>326</v>
      </c>
    </row>
    <row r="266" spans="2:6" x14ac:dyDescent="0.35">
      <c r="B266" cm="1">
        <f t="array" ref="B266:D266">--_xlfn.CHOOSECOLS(_xlfn.TEXTSPLIT(F266, ";"), {1,3,4})</f>
        <v>4865</v>
      </c>
      <c r="C266">
        <v>56.343000000000004</v>
      </c>
      <c r="D266">
        <v>36.552999999999997</v>
      </c>
      <c r="F266" s="24" t="s">
        <v>327</v>
      </c>
    </row>
    <row r="267" spans="2:6" x14ac:dyDescent="0.35">
      <c r="B267" cm="1">
        <f t="array" ref="B267:D267">--_xlfn.CHOOSECOLS(_xlfn.TEXTSPLIT(F267, ";"), {1,3,4})</f>
        <v>4870</v>
      </c>
      <c r="C267">
        <v>56.396000000000001</v>
      </c>
      <c r="D267">
        <v>36.624000000000002</v>
      </c>
      <c r="F267" s="24" t="s">
        <v>328</v>
      </c>
    </row>
    <row r="268" spans="2:6" x14ac:dyDescent="0.35">
      <c r="B268" cm="1">
        <f t="array" ref="B268:D268">--_xlfn.CHOOSECOLS(_xlfn.TEXTSPLIT(F268, ";"), {1,3,4})</f>
        <v>4875</v>
      </c>
      <c r="C268">
        <v>56.444000000000003</v>
      </c>
      <c r="D268">
        <v>36.694000000000003</v>
      </c>
      <c r="F268" s="24" t="s">
        <v>329</v>
      </c>
    </row>
    <row r="269" spans="2:6" x14ac:dyDescent="0.35">
      <c r="B269" cm="1">
        <f t="array" ref="B269:D269">--_xlfn.CHOOSECOLS(_xlfn.TEXTSPLIT(F269, ";"), {1,3,4})</f>
        <v>4880</v>
      </c>
      <c r="C269">
        <v>56.487000000000002</v>
      </c>
      <c r="D269">
        <v>36.764000000000003</v>
      </c>
      <c r="F269" s="24" t="s">
        <v>330</v>
      </c>
    </row>
    <row r="270" spans="2:6" x14ac:dyDescent="0.35">
      <c r="B270" cm="1">
        <f t="array" ref="B270:D270">--_xlfn.CHOOSECOLS(_xlfn.TEXTSPLIT(F270, ";"), {1,3,4})</f>
        <v>4885</v>
      </c>
      <c r="C270">
        <v>56.53</v>
      </c>
      <c r="D270">
        <v>36.832999999999998</v>
      </c>
      <c r="F270" s="24" t="s">
        <v>331</v>
      </c>
    </row>
    <row r="271" spans="2:6" x14ac:dyDescent="0.35">
      <c r="B271" cm="1">
        <f t="array" ref="B271:D271">--_xlfn.CHOOSECOLS(_xlfn.TEXTSPLIT(F271, ";"), {1,3,4})</f>
        <v>4890</v>
      </c>
      <c r="C271">
        <v>56.573</v>
      </c>
      <c r="D271">
        <v>36.902000000000001</v>
      </c>
      <c r="F271" s="24" t="s">
        <v>332</v>
      </c>
    </row>
    <row r="272" spans="2:6" x14ac:dyDescent="0.35">
      <c r="B272" cm="1">
        <f t="array" ref="B272:D272">--_xlfn.CHOOSECOLS(_xlfn.TEXTSPLIT(F272, ";"), {1,3,4})</f>
        <v>4895</v>
      </c>
      <c r="C272">
        <v>56.622999999999998</v>
      </c>
      <c r="D272">
        <v>36.972000000000001</v>
      </c>
      <c r="F272" s="24" t="s">
        <v>333</v>
      </c>
    </row>
    <row r="273" spans="2:6" x14ac:dyDescent="0.35">
      <c r="B273" cm="1">
        <f t="array" ref="B273:D273">--_xlfn.CHOOSECOLS(_xlfn.TEXTSPLIT(F273, ";"), {1,3,4})</f>
        <v>4900</v>
      </c>
      <c r="C273">
        <v>56.673999999999999</v>
      </c>
      <c r="D273">
        <v>37.040999999999997</v>
      </c>
      <c r="F273" s="24" t="s">
        <v>334</v>
      </c>
    </row>
    <row r="274" spans="2:6" x14ac:dyDescent="0.35">
      <c r="B274" cm="1">
        <f t="array" ref="B274:D274">--_xlfn.CHOOSECOLS(_xlfn.TEXTSPLIT(F274, ";"), {1,3,4})</f>
        <v>4905</v>
      </c>
      <c r="C274">
        <v>56.72</v>
      </c>
      <c r="D274">
        <v>37.11</v>
      </c>
      <c r="F274" s="24" t="s">
        <v>335</v>
      </c>
    </row>
    <row r="275" spans="2:6" x14ac:dyDescent="0.35">
      <c r="B275" cm="1">
        <f t="array" ref="B275:D275">--_xlfn.CHOOSECOLS(_xlfn.TEXTSPLIT(F275, ";"), {1,3,4})</f>
        <v>4910</v>
      </c>
      <c r="C275">
        <v>56.764000000000003</v>
      </c>
      <c r="D275">
        <v>37.18</v>
      </c>
      <c r="F275" s="24" t="s">
        <v>336</v>
      </c>
    </row>
    <row r="276" spans="2:6" x14ac:dyDescent="0.35">
      <c r="B276" cm="1">
        <f t="array" ref="B276:D276">--_xlfn.CHOOSECOLS(_xlfn.TEXTSPLIT(F276, ";"), {1,3,4})</f>
        <v>4915</v>
      </c>
      <c r="C276">
        <v>56.811</v>
      </c>
      <c r="D276">
        <v>37.249000000000002</v>
      </c>
      <c r="F276" s="24" t="s">
        <v>337</v>
      </c>
    </row>
    <row r="277" spans="2:6" x14ac:dyDescent="0.35">
      <c r="B277" cm="1">
        <f t="array" ref="B277:D277">--_xlfn.CHOOSECOLS(_xlfn.TEXTSPLIT(F277, ";"), {1,3,4})</f>
        <v>4920</v>
      </c>
      <c r="C277">
        <v>56.863</v>
      </c>
      <c r="D277">
        <v>37.317999999999998</v>
      </c>
      <c r="F277" s="24" t="s">
        <v>338</v>
      </c>
    </row>
    <row r="278" spans="2:6" x14ac:dyDescent="0.35">
      <c r="B278" cm="1">
        <f t="array" ref="B278:D278">--_xlfn.CHOOSECOLS(_xlfn.TEXTSPLIT(F278, ";"), {1,3,4})</f>
        <v>4925</v>
      </c>
      <c r="C278">
        <v>56.908000000000001</v>
      </c>
      <c r="D278">
        <v>37.387999999999998</v>
      </c>
      <c r="F278" s="24" t="s">
        <v>339</v>
      </c>
    </row>
    <row r="279" spans="2:6" x14ac:dyDescent="0.35">
      <c r="B279" cm="1">
        <f t="array" ref="B279:D279">--_xlfn.CHOOSECOLS(_xlfn.TEXTSPLIT(F279, ";"), {1,3,4})</f>
        <v>4930</v>
      </c>
      <c r="C279">
        <v>56.951000000000001</v>
      </c>
      <c r="D279">
        <v>37.457000000000001</v>
      </c>
      <c r="F279" s="24" t="s">
        <v>340</v>
      </c>
    </row>
    <row r="280" spans="2:6" x14ac:dyDescent="0.35">
      <c r="B280" cm="1">
        <f t="array" ref="B280:D280">--_xlfn.CHOOSECOLS(_xlfn.TEXTSPLIT(F280, ";"), {1,3,4})</f>
        <v>4935</v>
      </c>
      <c r="C280">
        <v>56.997999999999998</v>
      </c>
      <c r="D280">
        <v>37.526000000000003</v>
      </c>
      <c r="F280" s="24" t="s">
        <v>341</v>
      </c>
    </row>
    <row r="281" spans="2:6" x14ac:dyDescent="0.35">
      <c r="B281" cm="1">
        <f t="array" ref="B281:D281">--_xlfn.CHOOSECOLS(_xlfn.TEXTSPLIT(F281, ";"), {1,3,4})</f>
        <v>4940</v>
      </c>
      <c r="C281">
        <v>57.048000000000002</v>
      </c>
      <c r="D281">
        <v>37.595999999999997</v>
      </c>
      <c r="F281" s="24" t="s">
        <v>342</v>
      </c>
    </row>
    <row r="282" spans="2:6" x14ac:dyDescent="0.35">
      <c r="B282" cm="1">
        <f t="array" ref="B282:D282">--_xlfn.CHOOSECOLS(_xlfn.TEXTSPLIT(F282, ";"), {1,3,4})</f>
        <v>4945</v>
      </c>
      <c r="C282">
        <v>57.095999999999997</v>
      </c>
      <c r="D282">
        <v>37.664999999999999</v>
      </c>
      <c r="F282" s="24" t="s">
        <v>343</v>
      </c>
    </row>
    <row r="283" spans="2:6" x14ac:dyDescent="0.35">
      <c r="B283" cm="1">
        <f t="array" ref="B283:D283">--_xlfn.CHOOSECOLS(_xlfn.TEXTSPLIT(F283, ";"), {1,3,4})</f>
        <v>4950</v>
      </c>
      <c r="C283">
        <v>57.137</v>
      </c>
      <c r="D283">
        <v>37.734000000000002</v>
      </c>
      <c r="F283" s="24" t="s">
        <v>344</v>
      </c>
    </row>
    <row r="284" spans="2:6" x14ac:dyDescent="0.35">
      <c r="B284" cm="1">
        <f t="array" ref="B284:D284">--_xlfn.CHOOSECOLS(_xlfn.TEXTSPLIT(F284, ";"), {1,3,4})</f>
        <v>4955</v>
      </c>
      <c r="C284">
        <v>57.179000000000002</v>
      </c>
      <c r="D284">
        <v>37.804000000000002</v>
      </c>
      <c r="F284" s="24" t="s">
        <v>345</v>
      </c>
    </row>
    <row r="285" spans="2:6" x14ac:dyDescent="0.35">
      <c r="B285" cm="1">
        <f t="array" ref="B285:D285">--_xlfn.CHOOSECOLS(_xlfn.TEXTSPLIT(F285, ";"), {1,3,4})</f>
        <v>4960</v>
      </c>
      <c r="C285">
        <v>57.220999999999997</v>
      </c>
      <c r="D285">
        <v>37.872999999999998</v>
      </c>
      <c r="F285" s="24" t="s">
        <v>346</v>
      </c>
    </row>
    <row r="286" spans="2:6" x14ac:dyDescent="0.35">
      <c r="B286" cm="1">
        <f t="array" ref="B286:D286">--_xlfn.CHOOSECOLS(_xlfn.TEXTSPLIT(F286, ";"), {1,3,4})</f>
        <v>4965</v>
      </c>
      <c r="C286">
        <v>57.265000000000001</v>
      </c>
      <c r="D286">
        <v>37.942</v>
      </c>
      <c r="F286" s="24" t="s">
        <v>347</v>
      </c>
    </row>
    <row r="287" spans="2:6" x14ac:dyDescent="0.35">
      <c r="B287" cm="1">
        <f t="array" ref="B287:D287">--_xlfn.CHOOSECOLS(_xlfn.TEXTSPLIT(F287, ";"), {1,3,4})</f>
        <v>4970</v>
      </c>
      <c r="C287">
        <v>57.313000000000002</v>
      </c>
      <c r="D287">
        <v>38.01</v>
      </c>
      <c r="F287" s="24" t="s">
        <v>348</v>
      </c>
    </row>
    <row r="288" spans="2:6" x14ac:dyDescent="0.35">
      <c r="B288" cm="1">
        <f t="array" ref="B288:D288">--_xlfn.CHOOSECOLS(_xlfn.TEXTSPLIT(F288, ";"), {1,3,4})</f>
        <v>4975</v>
      </c>
      <c r="C288">
        <v>57.357999999999997</v>
      </c>
      <c r="D288">
        <v>38.076999999999998</v>
      </c>
      <c r="F288" s="24" t="s">
        <v>349</v>
      </c>
    </row>
    <row r="289" spans="2:6" x14ac:dyDescent="0.35">
      <c r="B289" cm="1">
        <f t="array" ref="B289:D289">--_xlfn.CHOOSECOLS(_xlfn.TEXTSPLIT(F289, ";"), {1,3,4})</f>
        <v>4980</v>
      </c>
      <c r="C289">
        <v>57.396000000000001</v>
      </c>
      <c r="D289">
        <v>38.143999999999998</v>
      </c>
      <c r="F289" s="24" t="s">
        <v>350</v>
      </c>
    </row>
    <row r="290" spans="2:6" x14ac:dyDescent="0.35">
      <c r="B290" cm="1">
        <f t="array" ref="B290:D290">--_xlfn.CHOOSECOLS(_xlfn.TEXTSPLIT(F290, ";"), {1,3,4})</f>
        <v>4985</v>
      </c>
      <c r="C290">
        <v>57.433999999999997</v>
      </c>
      <c r="D290">
        <v>38.210999999999999</v>
      </c>
      <c r="F290" s="24" t="s">
        <v>351</v>
      </c>
    </row>
    <row r="291" spans="2:6" x14ac:dyDescent="0.35">
      <c r="B291" cm="1">
        <f t="array" ref="B291:D291">--_xlfn.CHOOSECOLS(_xlfn.TEXTSPLIT(F291, ";"), {1,3,4})</f>
        <v>4990</v>
      </c>
      <c r="C291">
        <v>57.472000000000001</v>
      </c>
      <c r="D291">
        <v>38.277999999999999</v>
      </c>
      <c r="F291" s="24" t="s">
        <v>352</v>
      </c>
    </row>
    <row r="292" spans="2:6" x14ac:dyDescent="0.35">
      <c r="B292" cm="1">
        <f t="array" ref="B292:D292">--_xlfn.CHOOSECOLS(_xlfn.TEXTSPLIT(F292, ";"), {1,3,4})</f>
        <v>4995</v>
      </c>
      <c r="C292">
        <v>57.512</v>
      </c>
      <c r="D292">
        <v>38.344999999999999</v>
      </c>
      <c r="F292" s="24" t="s">
        <v>353</v>
      </c>
    </row>
    <row r="293" spans="2:6" x14ac:dyDescent="0.35">
      <c r="B293" cm="1">
        <f t="array" ref="B293:D293">--_xlfn.CHOOSECOLS(_xlfn.TEXTSPLIT(F293, ";"), {1,3,4})</f>
        <v>5000</v>
      </c>
      <c r="C293">
        <v>57.558</v>
      </c>
      <c r="D293">
        <v>38.411999999999999</v>
      </c>
      <c r="F293" s="24" t="s">
        <v>354</v>
      </c>
    </row>
    <row r="294" spans="2:6" x14ac:dyDescent="0.35">
      <c r="B294" cm="1">
        <f t="array" ref="B294:D294">--_xlfn.CHOOSECOLS(_xlfn.TEXTSPLIT(F294, ";"), {1,3,4})</f>
        <v>5005</v>
      </c>
      <c r="C294">
        <v>57.603000000000002</v>
      </c>
      <c r="D294">
        <v>38.478999999999999</v>
      </c>
      <c r="F294" s="24" t="s">
        <v>355</v>
      </c>
    </row>
    <row r="295" spans="2:6" x14ac:dyDescent="0.35">
      <c r="B295" cm="1">
        <f t="array" ref="B295:D295">--_xlfn.CHOOSECOLS(_xlfn.TEXTSPLIT(F295, ";"), {1,3,4})</f>
        <v>5010</v>
      </c>
      <c r="C295">
        <v>57.642000000000003</v>
      </c>
      <c r="D295">
        <v>38.545999999999999</v>
      </c>
      <c r="F295" s="24" t="s">
        <v>356</v>
      </c>
    </row>
    <row r="296" spans="2:6" x14ac:dyDescent="0.35">
      <c r="B296" cm="1">
        <f t="array" ref="B296:D296">--_xlfn.CHOOSECOLS(_xlfn.TEXTSPLIT(F296, ";"), {1,3,4})</f>
        <v>5015</v>
      </c>
      <c r="C296">
        <v>57.679000000000002</v>
      </c>
      <c r="D296">
        <v>38.613999999999997</v>
      </c>
      <c r="F296" s="24" t="s">
        <v>357</v>
      </c>
    </row>
    <row r="297" spans="2:6" x14ac:dyDescent="0.35">
      <c r="B297" cm="1">
        <f t="array" ref="B297:D297">--_xlfn.CHOOSECOLS(_xlfn.TEXTSPLIT(F297, ";"), {1,3,4})</f>
        <v>5020</v>
      </c>
      <c r="C297">
        <v>57.716999999999999</v>
      </c>
      <c r="D297">
        <v>38.680999999999997</v>
      </c>
      <c r="F297" s="24" t="s">
        <v>358</v>
      </c>
    </row>
    <row r="298" spans="2:6" x14ac:dyDescent="0.35">
      <c r="B298" cm="1">
        <f t="array" ref="B298:D298">--_xlfn.CHOOSECOLS(_xlfn.TEXTSPLIT(F298, ";"), {1,3,4})</f>
        <v>5025</v>
      </c>
      <c r="C298">
        <v>57.755000000000003</v>
      </c>
      <c r="D298">
        <v>38.747999999999998</v>
      </c>
      <c r="F298" s="24" t="s">
        <v>359</v>
      </c>
    </row>
    <row r="299" spans="2:6" x14ac:dyDescent="0.35">
      <c r="B299" cm="1">
        <f t="array" ref="B299:D299">--_xlfn.CHOOSECOLS(_xlfn.TEXTSPLIT(F299, ";"), {1,3,4})</f>
        <v>5030</v>
      </c>
      <c r="C299">
        <v>57.801000000000002</v>
      </c>
      <c r="D299">
        <v>38.814999999999998</v>
      </c>
      <c r="F299" s="24" t="s">
        <v>360</v>
      </c>
    </row>
    <row r="300" spans="2:6" x14ac:dyDescent="0.35">
      <c r="B300" cm="1">
        <f t="array" ref="B300:D300">--_xlfn.CHOOSECOLS(_xlfn.TEXTSPLIT(F300, ";"), {1,3,4})</f>
        <v>5035</v>
      </c>
      <c r="C300">
        <v>57.847999999999999</v>
      </c>
      <c r="D300">
        <v>38.881999999999998</v>
      </c>
      <c r="F300" s="24" t="s">
        <v>361</v>
      </c>
    </row>
    <row r="301" spans="2:6" x14ac:dyDescent="0.35">
      <c r="B301" cm="1">
        <f t="array" ref="B301:D301">--_xlfn.CHOOSECOLS(_xlfn.TEXTSPLIT(F301, ";"), {1,3,4})</f>
        <v>5040</v>
      </c>
      <c r="C301">
        <v>57.889000000000003</v>
      </c>
      <c r="D301">
        <v>38.948999999999998</v>
      </c>
      <c r="F301" s="24" t="s">
        <v>362</v>
      </c>
    </row>
    <row r="302" spans="2:6" x14ac:dyDescent="0.35">
      <c r="B302" cm="1">
        <f t="array" ref="B302:D302">--_xlfn.CHOOSECOLS(_xlfn.TEXTSPLIT(F302, ";"), {1,3,4})</f>
        <v>5045</v>
      </c>
      <c r="C302">
        <v>57.927999999999997</v>
      </c>
      <c r="D302">
        <v>39.015999999999998</v>
      </c>
      <c r="F302" s="24" t="s">
        <v>363</v>
      </c>
    </row>
    <row r="303" spans="2:6" x14ac:dyDescent="0.35">
      <c r="B303" cm="1">
        <f t="array" ref="B303:D303">--_xlfn.CHOOSECOLS(_xlfn.TEXTSPLIT(F303, ";"), {1,3,4})</f>
        <v>5050</v>
      </c>
      <c r="C303">
        <v>57.966999999999999</v>
      </c>
      <c r="D303">
        <v>39.082999999999998</v>
      </c>
      <c r="F303" s="24" t="s">
        <v>364</v>
      </c>
    </row>
    <row r="304" spans="2:6" x14ac:dyDescent="0.35">
      <c r="B304" cm="1">
        <f t="array" ref="B304:D304">--_xlfn.CHOOSECOLS(_xlfn.TEXTSPLIT(F304, ";"), {1,3,4})</f>
        <v>5055</v>
      </c>
      <c r="C304">
        <v>58.006999999999998</v>
      </c>
      <c r="D304">
        <v>39.15</v>
      </c>
      <c r="F304" s="24" t="s">
        <v>365</v>
      </c>
    </row>
    <row r="305" spans="2:6" x14ac:dyDescent="0.35">
      <c r="B305" cm="1">
        <f t="array" ref="B305:D305">--_xlfn.CHOOSECOLS(_xlfn.TEXTSPLIT(F305, ";"), {1,3,4})</f>
        <v>5060</v>
      </c>
      <c r="C305">
        <v>58.052</v>
      </c>
      <c r="D305">
        <v>39.218000000000004</v>
      </c>
      <c r="F305" s="24" t="s">
        <v>366</v>
      </c>
    </row>
    <row r="306" spans="2:6" x14ac:dyDescent="0.35">
      <c r="B306" cm="1">
        <f t="array" ref="B306:D306">--_xlfn.CHOOSECOLS(_xlfn.TEXTSPLIT(F306, ";"), {1,3,4})</f>
        <v>5065</v>
      </c>
      <c r="C306">
        <v>58.100999999999999</v>
      </c>
      <c r="D306">
        <v>39.287999999999997</v>
      </c>
      <c r="F306" s="24" t="s">
        <v>367</v>
      </c>
    </row>
    <row r="307" spans="2:6" x14ac:dyDescent="0.35">
      <c r="B307" cm="1">
        <f t="array" ref="B307:D307">--_xlfn.CHOOSECOLS(_xlfn.TEXTSPLIT(F307, ";"), {1,3,4})</f>
        <v>5070</v>
      </c>
      <c r="C307">
        <v>58.15</v>
      </c>
      <c r="D307">
        <v>39.356999999999999</v>
      </c>
      <c r="F307" s="24" t="s">
        <v>368</v>
      </c>
    </row>
    <row r="308" spans="2:6" x14ac:dyDescent="0.35">
      <c r="B308" cm="1">
        <f t="array" ref="B308:D308">--_xlfn.CHOOSECOLS(_xlfn.TEXTSPLIT(F308, ";"), {1,3,4})</f>
        <v>5075</v>
      </c>
      <c r="C308">
        <v>58.197000000000003</v>
      </c>
      <c r="D308">
        <v>39.426000000000002</v>
      </c>
      <c r="F308" s="24" t="s">
        <v>369</v>
      </c>
    </row>
    <row r="309" spans="2:6" x14ac:dyDescent="0.35">
      <c r="B309" cm="1">
        <f t="array" ref="B309:D309">--_xlfn.CHOOSECOLS(_xlfn.TEXTSPLIT(F309, ";"), {1,3,4})</f>
        <v>5080</v>
      </c>
      <c r="C309">
        <v>58.241999999999997</v>
      </c>
      <c r="D309">
        <v>39.496000000000002</v>
      </c>
      <c r="F309" s="24" t="s">
        <v>370</v>
      </c>
    </row>
    <row r="310" spans="2:6" x14ac:dyDescent="0.35">
      <c r="B310" cm="1">
        <f t="array" ref="B310:D310">--_xlfn.CHOOSECOLS(_xlfn.TEXTSPLIT(F310, ";"), {1,3,4})</f>
        <v>5085</v>
      </c>
      <c r="C310">
        <v>58.280999999999999</v>
      </c>
      <c r="D310">
        <v>39.564999999999998</v>
      </c>
      <c r="F310" s="24" t="s">
        <v>371</v>
      </c>
    </row>
    <row r="311" spans="2:6" x14ac:dyDescent="0.35">
      <c r="B311" cm="1">
        <f t="array" ref="B311:D311">--_xlfn.CHOOSECOLS(_xlfn.TEXTSPLIT(F311, ";"), {1,3,4})</f>
        <v>5090</v>
      </c>
      <c r="C311">
        <v>58.326000000000001</v>
      </c>
      <c r="D311">
        <v>39.634999999999998</v>
      </c>
      <c r="F311" s="24" t="s">
        <v>372</v>
      </c>
    </row>
    <row r="312" spans="2:6" x14ac:dyDescent="0.35">
      <c r="B312" cm="1">
        <f t="array" ref="B312:D312">--_xlfn.CHOOSECOLS(_xlfn.TEXTSPLIT(F312, ";"), {1,3,4})</f>
        <v>5095</v>
      </c>
      <c r="C312">
        <v>58.375</v>
      </c>
      <c r="D312">
        <v>39.704999999999998</v>
      </c>
      <c r="F312" s="24" t="s">
        <v>373</v>
      </c>
    </row>
    <row r="313" spans="2:6" x14ac:dyDescent="0.35">
      <c r="B313" cm="1">
        <f t="array" ref="B313:D313">--_xlfn.CHOOSECOLS(_xlfn.TEXTSPLIT(F313, ";"), {1,3,4})</f>
        <v>5100</v>
      </c>
      <c r="C313">
        <v>58.42</v>
      </c>
      <c r="D313">
        <v>39.774999999999999</v>
      </c>
      <c r="F313" s="24" t="s">
        <v>374</v>
      </c>
    </row>
    <row r="314" spans="2:6" x14ac:dyDescent="0.35">
      <c r="B314" cm="1">
        <f t="array" ref="B314:D314">--_xlfn.CHOOSECOLS(_xlfn.TEXTSPLIT(F314, ";"), {1,3,4})</f>
        <v>5105</v>
      </c>
      <c r="C314">
        <v>58.462000000000003</v>
      </c>
      <c r="D314">
        <v>39.844999999999999</v>
      </c>
      <c r="F314" s="24" t="s">
        <v>375</v>
      </c>
    </row>
    <row r="315" spans="2:6" x14ac:dyDescent="0.35">
      <c r="B315" cm="1">
        <f t="array" ref="B315:D315">--_xlfn.CHOOSECOLS(_xlfn.TEXTSPLIT(F315, ";"), {1,3,4})</f>
        <v>5110</v>
      </c>
      <c r="C315">
        <v>58.503999999999998</v>
      </c>
      <c r="D315">
        <v>39.914999999999999</v>
      </c>
      <c r="F315" s="24" t="s">
        <v>376</v>
      </c>
    </row>
    <row r="316" spans="2:6" x14ac:dyDescent="0.35">
      <c r="B316" cm="1">
        <f t="array" ref="B316:D316">--_xlfn.CHOOSECOLS(_xlfn.TEXTSPLIT(F316, ";"), {1,3,4})</f>
        <v>5115</v>
      </c>
      <c r="C316">
        <v>58.552999999999997</v>
      </c>
      <c r="D316">
        <v>39.984999999999999</v>
      </c>
      <c r="F316" s="24" t="s">
        <v>377</v>
      </c>
    </row>
    <row r="317" spans="2:6" x14ac:dyDescent="0.35">
      <c r="B317" cm="1">
        <f t="array" ref="B317:D317">--_xlfn.CHOOSECOLS(_xlfn.TEXTSPLIT(F317, ";"), {1,3,4})</f>
        <v>5120</v>
      </c>
      <c r="C317">
        <v>58.600999999999999</v>
      </c>
      <c r="D317">
        <v>40.054000000000002</v>
      </c>
      <c r="F317" s="24" t="s">
        <v>378</v>
      </c>
    </row>
    <row r="318" spans="2:6" x14ac:dyDescent="0.35">
      <c r="B318" cm="1">
        <f t="array" ref="B318:D318">--_xlfn.CHOOSECOLS(_xlfn.TEXTSPLIT(F318, ";"), {1,3,4})</f>
        <v>5125</v>
      </c>
      <c r="C318">
        <v>58.646000000000001</v>
      </c>
      <c r="D318">
        <v>40.122</v>
      </c>
      <c r="F318" s="24" t="s">
        <v>379</v>
      </c>
    </row>
    <row r="319" spans="2:6" x14ac:dyDescent="0.35">
      <c r="B319" cm="1">
        <f t="array" ref="B319:D319">--_xlfn.CHOOSECOLS(_xlfn.TEXTSPLIT(F319, ";"), {1,3,4})</f>
        <v>5130</v>
      </c>
      <c r="C319">
        <v>58.688000000000002</v>
      </c>
      <c r="D319">
        <v>40.189</v>
      </c>
      <c r="F319" s="24" t="s">
        <v>380</v>
      </c>
    </row>
    <row r="320" spans="2:6" x14ac:dyDescent="0.35">
      <c r="B320" cm="1">
        <f t="array" ref="B320:D320">--_xlfn.CHOOSECOLS(_xlfn.TEXTSPLIT(F320, ";"), {1,3,4})</f>
        <v>5135</v>
      </c>
      <c r="C320">
        <v>58.725000000000001</v>
      </c>
      <c r="D320">
        <v>40.256</v>
      </c>
      <c r="F320" s="24" t="s">
        <v>381</v>
      </c>
    </row>
    <row r="321" spans="2:6" x14ac:dyDescent="0.35">
      <c r="B321" cm="1">
        <f t="array" ref="B321:D321">--_xlfn.CHOOSECOLS(_xlfn.TEXTSPLIT(F321, ";"), {1,3,4})</f>
        <v>5140</v>
      </c>
      <c r="C321">
        <v>58.761000000000003</v>
      </c>
      <c r="D321">
        <v>40.323</v>
      </c>
      <c r="F321" s="24" t="s">
        <v>382</v>
      </c>
    </row>
    <row r="322" spans="2:6" x14ac:dyDescent="0.35">
      <c r="B322" cm="1">
        <f t="array" ref="B322:D322">--_xlfn.CHOOSECOLS(_xlfn.TEXTSPLIT(F322, ";"), {1,3,4})</f>
        <v>5145</v>
      </c>
      <c r="C322">
        <v>58.805</v>
      </c>
      <c r="D322">
        <v>40.39</v>
      </c>
      <c r="F322" s="24" t="s">
        <v>383</v>
      </c>
    </row>
    <row r="323" spans="2:6" x14ac:dyDescent="0.35">
      <c r="B323" cm="1">
        <f t="array" ref="B323:D323">--_xlfn.CHOOSECOLS(_xlfn.TEXTSPLIT(F323, ";"), {1,3,4})</f>
        <v>5150</v>
      </c>
      <c r="C323">
        <v>58.85</v>
      </c>
      <c r="D323">
        <v>40.457999999999998</v>
      </c>
      <c r="F323" s="24" t="s">
        <v>384</v>
      </c>
    </row>
    <row r="324" spans="2:6" x14ac:dyDescent="0.35">
      <c r="B324" cm="1">
        <f t="array" ref="B324:D324">--_xlfn.CHOOSECOLS(_xlfn.TEXTSPLIT(F324, ";"), {1,3,4})</f>
        <v>5155</v>
      </c>
      <c r="C324">
        <v>58.896999999999998</v>
      </c>
      <c r="D324">
        <v>40.527000000000001</v>
      </c>
      <c r="F324" s="24" t="s">
        <v>385</v>
      </c>
    </row>
    <row r="325" spans="2:6" x14ac:dyDescent="0.35">
      <c r="B325" cm="1">
        <f t="array" ref="B325:D325">--_xlfn.CHOOSECOLS(_xlfn.TEXTSPLIT(F325, ";"), {1,3,4})</f>
        <v>5160</v>
      </c>
      <c r="C325">
        <v>58.944000000000003</v>
      </c>
      <c r="D325">
        <v>40.595999999999997</v>
      </c>
      <c r="F325" s="24" t="s">
        <v>386</v>
      </c>
    </row>
    <row r="326" spans="2:6" x14ac:dyDescent="0.35">
      <c r="B326" cm="1">
        <f t="array" ref="B326:D326">--_xlfn.CHOOSECOLS(_xlfn.TEXTSPLIT(F326, ";"), {1,3,4})</f>
        <v>5165</v>
      </c>
      <c r="C326">
        <v>58.991</v>
      </c>
      <c r="D326">
        <v>40.664999999999999</v>
      </c>
      <c r="F326" s="24" t="s">
        <v>387</v>
      </c>
    </row>
    <row r="327" spans="2:6" x14ac:dyDescent="0.35">
      <c r="B327" cm="1">
        <f t="array" ref="B327:D327">--_xlfn.CHOOSECOLS(_xlfn.TEXTSPLIT(F327, ";"), {1,3,4})</f>
        <v>5170</v>
      </c>
      <c r="C327">
        <v>59.037999999999997</v>
      </c>
      <c r="D327">
        <v>40.734999999999999</v>
      </c>
      <c r="F327" s="24" t="s">
        <v>388</v>
      </c>
    </row>
    <row r="328" spans="2:6" x14ac:dyDescent="0.35">
      <c r="B328" cm="1">
        <f t="array" ref="B328:D328">--_xlfn.CHOOSECOLS(_xlfn.TEXTSPLIT(F328, ";"), {1,3,4})</f>
        <v>5175</v>
      </c>
      <c r="C328">
        <v>59.078000000000003</v>
      </c>
      <c r="D328">
        <v>40.804000000000002</v>
      </c>
      <c r="F328" s="24" t="s">
        <v>389</v>
      </c>
    </row>
    <row r="329" spans="2:6" x14ac:dyDescent="0.35">
      <c r="B329" cm="1">
        <f t="array" ref="B329:D329">--_xlfn.CHOOSECOLS(_xlfn.TEXTSPLIT(F329, ";"), {1,3,4})</f>
        <v>5180</v>
      </c>
      <c r="C329">
        <v>59.116</v>
      </c>
      <c r="D329">
        <v>40.872999999999998</v>
      </c>
      <c r="F329" s="24" t="s">
        <v>390</v>
      </c>
    </row>
    <row r="330" spans="2:6" x14ac:dyDescent="0.35">
      <c r="B330" cm="1">
        <f t="array" ref="B330:D330">--_xlfn.CHOOSECOLS(_xlfn.TEXTSPLIT(F330, ";"), {1,3,4})</f>
        <v>5185</v>
      </c>
      <c r="C330">
        <v>59.156999999999996</v>
      </c>
      <c r="D330">
        <v>40.94</v>
      </c>
      <c r="F330" s="24" t="s">
        <v>391</v>
      </c>
    </row>
    <row r="331" spans="2:6" x14ac:dyDescent="0.35">
      <c r="B331" cm="1">
        <f t="array" ref="B331:D331">--_xlfn.CHOOSECOLS(_xlfn.TEXTSPLIT(F331, ";"), {1,3,4})</f>
        <v>5190</v>
      </c>
      <c r="C331">
        <v>59.198999999999998</v>
      </c>
      <c r="D331">
        <v>41.006999999999998</v>
      </c>
      <c r="F331" s="24" t="s">
        <v>392</v>
      </c>
    </row>
    <row r="332" spans="2:6" x14ac:dyDescent="0.35">
      <c r="B332" cm="1">
        <f t="array" ref="B332:D332">--_xlfn.CHOOSECOLS(_xlfn.TEXTSPLIT(F332, ";"), {1,3,4})</f>
        <v>5195</v>
      </c>
      <c r="C332">
        <v>59.238999999999997</v>
      </c>
      <c r="D332">
        <v>41.073999999999998</v>
      </c>
      <c r="F332" s="24" t="s">
        <v>393</v>
      </c>
    </row>
    <row r="333" spans="2:6" x14ac:dyDescent="0.35">
      <c r="B333" cm="1">
        <f t="array" ref="B333:D333">--_xlfn.CHOOSECOLS(_xlfn.TEXTSPLIT(F333, ";"), {1,3,4})</f>
        <v>5200</v>
      </c>
      <c r="C333">
        <v>59.274000000000001</v>
      </c>
      <c r="D333">
        <v>41.142000000000003</v>
      </c>
      <c r="F333" s="24" t="s">
        <v>394</v>
      </c>
    </row>
    <row r="334" spans="2:6" x14ac:dyDescent="0.35">
      <c r="B334" cm="1">
        <f t="array" ref="B334:D334">--_xlfn.CHOOSECOLS(_xlfn.TEXTSPLIT(F334, ";"), {1,3,4})</f>
        <v>5205</v>
      </c>
      <c r="C334">
        <v>59.313000000000002</v>
      </c>
      <c r="D334">
        <v>41.209000000000003</v>
      </c>
      <c r="F334" s="24" t="s">
        <v>395</v>
      </c>
    </row>
    <row r="335" spans="2:6" x14ac:dyDescent="0.35">
      <c r="B335" cm="1">
        <f t="array" ref="B335:D335">--_xlfn.CHOOSECOLS(_xlfn.TEXTSPLIT(F335, ";"), {1,3,4})</f>
        <v>5210</v>
      </c>
      <c r="C335">
        <v>59.354999999999997</v>
      </c>
      <c r="D335">
        <v>41.276000000000003</v>
      </c>
      <c r="F335" s="24" t="s">
        <v>396</v>
      </c>
    </row>
    <row r="336" spans="2:6" x14ac:dyDescent="0.35">
      <c r="B336" cm="1">
        <f t="array" ref="B336:D336">--_xlfn.CHOOSECOLS(_xlfn.TEXTSPLIT(F336, ";"), {1,3,4})</f>
        <v>5215</v>
      </c>
      <c r="C336">
        <v>59.395000000000003</v>
      </c>
      <c r="D336">
        <v>41.343000000000004</v>
      </c>
      <c r="F336" s="24" t="s">
        <v>397</v>
      </c>
    </row>
    <row r="337" spans="2:6" x14ac:dyDescent="0.35">
      <c r="B337" cm="1">
        <f t="array" ref="B337:D337">--_xlfn.CHOOSECOLS(_xlfn.TEXTSPLIT(F337, ";"), {1,3,4})</f>
        <v>5220</v>
      </c>
      <c r="C337">
        <v>59.43</v>
      </c>
      <c r="D337">
        <v>41.41</v>
      </c>
      <c r="F337" s="24" t="s">
        <v>398</v>
      </c>
    </row>
    <row r="338" spans="2:6" x14ac:dyDescent="0.35">
      <c r="B338" cm="1">
        <f t="array" ref="B338:D338">--_xlfn.CHOOSECOLS(_xlfn.TEXTSPLIT(F338, ";"), {1,3,4})</f>
        <v>5225</v>
      </c>
      <c r="C338">
        <v>59.463999999999999</v>
      </c>
      <c r="D338">
        <v>41.476999999999997</v>
      </c>
      <c r="F338" s="24" t="s">
        <v>399</v>
      </c>
    </row>
    <row r="339" spans="2:6" x14ac:dyDescent="0.35">
      <c r="B339" cm="1">
        <f t="array" ref="B339:D339">--_xlfn.CHOOSECOLS(_xlfn.TEXTSPLIT(F339, ";"), {1,3,4})</f>
        <v>5230</v>
      </c>
      <c r="C339">
        <v>59.497999999999998</v>
      </c>
      <c r="D339">
        <v>41.543999999999997</v>
      </c>
      <c r="F339" s="24" t="s">
        <v>400</v>
      </c>
    </row>
    <row r="340" spans="2:6" x14ac:dyDescent="0.35">
      <c r="B340" cm="1">
        <f t="array" ref="B340:D340">--_xlfn.CHOOSECOLS(_xlfn.TEXTSPLIT(F340, ";"), {1,3,4})</f>
        <v>5235</v>
      </c>
      <c r="C340">
        <v>59.534999999999997</v>
      </c>
      <c r="D340">
        <v>41.610999999999997</v>
      </c>
      <c r="F340" s="24" t="s">
        <v>401</v>
      </c>
    </row>
    <row r="341" spans="2:6" x14ac:dyDescent="0.35">
      <c r="B341" cm="1">
        <f t="array" ref="B341:D341">--_xlfn.CHOOSECOLS(_xlfn.TEXTSPLIT(F341, ";"), {1,3,4})</f>
        <v>5240</v>
      </c>
      <c r="C341">
        <v>59.576000000000001</v>
      </c>
      <c r="D341">
        <v>41.677999999999997</v>
      </c>
      <c r="F341" s="24" t="s">
        <v>402</v>
      </c>
    </row>
    <row r="342" spans="2:6" x14ac:dyDescent="0.35">
      <c r="B342" cm="1">
        <f t="array" ref="B342:D342">--_xlfn.CHOOSECOLS(_xlfn.TEXTSPLIT(F342, ";"), {1,3,4})</f>
        <v>5245</v>
      </c>
      <c r="C342">
        <v>59.62</v>
      </c>
      <c r="D342">
        <v>41.746000000000002</v>
      </c>
      <c r="F342" s="24" t="s">
        <v>403</v>
      </c>
    </row>
    <row r="343" spans="2:6" x14ac:dyDescent="0.35">
      <c r="B343" cm="1">
        <f t="array" ref="B343:D343">--_xlfn.CHOOSECOLS(_xlfn.TEXTSPLIT(F343, ";"), {1,3,4})</f>
        <v>5250</v>
      </c>
      <c r="C343">
        <v>59.662999999999997</v>
      </c>
      <c r="D343">
        <v>41.814</v>
      </c>
      <c r="F343" s="24" t="s">
        <v>404</v>
      </c>
    </row>
    <row r="344" spans="2:6" x14ac:dyDescent="0.35">
      <c r="B344" cm="1">
        <f t="array" ref="B344:D344">--_xlfn.CHOOSECOLS(_xlfn.TEXTSPLIT(F344, ";"), {1,3,4})</f>
        <v>5255</v>
      </c>
      <c r="C344">
        <v>59.707000000000001</v>
      </c>
      <c r="D344">
        <v>41.881999999999998</v>
      </c>
      <c r="F344" s="24" t="s">
        <v>405</v>
      </c>
    </row>
    <row r="345" spans="2:6" x14ac:dyDescent="0.35">
      <c r="B345" cm="1">
        <f t="array" ref="B345:D345">--_xlfn.CHOOSECOLS(_xlfn.TEXTSPLIT(F345, ";"), {1,3,4})</f>
        <v>5260</v>
      </c>
      <c r="C345">
        <v>59.743000000000002</v>
      </c>
      <c r="D345">
        <v>41.95</v>
      </c>
      <c r="F345" s="24" t="s">
        <v>406</v>
      </c>
    </row>
    <row r="346" spans="2:6" x14ac:dyDescent="0.35">
      <c r="B346" cm="1">
        <f t="array" ref="B346:D346">--_xlfn.CHOOSECOLS(_xlfn.TEXTSPLIT(F346, ";"), {1,3,4})</f>
        <v>5265</v>
      </c>
      <c r="C346">
        <v>59.779000000000003</v>
      </c>
      <c r="D346">
        <v>42.018000000000001</v>
      </c>
      <c r="F346" s="24" t="s">
        <v>407</v>
      </c>
    </row>
    <row r="347" spans="2:6" x14ac:dyDescent="0.35">
      <c r="B347" cm="1">
        <f t="array" ref="B347:D347">--_xlfn.CHOOSECOLS(_xlfn.TEXTSPLIT(F347, ";"), {1,3,4})</f>
        <v>5270</v>
      </c>
      <c r="C347">
        <v>59.819000000000003</v>
      </c>
      <c r="D347">
        <v>42.085999999999999</v>
      </c>
      <c r="F347" s="24" t="s">
        <v>408</v>
      </c>
    </row>
    <row r="348" spans="2:6" x14ac:dyDescent="0.35">
      <c r="B348" cm="1">
        <f t="array" ref="B348:D348">--_xlfn.CHOOSECOLS(_xlfn.TEXTSPLIT(F348, ";"), {1,3,4})</f>
        <v>5275</v>
      </c>
      <c r="C348">
        <v>59.862000000000002</v>
      </c>
      <c r="D348">
        <v>42.155000000000001</v>
      </c>
      <c r="F348" s="24" t="s">
        <v>409</v>
      </c>
    </row>
    <row r="349" spans="2:6" x14ac:dyDescent="0.35">
      <c r="B349" cm="1">
        <f t="array" ref="B349:D349">--_xlfn.CHOOSECOLS(_xlfn.TEXTSPLIT(F349, ";"), {1,3,4})</f>
        <v>5280</v>
      </c>
      <c r="C349">
        <v>59.902999999999999</v>
      </c>
      <c r="D349">
        <v>42.223999999999997</v>
      </c>
      <c r="F349" s="24" t="s">
        <v>410</v>
      </c>
    </row>
    <row r="350" spans="2:6" x14ac:dyDescent="0.35">
      <c r="B350" cm="1">
        <f t="array" ref="B350:D350">--_xlfn.CHOOSECOLS(_xlfn.TEXTSPLIT(F350, ";"), {1,3,4})</f>
        <v>5285</v>
      </c>
      <c r="C350">
        <v>59.94</v>
      </c>
      <c r="D350">
        <v>42.292999999999999</v>
      </c>
      <c r="F350" s="24" t="s">
        <v>411</v>
      </c>
    </row>
    <row r="351" spans="2:6" x14ac:dyDescent="0.35">
      <c r="B351" cm="1">
        <f t="array" ref="B351:D351">--_xlfn.CHOOSECOLS(_xlfn.TEXTSPLIT(F351, ";"), {1,3,4})</f>
        <v>5290</v>
      </c>
      <c r="C351">
        <v>59.981000000000002</v>
      </c>
      <c r="D351">
        <v>42.363</v>
      </c>
      <c r="F351" s="24" t="s">
        <v>412</v>
      </c>
    </row>
    <row r="352" spans="2:6" x14ac:dyDescent="0.35">
      <c r="B352" cm="1">
        <f t="array" ref="B352:D352">--_xlfn.CHOOSECOLS(_xlfn.TEXTSPLIT(F352, ";"), {1,3,4})</f>
        <v>5295</v>
      </c>
      <c r="C352">
        <v>60.026000000000003</v>
      </c>
      <c r="D352">
        <v>42.432000000000002</v>
      </c>
      <c r="F352" s="24" t="s">
        <v>413</v>
      </c>
    </row>
    <row r="353" spans="2:6" x14ac:dyDescent="0.35">
      <c r="B353" cm="1">
        <f t="array" ref="B353:D353">--_xlfn.CHOOSECOLS(_xlfn.TEXTSPLIT(F353, ";"), {1,3,4})</f>
        <v>5300</v>
      </c>
      <c r="C353">
        <v>60.067</v>
      </c>
      <c r="D353">
        <v>42.500999999999998</v>
      </c>
      <c r="F353" s="24" t="s">
        <v>414</v>
      </c>
    </row>
    <row r="354" spans="2:6" x14ac:dyDescent="0.35">
      <c r="B354" cm="1">
        <f t="array" ref="B354:D354">--_xlfn.CHOOSECOLS(_xlfn.TEXTSPLIT(F354, ";"), {1,3,4})</f>
        <v>5305</v>
      </c>
      <c r="C354">
        <v>60.103000000000002</v>
      </c>
      <c r="D354">
        <v>42.570999999999998</v>
      </c>
      <c r="F354" s="24" t="s">
        <v>415</v>
      </c>
    </row>
    <row r="355" spans="2:6" x14ac:dyDescent="0.35">
      <c r="B355" cm="1">
        <f t="array" ref="B355:D355">--_xlfn.CHOOSECOLS(_xlfn.TEXTSPLIT(F355, ";"), {1,3,4})</f>
        <v>5310</v>
      </c>
      <c r="C355">
        <v>60.140999999999998</v>
      </c>
      <c r="D355">
        <v>42.64</v>
      </c>
      <c r="F355" s="24" t="s">
        <v>416</v>
      </c>
    </row>
    <row r="356" spans="2:6" x14ac:dyDescent="0.35">
      <c r="B356" cm="1">
        <f t="array" ref="B356:D356">--_xlfn.CHOOSECOLS(_xlfn.TEXTSPLIT(F356, ";"), {1,3,4})</f>
        <v>5315</v>
      </c>
      <c r="C356">
        <v>60.186</v>
      </c>
      <c r="D356">
        <v>42.709000000000003</v>
      </c>
      <c r="F356" s="24" t="s">
        <v>417</v>
      </c>
    </row>
    <row r="357" spans="2:6" x14ac:dyDescent="0.35">
      <c r="B357" cm="1">
        <f t="array" ref="B357:D357">--_xlfn.CHOOSECOLS(_xlfn.TEXTSPLIT(F357, ";"), {1,3,4})</f>
        <v>5320</v>
      </c>
      <c r="C357">
        <v>60.226999999999997</v>
      </c>
      <c r="D357">
        <v>42.777999999999999</v>
      </c>
      <c r="F357" s="24" t="s">
        <v>418</v>
      </c>
    </row>
    <row r="358" spans="2:6" x14ac:dyDescent="0.35">
      <c r="B358" cm="1">
        <f t="array" ref="B358:D358">--_xlfn.CHOOSECOLS(_xlfn.TEXTSPLIT(F358, ";"), {1,3,4})</f>
        <v>5325</v>
      </c>
      <c r="C358">
        <v>60.265000000000001</v>
      </c>
      <c r="D358">
        <v>42.847999999999999</v>
      </c>
      <c r="F358" s="24" t="s">
        <v>419</v>
      </c>
    </row>
    <row r="359" spans="2:6" x14ac:dyDescent="0.35">
      <c r="B359" cm="1">
        <f t="array" ref="B359:D359">--_xlfn.CHOOSECOLS(_xlfn.TEXTSPLIT(F359, ";"), {1,3,4})</f>
        <v>5330</v>
      </c>
      <c r="C359">
        <v>60.302</v>
      </c>
      <c r="D359">
        <v>42.917000000000002</v>
      </c>
      <c r="F359" s="24" t="s">
        <v>420</v>
      </c>
    </row>
    <row r="360" spans="2:6" x14ac:dyDescent="0.35">
      <c r="B360" cm="1">
        <f t="array" ref="B360:D360">--_xlfn.CHOOSECOLS(_xlfn.TEXTSPLIT(F360, ";"), {1,3,4})</f>
        <v>5335</v>
      </c>
      <c r="C360">
        <v>60.341999999999999</v>
      </c>
      <c r="D360">
        <v>42.984999999999999</v>
      </c>
      <c r="F360" s="24" t="s">
        <v>421</v>
      </c>
    </row>
    <row r="361" spans="2:6" x14ac:dyDescent="0.35">
      <c r="B361" cm="1">
        <f t="array" ref="B361:D361">--_xlfn.CHOOSECOLS(_xlfn.TEXTSPLIT(F361, ";"), {1,3,4})</f>
        <v>5340</v>
      </c>
      <c r="C361">
        <v>60.381999999999998</v>
      </c>
      <c r="D361">
        <v>43.05</v>
      </c>
      <c r="F361" s="24" t="s">
        <v>422</v>
      </c>
    </row>
    <row r="362" spans="2:6" x14ac:dyDescent="0.35">
      <c r="B362" cm="1">
        <f t="array" ref="B362:D362">--_xlfn.CHOOSECOLS(_xlfn.TEXTSPLIT(F362, ";"), {1,3,4})</f>
        <v>5345</v>
      </c>
      <c r="C362">
        <v>60.412999999999997</v>
      </c>
      <c r="D362">
        <v>43.116</v>
      </c>
      <c r="F362" s="24" t="s">
        <v>423</v>
      </c>
    </row>
    <row r="363" spans="2:6" x14ac:dyDescent="0.35">
      <c r="B363" cm="1">
        <f t="array" ref="B363:D363">--_xlfn.CHOOSECOLS(_xlfn.TEXTSPLIT(F363, ";"), {1,3,4})</f>
        <v>5350</v>
      </c>
      <c r="C363">
        <v>60.445</v>
      </c>
      <c r="D363">
        <v>43.182000000000002</v>
      </c>
      <c r="F363" s="24" t="s">
        <v>424</v>
      </c>
    </row>
    <row r="364" spans="2:6" x14ac:dyDescent="0.35">
      <c r="B364" cm="1">
        <f t="array" ref="B364:D364">--_xlfn.CHOOSECOLS(_xlfn.TEXTSPLIT(F364, ";"), {1,3,4})</f>
        <v>5355</v>
      </c>
      <c r="C364">
        <v>60.481000000000002</v>
      </c>
      <c r="D364">
        <v>43.247999999999998</v>
      </c>
      <c r="F364" s="24" t="s">
        <v>425</v>
      </c>
    </row>
    <row r="365" spans="2:6" x14ac:dyDescent="0.35">
      <c r="B365" cm="1">
        <f t="array" ref="B365:D365">--_xlfn.CHOOSECOLS(_xlfn.TEXTSPLIT(F365, ";"), {1,3,4})</f>
        <v>5360</v>
      </c>
      <c r="C365">
        <v>60.518999999999998</v>
      </c>
      <c r="D365">
        <v>43.313000000000002</v>
      </c>
      <c r="F365" s="24" t="s">
        <v>426</v>
      </c>
    </row>
    <row r="366" spans="2:6" x14ac:dyDescent="0.35">
      <c r="B366" cm="1">
        <f t="array" ref="B366:D366">--_xlfn.CHOOSECOLS(_xlfn.TEXTSPLIT(F366, ";"), {1,3,4})</f>
        <v>5365</v>
      </c>
      <c r="C366">
        <v>60.554000000000002</v>
      </c>
      <c r="D366">
        <v>43.378999999999998</v>
      </c>
      <c r="F366" s="24" t="s">
        <v>427</v>
      </c>
    </row>
    <row r="367" spans="2:6" x14ac:dyDescent="0.35">
      <c r="B367" cm="1">
        <f t="array" ref="B367:D367">--_xlfn.CHOOSECOLS(_xlfn.TEXTSPLIT(F367, ";"), {1,3,4})</f>
        <v>5370</v>
      </c>
      <c r="C367">
        <v>60.582999999999998</v>
      </c>
      <c r="D367">
        <v>43.444000000000003</v>
      </c>
      <c r="F367" s="24" t="s">
        <v>428</v>
      </c>
    </row>
    <row r="368" spans="2:6" x14ac:dyDescent="0.35">
      <c r="B368" cm="1">
        <f t="array" ref="B368:D368">--_xlfn.CHOOSECOLS(_xlfn.TEXTSPLIT(F368, ";"), {1,3,4})</f>
        <v>5375</v>
      </c>
      <c r="C368">
        <v>60.616999999999997</v>
      </c>
      <c r="D368">
        <v>43.509</v>
      </c>
      <c r="F368" s="24" t="s">
        <v>429</v>
      </c>
    </row>
    <row r="369" spans="2:6" x14ac:dyDescent="0.35">
      <c r="B369" cm="1">
        <f t="array" ref="B369:D369">--_xlfn.CHOOSECOLS(_xlfn.TEXTSPLIT(F369, ";"), {1,3,4})</f>
        <v>5380</v>
      </c>
      <c r="C369">
        <v>60.652999999999999</v>
      </c>
      <c r="D369">
        <v>43.573</v>
      </c>
      <c r="F369" s="24" t="s">
        <v>430</v>
      </c>
    </row>
    <row r="370" spans="2:6" x14ac:dyDescent="0.35">
      <c r="B370" cm="1">
        <f t="array" ref="B370:D370">--_xlfn.CHOOSECOLS(_xlfn.TEXTSPLIT(F370, ";"), {1,3,4})</f>
        <v>5385</v>
      </c>
      <c r="C370">
        <v>60.688000000000002</v>
      </c>
      <c r="D370">
        <v>43.637999999999998</v>
      </c>
      <c r="F370" s="24" t="s">
        <v>431</v>
      </c>
    </row>
    <row r="371" spans="2:6" x14ac:dyDescent="0.35">
      <c r="B371" cm="1">
        <f t="array" ref="B371:D371">--_xlfn.CHOOSECOLS(_xlfn.TEXTSPLIT(F371, ";"), {1,3,4})</f>
        <v>5390</v>
      </c>
      <c r="C371">
        <v>60.718000000000004</v>
      </c>
      <c r="D371">
        <v>43.703000000000003</v>
      </c>
      <c r="F371" s="24" t="s">
        <v>432</v>
      </c>
    </row>
    <row r="372" spans="2:6" x14ac:dyDescent="0.35">
      <c r="B372" cm="1">
        <f t="array" ref="B372:D372">--_xlfn.CHOOSECOLS(_xlfn.TEXTSPLIT(F372, ";"), {1,3,4})</f>
        <v>5395</v>
      </c>
      <c r="C372">
        <v>60.747999999999998</v>
      </c>
      <c r="D372">
        <v>43.767000000000003</v>
      </c>
      <c r="F372" s="24" t="s">
        <v>433</v>
      </c>
    </row>
    <row r="373" spans="2:6" x14ac:dyDescent="0.35">
      <c r="B373" cm="1">
        <f t="array" ref="B373:D373">--_xlfn.CHOOSECOLS(_xlfn.TEXTSPLIT(F373, ";"), {1,3,4})</f>
        <v>5400</v>
      </c>
      <c r="C373">
        <v>60.781999999999996</v>
      </c>
      <c r="D373">
        <v>43.83</v>
      </c>
      <c r="F373" s="24" t="s">
        <v>434</v>
      </c>
    </row>
    <row r="374" spans="2:6" x14ac:dyDescent="0.35">
      <c r="B374" cm="1">
        <f t="array" ref="B374:D374">--_xlfn.CHOOSECOLS(_xlfn.TEXTSPLIT(F374, ";"), {1,3,4})</f>
        <v>5405</v>
      </c>
      <c r="C374">
        <v>60.816000000000003</v>
      </c>
      <c r="D374">
        <v>43.893000000000001</v>
      </c>
      <c r="F374" s="24" t="s">
        <v>435</v>
      </c>
    </row>
    <row r="375" spans="2:6" x14ac:dyDescent="0.35">
      <c r="B375" cm="1">
        <f t="array" ref="B375:D375">--_xlfn.CHOOSECOLS(_xlfn.TEXTSPLIT(F375, ";"), {1,3,4})</f>
        <v>5410</v>
      </c>
      <c r="C375">
        <v>60.85</v>
      </c>
      <c r="D375">
        <v>43.954999999999998</v>
      </c>
      <c r="F375" s="24" t="s">
        <v>436</v>
      </c>
    </row>
    <row r="376" spans="2:6" x14ac:dyDescent="0.35">
      <c r="B376" cm="1">
        <f t="array" ref="B376:D376">--_xlfn.CHOOSECOLS(_xlfn.TEXTSPLIT(F376, ";"), {1,3,4})</f>
        <v>5415</v>
      </c>
      <c r="C376">
        <v>60.883000000000003</v>
      </c>
      <c r="D376">
        <v>44.018000000000001</v>
      </c>
      <c r="F376" s="24" t="s">
        <v>437</v>
      </c>
    </row>
    <row r="377" spans="2:6" x14ac:dyDescent="0.35">
      <c r="B377" cm="1">
        <f t="array" ref="B377:D377">--_xlfn.CHOOSECOLS(_xlfn.TEXTSPLIT(F377, ";"), {1,3,4})</f>
        <v>5420</v>
      </c>
      <c r="C377">
        <v>60.911000000000001</v>
      </c>
      <c r="D377">
        <v>44.08</v>
      </c>
      <c r="F377" s="24" t="s">
        <v>438</v>
      </c>
    </row>
    <row r="378" spans="2:6" x14ac:dyDescent="0.35">
      <c r="B378" cm="1">
        <f t="array" ref="B378:D378">--_xlfn.CHOOSECOLS(_xlfn.TEXTSPLIT(F378, ";"), {1,3,4})</f>
        <v>5425</v>
      </c>
      <c r="C378">
        <v>60.936999999999998</v>
      </c>
      <c r="D378">
        <v>44.143000000000001</v>
      </c>
      <c r="F378" s="24" t="s">
        <v>439</v>
      </c>
    </row>
    <row r="379" spans="2:6" x14ac:dyDescent="0.35">
      <c r="B379" cm="1">
        <f t="array" ref="B379:D379">--_xlfn.CHOOSECOLS(_xlfn.TEXTSPLIT(F379, ";"), {1,3,4})</f>
        <v>5430</v>
      </c>
      <c r="C379">
        <v>60.969000000000001</v>
      </c>
      <c r="D379">
        <v>44.206000000000003</v>
      </c>
      <c r="F379" s="24" t="s">
        <v>440</v>
      </c>
    </row>
    <row r="380" spans="2:6" x14ac:dyDescent="0.35">
      <c r="B380" cm="1">
        <f t="array" ref="B380:D380">--_xlfn.CHOOSECOLS(_xlfn.TEXTSPLIT(F380, ";"), {1,3,4})</f>
        <v>5435</v>
      </c>
      <c r="C380">
        <v>61.003</v>
      </c>
      <c r="D380">
        <v>44.268000000000001</v>
      </c>
      <c r="F380" s="24" t="s">
        <v>441</v>
      </c>
    </row>
    <row r="381" spans="2:6" x14ac:dyDescent="0.35">
      <c r="B381" cm="1">
        <f t="array" ref="B381:D381">--_xlfn.CHOOSECOLS(_xlfn.TEXTSPLIT(F381, ";"), {1,3,4})</f>
        <v>5440</v>
      </c>
      <c r="C381">
        <v>61.036999999999999</v>
      </c>
      <c r="D381">
        <v>44.331000000000003</v>
      </c>
      <c r="F381" s="24" t="s">
        <v>442</v>
      </c>
    </row>
    <row r="382" spans="2:6" x14ac:dyDescent="0.35">
      <c r="B382" cm="1">
        <f t="array" ref="B382:D382">--_xlfn.CHOOSECOLS(_xlfn.TEXTSPLIT(F382, ";"), {1,3,4})</f>
        <v>5445</v>
      </c>
      <c r="C382">
        <v>61.07</v>
      </c>
      <c r="D382">
        <v>44.393000000000001</v>
      </c>
      <c r="F382" s="24" t="s">
        <v>443</v>
      </c>
    </row>
    <row r="383" spans="2:6" x14ac:dyDescent="0.35">
      <c r="B383" cm="1">
        <f t="array" ref="B383:D383">--_xlfn.CHOOSECOLS(_xlfn.TEXTSPLIT(F383, ";"), {1,3,4})</f>
        <v>5450</v>
      </c>
      <c r="C383">
        <v>61.1</v>
      </c>
      <c r="D383">
        <v>44.456000000000003</v>
      </c>
      <c r="F383" s="24" t="s">
        <v>444</v>
      </c>
    </row>
    <row r="384" spans="2:6" x14ac:dyDescent="0.35">
      <c r="B384" cm="1">
        <f t="array" ref="B384:D384">--_xlfn.CHOOSECOLS(_xlfn.TEXTSPLIT(F384, ";"), {1,3,4})</f>
        <v>5455</v>
      </c>
      <c r="C384">
        <v>61.125</v>
      </c>
      <c r="D384">
        <v>44.518999999999998</v>
      </c>
      <c r="F384" s="24" t="s">
        <v>445</v>
      </c>
    </row>
    <row r="385" spans="2:6" x14ac:dyDescent="0.35">
      <c r="B385" cm="1">
        <f t="array" ref="B385:D385">--_xlfn.CHOOSECOLS(_xlfn.TEXTSPLIT(F385, ";"), {1,3,4})</f>
        <v>5460</v>
      </c>
      <c r="C385">
        <v>61.155000000000001</v>
      </c>
      <c r="D385">
        <v>44.581000000000003</v>
      </c>
      <c r="F385" s="24" t="s">
        <v>446</v>
      </c>
    </row>
    <row r="386" spans="2:6" x14ac:dyDescent="0.35">
      <c r="B386" cm="1">
        <f t="array" ref="B386:D386">--_xlfn.CHOOSECOLS(_xlfn.TEXTSPLIT(F386, ";"), {1,3,4})</f>
        <v>5465</v>
      </c>
      <c r="C386">
        <v>61.188000000000002</v>
      </c>
      <c r="D386">
        <v>44.643999999999998</v>
      </c>
      <c r="F386" s="24" t="s">
        <v>447</v>
      </c>
    </row>
    <row r="387" spans="2:6" x14ac:dyDescent="0.35">
      <c r="B387" cm="1">
        <f t="array" ref="B387:D387">--_xlfn.CHOOSECOLS(_xlfn.TEXTSPLIT(F387, ";"), {1,3,4})</f>
        <v>5470</v>
      </c>
      <c r="C387">
        <v>61.218000000000004</v>
      </c>
      <c r="D387">
        <v>44.706000000000003</v>
      </c>
      <c r="F387" s="24" t="s">
        <v>448</v>
      </c>
    </row>
    <row r="388" spans="2:6" x14ac:dyDescent="0.35">
      <c r="B388" cm="1">
        <f t="array" ref="B388:D388">--_xlfn.CHOOSECOLS(_xlfn.TEXTSPLIT(F388, ";"), {1,3,4})</f>
        <v>5475</v>
      </c>
      <c r="C388">
        <v>61.244</v>
      </c>
      <c r="D388">
        <v>44.768999999999998</v>
      </c>
      <c r="F388" s="24" t="s">
        <v>449</v>
      </c>
    </row>
    <row r="389" spans="2:6" x14ac:dyDescent="0.35">
      <c r="B389" cm="1">
        <f t="array" ref="B389:D389">--_xlfn.CHOOSECOLS(_xlfn.TEXTSPLIT(F389, ";"), {1,3,4})</f>
        <v>5480</v>
      </c>
      <c r="C389">
        <v>61.271000000000001</v>
      </c>
      <c r="D389">
        <v>44.832000000000001</v>
      </c>
      <c r="F389" s="24" t="s">
        <v>450</v>
      </c>
    </row>
    <row r="390" spans="2:6" x14ac:dyDescent="0.35">
      <c r="B390" cm="1">
        <f t="array" ref="B390:D390">--_xlfn.CHOOSECOLS(_xlfn.TEXTSPLIT(F390, ";"), {1,3,4})</f>
        <v>5485</v>
      </c>
      <c r="C390">
        <v>61.304000000000002</v>
      </c>
      <c r="D390">
        <v>44.893999999999998</v>
      </c>
      <c r="F390" s="24" t="s">
        <v>451</v>
      </c>
    </row>
    <row r="391" spans="2:6" x14ac:dyDescent="0.35">
      <c r="B391" cm="1">
        <f t="array" ref="B391:D391">--_xlfn.CHOOSECOLS(_xlfn.TEXTSPLIT(F391, ";"), {1,3,4})</f>
        <v>5490</v>
      </c>
      <c r="C391">
        <v>61.335000000000001</v>
      </c>
      <c r="D391">
        <v>44.957000000000001</v>
      </c>
      <c r="F391" s="24" t="s">
        <v>452</v>
      </c>
    </row>
    <row r="392" spans="2:6" x14ac:dyDescent="0.35">
      <c r="B392" cm="1">
        <f t="array" ref="B392:D392">--_xlfn.CHOOSECOLS(_xlfn.TEXTSPLIT(F392, ";"), {1,3,4})</f>
        <v>5495</v>
      </c>
      <c r="C392">
        <v>61.362000000000002</v>
      </c>
      <c r="D392">
        <v>45.018999999999998</v>
      </c>
      <c r="F392" s="24" t="s">
        <v>453</v>
      </c>
    </row>
    <row r="393" spans="2:6" x14ac:dyDescent="0.35">
      <c r="B393" cm="1">
        <f t="array" ref="B393:D393">--_xlfn.CHOOSECOLS(_xlfn.TEXTSPLIT(F393, ";"), {1,3,4})</f>
        <v>5500</v>
      </c>
      <c r="C393">
        <v>61.389000000000003</v>
      </c>
      <c r="D393">
        <v>45.082000000000001</v>
      </c>
      <c r="F393" s="24" t="s">
        <v>454</v>
      </c>
    </row>
    <row r="394" spans="2:6" x14ac:dyDescent="0.35">
      <c r="B394" cm="1">
        <f t="array" ref="B394:D394">--_xlfn.CHOOSECOLS(_xlfn.TEXTSPLIT(F394, ";"), {1,3,4})</f>
        <v>5505</v>
      </c>
      <c r="C394">
        <v>61.418999999999997</v>
      </c>
      <c r="D394">
        <v>45.145000000000003</v>
      </c>
      <c r="F394" s="24" t="s">
        <v>455</v>
      </c>
    </row>
    <row r="395" spans="2:6" x14ac:dyDescent="0.35">
      <c r="B395" cm="1">
        <f t="array" ref="B395:D395">--_xlfn.CHOOSECOLS(_xlfn.TEXTSPLIT(F395, ";"), {1,3,4})</f>
        <v>5510</v>
      </c>
      <c r="C395">
        <v>61.451999999999998</v>
      </c>
      <c r="D395">
        <v>45.207000000000001</v>
      </c>
      <c r="F395" s="24" t="s">
        <v>456</v>
      </c>
    </row>
    <row r="396" spans="2:6" x14ac:dyDescent="0.35">
      <c r="B396" cm="1">
        <f t="array" ref="B396:D396">--_xlfn.CHOOSECOLS(_xlfn.TEXTSPLIT(F396, ";"), {1,3,4})</f>
        <v>5515</v>
      </c>
      <c r="C396">
        <v>61.478999999999999</v>
      </c>
      <c r="D396">
        <v>45.27</v>
      </c>
      <c r="F396" s="24" t="s">
        <v>457</v>
      </c>
    </row>
    <row r="397" spans="2:6" x14ac:dyDescent="0.35">
      <c r="B397" cm="1">
        <f t="array" ref="B397:D397">--_xlfn.CHOOSECOLS(_xlfn.TEXTSPLIT(F397, ";"), {1,3,4})</f>
        <v>5520</v>
      </c>
      <c r="C397">
        <v>61.503999999999998</v>
      </c>
      <c r="D397">
        <v>45.332000000000001</v>
      </c>
      <c r="F397" s="24" t="s">
        <v>458</v>
      </c>
    </row>
    <row r="398" spans="2:6" x14ac:dyDescent="0.35">
      <c r="B398" cm="1">
        <f t="array" ref="B398:D398">--_xlfn.CHOOSECOLS(_xlfn.TEXTSPLIT(F398, ";"), {1,3,4})</f>
        <v>5525</v>
      </c>
      <c r="C398">
        <v>61.533000000000001</v>
      </c>
      <c r="D398">
        <v>45.395000000000003</v>
      </c>
      <c r="F398" s="24" t="s">
        <v>459</v>
      </c>
    </row>
    <row r="399" spans="2:6" x14ac:dyDescent="0.35">
      <c r="B399" cm="1">
        <f t="array" ref="B399:D399">--_xlfn.CHOOSECOLS(_xlfn.TEXTSPLIT(F399, ";"), {1,3,4})</f>
        <v>5530</v>
      </c>
      <c r="C399">
        <v>61.564999999999998</v>
      </c>
      <c r="D399">
        <v>45.457999999999998</v>
      </c>
      <c r="F399" s="24" t="s">
        <v>460</v>
      </c>
    </row>
    <row r="400" spans="2:6" x14ac:dyDescent="0.35">
      <c r="B400" cm="1">
        <f t="array" ref="B400:D400">--_xlfn.CHOOSECOLS(_xlfn.TEXTSPLIT(F400, ";"), {1,3,4})</f>
        <v>5535</v>
      </c>
      <c r="C400">
        <v>61.595999999999997</v>
      </c>
      <c r="D400">
        <v>45.52</v>
      </c>
      <c r="F400" s="24" t="s">
        <v>461</v>
      </c>
    </row>
    <row r="401" spans="2:6" x14ac:dyDescent="0.35">
      <c r="B401" cm="1">
        <f t="array" ref="B401:D401">--_xlfn.CHOOSECOLS(_xlfn.TEXTSPLIT(F401, ";"), {1,3,4})</f>
        <v>5540</v>
      </c>
      <c r="C401">
        <v>61.62</v>
      </c>
      <c r="D401">
        <v>45.582999999999998</v>
      </c>
      <c r="F401" s="24" t="s">
        <v>462</v>
      </c>
    </row>
    <row r="402" spans="2:6" x14ac:dyDescent="0.35">
      <c r="B402" cm="1">
        <f t="array" ref="B402:D402">--_xlfn.CHOOSECOLS(_xlfn.TEXTSPLIT(F402, ";"), {1,3,4})</f>
        <v>5545</v>
      </c>
      <c r="C402">
        <v>61.648000000000003</v>
      </c>
      <c r="D402">
        <v>45.645000000000003</v>
      </c>
      <c r="F402" s="24" t="s">
        <v>463</v>
      </c>
    </row>
    <row r="403" spans="2:6" x14ac:dyDescent="0.35">
      <c r="B403" cm="1">
        <f t="array" ref="B403:D403">--_xlfn.CHOOSECOLS(_xlfn.TEXTSPLIT(F403, ";"), {1,3,4})</f>
        <v>5550</v>
      </c>
      <c r="C403">
        <v>61.677</v>
      </c>
      <c r="D403">
        <v>45.706000000000003</v>
      </c>
      <c r="F403" s="24" t="s">
        <v>464</v>
      </c>
    </row>
    <row r="404" spans="2:6" x14ac:dyDescent="0.35">
      <c r="B404" cm="1">
        <f t="array" ref="B404:D404">--_xlfn.CHOOSECOLS(_xlfn.TEXTSPLIT(F404, ";"), {1,3,4})</f>
        <v>5555</v>
      </c>
      <c r="C404">
        <v>61.704000000000001</v>
      </c>
      <c r="D404">
        <v>45.767000000000003</v>
      </c>
      <c r="F404" s="24" t="s">
        <v>465</v>
      </c>
    </row>
    <row r="405" spans="2:6" x14ac:dyDescent="0.35">
      <c r="B405" cm="1">
        <f t="array" ref="B405:D405">--_xlfn.CHOOSECOLS(_xlfn.TEXTSPLIT(F405, ";"), {1,3,4})</f>
        <v>5560</v>
      </c>
      <c r="C405">
        <v>61.728000000000002</v>
      </c>
      <c r="D405">
        <v>45.826999999999998</v>
      </c>
      <c r="F405" s="24" t="s">
        <v>466</v>
      </c>
    </row>
    <row r="406" spans="2:6" x14ac:dyDescent="0.35">
      <c r="B406" cm="1">
        <f t="array" ref="B406:D406">--_xlfn.CHOOSECOLS(_xlfn.TEXTSPLIT(F406, ";"), {1,3,4})</f>
        <v>5565</v>
      </c>
      <c r="C406">
        <v>61.749000000000002</v>
      </c>
      <c r="D406">
        <v>45.887</v>
      </c>
      <c r="F406" s="24" t="s">
        <v>467</v>
      </c>
    </row>
    <row r="407" spans="2:6" x14ac:dyDescent="0.35">
      <c r="B407" cm="1">
        <f t="array" ref="B407:D407">--_xlfn.CHOOSECOLS(_xlfn.TEXTSPLIT(F407, ";"), {1,3,4})</f>
        <v>5570</v>
      </c>
      <c r="C407">
        <v>61.771000000000001</v>
      </c>
      <c r="D407">
        <v>45.948</v>
      </c>
      <c r="F407" s="24" t="s">
        <v>468</v>
      </c>
    </row>
    <row r="408" spans="2:6" x14ac:dyDescent="0.35">
      <c r="B408" cm="1">
        <f t="array" ref="B408:D408">--_xlfn.CHOOSECOLS(_xlfn.TEXTSPLIT(F408, ";"), {1,3,4})</f>
        <v>5575</v>
      </c>
      <c r="C408">
        <v>61.792000000000002</v>
      </c>
      <c r="D408">
        <v>46.008000000000003</v>
      </c>
      <c r="F408" s="24" t="s">
        <v>469</v>
      </c>
    </row>
    <row r="409" spans="2:6" x14ac:dyDescent="0.35">
      <c r="B409" cm="1">
        <f t="array" ref="B409:D409">--_xlfn.CHOOSECOLS(_xlfn.TEXTSPLIT(F409, ";"), {1,3,4})</f>
        <v>5580</v>
      </c>
      <c r="C409">
        <v>61.817</v>
      </c>
      <c r="D409">
        <v>46.067999999999998</v>
      </c>
      <c r="F409" s="24" t="s">
        <v>470</v>
      </c>
    </row>
    <row r="410" spans="2:6" x14ac:dyDescent="0.35">
      <c r="B410" cm="1">
        <f t="array" ref="B410:D410">--_xlfn.CHOOSECOLS(_xlfn.TEXTSPLIT(F410, ";"), {1,3,4})</f>
        <v>5585</v>
      </c>
      <c r="C410">
        <v>61.844000000000001</v>
      </c>
      <c r="D410">
        <v>46.127000000000002</v>
      </c>
      <c r="F410" s="24" t="s">
        <v>471</v>
      </c>
    </row>
    <row r="411" spans="2:6" x14ac:dyDescent="0.35">
      <c r="B411" cm="1">
        <f t="array" ref="B411:D411">--_xlfn.CHOOSECOLS(_xlfn.TEXTSPLIT(F411, ";"), {1,3,4})</f>
        <v>5590</v>
      </c>
      <c r="C411">
        <v>61.869</v>
      </c>
      <c r="D411">
        <v>46.186</v>
      </c>
      <c r="F411" s="24" t="s">
        <v>472</v>
      </c>
    </row>
    <row r="412" spans="2:6" x14ac:dyDescent="0.35">
      <c r="B412" cm="1">
        <f t="array" ref="B412:D412">--_xlfn.CHOOSECOLS(_xlfn.TEXTSPLIT(F412, ";"), {1,3,4})</f>
        <v>5595</v>
      </c>
      <c r="C412">
        <v>61.889000000000003</v>
      </c>
      <c r="D412">
        <v>46.244999999999997</v>
      </c>
      <c r="F412" s="24" t="s">
        <v>473</v>
      </c>
    </row>
    <row r="413" spans="2:6" x14ac:dyDescent="0.35">
      <c r="B413" cm="1">
        <f t="array" ref="B413:D413">--_xlfn.CHOOSECOLS(_xlfn.TEXTSPLIT(F413, ";"), {1,3,4})</f>
        <v>5600</v>
      </c>
      <c r="C413">
        <v>61.908999999999999</v>
      </c>
      <c r="D413">
        <v>46.304000000000002</v>
      </c>
      <c r="F413" s="24" t="s">
        <v>474</v>
      </c>
    </row>
    <row r="414" spans="2:6" x14ac:dyDescent="0.35">
      <c r="B414" cm="1">
        <f t="array" ref="B414:D414">--_xlfn.CHOOSECOLS(_xlfn.TEXTSPLIT(F414, ";"), {1,3,4})</f>
        <v>5605</v>
      </c>
      <c r="C414">
        <v>61.929000000000002</v>
      </c>
      <c r="D414">
        <v>46.363999999999997</v>
      </c>
      <c r="F414" s="24" t="s">
        <v>475</v>
      </c>
    </row>
    <row r="415" spans="2:6" x14ac:dyDescent="0.35">
      <c r="B415" cm="1">
        <f t="array" ref="B415:D415">--_xlfn.CHOOSECOLS(_xlfn.TEXTSPLIT(F415, ";"), {1,3,4})</f>
        <v>5610</v>
      </c>
      <c r="C415">
        <v>61.95</v>
      </c>
      <c r="D415">
        <v>46.423999999999999</v>
      </c>
      <c r="F415" s="24" t="s">
        <v>476</v>
      </c>
    </row>
    <row r="416" spans="2:6" x14ac:dyDescent="0.35">
      <c r="B416" cm="1">
        <f t="array" ref="B416:D416">--_xlfn.CHOOSECOLS(_xlfn.TEXTSPLIT(F416, ";"), {1,3,4})</f>
        <v>5615</v>
      </c>
      <c r="C416">
        <v>61.972000000000001</v>
      </c>
      <c r="D416">
        <v>46.484999999999999</v>
      </c>
      <c r="F416" s="24" t="s">
        <v>477</v>
      </c>
    </row>
    <row r="417" spans="2:6" x14ac:dyDescent="0.35">
      <c r="B417" cm="1">
        <f t="array" ref="B417:D417">--_xlfn.CHOOSECOLS(_xlfn.TEXTSPLIT(F417, ";"), {1,3,4})</f>
        <v>5620</v>
      </c>
      <c r="C417">
        <v>61.994</v>
      </c>
      <c r="D417">
        <v>46.546999999999997</v>
      </c>
      <c r="F417" s="24" t="s">
        <v>478</v>
      </c>
    </row>
    <row r="418" spans="2:6" x14ac:dyDescent="0.35">
      <c r="B418" cm="1">
        <f t="array" ref="B418:D418">--_xlfn.CHOOSECOLS(_xlfn.TEXTSPLIT(F418, ";"), {1,3,4})</f>
        <v>5625</v>
      </c>
      <c r="C418">
        <v>62.017000000000003</v>
      </c>
      <c r="D418">
        <v>46.607999999999997</v>
      </c>
      <c r="F418" s="24" t="s">
        <v>479</v>
      </c>
    </row>
    <row r="419" spans="2:6" x14ac:dyDescent="0.35">
      <c r="B419" cm="1">
        <f t="array" ref="B419:D419">--_xlfn.CHOOSECOLS(_xlfn.TEXTSPLIT(F419, ";"), {1,3,4})</f>
        <v>5630</v>
      </c>
      <c r="C419">
        <v>62.039000000000001</v>
      </c>
      <c r="D419">
        <v>46.668999999999997</v>
      </c>
      <c r="F419" s="24" t="s">
        <v>480</v>
      </c>
    </row>
    <row r="420" spans="2:6" x14ac:dyDescent="0.35">
      <c r="B420" cm="1">
        <f t="array" ref="B420:D420">--_xlfn.CHOOSECOLS(_xlfn.TEXTSPLIT(F420, ";"), {1,3,4})</f>
        <v>5635</v>
      </c>
      <c r="C420">
        <v>62.061</v>
      </c>
      <c r="D420">
        <v>46.731000000000002</v>
      </c>
      <c r="F420" s="24" t="s">
        <v>481</v>
      </c>
    </row>
    <row r="421" spans="2:6" x14ac:dyDescent="0.35">
      <c r="B421" cm="1">
        <f t="array" ref="B421:D421">--_xlfn.CHOOSECOLS(_xlfn.TEXTSPLIT(F421, ";"), {1,3,4})</f>
        <v>5640</v>
      </c>
      <c r="C421">
        <v>62.082999999999998</v>
      </c>
      <c r="D421">
        <v>46.790999999999997</v>
      </c>
      <c r="F421" s="24" t="s">
        <v>482</v>
      </c>
    </row>
    <row r="422" spans="2:6" x14ac:dyDescent="0.35">
      <c r="B422" cm="1">
        <f t="array" ref="B422:D422">--_xlfn.CHOOSECOLS(_xlfn.TEXTSPLIT(F422, ";"), {1,3,4})</f>
        <v>5645</v>
      </c>
      <c r="C422">
        <v>62.104999999999997</v>
      </c>
      <c r="D422">
        <v>46.850999999999999</v>
      </c>
      <c r="F422" s="24" t="s">
        <v>483</v>
      </c>
    </row>
    <row r="423" spans="2:6" x14ac:dyDescent="0.35">
      <c r="B423" cm="1">
        <f t="array" ref="B423:D423">--_xlfn.CHOOSECOLS(_xlfn.TEXTSPLIT(F423, ";"), {1,3,4})</f>
        <v>5650</v>
      </c>
      <c r="C423">
        <v>62.131999999999998</v>
      </c>
      <c r="D423">
        <v>46.91</v>
      </c>
      <c r="F423" s="24" t="s">
        <v>484</v>
      </c>
    </row>
    <row r="424" spans="2:6" x14ac:dyDescent="0.35">
      <c r="B424" cm="1">
        <f t="array" ref="B424:D424">--_xlfn.CHOOSECOLS(_xlfn.TEXTSPLIT(F424, ";"), {1,3,4})</f>
        <v>5655</v>
      </c>
      <c r="C424">
        <v>62.158999999999999</v>
      </c>
      <c r="D424">
        <v>46.969000000000001</v>
      </c>
      <c r="F424" s="24" t="s">
        <v>485</v>
      </c>
    </row>
    <row r="425" spans="2:6" x14ac:dyDescent="0.35">
      <c r="B425" cm="1">
        <f t="array" ref="B425:D425">--_xlfn.CHOOSECOLS(_xlfn.TEXTSPLIT(F425, ";"), {1,3,4})</f>
        <v>5660</v>
      </c>
      <c r="C425">
        <v>62.185000000000002</v>
      </c>
      <c r="D425">
        <v>47.027999999999999</v>
      </c>
      <c r="F425" s="24" t="s">
        <v>486</v>
      </c>
    </row>
    <row r="426" spans="2:6" x14ac:dyDescent="0.35">
      <c r="B426" cm="1">
        <f t="array" ref="B426:D426">--_xlfn.CHOOSECOLS(_xlfn.TEXTSPLIT(F426, ";"), {1,3,4})</f>
        <v>5665</v>
      </c>
      <c r="C426">
        <v>62.209000000000003</v>
      </c>
      <c r="D426">
        <v>47.087000000000003</v>
      </c>
      <c r="F426" s="24" t="s">
        <v>487</v>
      </c>
    </row>
    <row r="427" spans="2:6" x14ac:dyDescent="0.35">
      <c r="B427" cm="1">
        <f t="array" ref="B427:D427">--_xlfn.CHOOSECOLS(_xlfn.TEXTSPLIT(F427, ";"), {1,3,4})</f>
        <v>5670</v>
      </c>
      <c r="C427">
        <v>62.23</v>
      </c>
      <c r="D427">
        <v>47.146000000000001</v>
      </c>
      <c r="F427" s="24" t="s">
        <v>488</v>
      </c>
    </row>
    <row r="428" spans="2:6" x14ac:dyDescent="0.35">
      <c r="B428" cm="1">
        <f t="array" ref="B428:D428">--_xlfn.CHOOSECOLS(_xlfn.TEXTSPLIT(F428, ";"), {1,3,4})</f>
        <v>5675</v>
      </c>
      <c r="C428">
        <v>62.247999999999998</v>
      </c>
      <c r="D428">
        <v>47.204000000000001</v>
      </c>
      <c r="F428" s="24" t="s">
        <v>489</v>
      </c>
    </row>
    <row r="429" spans="2:6" x14ac:dyDescent="0.35">
      <c r="B429" cm="1">
        <f t="array" ref="B429:D429">--_xlfn.CHOOSECOLS(_xlfn.TEXTSPLIT(F429, ";"), {1,3,4})</f>
        <v>5680</v>
      </c>
      <c r="C429">
        <v>62.274000000000001</v>
      </c>
      <c r="D429">
        <v>47.262999999999998</v>
      </c>
      <c r="F429" s="24" t="s">
        <v>490</v>
      </c>
    </row>
    <row r="430" spans="2:6" x14ac:dyDescent="0.35">
      <c r="B430" cm="1">
        <f t="array" ref="B430:D430">--_xlfn.CHOOSECOLS(_xlfn.TEXTSPLIT(F430, ";"), {1,3,4})</f>
        <v>5685</v>
      </c>
      <c r="C430">
        <v>62.298000000000002</v>
      </c>
      <c r="D430">
        <v>47.320999999999998</v>
      </c>
      <c r="F430" s="24" t="s">
        <v>491</v>
      </c>
    </row>
    <row r="431" spans="2:6" x14ac:dyDescent="0.35">
      <c r="B431" cm="1">
        <f t="array" ref="B431:D431">--_xlfn.CHOOSECOLS(_xlfn.TEXTSPLIT(F431, ";"), {1,3,4})</f>
        <v>5690</v>
      </c>
      <c r="C431">
        <v>62.317999999999998</v>
      </c>
      <c r="D431">
        <v>47.378999999999998</v>
      </c>
      <c r="F431" s="24" t="s">
        <v>492</v>
      </c>
    </row>
    <row r="432" spans="2:6" x14ac:dyDescent="0.35">
      <c r="B432" cm="1">
        <f t="array" ref="B432:D432">--_xlfn.CHOOSECOLS(_xlfn.TEXTSPLIT(F432, ";"), {1,3,4})</f>
        <v>5695</v>
      </c>
      <c r="C432">
        <v>62.337000000000003</v>
      </c>
      <c r="D432">
        <v>47.436999999999998</v>
      </c>
      <c r="F432" s="24" t="s">
        <v>493</v>
      </c>
    </row>
    <row r="433" spans="2:6" x14ac:dyDescent="0.35">
      <c r="B433" cm="1">
        <f t="array" ref="B433:D433">--_xlfn.CHOOSECOLS(_xlfn.TEXTSPLIT(F433, ";"), {1,3,4})</f>
        <v>5700</v>
      </c>
      <c r="C433">
        <v>62.357999999999997</v>
      </c>
      <c r="D433">
        <v>47.494999999999997</v>
      </c>
      <c r="F433" s="24" t="s">
        <v>494</v>
      </c>
    </row>
    <row r="434" spans="2:6" x14ac:dyDescent="0.35">
      <c r="B434" cm="1">
        <f t="array" ref="B434:D434">--_xlfn.CHOOSECOLS(_xlfn.TEXTSPLIT(F434, ";"), {1,3,4})</f>
        <v>5705</v>
      </c>
      <c r="C434">
        <v>62.38</v>
      </c>
      <c r="D434">
        <v>47.55</v>
      </c>
      <c r="F434" s="24" t="s">
        <v>495</v>
      </c>
    </row>
    <row r="435" spans="2:6" x14ac:dyDescent="0.35">
      <c r="B435" cm="1">
        <f t="array" ref="B435:D435">--_xlfn.CHOOSECOLS(_xlfn.TEXTSPLIT(F435, ";"), {1,3,4})</f>
        <v>5710</v>
      </c>
      <c r="C435">
        <v>62.401000000000003</v>
      </c>
      <c r="D435">
        <v>47.603999999999999</v>
      </c>
      <c r="F435" s="24" t="s">
        <v>496</v>
      </c>
    </row>
    <row r="436" spans="2:6" x14ac:dyDescent="0.35">
      <c r="B436" cm="1">
        <f t="array" ref="B436:D436">--_xlfn.CHOOSECOLS(_xlfn.TEXTSPLIT(F436, ";"), {1,3,4})</f>
        <v>5715</v>
      </c>
      <c r="C436">
        <v>62.421999999999997</v>
      </c>
      <c r="D436">
        <v>47.658999999999999</v>
      </c>
      <c r="F436" s="24" t="s">
        <v>497</v>
      </c>
    </row>
    <row r="437" spans="2:6" x14ac:dyDescent="0.35">
      <c r="B437" cm="1">
        <f t="array" ref="B437:D437">--_xlfn.CHOOSECOLS(_xlfn.TEXTSPLIT(F437, ";"), {1,3,4})</f>
        <v>5720</v>
      </c>
      <c r="C437">
        <v>62.44</v>
      </c>
      <c r="D437">
        <v>47.713999999999999</v>
      </c>
      <c r="F437" s="24" t="s">
        <v>498</v>
      </c>
    </row>
    <row r="438" spans="2:6" x14ac:dyDescent="0.35">
      <c r="B438" cm="1">
        <f t="array" ref="B438:D438">--_xlfn.CHOOSECOLS(_xlfn.TEXTSPLIT(F438, ";"), {1,3,4})</f>
        <v>5725</v>
      </c>
      <c r="C438">
        <v>62.454000000000001</v>
      </c>
      <c r="D438">
        <v>47.768999999999998</v>
      </c>
      <c r="F438" s="24" t="s">
        <v>499</v>
      </c>
    </row>
    <row r="439" spans="2:6" x14ac:dyDescent="0.35">
      <c r="B439" cm="1">
        <f t="array" ref="B439:D439">--_xlfn.CHOOSECOLS(_xlfn.TEXTSPLIT(F439, ";"), {1,3,4})</f>
        <v>5730</v>
      </c>
      <c r="C439">
        <v>62.468000000000004</v>
      </c>
      <c r="D439">
        <v>47.823999999999998</v>
      </c>
      <c r="F439" s="24" t="s">
        <v>500</v>
      </c>
    </row>
    <row r="440" spans="2:6" x14ac:dyDescent="0.35">
      <c r="B440" cm="1">
        <f t="array" ref="B440:D440">--_xlfn.CHOOSECOLS(_xlfn.TEXTSPLIT(F440, ";"), {1,3,4})</f>
        <v>5735</v>
      </c>
      <c r="C440">
        <v>62.488</v>
      </c>
      <c r="D440">
        <v>47.877000000000002</v>
      </c>
      <c r="F440" s="24" t="s">
        <v>501</v>
      </c>
    </row>
    <row r="441" spans="2:6" x14ac:dyDescent="0.35">
      <c r="B441" cm="1">
        <f t="array" ref="B441:D441">--_xlfn.CHOOSECOLS(_xlfn.TEXTSPLIT(F441, ";"), {1,3,4})</f>
        <v>5740</v>
      </c>
      <c r="C441">
        <v>62.508000000000003</v>
      </c>
      <c r="D441">
        <v>47.930999999999997</v>
      </c>
      <c r="F441" s="24" t="s">
        <v>502</v>
      </c>
    </row>
    <row r="442" spans="2:6" x14ac:dyDescent="0.35">
      <c r="B442" cm="1">
        <f t="array" ref="B442:D442">--_xlfn.CHOOSECOLS(_xlfn.TEXTSPLIT(F442, ";"), {1,3,4})</f>
        <v>5745</v>
      </c>
      <c r="C442">
        <v>62.527000000000001</v>
      </c>
      <c r="D442">
        <v>47.984999999999999</v>
      </c>
      <c r="F442" s="24" t="s">
        <v>503</v>
      </c>
    </row>
    <row r="443" spans="2:6" x14ac:dyDescent="0.35">
      <c r="B443" cm="1">
        <f t="array" ref="B443:D443">--_xlfn.CHOOSECOLS(_xlfn.TEXTSPLIT(F443, ";"), {1,3,4})</f>
        <v>5750</v>
      </c>
      <c r="C443">
        <v>62.545000000000002</v>
      </c>
      <c r="D443">
        <v>48.039000000000001</v>
      </c>
      <c r="F443" s="24" t="s">
        <v>504</v>
      </c>
    </row>
    <row r="444" spans="2:6" x14ac:dyDescent="0.35">
      <c r="B444" cm="1">
        <f t="array" ref="B444:D444">--_xlfn.CHOOSECOLS(_xlfn.TEXTSPLIT(F444, ";"), {1,3,4})</f>
        <v>5755</v>
      </c>
      <c r="C444">
        <v>62.561</v>
      </c>
      <c r="D444">
        <v>48.091999999999999</v>
      </c>
      <c r="F444" s="24" t="s">
        <v>505</v>
      </c>
    </row>
    <row r="445" spans="2:6" x14ac:dyDescent="0.35">
      <c r="B445" cm="1">
        <f t="array" ref="B445:D445">--_xlfn.CHOOSECOLS(_xlfn.TEXTSPLIT(F445, ";"), {1,3,4})</f>
        <v>5760</v>
      </c>
      <c r="C445">
        <v>62.573</v>
      </c>
      <c r="D445">
        <v>48.146000000000001</v>
      </c>
      <c r="F445" s="24" t="s">
        <v>506</v>
      </c>
    </row>
    <row r="446" spans="2:6" x14ac:dyDescent="0.35">
      <c r="B446" cm="1">
        <f t="array" ref="B446:D446">--_xlfn.CHOOSECOLS(_xlfn.TEXTSPLIT(F446, ";"), {1,3,4})</f>
        <v>5765</v>
      </c>
      <c r="C446">
        <v>62.587000000000003</v>
      </c>
      <c r="D446">
        <v>48.198</v>
      </c>
      <c r="F446" s="24" t="s">
        <v>507</v>
      </c>
    </row>
    <row r="447" spans="2:6" x14ac:dyDescent="0.35">
      <c r="B447" cm="1">
        <f t="array" ref="B447:D447">--_xlfn.CHOOSECOLS(_xlfn.TEXTSPLIT(F447, ";"), {1,3,4})</f>
        <v>5770</v>
      </c>
      <c r="C447">
        <v>62.603000000000002</v>
      </c>
      <c r="D447">
        <v>48.249000000000002</v>
      </c>
      <c r="F447" s="24" t="s">
        <v>508</v>
      </c>
    </row>
    <row r="448" spans="2:6" x14ac:dyDescent="0.35">
      <c r="B448" cm="1">
        <f t="array" ref="B448:D448">--_xlfn.CHOOSECOLS(_xlfn.TEXTSPLIT(F448, ";"), {1,3,4})</f>
        <v>5775</v>
      </c>
      <c r="C448">
        <v>62.616</v>
      </c>
      <c r="D448">
        <v>48.301000000000002</v>
      </c>
      <c r="F448" s="24" t="s">
        <v>509</v>
      </c>
    </row>
    <row r="449" spans="2:6" x14ac:dyDescent="0.35">
      <c r="B449" cm="1">
        <f t="array" ref="B449:D449">--_xlfn.CHOOSECOLS(_xlfn.TEXTSPLIT(F449, ";"), {1,3,4})</f>
        <v>5780</v>
      </c>
      <c r="C449">
        <v>62.625999999999998</v>
      </c>
      <c r="D449">
        <v>48.351999999999997</v>
      </c>
      <c r="F449" s="24" t="s">
        <v>510</v>
      </c>
    </row>
    <row r="450" spans="2:6" x14ac:dyDescent="0.35">
      <c r="B450" cm="1">
        <f t="array" ref="B450:D450">--_xlfn.CHOOSECOLS(_xlfn.TEXTSPLIT(F450, ";"), {1,3,4})</f>
        <v>5785</v>
      </c>
      <c r="C450">
        <v>62.636000000000003</v>
      </c>
      <c r="D450">
        <v>48.402999999999999</v>
      </c>
      <c r="F450" s="24" t="s">
        <v>511</v>
      </c>
    </row>
    <row r="451" spans="2:6" x14ac:dyDescent="0.35">
      <c r="B451" cm="1">
        <f t="array" ref="B451:D451">--_xlfn.CHOOSECOLS(_xlfn.TEXTSPLIT(F451, ";"), {1,3,4})</f>
        <v>5790</v>
      </c>
      <c r="C451">
        <v>62.652000000000001</v>
      </c>
      <c r="D451">
        <v>48.454999999999998</v>
      </c>
      <c r="F451" s="24" t="s">
        <v>512</v>
      </c>
    </row>
    <row r="452" spans="2:6" x14ac:dyDescent="0.35">
      <c r="B452" cm="1">
        <f t="array" ref="B452:D452">--_xlfn.CHOOSECOLS(_xlfn.TEXTSPLIT(F452, ";"), {1,3,4})</f>
        <v>5795</v>
      </c>
      <c r="C452">
        <v>62.662999999999997</v>
      </c>
      <c r="D452">
        <v>48.503</v>
      </c>
      <c r="F452" s="24" t="s">
        <v>513</v>
      </c>
    </row>
    <row r="453" spans="2:6" x14ac:dyDescent="0.35">
      <c r="B453" cm="1">
        <f t="array" ref="B453:D453">--_xlfn.CHOOSECOLS(_xlfn.TEXTSPLIT(F453, ";"), {1,3,4})</f>
        <v>5800</v>
      </c>
      <c r="C453">
        <v>62.668999999999997</v>
      </c>
      <c r="D453">
        <v>48.55</v>
      </c>
      <c r="F453" s="24" t="s">
        <v>514</v>
      </c>
    </row>
    <row r="454" spans="2:6" x14ac:dyDescent="0.35">
      <c r="B454" cm="1">
        <f t="array" ref="B454:D454">--_xlfn.CHOOSECOLS(_xlfn.TEXTSPLIT(F454, ";"), {1,3,4})</f>
        <v>5805</v>
      </c>
      <c r="C454">
        <v>62.673999999999999</v>
      </c>
      <c r="D454">
        <v>48.597000000000001</v>
      </c>
      <c r="F454" s="24" t="s">
        <v>515</v>
      </c>
    </row>
    <row r="455" spans="2:6" x14ac:dyDescent="0.35">
      <c r="B455" cm="1">
        <f t="array" ref="B455:D455">--_xlfn.CHOOSECOLS(_xlfn.TEXTSPLIT(F455, ";"), {1,3,4})</f>
        <v>5810</v>
      </c>
      <c r="C455">
        <v>62.682000000000002</v>
      </c>
      <c r="D455">
        <v>48.643999999999998</v>
      </c>
      <c r="F455" s="24" t="s">
        <v>516</v>
      </c>
    </row>
    <row r="456" spans="2:6" x14ac:dyDescent="0.35">
      <c r="B456" cm="1">
        <f t="array" ref="B456:D456">--_xlfn.CHOOSECOLS(_xlfn.TEXTSPLIT(F456, ";"), {1,3,4})</f>
        <v>5815</v>
      </c>
      <c r="C456">
        <v>62.692</v>
      </c>
      <c r="D456">
        <v>48.691000000000003</v>
      </c>
      <c r="F456" s="24" t="s">
        <v>517</v>
      </c>
    </row>
    <row r="457" spans="2:6" x14ac:dyDescent="0.35">
      <c r="B457" cm="1">
        <f t="array" ref="B457:D457">--_xlfn.CHOOSECOLS(_xlfn.TEXTSPLIT(F457, ";"), {1,3,4})</f>
        <v>5820</v>
      </c>
      <c r="C457">
        <v>62.698999999999998</v>
      </c>
      <c r="D457">
        <v>48.738</v>
      </c>
      <c r="F457" s="24" t="s">
        <v>518</v>
      </c>
    </row>
    <row r="458" spans="2:6" x14ac:dyDescent="0.35">
      <c r="B458" cm="1">
        <f t="array" ref="B458:D458">--_xlfn.CHOOSECOLS(_xlfn.TEXTSPLIT(F458, ";"), {1,3,4})</f>
        <v>5825</v>
      </c>
      <c r="C458">
        <v>62.701000000000001</v>
      </c>
      <c r="D458">
        <v>48.783000000000001</v>
      </c>
      <c r="F458" s="24" t="s">
        <v>519</v>
      </c>
    </row>
    <row r="459" spans="2:6" x14ac:dyDescent="0.35">
      <c r="B459" cm="1">
        <f t="array" ref="B459:D459">--_xlfn.CHOOSECOLS(_xlfn.TEXTSPLIT(F459, ";"), {1,3,4})</f>
        <v>5830</v>
      </c>
      <c r="C459">
        <v>62.704999999999998</v>
      </c>
      <c r="D459">
        <v>48.828000000000003</v>
      </c>
      <c r="F459" s="24" t="s">
        <v>520</v>
      </c>
    </row>
    <row r="460" spans="2:6" x14ac:dyDescent="0.35">
      <c r="B460" cm="1">
        <f t="array" ref="B460:D460">--_xlfn.CHOOSECOLS(_xlfn.TEXTSPLIT(F460, ";"), {1,3,4})</f>
        <v>5835</v>
      </c>
      <c r="C460">
        <v>62.713000000000001</v>
      </c>
      <c r="D460">
        <v>48.872999999999998</v>
      </c>
      <c r="F460" s="24" t="s">
        <v>521</v>
      </c>
    </row>
    <row r="461" spans="2:6" x14ac:dyDescent="0.35">
      <c r="B461" cm="1">
        <f t="array" ref="B461:D461">--_xlfn.CHOOSECOLS(_xlfn.TEXTSPLIT(F461, ";"), {1,3,4})</f>
        <v>5840</v>
      </c>
      <c r="C461">
        <v>62.719000000000001</v>
      </c>
      <c r="D461">
        <v>48.917999999999999</v>
      </c>
      <c r="F461" s="24" t="s">
        <v>522</v>
      </c>
    </row>
    <row r="462" spans="2:6" x14ac:dyDescent="0.35">
      <c r="B462" cm="1">
        <f t="array" ref="B462:D462">--_xlfn.CHOOSECOLS(_xlfn.TEXTSPLIT(F462, ";"), {1,3,4})</f>
        <v>5845</v>
      </c>
      <c r="C462">
        <v>62.72</v>
      </c>
      <c r="D462">
        <v>48.962000000000003</v>
      </c>
      <c r="F462" s="24" t="s">
        <v>523</v>
      </c>
    </row>
    <row r="463" spans="2:6" x14ac:dyDescent="0.35">
      <c r="B463" cm="1">
        <f t="array" ref="B463:D463">--_xlfn.CHOOSECOLS(_xlfn.TEXTSPLIT(F463, ";"), {1,3,4})</f>
        <v>5850</v>
      </c>
      <c r="C463">
        <v>62.720999999999997</v>
      </c>
      <c r="D463">
        <v>49.006999999999998</v>
      </c>
      <c r="F463" s="24" t="s">
        <v>524</v>
      </c>
    </row>
    <row r="464" spans="2:6" x14ac:dyDescent="0.35">
      <c r="B464" cm="1">
        <f t="array" ref="B464:D464">--_xlfn.CHOOSECOLS(_xlfn.TEXTSPLIT(F464, ";"), {1,3,4})</f>
        <v>5855</v>
      </c>
      <c r="C464">
        <v>62.726999999999997</v>
      </c>
      <c r="D464">
        <v>49.051000000000002</v>
      </c>
      <c r="F464" s="24" t="s">
        <v>525</v>
      </c>
    </row>
    <row r="465" spans="2:6" x14ac:dyDescent="0.35">
      <c r="B465" cm="1">
        <f t="array" ref="B465:D465">--_xlfn.CHOOSECOLS(_xlfn.TEXTSPLIT(F465, ";"), {1,3,4})</f>
        <v>5860</v>
      </c>
      <c r="C465">
        <v>62.731999999999999</v>
      </c>
      <c r="D465">
        <v>49.094000000000001</v>
      </c>
      <c r="F465" s="24" t="s">
        <v>526</v>
      </c>
    </row>
    <row r="466" spans="2:6" x14ac:dyDescent="0.35">
      <c r="B466" cm="1">
        <f t="array" ref="B466:D466">--_xlfn.CHOOSECOLS(_xlfn.TEXTSPLIT(F466, ";"), {1,3,4})</f>
        <v>5865</v>
      </c>
      <c r="C466">
        <v>62.734999999999999</v>
      </c>
      <c r="D466">
        <v>49.137999999999998</v>
      </c>
      <c r="F466" s="24" t="s">
        <v>527</v>
      </c>
    </row>
    <row r="467" spans="2:6" x14ac:dyDescent="0.35">
      <c r="B467" cm="1">
        <f t="array" ref="B467:D467">--_xlfn.CHOOSECOLS(_xlfn.TEXTSPLIT(F467, ";"), {1,3,4})</f>
        <v>5870</v>
      </c>
      <c r="C467">
        <v>62.734000000000002</v>
      </c>
      <c r="D467">
        <v>49.180999999999997</v>
      </c>
      <c r="F467" s="24" t="s">
        <v>528</v>
      </c>
    </row>
    <row r="468" spans="2:6" x14ac:dyDescent="0.35">
      <c r="B468" cm="1">
        <f t="array" ref="B468:D468">--_xlfn.CHOOSECOLS(_xlfn.TEXTSPLIT(F468, ";"), {1,3,4})</f>
        <v>5875</v>
      </c>
      <c r="C468">
        <v>62.737000000000002</v>
      </c>
      <c r="D468">
        <v>49.223999999999997</v>
      </c>
      <c r="F468" s="24" t="s">
        <v>529</v>
      </c>
    </row>
    <row r="469" spans="2:6" x14ac:dyDescent="0.35">
      <c r="B469" cm="1">
        <f t="array" ref="B469:D469">--_xlfn.CHOOSECOLS(_xlfn.TEXTSPLIT(F469, ";"), {1,3,4})</f>
        <v>5880</v>
      </c>
      <c r="C469">
        <v>62.743000000000002</v>
      </c>
      <c r="D469">
        <v>49.268000000000001</v>
      </c>
      <c r="F469" s="24" t="s">
        <v>530</v>
      </c>
    </row>
    <row r="470" spans="2:6" x14ac:dyDescent="0.35">
      <c r="B470" cm="1">
        <f t="array" ref="B470:D470">--_xlfn.CHOOSECOLS(_xlfn.TEXTSPLIT(F470, ";"), {1,3,4})</f>
        <v>5885</v>
      </c>
      <c r="C470">
        <v>62.743000000000002</v>
      </c>
      <c r="D470">
        <v>49.308999999999997</v>
      </c>
      <c r="F470" s="24" t="s">
        <v>531</v>
      </c>
    </row>
    <row r="471" spans="2:6" x14ac:dyDescent="0.35">
      <c r="B471" cm="1">
        <f t="array" ref="B471:D471">--_xlfn.CHOOSECOLS(_xlfn.TEXTSPLIT(F471, ";"), {1,3,4})</f>
        <v>5890</v>
      </c>
      <c r="C471">
        <v>62.74</v>
      </c>
      <c r="D471">
        <v>49.35</v>
      </c>
      <c r="F471" s="24" t="s">
        <v>532</v>
      </c>
    </row>
    <row r="472" spans="2:6" x14ac:dyDescent="0.35">
      <c r="B472" cm="1">
        <f t="array" ref="B472:D472">--_xlfn.CHOOSECOLS(_xlfn.TEXTSPLIT(F472, ";"), {1,3,4})</f>
        <v>5895</v>
      </c>
      <c r="C472">
        <v>62.737000000000002</v>
      </c>
      <c r="D472">
        <v>49.39</v>
      </c>
      <c r="F472" s="24" t="s">
        <v>533</v>
      </c>
    </row>
    <row r="473" spans="2:6" x14ac:dyDescent="0.35">
      <c r="B473" cm="1">
        <f t="array" ref="B473:D473">--_xlfn.CHOOSECOLS(_xlfn.TEXTSPLIT(F473, ";"), {1,3,4})</f>
        <v>5900</v>
      </c>
      <c r="C473">
        <v>62.738</v>
      </c>
      <c r="D473">
        <v>49.43</v>
      </c>
      <c r="F473" s="24" t="s">
        <v>534</v>
      </c>
    </row>
    <row r="474" spans="2:6" x14ac:dyDescent="0.35">
      <c r="B474" cm="1">
        <f t="array" ref="B474:D474">--_xlfn.CHOOSECOLS(_xlfn.TEXTSPLIT(F474, ";"), {1,3,4})</f>
        <v>5905</v>
      </c>
      <c r="C474">
        <v>62.741</v>
      </c>
      <c r="D474">
        <v>49.47</v>
      </c>
      <c r="F474" s="24" t="s">
        <v>535</v>
      </c>
    </row>
    <row r="475" spans="2:6" x14ac:dyDescent="0.35">
      <c r="B475" cm="1">
        <f t="array" ref="B475:D475">--_xlfn.CHOOSECOLS(_xlfn.TEXTSPLIT(F475, ";"), {1,3,4})</f>
        <v>5910</v>
      </c>
      <c r="C475">
        <v>62.743000000000002</v>
      </c>
      <c r="D475">
        <v>49.511000000000003</v>
      </c>
      <c r="F475" s="24" t="s">
        <v>536</v>
      </c>
    </row>
    <row r="476" spans="2:6" x14ac:dyDescent="0.35">
      <c r="B476" cm="1">
        <f t="array" ref="B476:D476">--_xlfn.CHOOSECOLS(_xlfn.TEXTSPLIT(F476, ";"), {1,3,4})</f>
        <v>5915</v>
      </c>
      <c r="C476">
        <v>62.744999999999997</v>
      </c>
      <c r="D476">
        <v>49.55</v>
      </c>
      <c r="F476" s="24" t="s">
        <v>537</v>
      </c>
    </row>
    <row r="477" spans="2:6" x14ac:dyDescent="0.35">
      <c r="B477" cm="1">
        <f t="array" ref="B477:D477">--_xlfn.CHOOSECOLS(_xlfn.TEXTSPLIT(F477, ";"), {1,3,4})</f>
        <v>5920</v>
      </c>
      <c r="C477">
        <v>62.744999999999997</v>
      </c>
      <c r="D477">
        <v>49.588000000000001</v>
      </c>
      <c r="F477" s="24" t="s">
        <v>538</v>
      </c>
    </row>
    <row r="478" spans="2:6" x14ac:dyDescent="0.35">
      <c r="B478" cm="1">
        <f t="array" ref="B478:D478">--_xlfn.CHOOSECOLS(_xlfn.TEXTSPLIT(F478, ";"), {1,3,4})</f>
        <v>5925</v>
      </c>
      <c r="C478">
        <v>62.744999999999997</v>
      </c>
      <c r="D478">
        <v>49.625999999999998</v>
      </c>
      <c r="F478" s="24" t="s">
        <v>539</v>
      </c>
    </row>
    <row r="479" spans="2:6" x14ac:dyDescent="0.35">
      <c r="B479" cm="1">
        <f t="array" ref="B479:D479">--_xlfn.CHOOSECOLS(_xlfn.TEXTSPLIT(F479, ";"), {1,3,4})</f>
        <v>5930</v>
      </c>
      <c r="C479">
        <v>62.744999999999997</v>
      </c>
      <c r="D479">
        <v>49.664000000000001</v>
      </c>
      <c r="F479" s="24" t="s">
        <v>540</v>
      </c>
    </row>
    <row r="480" spans="2:6" x14ac:dyDescent="0.35">
      <c r="B480" cm="1">
        <f t="array" ref="B480:D480">--_xlfn.CHOOSECOLS(_xlfn.TEXTSPLIT(F480, ";"), {1,3,4})</f>
        <v>5935</v>
      </c>
      <c r="C480">
        <v>62.746000000000002</v>
      </c>
      <c r="D480">
        <v>49.701999999999998</v>
      </c>
      <c r="F480" s="24" t="s">
        <v>541</v>
      </c>
    </row>
    <row r="481" spans="2:6" x14ac:dyDescent="0.35">
      <c r="B481" cm="1">
        <f t="array" ref="B481:D481">--_xlfn.CHOOSECOLS(_xlfn.TEXTSPLIT(F481, ";"), {1,3,4})</f>
        <v>5940</v>
      </c>
      <c r="C481">
        <v>62.741999999999997</v>
      </c>
      <c r="D481">
        <v>49.74</v>
      </c>
      <c r="F481" s="24" t="s">
        <v>542</v>
      </c>
    </row>
    <row r="482" spans="2:6" x14ac:dyDescent="0.35">
      <c r="B482" cm="1">
        <f t="array" ref="B482:D482">--_xlfn.CHOOSECOLS(_xlfn.TEXTSPLIT(F482, ";"), {1,3,4})</f>
        <v>5945</v>
      </c>
      <c r="C482">
        <v>62.735999999999997</v>
      </c>
      <c r="D482">
        <v>49.777999999999999</v>
      </c>
      <c r="F482" s="24" t="s">
        <v>543</v>
      </c>
    </row>
    <row r="483" spans="2:6" x14ac:dyDescent="0.35">
      <c r="B483" cm="1">
        <f t="array" ref="B483:D483">--_xlfn.CHOOSECOLS(_xlfn.TEXTSPLIT(F483, ";"), {1,3,4})</f>
        <v>5950</v>
      </c>
      <c r="C483">
        <v>62.731000000000002</v>
      </c>
      <c r="D483">
        <v>49.816000000000003</v>
      </c>
      <c r="F483" s="24" t="s">
        <v>544</v>
      </c>
    </row>
    <row r="484" spans="2:6" x14ac:dyDescent="0.35">
      <c r="B484" cm="1">
        <f t="array" ref="B484:D484">--_xlfn.CHOOSECOLS(_xlfn.TEXTSPLIT(F484, ";"), {1,3,4})</f>
        <v>5955</v>
      </c>
      <c r="C484">
        <v>62.728999999999999</v>
      </c>
      <c r="D484">
        <v>49.853999999999999</v>
      </c>
      <c r="F484" s="24" t="s">
        <v>545</v>
      </c>
    </row>
    <row r="485" spans="2:6" x14ac:dyDescent="0.35">
      <c r="B485" cm="1">
        <f t="array" ref="B485:D485">--_xlfn.CHOOSECOLS(_xlfn.TEXTSPLIT(F485, ";"), {1,3,4})</f>
        <v>5960</v>
      </c>
      <c r="C485">
        <v>62.728999999999999</v>
      </c>
      <c r="D485">
        <v>49.892000000000003</v>
      </c>
      <c r="F485" s="24" t="s">
        <v>546</v>
      </c>
    </row>
    <row r="486" spans="2:6" x14ac:dyDescent="0.35">
      <c r="B486" cm="1">
        <f t="array" ref="B486:D486">--_xlfn.CHOOSECOLS(_xlfn.TEXTSPLIT(F486, ";"), {1,3,4})</f>
        <v>5965</v>
      </c>
      <c r="C486">
        <v>62.728999999999999</v>
      </c>
      <c r="D486">
        <v>49.93</v>
      </c>
      <c r="F486" s="24" t="s">
        <v>547</v>
      </c>
    </row>
    <row r="487" spans="2:6" x14ac:dyDescent="0.35">
      <c r="B487" cm="1">
        <f t="array" ref="B487:D487">--_xlfn.CHOOSECOLS(_xlfn.TEXTSPLIT(F487, ";"), {1,3,4})</f>
        <v>5970</v>
      </c>
      <c r="C487">
        <v>62.728999999999999</v>
      </c>
      <c r="D487">
        <v>49.968000000000004</v>
      </c>
      <c r="F487" s="24" t="s">
        <v>548</v>
      </c>
    </row>
    <row r="488" spans="2:6" x14ac:dyDescent="0.35">
      <c r="B488" cm="1">
        <f t="array" ref="B488:D488">--_xlfn.CHOOSECOLS(_xlfn.TEXTSPLIT(F488, ";"), {1,3,4})</f>
        <v>5975</v>
      </c>
      <c r="C488">
        <v>62.728000000000002</v>
      </c>
      <c r="D488">
        <v>50.005000000000003</v>
      </c>
      <c r="F488" s="24" t="s">
        <v>549</v>
      </c>
    </row>
    <row r="489" spans="2:6" x14ac:dyDescent="0.35">
      <c r="B489" cm="1">
        <f t="array" ref="B489:D489">--_xlfn.CHOOSECOLS(_xlfn.TEXTSPLIT(F489, ";"), {1,3,4})</f>
        <v>5980</v>
      </c>
      <c r="C489">
        <v>62.725000000000001</v>
      </c>
      <c r="D489">
        <v>50.040999999999997</v>
      </c>
      <c r="F489" s="24" t="s">
        <v>550</v>
      </c>
    </row>
    <row r="490" spans="2:6" x14ac:dyDescent="0.35">
      <c r="B490" cm="1">
        <f t="array" ref="B490:D490">--_xlfn.CHOOSECOLS(_xlfn.TEXTSPLIT(F490, ";"), {1,3,4})</f>
        <v>5985</v>
      </c>
      <c r="C490">
        <v>62.72</v>
      </c>
      <c r="D490">
        <v>50.076999999999998</v>
      </c>
      <c r="F490" s="24" t="s">
        <v>551</v>
      </c>
    </row>
    <row r="491" spans="2:6" x14ac:dyDescent="0.35">
      <c r="B491" cm="1">
        <f t="array" ref="B491:D491">--_xlfn.CHOOSECOLS(_xlfn.TEXTSPLIT(F491, ";"), {1,3,4})</f>
        <v>5990</v>
      </c>
      <c r="C491">
        <v>62.71</v>
      </c>
      <c r="D491">
        <v>50.112000000000002</v>
      </c>
      <c r="F491" s="24" t="s">
        <v>552</v>
      </c>
    </row>
    <row r="492" spans="2:6" x14ac:dyDescent="0.35">
      <c r="B492" cm="1">
        <f t="array" ref="B492:D492">--_xlfn.CHOOSECOLS(_xlfn.TEXTSPLIT(F492, ";"), {1,3,4})</f>
        <v>5995</v>
      </c>
      <c r="C492">
        <v>62.701999999999998</v>
      </c>
      <c r="D492">
        <v>50.148000000000003</v>
      </c>
      <c r="F492" s="24" t="s">
        <v>553</v>
      </c>
    </row>
    <row r="493" spans="2:6" x14ac:dyDescent="0.35">
      <c r="B493" cm="1">
        <f t="array" ref="B493:D493">--_xlfn.CHOOSECOLS(_xlfn.TEXTSPLIT(F493, ";"), {1,3,4})</f>
        <v>6000</v>
      </c>
      <c r="C493">
        <v>62.698</v>
      </c>
      <c r="D493">
        <v>50.183999999999997</v>
      </c>
      <c r="F493" s="24" t="s">
        <v>554</v>
      </c>
    </row>
    <row r="494" spans="2:6" x14ac:dyDescent="0.35">
      <c r="B494" cm="1">
        <f t="array" ref="B494:D494">--_xlfn.CHOOSECOLS(_xlfn.TEXTSPLIT(F494, ";"), {1,3,4})</f>
        <v>6005</v>
      </c>
      <c r="C494">
        <v>62.694000000000003</v>
      </c>
      <c r="D494">
        <v>50.219000000000001</v>
      </c>
      <c r="F494" s="24" t="s">
        <v>555</v>
      </c>
    </row>
    <row r="495" spans="2:6" x14ac:dyDescent="0.35">
      <c r="B495" cm="1">
        <f t="array" ref="B495:D495">--_xlfn.CHOOSECOLS(_xlfn.TEXTSPLIT(F495, ";"), {1,3,4})</f>
        <v>6010</v>
      </c>
      <c r="C495">
        <v>62.688000000000002</v>
      </c>
      <c r="D495">
        <v>50.252000000000002</v>
      </c>
      <c r="F495" s="24" t="s">
        <v>556</v>
      </c>
    </row>
    <row r="496" spans="2:6" x14ac:dyDescent="0.35">
      <c r="B496" cm="1">
        <f t="array" ref="B496:D496">--_xlfn.CHOOSECOLS(_xlfn.TEXTSPLIT(F496, ";"), {1,3,4})</f>
        <v>6015</v>
      </c>
      <c r="C496">
        <v>62.682000000000002</v>
      </c>
      <c r="D496">
        <v>50.284999999999997</v>
      </c>
      <c r="F496" s="24" t="s">
        <v>557</v>
      </c>
    </row>
    <row r="497" spans="2:6" x14ac:dyDescent="0.35">
      <c r="B497" cm="1">
        <f t="array" ref="B497:D497">--_xlfn.CHOOSECOLS(_xlfn.TEXTSPLIT(F497, ";"), {1,3,4})</f>
        <v>6020</v>
      </c>
      <c r="C497">
        <v>62.670999999999999</v>
      </c>
      <c r="D497">
        <v>50.317999999999998</v>
      </c>
      <c r="F497" s="24" t="s">
        <v>558</v>
      </c>
    </row>
    <row r="498" spans="2:6" x14ac:dyDescent="0.35">
      <c r="B498" cm="1">
        <f t="array" ref="B498:D498">--_xlfn.CHOOSECOLS(_xlfn.TEXTSPLIT(F498, ";"), {1,3,4})</f>
        <v>6025</v>
      </c>
      <c r="C498">
        <v>62.658000000000001</v>
      </c>
      <c r="D498">
        <v>50.350999999999999</v>
      </c>
      <c r="F498" s="24" t="s">
        <v>559</v>
      </c>
    </row>
    <row r="499" spans="2:6" x14ac:dyDescent="0.35">
      <c r="B499" cm="1">
        <f t="array" ref="B499:D499">--_xlfn.CHOOSECOLS(_xlfn.TEXTSPLIT(F499, ";"), {1,3,4})</f>
        <v>6030</v>
      </c>
      <c r="C499">
        <v>62.648000000000003</v>
      </c>
      <c r="D499">
        <v>50.383000000000003</v>
      </c>
      <c r="F499" s="24" t="s">
        <v>560</v>
      </c>
    </row>
    <row r="500" spans="2:6" x14ac:dyDescent="0.35">
      <c r="B500" cm="1">
        <f t="array" ref="B500:D500">--_xlfn.CHOOSECOLS(_xlfn.TEXTSPLIT(F500, ";"), {1,3,4})</f>
        <v>6035</v>
      </c>
      <c r="C500">
        <v>62.640999999999998</v>
      </c>
      <c r="D500">
        <v>50.415999999999997</v>
      </c>
      <c r="F500" s="24" t="s">
        <v>561</v>
      </c>
    </row>
    <row r="501" spans="2:6" x14ac:dyDescent="0.35">
      <c r="B501" cm="1">
        <f t="array" ref="B501:D501">--_xlfn.CHOOSECOLS(_xlfn.TEXTSPLIT(F501, ";"), {1,3,4})</f>
        <v>6040</v>
      </c>
      <c r="C501">
        <v>62.634</v>
      </c>
      <c r="D501">
        <v>50.448</v>
      </c>
      <c r="F501" s="24" t="s">
        <v>562</v>
      </c>
    </row>
    <row r="502" spans="2:6" x14ac:dyDescent="0.35">
      <c r="B502" cm="1">
        <f t="array" ref="B502:D502">--_xlfn.CHOOSECOLS(_xlfn.TEXTSPLIT(F502, ";"), {1,3,4})</f>
        <v>6045</v>
      </c>
      <c r="C502">
        <v>62.625999999999998</v>
      </c>
      <c r="D502">
        <v>50.478999999999999</v>
      </c>
      <c r="F502" s="24" t="s">
        <v>563</v>
      </c>
    </row>
    <row r="503" spans="2:6" x14ac:dyDescent="0.35">
      <c r="B503" cm="1">
        <f t="array" ref="B503:D503">--_xlfn.CHOOSECOLS(_xlfn.TEXTSPLIT(F503, ";"), {1,3,4})</f>
        <v>6050</v>
      </c>
      <c r="C503">
        <v>62.616999999999997</v>
      </c>
      <c r="D503">
        <v>50.51</v>
      </c>
      <c r="F503" s="24" t="s">
        <v>564</v>
      </c>
    </row>
    <row r="504" spans="2:6" x14ac:dyDescent="0.35">
      <c r="B504" cm="1">
        <f t="array" ref="B504:D504">--_xlfn.CHOOSECOLS(_xlfn.TEXTSPLIT(F504, ";"), {1,3,4})</f>
        <v>6055</v>
      </c>
      <c r="C504">
        <v>62.61</v>
      </c>
      <c r="D504">
        <v>50.540999999999997</v>
      </c>
      <c r="F504" s="24" t="s">
        <v>565</v>
      </c>
    </row>
    <row r="505" spans="2:6" x14ac:dyDescent="0.35">
      <c r="B505" cm="1">
        <f t="array" ref="B505:D505">--_xlfn.CHOOSECOLS(_xlfn.TEXTSPLIT(F505, ";"), {1,3,4})</f>
        <v>6060</v>
      </c>
      <c r="C505">
        <v>62.600999999999999</v>
      </c>
      <c r="D505">
        <v>50.573</v>
      </c>
      <c r="F505" s="24" t="s">
        <v>566</v>
      </c>
    </row>
    <row r="506" spans="2:6" x14ac:dyDescent="0.35">
      <c r="B506" cm="1">
        <f t="array" ref="B506:D506">--_xlfn.CHOOSECOLS(_xlfn.TEXTSPLIT(F506, ";"), {1,3,4})</f>
        <v>6065</v>
      </c>
      <c r="C506">
        <v>62.588999999999999</v>
      </c>
      <c r="D506">
        <v>50.603999999999999</v>
      </c>
      <c r="F506" s="24" t="s">
        <v>567</v>
      </c>
    </row>
    <row r="507" spans="2:6" x14ac:dyDescent="0.35">
      <c r="B507" cm="1">
        <f t="array" ref="B507:D507">--_xlfn.CHOOSECOLS(_xlfn.TEXTSPLIT(F507, ";"), {1,3,4})</f>
        <v>6070</v>
      </c>
      <c r="C507">
        <v>62.573</v>
      </c>
      <c r="D507">
        <v>50.634999999999998</v>
      </c>
      <c r="F507" s="24" t="s">
        <v>568</v>
      </c>
    </row>
    <row r="508" spans="2:6" x14ac:dyDescent="0.35">
      <c r="B508" cm="1">
        <f t="array" ref="B508:D508">--_xlfn.CHOOSECOLS(_xlfn.TEXTSPLIT(F508, ";"), {1,3,4})</f>
        <v>6075</v>
      </c>
      <c r="C508">
        <v>62.561</v>
      </c>
      <c r="D508">
        <v>50.664999999999999</v>
      </c>
      <c r="F508" s="24" t="s">
        <v>569</v>
      </c>
    </row>
    <row r="509" spans="2:6" x14ac:dyDescent="0.35">
      <c r="B509" cm="1">
        <f t="array" ref="B509:D509">--_xlfn.CHOOSECOLS(_xlfn.TEXTSPLIT(F509, ";"), {1,3,4})</f>
        <v>6080</v>
      </c>
      <c r="C509">
        <v>62.552</v>
      </c>
      <c r="D509">
        <v>50.695999999999998</v>
      </c>
      <c r="F509" s="24" t="s">
        <v>570</v>
      </c>
    </row>
    <row r="510" spans="2:6" x14ac:dyDescent="0.35">
      <c r="B510" cm="1">
        <f t="array" ref="B510:D510">--_xlfn.CHOOSECOLS(_xlfn.TEXTSPLIT(F510, ";"), {1,3,4})</f>
        <v>6085</v>
      </c>
      <c r="C510">
        <v>62.543999999999997</v>
      </c>
      <c r="D510">
        <v>50.726999999999997</v>
      </c>
      <c r="F510" s="24" t="s">
        <v>571</v>
      </c>
    </row>
    <row r="511" spans="2:6" x14ac:dyDescent="0.35">
      <c r="B511" cm="1">
        <f t="array" ref="B511:D511">--_xlfn.CHOOSECOLS(_xlfn.TEXTSPLIT(F511, ";"), {1,3,4})</f>
        <v>6090</v>
      </c>
      <c r="C511">
        <v>62.534999999999997</v>
      </c>
      <c r="D511">
        <v>50.758000000000003</v>
      </c>
      <c r="F511" s="24" t="s">
        <v>572</v>
      </c>
    </row>
    <row r="512" spans="2:6" x14ac:dyDescent="0.35">
      <c r="B512" cm="1">
        <f t="array" ref="B512:D512">--_xlfn.CHOOSECOLS(_xlfn.TEXTSPLIT(F512, ";"), {1,3,4})</f>
        <v>6095</v>
      </c>
      <c r="C512">
        <v>62.526000000000003</v>
      </c>
      <c r="D512">
        <v>50.787999999999997</v>
      </c>
      <c r="F512" s="24" t="s">
        <v>573</v>
      </c>
    </row>
    <row r="513" spans="2:6" x14ac:dyDescent="0.35">
      <c r="B513" cm="1">
        <f t="array" ref="B513:D513">--_xlfn.CHOOSECOLS(_xlfn.TEXTSPLIT(F513, ";"), {1,3,4})</f>
        <v>6100</v>
      </c>
      <c r="C513">
        <v>62.518000000000001</v>
      </c>
      <c r="D513">
        <v>50.819000000000003</v>
      </c>
      <c r="F513" s="24" t="s">
        <v>574</v>
      </c>
    </row>
    <row r="514" spans="2:6" x14ac:dyDescent="0.35">
      <c r="B514" cm="1">
        <f t="array" ref="B514:D514">--_xlfn.CHOOSECOLS(_xlfn.TEXTSPLIT(F514, ";"), {1,3,4})</f>
        <v>6105</v>
      </c>
      <c r="C514">
        <v>62.51</v>
      </c>
      <c r="D514">
        <v>50.85</v>
      </c>
      <c r="F514" s="24" t="s">
        <v>575</v>
      </c>
    </row>
    <row r="515" spans="2:6" x14ac:dyDescent="0.35">
      <c r="B515" cm="1">
        <f t="array" ref="B515:D515">--_xlfn.CHOOSECOLS(_xlfn.TEXTSPLIT(F515, ";"), {1,3,4})</f>
        <v>6110</v>
      </c>
      <c r="C515">
        <v>62.496000000000002</v>
      </c>
      <c r="D515">
        <v>50.88</v>
      </c>
      <c r="F515" s="24" t="s">
        <v>576</v>
      </c>
    </row>
    <row r="516" spans="2:6" x14ac:dyDescent="0.35">
      <c r="B516" cm="1">
        <f t="array" ref="B516:D516">--_xlfn.CHOOSECOLS(_xlfn.TEXTSPLIT(F516, ";"), {1,3,4})</f>
        <v>6115</v>
      </c>
      <c r="C516">
        <v>62.481000000000002</v>
      </c>
      <c r="D516">
        <v>50.911000000000001</v>
      </c>
      <c r="F516" s="24" t="s">
        <v>577</v>
      </c>
    </row>
    <row r="517" spans="2:6" x14ac:dyDescent="0.35">
      <c r="B517" cm="1">
        <f t="array" ref="B517:D517">--_xlfn.CHOOSECOLS(_xlfn.TEXTSPLIT(F517, ";"), {1,3,4})</f>
        <v>6120</v>
      </c>
      <c r="C517">
        <v>62.468000000000004</v>
      </c>
      <c r="D517">
        <v>50.942</v>
      </c>
      <c r="F517" s="24" t="s">
        <v>578</v>
      </c>
    </row>
    <row r="518" spans="2:6" x14ac:dyDescent="0.35">
      <c r="B518" cm="1">
        <f t="array" ref="B518:D518">--_xlfn.CHOOSECOLS(_xlfn.TEXTSPLIT(F518, ";"), {1,3,4})</f>
        <v>6125</v>
      </c>
      <c r="C518">
        <v>62.46</v>
      </c>
      <c r="D518">
        <v>50.972000000000001</v>
      </c>
      <c r="F518" s="24" t="s">
        <v>579</v>
      </c>
    </row>
    <row r="519" spans="2:6" x14ac:dyDescent="0.35">
      <c r="B519" cm="1">
        <f t="array" ref="B519:D519">--_xlfn.CHOOSECOLS(_xlfn.TEXTSPLIT(F519, ";"), {1,3,4})</f>
        <v>6130</v>
      </c>
      <c r="C519">
        <v>62.448</v>
      </c>
      <c r="D519">
        <v>51.002000000000002</v>
      </c>
      <c r="F519" s="24" t="s">
        <v>580</v>
      </c>
    </row>
    <row r="520" spans="2:6" x14ac:dyDescent="0.35">
      <c r="B520" cm="1">
        <f t="array" ref="B520:D520">--_xlfn.CHOOSECOLS(_xlfn.TEXTSPLIT(F520, ";"), {1,3,4})</f>
        <v>6135</v>
      </c>
      <c r="C520">
        <v>62.430999999999997</v>
      </c>
      <c r="D520">
        <v>51.03</v>
      </c>
      <c r="F520" s="24" t="s">
        <v>581</v>
      </c>
    </row>
    <row r="521" spans="2:6" x14ac:dyDescent="0.35">
      <c r="B521" cm="1">
        <f t="array" ref="B521:D521">--_xlfn.CHOOSECOLS(_xlfn.TEXTSPLIT(F521, ";"), {1,3,4})</f>
        <v>6140</v>
      </c>
      <c r="C521">
        <v>62.412999999999997</v>
      </c>
      <c r="D521">
        <v>51.058999999999997</v>
      </c>
      <c r="F521" s="24" t="s">
        <v>582</v>
      </c>
    </row>
    <row r="522" spans="2:6" x14ac:dyDescent="0.35">
      <c r="B522" cm="1">
        <f t="array" ref="B522:D522">--_xlfn.CHOOSECOLS(_xlfn.TEXTSPLIT(F522, ";"), {1,3,4})</f>
        <v>6145</v>
      </c>
      <c r="C522">
        <v>62.395000000000003</v>
      </c>
      <c r="D522">
        <v>51.087000000000003</v>
      </c>
      <c r="F522" s="24" t="s">
        <v>583</v>
      </c>
    </row>
    <row r="523" spans="2:6" x14ac:dyDescent="0.35">
      <c r="B523" cm="1">
        <f t="array" ref="B523:D523">--_xlfn.CHOOSECOLS(_xlfn.TEXTSPLIT(F523, ";"), {1,3,4})</f>
        <v>6150</v>
      </c>
      <c r="C523">
        <v>62.377000000000002</v>
      </c>
      <c r="D523">
        <v>51.116</v>
      </c>
      <c r="F523" s="24" t="s">
        <v>584</v>
      </c>
    </row>
    <row r="524" spans="2:6" x14ac:dyDescent="0.35">
      <c r="B524" cm="1">
        <f t="array" ref="B524:D524">--_xlfn.CHOOSECOLS(_xlfn.TEXTSPLIT(F524, ";"), {1,3,4})</f>
        <v>6155</v>
      </c>
      <c r="C524">
        <v>62.359000000000002</v>
      </c>
      <c r="D524">
        <v>51.143999999999998</v>
      </c>
      <c r="F524" s="24" t="s">
        <v>585</v>
      </c>
    </row>
    <row r="525" spans="2:6" x14ac:dyDescent="0.35">
      <c r="B525" cm="1">
        <f t="array" ref="B525:D525">--_xlfn.CHOOSECOLS(_xlfn.TEXTSPLIT(F525, ";"), {1,3,4})</f>
        <v>6160</v>
      </c>
      <c r="C525">
        <v>62.343000000000004</v>
      </c>
      <c r="D525">
        <v>51.173999999999999</v>
      </c>
      <c r="F525" s="24" t="s">
        <v>586</v>
      </c>
    </row>
    <row r="526" spans="2:6" x14ac:dyDescent="0.35">
      <c r="B526" cm="1">
        <f t="array" ref="B526:D526">--_xlfn.CHOOSECOLS(_xlfn.TEXTSPLIT(F526, ";"), {1,3,4})</f>
        <v>6165</v>
      </c>
      <c r="C526">
        <v>62.331000000000003</v>
      </c>
      <c r="D526">
        <v>51.204000000000001</v>
      </c>
      <c r="F526" s="24" t="s">
        <v>587</v>
      </c>
    </row>
    <row r="527" spans="2:6" x14ac:dyDescent="0.35">
      <c r="B527" cm="1">
        <f t="array" ref="B527:D527">--_xlfn.CHOOSECOLS(_xlfn.TEXTSPLIT(F527, ";"), {1,3,4})</f>
        <v>6170</v>
      </c>
      <c r="C527">
        <v>62.320999999999998</v>
      </c>
      <c r="D527">
        <v>51.234999999999999</v>
      </c>
      <c r="F527" s="24" t="s">
        <v>588</v>
      </c>
    </row>
    <row r="528" spans="2:6" x14ac:dyDescent="0.35">
      <c r="B528" cm="1">
        <f t="array" ref="B528:D528">--_xlfn.CHOOSECOLS(_xlfn.TEXTSPLIT(F528, ";"), {1,3,4})</f>
        <v>6175</v>
      </c>
      <c r="C528">
        <v>62.313000000000002</v>
      </c>
      <c r="D528">
        <v>51.265999999999998</v>
      </c>
      <c r="F528" s="24" t="s">
        <v>589</v>
      </c>
    </row>
    <row r="529" spans="2:6" x14ac:dyDescent="0.35">
      <c r="B529" cm="1">
        <f t="array" ref="B529:D529">--_xlfn.CHOOSECOLS(_xlfn.TEXTSPLIT(F529, ";"), {1,3,4})</f>
        <v>6180</v>
      </c>
      <c r="C529">
        <v>62.305</v>
      </c>
      <c r="D529">
        <v>51.295999999999999</v>
      </c>
      <c r="F529" s="24" t="s">
        <v>590</v>
      </c>
    </row>
    <row r="530" spans="2:6" x14ac:dyDescent="0.35">
      <c r="B530" cm="1">
        <f t="array" ref="B530:D530">--_xlfn.CHOOSECOLS(_xlfn.TEXTSPLIT(F530, ";"), {1,3,4})</f>
        <v>6185</v>
      </c>
      <c r="C530">
        <v>62.296999999999997</v>
      </c>
      <c r="D530">
        <v>51.326999999999998</v>
      </c>
      <c r="F530" s="24" t="s">
        <v>591</v>
      </c>
    </row>
    <row r="531" spans="2:6" x14ac:dyDescent="0.35">
      <c r="B531" cm="1">
        <f t="array" ref="B531:D531">--_xlfn.CHOOSECOLS(_xlfn.TEXTSPLIT(F531, ";"), {1,3,4})</f>
        <v>6190</v>
      </c>
      <c r="C531">
        <v>62.280999999999999</v>
      </c>
      <c r="D531">
        <v>51.356999999999999</v>
      </c>
      <c r="F531" s="24" t="s">
        <v>592</v>
      </c>
    </row>
    <row r="532" spans="2:6" x14ac:dyDescent="0.35">
      <c r="B532" cm="1">
        <f t="array" ref="B532:D532">--_xlfn.CHOOSECOLS(_xlfn.TEXTSPLIT(F532, ";"), {1,3,4})</f>
        <v>6195</v>
      </c>
      <c r="C532">
        <v>62.264000000000003</v>
      </c>
      <c r="D532">
        <v>51.384999999999998</v>
      </c>
      <c r="F532" s="24" t="s">
        <v>593</v>
      </c>
    </row>
    <row r="533" spans="2:6" x14ac:dyDescent="0.35">
      <c r="B533" cm="1">
        <f t="array" ref="B533:D533">--_xlfn.CHOOSECOLS(_xlfn.TEXTSPLIT(F533, ";"), {1,3,4})</f>
        <v>6200</v>
      </c>
      <c r="C533">
        <v>62.249000000000002</v>
      </c>
      <c r="D533">
        <v>51.412999999999997</v>
      </c>
      <c r="F533" s="24" t="s">
        <v>594</v>
      </c>
    </row>
    <row r="534" spans="2:6" x14ac:dyDescent="0.35">
      <c r="B534" cm="1">
        <f t="array" ref="B534:D534">--_xlfn.CHOOSECOLS(_xlfn.TEXTSPLIT(F534, ";"), {1,3,4})</f>
        <v>6205</v>
      </c>
      <c r="C534">
        <v>62.238</v>
      </c>
      <c r="D534">
        <v>51.441000000000003</v>
      </c>
      <c r="F534" s="24" t="s">
        <v>595</v>
      </c>
    </row>
    <row r="535" spans="2:6" x14ac:dyDescent="0.35">
      <c r="B535" cm="1">
        <f t="array" ref="B535:D535">--_xlfn.CHOOSECOLS(_xlfn.TEXTSPLIT(F535, ";"), {1,3,4})</f>
        <v>6210</v>
      </c>
      <c r="C535">
        <v>62.225000000000001</v>
      </c>
      <c r="D535">
        <v>51.469000000000001</v>
      </c>
      <c r="F535" s="24" t="s">
        <v>596</v>
      </c>
    </row>
    <row r="536" spans="2:6" x14ac:dyDescent="0.35">
      <c r="B536" cm="1">
        <f t="array" ref="B536:D536">--_xlfn.CHOOSECOLS(_xlfn.TEXTSPLIT(F536, ";"), {1,3,4})</f>
        <v>6215</v>
      </c>
      <c r="C536">
        <v>62.207000000000001</v>
      </c>
      <c r="D536">
        <v>51.497</v>
      </c>
      <c r="F536" s="24" t="s">
        <v>597</v>
      </c>
    </row>
    <row r="537" spans="2:6" x14ac:dyDescent="0.35">
      <c r="B537" cm="1">
        <f t="array" ref="B537:D537">--_xlfn.CHOOSECOLS(_xlfn.TEXTSPLIT(F537, ";"), {1,3,4})</f>
        <v>6220</v>
      </c>
      <c r="C537">
        <v>62.191000000000003</v>
      </c>
      <c r="D537">
        <v>51.524999999999999</v>
      </c>
      <c r="F537" s="24" t="s">
        <v>598</v>
      </c>
    </row>
    <row r="538" spans="2:6" x14ac:dyDescent="0.35">
      <c r="B538" cm="1">
        <f t="array" ref="B538:D538">--_xlfn.CHOOSECOLS(_xlfn.TEXTSPLIT(F538, ";"), {1,3,4})</f>
        <v>6225</v>
      </c>
      <c r="C538">
        <v>62.177999999999997</v>
      </c>
      <c r="D538">
        <v>51.552999999999997</v>
      </c>
      <c r="F538" s="24" t="s">
        <v>599</v>
      </c>
    </row>
    <row r="539" spans="2:6" x14ac:dyDescent="0.35">
      <c r="B539" cm="1">
        <f t="array" ref="B539:D539">--_xlfn.CHOOSECOLS(_xlfn.TEXTSPLIT(F539, ";"), {1,3,4})</f>
        <v>6230</v>
      </c>
      <c r="C539">
        <v>62.165999999999997</v>
      </c>
      <c r="D539">
        <v>51.582000000000001</v>
      </c>
      <c r="F539" s="24" t="s">
        <v>600</v>
      </c>
    </row>
    <row r="540" spans="2:6" x14ac:dyDescent="0.35">
      <c r="B540" cm="1">
        <f t="array" ref="B540:D540">--_xlfn.CHOOSECOLS(_xlfn.TEXTSPLIT(F540, ";"), {1,3,4})</f>
        <v>6235</v>
      </c>
      <c r="C540">
        <v>62.151000000000003</v>
      </c>
      <c r="D540">
        <v>51.61</v>
      </c>
      <c r="F540" s="24" t="s">
        <v>601</v>
      </c>
    </row>
    <row r="541" spans="2:6" x14ac:dyDescent="0.35">
      <c r="B541" cm="1">
        <f t="array" ref="B541:D541">--_xlfn.CHOOSECOLS(_xlfn.TEXTSPLIT(F541, ";"), {1,3,4})</f>
        <v>6240</v>
      </c>
      <c r="C541">
        <v>62.134</v>
      </c>
      <c r="D541">
        <v>51.639000000000003</v>
      </c>
      <c r="F541" s="24" t="s">
        <v>602</v>
      </c>
    </row>
    <row r="542" spans="2:6" x14ac:dyDescent="0.35">
      <c r="B542" cm="1">
        <f t="array" ref="B542:D542">--_xlfn.CHOOSECOLS(_xlfn.TEXTSPLIT(F542, ";"), {1,3,4})</f>
        <v>6245</v>
      </c>
      <c r="C542">
        <v>62.121000000000002</v>
      </c>
      <c r="D542">
        <v>51.667000000000002</v>
      </c>
      <c r="F542" s="24" t="s">
        <v>603</v>
      </c>
    </row>
    <row r="543" spans="2:6" x14ac:dyDescent="0.35">
      <c r="B543" cm="1">
        <f t="array" ref="B543:D543">--_xlfn.CHOOSECOLS(_xlfn.TEXTSPLIT(F543, ";"), {1,3,4})</f>
        <v>6250</v>
      </c>
      <c r="C543">
        <v>62.109000000000002</v>
      </c>
      <c r="D543">
        <v>51.695999999999998</v>
      </c>
      <c r="F543" s="24" t="s">
        <v>604</v>
      </c>
    </row>
    <row r="544" spans="2:6" x14ac:dyDescent="0.35">
      <c r="B544" cm="1">
        <f t="array" ref="B544:D544">--_xlfn.CHOOSECOLS(_xlfn.TEXTSPLIT(F544, ";"), {1,3,4})</f>
        <v>6255</v>
      </c>
      <c r="C544">
        <v>62.097000000000001</v>
      </c>
      <c r="D544">
        <v>51.722999999999999</v>
      </c>
      <c r="F544" s="24" t="s">
        <v>605</v>
      </c>
    </row>
    <row r="545" spans="2:6" x14ac:dyDescent="0.35">
      <c r="B545" cm="1">
        <f t="array" ref="B545:D545">--_xlfn.CHOOSECOLS(_xlfn.TEXTSPLIT(F545, ";"), {1,3,4})</f>
        <v>6260</v>
      </c>
      <c r="C545">
        <v>62.082999999999998</v>
      </c>
      <c r="D545">
        <v>51.747999999999998</v>
      </c>
      <c r="F545" s="24" t="s">
        <v>606</v>
      </c>
    </row>
    <row r="546" spans="2:6" x14ac:dyDescent="0.35">
      <c r="B546" cm="1">
        <f t="array" ref="B546:D546">--_xlfn.CHOOSECOLS(_xlfn.TEXTSPLIT(F546, ";"), {1,3,4})</f>
        <v>6265</v>
      </c>
      <c r="C546">
        <v>62.069000000000003</v>
      </c>
      <c r="D546">
        <v>51.774000000000001</v>
      </c>
      <c r="F546" s="24" t="s">
        <v>607</v>
      </c>
    </row>
    <row r="547" spans="2:6" x14ac:dyDescent="0.35">
      <c r="B547" cm="1">
        <f t="array" ref="B547:D547">--_xlfn.CHOOSECOLS(_xlfn.TEXTSPLIT(F547, ";"), {1,3,4})</f>
        <v>6270</v>
      </c>
      <c r="C547">
        <v>62.048999999999999</v>
      </c>
      <c r="D547">
        <v>51.8</v>
      </c>
      <c r="F547" s="24" t="s">
        <v>608</v>
      </c>
    </row>
    <row r="548" spans="2:6" x14ac:dyDescent="0.35">
      <c r="B548" cm="1">
        <f t="array" ref="B548:D548">--_xlfn.CHOOSECOLS(_xlfn.TEXTSPLIT(F548, ";"), {1,3,4})</f>
        <v>6275</v>
      </c>
      <c r="C548">
        <v>62.029000000000003</v>
      </c>
      <c r="D548">
        <v>51.826000000000001</v>
      </c>
      <c r="F548" s="24" t="s">
        <v>609</v>
      </c>
    </row>
    <row r="549" spans="2:6" x14ac:dyDescent="0.35">
      <c r="B549" cm="1">
        <f t="array" ref="B549:D549">--_xlfn.CHOOSECOLS(_xlfn.TEXTSPLIT(F549, ";"), {1,3,4})</f>
        <v>6280</v>
      </c>
      <c r="C549">
        <v>62.012999999999998</v>
      </c>
      <c r="D549">
        <v>51.851999999999997</v>
      </c>
      <c r="F549" s="24" t="s">
        <v>610</v>
      </c>
    </row>
    <row r="550" spans="2:6" x14ac:dyDescent="0.35">
      <c r="B550" cm="1">
        <f t="array" ref="B550:D550">--_xlfn.CHOOSECOLS(_xlfn.TEXTSPLIT(F550, ";"), {1,3,4})</f>
        <v>6285</v>
      </c>
      <c r="C550">
        <v>61.999000000000002</v>
      </c>
      <c r="D550">
        <v>51.878</v>
      </c>
      <c r="F550" s="24" t="s">
        <v>611</v>
      </c>
    </row>
    <row r="551" spans="2:6" x14ac:dyDescent="0.35">
      <c r="B551" cm="1">
        <f t="array" ref="B551:D551">--_xlfn.CHOOSECOLS(_xlfn.TEXTSPLIT(F551, ";"), {1,3,4})</f>
        <v>6290</v>
      </c>
      <c r="C551">
        <v>61.984000000000002</v>
      </c>
      <c r="D551">
        <v>51.904000000000003</v>
      </c>
      <c r="F551" s="24" t="s">
        <v>612</v>
      </c>
    </row>
    <row r="552" spans="2:6" x14ac:dyDescent="0.35">
      <c r="B552" cm="1">
        <f t="array" ref="B552:D552">--_xlfn.CHOOSECOLS(_xlfn.TEXTSPLIT(F552, ";"), {1,3,4})</f>
        <v>6295</v>
      </c>
      <c r="C552">
        <v>61.963999999999999</v>
      </c>
      <c r="D552">
        <v>51.93</v>
      </c>
      <c r="F552" s="24" t="s">
        <v>613</v>
      </c>
    </row>
    <row r="553" spans="2:6" x14ac:dyDescent="0.35">
      <c r="B553" cm="1">
        <f t="array" ref="B553:D553">--_xlfn.CHOOSECOLS(_xlfn.TEXTSPLIT(F553, ";"), {1,3,4})</f>
        <v>6300</v>
      </c>
      <c r="C553">
        <v>61.945999999999998</v>
      </c>
      <c r="D553">
        <v>51.957000000000001</v>
      </c>
      <c r="F553" s="24" t="s">
        <v>614</v>
      </c>
    </row>
    <row r="554" spans="2:6" x14ac:dyDescent="0.35">
      <c r="B554" cm="1">
        <f t="array" ref="B554:D554">--_xlfn.CHOOSECOLS(_xlfn.TEXTSPLIT(F554, ";"), {1,3,4})</f>
        <v>6305</v>
      </c>
      <c r="C554">
        <v>61.933</v>
      </c>
      <c r="D554">
        <v>51.982999999999997</v>
      </c>
      <c r="F554" s="24" t="s">
        <v>615</v>
      </c>
    </row>
    <row r="555" spans="2:6" x14ac:dyDescent="0.35">
      <c r="B555" cm="1">
        <f t="array" ref="B555:D555">--_xlfn.CHOOSECOLS(_xlfn.TEXTSPLIT(F555, ";"), {1,3,4})</f>
        <v>6310</v>
      </c>
      <c r="C555">
        <v>61.917999999999999</v>
      </c>
      <c r="D555">
        <v>52.009</v>
      </c>
      <c r="F555" s="24" t="s">
        <v>616</v>
      </c>
    </row>
    <row r="556" spans="2:6" x14ac:dyDescent="0.35">
      <c r="B556" cm="1">
        <f t="array" ref="B556:D556">--_xlfn.CHOOSECOLS(_xlfn.TEXTSPLIT(F556, ";"), {1,3,4})</f>
        <v>6315</v>
      </c>
      <c r="C556">
        <v>61.902000000000001</v>
      </c>
      <c r="D556">
        <v>52.034999999999997</v>
      </c>
      <c r="F556" s="24" t="s">
        <v>617</v>
      </c>
    </row>
    <row r="557" spans="2:6" x14ac:dyDescent="0.35">
      <c r="B557" cm="1">
        <f t="array" ref="B557:D557">--_xlfn.CHOOSECOLS(_xlfn.TEXTSPLIT(F557, ";"), {1,3,4})</f>
        <v>6320</v>
      </c>
      <c r="C557">
        <v>61.883000000000003</v>
      </c>
      <c r="D557">
        <v>52.061999999999998</v>
      </c>
      <c r="F557" s="24" t="s">
        <v>618</v>
      </c>
    </row>
    <row r="558" spans="2:6" x14ac:dyDescent="0.35">
      <c r="B558" cm="1">
        <f t="array" ref="B558:D558">--_xlfn.CHOOSECOLS(_xlfn.TEXTSPLIT(F558, ";"), {1,3,4})</f>
        <v>6325</v>
      </c>
      <c r="C558">
        <v>61.866999999999997</v>
      </c>
      <c r="D558">
        <v>52.088000000000001</v>
      </c>
      <c r="F558" s="24" t="s">
        <v>619</v>
      </c>
    </row>
    <row r="559" spans="2:6" x14ac:dyDescent="0.35">
      <c r="B559" cm="1">
        <f t="array" ref="B559:D559">--_xlfn.CHOOSECOLS(_xlfn.TEXTSPLIT(F559, ";"), {1,3,4})</f>
        <v>6330</v>
      </c>
      <c r="C559">
        <v>61.853999999999999</v>
      </c>
      <c r="D559">
        <v>52.113999999999997</v>
      </c>
      <c r="F559" s="24" t="s">
        <v>620</v>
      </c>
    </row>
    <row r="560" spans="2:6" x14ac:dyDescent="0.35">
      <c r="B560" cm="1">
        <f t="array" ref="B560:D560">--_xlfn.CHOOSECOLS(_xlfn.TEXTSPLIT(F560, ";"), {1,3,4})</f>
        <v>6335</v>
      </c>
      <c r="C560">
        <v>61.841000000000001</v>
      </c>
      <c r="D560">
        <v>52.140999999999998</v>
      </c>
      <c r="F560" s="24" t="s">
        <v>621</v>
      </c>
    </row>
    <row r="561" spans="2:6" x14ac:dyDescent="0.35">
      <c r="B561" cm="1">
        <f t="array" ref="B561:D561">--_xlfn.CHOOSECOLS(_xlfn.TEXTSPLIT(F561, ";"), {1,3,4})</f>
        <v>6340</v>
      </c>
      <c r="C561">
        <v>61.828000000000003</v>
      </c>
      <c r="D561">
        <v>52.167000000000002</v>
      </c>
      <c r="F561" s="24" t="s">
        <v>622</v>
      </c>
    </row>
    <row r="562" spans="2:6" x14ac:dyDescent="0.35">
      <c r="B562" cm="1">
        <f t="array" ref="B562:D562">--_xlfn.CHOOSECOLS(_xlfn.TEXTSPLIT(F562, ";"), {1,3,4})</f>
        <v>6345</v>
      </c>
      <c r="C562">
        <v>61.814</v>
      </c>
      <c r="D562">
        <v>52.192999999999998</v>
      </c>
      <c r="F562" s="24" t="s">
        <v>623</v>
      </c>
    </row>
    <row r="563" spans="2:6" x14ac:dyDescent="0.35">
      <c r="B563" cm="1">
        <f t="array" ref="B563:D563">--_xlfn.CHOOSECOLS(_xlfn.TEXTSPLIT(F563, ";"), {1,3,4})</f>
        <v>6350</v>
      </c>
      <c r="C563">
        <v>61.795999999999999</v>
      </c>
      <c r="D563">
        <v>52.219000000000001</v>
      </c>
      <c r="F563" s="24" t="s">
        <v>624</v>
      </c>
    </row>
    <row r="564" spans="2:6" x14ac:dyDescent="0.35">
      <c r="B564" cm="1">
        <f t="array" ref="B564:D564">--_xlfn.CHOOSECOLS(_xlfn.TEXTSPLIT(F564, ";"), {1,3,4})</f>
        <v>6355</v>
      </c>
      <c r="C564">
        <v>61.776000000000003</v>
      </c>
      <c r="D564">
        <v>52.244999999999997</v>
      </c>
      <c r="F564" s="24" t="s">
        <v>625</v>
      </c>
    </row>
    <row r="565" spans="2:6" x14ac:dyDescent="0.35">
      <c r="B565" cm="1">
        <f t="array" ref="B565:D565">--_xlfn.CHOOSECOLS(_xlfn.TEXTSPLIT(F565, ";"), {1,3,4})</f>
        <v>6360</v>
      </c>
      <c r="C565">
        <v>61.761000000000003</v>
      </c>
      <c r="D565">
        <v>52.271000000000001</v>
      </c>
      <c r="F565" s="24" t="s">
        <v>626</v>
      </c>
    </row>
    <row r="566" spans="2:6" x14ac:dyDescent="0.35">
      <c r="B566" cm="1">
        <f t="array" ref="B566:D566">--_xlfn.CHOOSECOLS(_xlfn.TEXTSPLIT(F566, ";"), {1,3,4})</f>
        <v>6365</v>
      </c>
      <c r="C566">
        <v>61.747</v>
      </c>
      <c r="D566">
        <v>52.295999999999999</v>
      </c>
      <c r="F566" s="24" t="s">
        <v>627</v>
      </c>
    </row>
    <row r="567" spans="2:6" x14ac:dyDescent="0.35">
      <c r="B567" cm="1">
        <f t="array" ref="B567:D567">--_xlfn.CHOOSECOLS(_xlfn.TEXTSPLIT(F567, ";"), {1,3,4})</f>
        <v>6370</v>
      </c>
      <c r="C567">
        <v>61.734000000000002</v>
      </c>
      <c r="D567">
        <v>52.322000000000003</v>
      </c>
      <c r="F567" s="24" t="s">
        <v>628</v>
      </c>
    </row>
    <row r="568" spans="2:6" x14ac:dyDescent="0.35">
      <c r="B568" cm="1">
        <f t="array" ref="B568:D568">--_xlfn.CHOOSECOLS(_xlfn.TEXTSPLIT(F568, ";"), {1,3,4})</f>
        <v>6375</v>
      </c>
      <c r="C568">
        <v>61.720999999999997</v>
      </c>
      <c r="D568">
        <v>52.347999999999999</v>
      </c>
      <c r="F568" s="24" t="s">
        <v>629</v>
      </c>
    </row>
    <row r="569" spans="2:6" x14ac:dyDescent="0.35">
      <c r="B569" cm="1">
        <f t="array" ref="B569:D569">--_xlfn.CHOOSECOLS(_xlfn.TEXTSPLIT(F569, ";"), {1,3,4})</f>
        <v>6380</v>
      </c>
      <c r="C569">
        <v>61.707999999999998</v>
      </c>
      <c r="D569">
        <v>52.374000000000002</v>
      </c>
      <c r="F569" s="24" t="s">
        <v>630</v>
      </c>
    </row>
    <row r="570" spans="2:6" x14ac:dyDescent="0.35">
      <c r="B570" cm="1">
        <f t="array" ref="B570:D570">--_xlfn.CHOOSECOLS(_xlfn.TEXTSPLIT(F570, ";"), {1,3,4})</f>
        <v>6385</v>
      </c>
      <c r="C570">
        <v>61.689</v>
      </c>
      <c r="D570">
        <v>52.4</v>
      </c>
      <c r="F570" s="24" t="s">
        <v>631</v>
      </c>
    </row>
    <row r="571" spans="2:6" x14ac:dyDescent="0.35">
      <c r="B571" cm="1">
        <f t="array" ref="B571:D571">--_xlfn.CHOOSECOLS(_xlfn.TEXTSPLIT(F571, ";"), {1,3,4})</f>
        <v>6390</v>
      </c>
      <c r="C571">
        <v>61.670999999999999</v>
      </c>
      <c r="D571">
        <v>52.427</v>
      </c>
      <c r="F571" s="24" t="s">
        <v>632</v>
      </c>
    </row>
    <row r="572" spans="2:6" x14ac:dyDescent="0.35">
      <c r="B572" cm="1">
        <f t="array" ref="B572:D572">--_xlfn.CHOOSECOLS(_xlfn.TEXTSPLIT(F572, ";"), {1,3,4})</f>
        <v>6395</v>
      </c>
      <c r="C572">
        <v>61.655000000000001</v>
      </c>
      <c r="D572">
        <v>52.453000000000003</v>
      </c>
      <c r="F572" s="24" t="s">
        <v>633</v>
      </c>
    </row>
    <row r="573" spans="2:6" x14ac:dyDescent="0.35">
      <c r="B573" cm="1">
        <f t="array" ref="B573:D573">--_xlfn.CHOOSECOLS(_xlfn.TEXTSPLIT(F573, ";"), {1,3,4})</f>
        <v>6400</v>
      </c>
      <c r="C573">
        <v>61.643000000000001</v>
      </c>
      <c r="D573">
        <v>52.478999999999999</v>
      </c>
      <c r="F573" s="24" t="s">
        <v>634</v>
      </c>
    </row>
    <row r="574" spans="2:6" x14ac:dyDescent="0.35">
      <c r="B574" cm="1">
        <f t="array" ref="B574:D574">--_xlfn.CHOOSECOLS(_xlfn.TEXTSPLIT(F574, ";"), {1,3,4})</f>
        <v>6405</v>
      </c>
      <c r="C574">
        <v>61.631</v>
      </c>
      <c r="D574">
        <v>52.506</v>
      </c>
      <c r="F574" s="24" t="s">
        <v>635</v>
      </c>
    </row>
    <row r="575" spans="2:6" x14ac:dyDescent="0.35">
      <c r="B575" cm="1">
        <f t="array" ref="B575:D575">--_xlfn.CHOOSECOLS(_xlfn.TEXTSPLIT(F575, ";"), {1,3,4})</f>
        <v>6410</v>
      </c>
      <c r="C575">
        <v>61.619</v>
      </c>
      <c r="D575">
        <v>52.533000000000001</v>
      </c>
      <c r="F575" s="24" t="s">
        <v>636</v>
      </c>
    </row>
    <row r="576" spans="2:6" x14ac:dyDescent="0.35">
      <c r="B576" cm="1">
        <f t="array" ref="B576:D576">--_xlfn.CHOOSECOLS(_xlfn.TEXTSPLIT(F576, ";"), {1,3,4})</f>
        <v>6415</v>
      </c>
      <c r="C576">
        <v>61.606000000000002</v>
      </c>
      <c r="D576">
        <v>52.561</v>
      </c>
      <c r="F576" s="24" t="s">
        <v>637</v>
      </c>
    </row>
    <row r="577" spans="2:6" x14ac:dyDescent="0.35">
      <c r="B577" cm="1">
        <f t="array" ref="B577:D577">--_xlfn.CHOOSECOLS(_xlfn.TEXTSPLIT(F577, ";"), {1,3,4})</f>
        <v>6420</v>
      </c>
      <c r="C577">
        <v>61.591000000000001</v>
      </c>
      <c r="D577">
        <v>52.588999999999999</v>
      </c>
      <c r="F577" s="24" t="s">
        <v>638</v>
      </c>
    </row>
    <row r="578" spans="2:6" x14ac:dyDescent="0.35">
      <c r="B578" cm="1">
        <f t="array" ref="B578:D578">--_xlfn.CHOOSECOLS(_xlfn.TEXTSPLIT(F578, ";"), {1,3,4})</f>
        <v>6425</v>
      </c>
      <c r="C578">
        <v>61.575000000000003</v>
      </c>
      <c r="D578">
        <v>52.616</v>
      </c>
      <c r="F578" s="24" t="s">
        <v>639</v>
      </c>
    </row>
    <row r="579" spans="2:6" x14ac:dyDescent="0.35">
      <c r="B579" cm="1">
        <f t="array" ref="B579:D579">--_xlfn.CHOOSECOLS(_xlfn.TEXTSPLIT(F579, ";"), {1,3,4})</f>
        <v>6430</v>
      </c>
      <c r="C579">
        <v>61.561</v>
      </c>
      <c r="D579">
        <v>52.643999999999998</v>
      </c>
      <c r="F579" s="24" t="s">
        <v>640</v>
      </c>
    </row>
    <row r="580" spans="2:6" x14ac:dyDescent="0.35">
      <c r="B580" cm="1">
        <f t="array" ref="B580:D580">--_xlfn.CHOOSECOLS(_xlfn.TEXTSPLIT(F580, ";"), {1,3,4})</f>
        <v>6435</v>
      </c>
      <c r="C580">
        <v>61.551000000000002</v>
      </c>
      <c r="D580">
        <v>52.671999999999997</v>
      </c>
      <c r="F580" s="24" t="s">
        <v>641</v>
      </c>
    </row>
    <row r="581" spans="2:6" x14ac:dyDescent="0.35">
      <c r="B581" cm="1">
        <f t="array" ref="B581:D581">--_xlfn.CHOOSECOLS(_xlfn.TEXTSPLIT(F581, ";"), {1,3,4})</f>
        <v>6440</v>
      </c>
      <c r="C581">
        <v>61.536999999999999</v>
      </c>
      <c r="D581">
        <v>52.7</v>
      </c>
      <c r="F581" s="24" t="s">
        <v>642</v>
      </c>
    </row>
    <row r="582" spans="2:6" x14ac:dyDescent="0.35">
      <c r="B582" cm="1">
        <f t="array" ref="B582:D582">--_xlfn.CHOOSECOLS(_xlfn.TEXTSPLIT(F582, ";"), {1,3,4})</f>
        <v>6445</v>
      </c>
      <c r="C582">
        <v>61.518999999999998</v>
      </c>
      <c r="D582">
        <v>52.726999999999997</v>
      </c>
      <c r="F582" s="24" t="s">
        <v>643</v>
      </c>
    </row>
    <row r="583" spans="2:6" x14ac:dyDescent="0.35">
      <c r="B583" cm="1">
        <f t="array" ref="B583:D583">--_xlfn.CHOOSECOLS(_xlfn.TEXTSPLIT(F583, ";"), {1,3,4})</f>
        <v>6450</v>
      </c>
      <c r="C583">
        <v>61.502000000000002</v>
      </c>
      <c r="D583">
        <v>52.753</v>
      </c>
      <c r="F583" s="24" t="s">
        <v>644</v>
      </c>
    </row>
    <row r="584" spans="2:6" x14ac:dyDescent="0.35">
      <c r="B584" cm="1">
        <f t="array" ref="B584:D584">--_xlfn.CHOOSECOLS(_xlfn.TEXTSPLIT(F584, ";"), {1,3,4})</f>
        <v>6455</v>
      </c>
      <c r="C584">
        <v>61.488</v>
      </c>
      <c r="D584">
        <v>52.779000000000003</v>
      </c>
      <c r="F584" s="24" t="s">
        <v>645</v>
      </c>
    </row>
    <row r="585" spans="2:6" x14ac:dyDescent="0.35">
      <c r="B585" cm="1">
        <f t="array" ref="B585:D585">--_xlfn.CHOOSECOLS(_xlfn.TEXTSPLIT(F585, ";"), {1,3,4})</f>
        <v>6460</v>
      </c>
      <c r="C585">
        <v>61.475999999999999</v>
      </c>
      <c r="D585">
        <v>52.805</v>
      </c>
      <c r="F585" s="24" t="s">
        <v>646</v>
      </c>
    </row>
    <row r="586" spans="2:6" x14ac:dyDescent="0.35">
      <c r="B586" cm="1">
        <f t="array" ref="B586:D586">--_xlfn.CHOOSECOLS(_xlfn.TEXTSPLIT(F586, ";"), {1,3,4})</f>
        <v>6465</v>
      </c>
      <c r="C586">
        <v>61.463999999999999</v>
      </c>
      <c r="D586">
        <v>52.832000000000001</v>
      </c>
      <c r="F586" s="24" t="s">
        <v>647</v>
      </c>
    </row>
    <row r="587" spans="2:6" x14ac:dyDescent="0.35">
      <c r="B587" cm="1">
        <f t="array" ref="B587:D587">--_xlfn.CHOOSECOLS(_xlfn.TEXTSPLIT(F587, ";"), {1,3,4})</f>
        <v>6470</v>
      </c>
      <c r="C587">
        <v>61.451999999999998</v>
      </c>
      <c r="D587">
        <v>52.857999999999997</v>
      </c>
      <c r="F587" s="24" t="s">
        <v>648</v>
      </c>
    </row>
    <row r="588" spans="2:6" x14ac:dyDescent="0.35">
      <c r="B588" cm="1">
        <f t="array" ref="B588:D588">--_xlfn.CHOOSECOLS(_xlfn.TEXTSPLIT(F588, ";"), {1,3,4})</f>
        <v>6475</v>
      </c>
      <c r="C588">
        <v>61.436999999999998</v>
      </c>
      <c r="D588">
        <v>52.886000000000003</v>
      </c>
      <c r="F588" s="24" t="s">
        <v>649</v>
      </c>
    </row>
    <row r="589" spans="2:6" x14ac:dyDescent="0.35">
      <c r="B589" cm="1">
        <f t="array" ref="B589:D589">--_xlfn.CHOOSECOLS(_xlfn.TEXTSPLIT(F589, ";"), {1,3,4})</f>
        <v>6480</v>
      </c>
      <c r="C589">
        <v>61.420999999999999</v>
      </c>
      <c r="D589">
        <v>52.914000000000001</v>
      </c>
      <c r="F589" s="24" t="s">
        <v>650</v>
      </c>
    </row>
    <row r="590" spans="2:6" x14ac:dyDescent="0.35">
      <c r="B590" cm="1">
        <f t="array" ref="B590:D590">--_xlfn.CHOOSECOLS(_xlfn.TEXTSPLIT(F590, ";"), {1,3,4})</f>
        <v>6485</v>
      </c>
      <c r="C590">
        <v>61.405999999999999</v>
      </c>
      <c r="D590">
        <v>52.942</v>
      </c>
      <c r="F590" s="24" t="s">
        <v>651</v>
      </c>
    </row>
    <row r="591" spans="2:6" x14ac:dyDescent="0.35">
      <c r="B591" cm="1">
        <f t="array" ref="B591:D591">--_xlfn.CHOOSECOLS(_xlfn.TEXTSPLIT(F591, ";"), {1,3,4})</f>
        <v>6490</v>
      </c>
      <c r="C591">
        <v>61.395000000000003</v>
      </c>
      <c r="D591">
        <v>52.97</v>
      </c>
      <c r="F591" s="24" t="s">
        <v>652</v>
      </c>
    </row>
    <row r="592" spans="2:6" x14ac:dyDescent="0.35">
      <c r="B592" cm="1">
        <f t="array" ref="B592:D592">--_xlfn.CHOOSECOLS(_xlfn.TEXTSPLIT(F592, ";"), {1,3,4})</f>
        <v>6495</v>
      </c>
      <c r="C592">
        <v>61.384999999999998</v>
      </c>
      <c r="D592">
        <v>52.997999999999998</v>
      </c>
      <c r="F592" s="24" t="s">
        <v>653</v>
      </c>
    </row>
    <row r="593" spans="2:6" x14ac:dyDescent="0.35">
      <c r="B593" cm="1">
        <f t="array" ref="B593:D593">--_xlfn.CHOOSECOLS(_xlfn.TEXTSPLIT(F593, ";"), {1,3,4})</f>
        <v>6500</v>
      </c>
      <c r="C593">
        <v>61.374000000000002</v>
      </c>
      <c r="D593">
        <v>53.024999999999999</v>
      </c>
      <c r="F593" s="24" t="s">
        <v>654</v>
      </c>
    </row>
    <row r="594" spans="2:6" x14ac:dyDescent="0.35">
      <c r="B594" cm="1">
        <f t="array" ref="B594:D594">--_xlfn.CHOOSECOLS(_xlfn.TEXTSPLIT(F594, ";"), {1,3,4})</f>
        <v>6505</v>
      </c>
      <c r="C594">
        <v>61.362000000000002</v>
      </c>
      <c r="D594">
        <v>53.052</v>
      </c>
      <c r="F594" s="24" t="s">
        <v>655</v>
      </c>
    </row>
    <row r="595" spans="2:6" x14ac:dyDescent="0.35">
      <c r="B595" cm="1">
        <f t="array" ref="B595:D595">--_xlfn.CHOOSECOLS(_xlfn.TEXTSPLIT(F595, ";"), {1,3,4})</f>
        <v>6510</v>
      </c>
      <c r="C595">
        <v>61.347000000000001</v>
      </c>
      <c r="D595">
        <v>53.078000000000003</v>
      </c>
      <c r="F595" s="24" t="s">
        <v>656</v>
      </c>
    </row>
    <row r="596" spans="2:6" x14ac:dyDescent="0.35">
      <c r="B596" cm="1">
        <f t="array" ref="B596:D596">--_xlfn.CHOOSECOLS(_xlfn.TEXTSPLIT(F596, ";"), {1,3,4})</f>
        <v>6515</v>
      </c>
      <c r="C596">
        <v>61.328000000000003</v>
      </c>
      <c r="D596">
        <v>53.103999999999999</v>
      </c>
      <c r="F596" s="24" t="s">
        <v>657</v>
      </c>
    </row>
    <row r="597" spans="2:6" x14ac:dyDescent="0.35">
      <c r="B597" cm="1">
        <f t="array" ref="B597:D597">--_xlfn.CHOOSECOLS(_xlfn.TEXTSPLIT(F597, ";"), {1,3,4})</f>
        <v>6520</v>
      </c>
      <c r="C597">
        <v>61.31</v>
      </c>
      <c r="D597">
        <v>53.13</v>
      </c>
      <c r="F597" s="24" t="s">
        <v>658</v>
      </c>
    </row>
    <row r="598" spans="2:6" x14ac:dyDescent="0.35">
      <c r="B598" cm="1">
        <f t="array" ref="B598:D598">--_xlfn.CHOOSECOLS(_xlfn.TEXTSPLIT(F598, ";"), {1,3,4})</f>
        <v>6525</v>
      </c>
      <c r="C598">
        <v>61.296999999999997</v>
      </c>
      <c r="D598">
        <v>53.155999999999999</v>
      </c>
      <c r="F598" s="24" t="s">
        <v>659</v>
      </c>
    </row>
    <row r="599" spans="2:6" x14ac:dyDescent="0.35">
      <c r="B599" cm="1">
        <f t="array" ref="B599:D599">--_xlfn.CHOOSECOLS(_xlfn.TEXTSPLIT(F599, ";"), {1,3,4})</f>
        <v>6530</v>
      </c>
      <c r="C599">
        <v>61.284999999999997</v>
      </c>
      <c r="D599">
        <v>53.180999999999997</v>
      </c>
      <c r="F599" s="24" t="s">
        <v>660</v>
      </c>
    </row>
    <row r="600" spans="2:6" x14ac:dyDescent="0.35">
      <c r="B600" cm="1">
        <f t="array" ref="B600:D600">--_xlfn.CHOOSECOLS(_xlfn.TEXTSPLIT(F600, ";"), {1,3,4})</f>
        <v>6535</v>
      </c>
      <c r="C600">
        <v>61.271999999999998</v>
      </c>
      <c r="D600">
        <v>53.206000000000003</v>
      </c>
      <c r="F600" s="24" t="s">
        <v>661</v>
      </c>
    </row>
    <row r="601" spans="2:6" x14ac:dyDescent="0.35">
      <c r="B601" cm="1">
        <f t="array" ref="B601:D601">--_xlfn.CHOOSECOLS(_xlfn.TEXTSPLIT(F601, ";"), {1,3,4})</f>
        <v>6540</v>
      </c>
      <c r="C601">
        <v>61.258000000000003</v>
      </c>
      <c r="D601">
        <v>53.231000000000002</v>
      </c>
      <c r="F601" s="24" t="s">
        <v>662</v>
      </c>
    </row>
    <row r="602" spans="2:6" x14ac:dyDescent="0.35">
      <c r="B602" cm="1">
        <f t="array" ref="B602:D602">--_xlfn.CHOOSECOLS(_xlfn.TEXTSPLIT(F602, ";"), {1,3,4})</f>
        <v>6545</v>
      </c>
      <c r="C602">
        <v>61.243000000000002</v>
      </c>
      <c r="D602">
        <v>53.255000000000003</v>
      </c>
      <c r="F602" s="24" t="s">
        <v>663</v>
      </c>
    </row>
    <row r="603" spans="2:6" x14ac:dyDescent="0.35">
      <c r="B603" cm="1">
        <f t="array" ref="B603:D603">--_xlfn.CHOOSECOLS(_xlfn.TEXTSPLIT(F603, ";"), {1,3,4})</f>
        <v>6550</v>
      </c>
      <c r="C603">
        <v>61.228999999999999</v>
      </c>
      <c r="D603">
        <v>53.279000000000003</v>
      </c>
      <c r="F603" s="24" t="s">
        <v>664</v>
      </c>
    </row>
    <row r="604" spans="2:6" x14ac:dyDescent="0.35">
      <c r="B604" cm="1">
        <f t="array" ref="B604:D604">--_xlfn.CHOOSECOLS(_xlfn.TEXTSPLIT(F604, ";"), {1,3,4})</f>
        <v>6555</v>
      </c>
      <c r="C604">
        <v>61.215000000000003</v>
      </c>
      <c r="D604">
        <v>53.302999999999997</v>
      </c>
      <c r="F604" s="24" t="s">
        <v>665</v>
      </c>
    </row>
    <row r="605" spans="2:6" x14ac:dyDescent="0.35">
      <c r="B605" cm="1">
        <f t="array" ref="B605:D605">--_xlfn.CHOOSECOLS(_xlfn.TEXTSPLIT(F605, ";"), {1,3,4})</f>
        <v>6560</v>
      </c>
      <c r="C605">
        <v>61.2</v>
      </c>
      <c r="D605">
        <v>53.326999999999998</v>
      </c>
      <c r="F605" s="24" t="s">
        <v>666</v>
      </c>
    </row>
    <row r="606" spans="2:6" x14ac:dyDescent="0.35">
      <c r="B606" cm="1">
        <f t="array" ref="B606:D606">--_xlfn.CHOOSECOLS(_xlfn.TEXTSPLIT(F606, ";"), {1,3,4})</f>
        <v>6565</v>
      </c>
      <c r="C606">
        <v>61.185000000000002</v>
      </c>
      <c r="D606">
        <v>53.350999999999999</v>
      </c>
      <c r="F606" s="24" t="s">
        <v>667</v>
      </c>
    </row>
    <row r="607" spans="2:6" x14ac:dyDescent="0.35">
      <c r="B607" cm="1">
        <f t="array" ref="B607:D607">--_xlfn.CHOOSECOLS(_xlfn.TEXTSPLIT(F607, ";"), {1,3,4})</f>
        <v>6570</v>
      </c>
      <c r="C607">
        <v>61.168999999999997</v>
      </c>
      <c r="D607">
        <v>53.372999999999998</v>
      </c>
      <c r="F607" s="24" t="s">
        <v>668</v>
      </c>
    </row>
    <row r="608" spans="2:6" x14ac:dyDescent="0.35">
      <c r="B608" cm="1">
        <f t="array" ref="B608:D608">--_xlfn.CHOOSECOLS(_xlfn.TEXTSPLIT(F608, ";"), {1,3,4})</f>
        <v>6575</v>
      </c>
      <c r="C608">
        <v>61.152000000000001</v>
      </c>
      <c r="D608">
        <v>53.393999999999998</v>
      </c>
      <c r="F608" s="24" t="s">
        <v>669</v>
      </c>
    </row>
    <row r="609" spans="2:6" x14ac:dyDescent="0.35">
      <c r="B609" cm="1">
        <f t="array" ref="B609:D609">--_xlfn.CHOOSECOLS(_xlfn.TEXTSPLIT(F609, ";"), {1,3,4})</f>
        <v>6580</v>
      </c>
      <c r="C609">
        <v>61.134999999999998</v>
      </c>
      <c r="D609">
        <v>53.415999999999997</v>
      </c>
      <c r="F609" s="24" t="s">
        <v>670</v>
      </c>
    </row>
    <row r="610" spans="2:6" x14ac:dyDescent="0.35">
      <c r="B610" cm="1">
        <f t="array" ref="B610:D610">--_xlfn.CHOOSECOLS(_xlfn.TEXTSPLIT(F610, ";"), {1,3,4})</f>
        <v>6585</v>
      </c>
      <c r="C610">
        <v>61.118000000000002</v>
      </c>
      <c r="D610">
        <v>53.436999999999998</v>
      </c>
      <c r="F610" s="24" t="s">
        <v>671</v>
      </c>
    </row>
    <row r="611" spans="2:6" x14ac:dyDescent="0.35">
      <c r="B611" cm="1">
        <f t="array" ref="B611:D611">--_xlfn.CHOOSECOLS(_xlfn.TEXTSPLIT(F611, ";"), {1,3,4})</f>
        <v>6590</v>
      </c>
      <c r="C611">
        <v>61.100999999999999</v>
      </c>
      <c r="D611">
        <v>53.459000000000003</v>
      </c>
      <c r="F611" s="24" t="s">
        <v>672</v>
      </c>
    </row>
    <row r="612" spans="2:6" x14ac:dyDescent="0.35">
      <c r="B612" cm="1">
        <f t="array" ref="B612:D612">--_xlfn.CHOOSECOLS(_xlfn.TEXTSPLIT(F612, ";"), {1,3,4})</f>
        <v>6595</v>
      </c>
      <c r="C612">
        <v>61.084000000000003</v>
      </c>
      <c r="D612">
        <v>53.481000000000002</v>
      </c>
      <c r="F612" s="24" t="s">
        <v>673</v>
      </c>
    </row>
    <row r="613" spans="2:6" x14ac:dyDescent="0.35">
      <c r="B613" cm="1">
        <f t="array" ref="B613:D613">--_xlfn.CHOOSECOLS(_xlfn.TEXTSPLIT(F613, ";"), {1,3,4})</f>
        <v>6600</v>
      </c>
      <c r="C613">
        <v>61.067999999999998</v>
      </c>
      <c r="D613">
        <v>53.503999999999998</v>
      </c>
      <c r="F613" s="24" t="s">
        <v>674</v>
      </c>
    </row>
    <row r="614" spans="2:6" x14ac:dyDescent="0.35">
      <c r="B614" cm="1">
        <f t="array" ref="B614:D614">--_xlfn.CHOOSECOLS(_xlfn.TEXTSPLIT(F614, ";"), {1,3,4})</f>
        <v>6605</v>
      </c>
      <c r="C614">
        <v>61.05</v>
      </c>
      <c r="D614">
        <v>53.527999999999999</v>
      </c>
      <c r="F614" s="24" t="s">
        <v>675</v>
      </c>
    </row>
    <row r="615" spans="2:6" x14ac:dyDescent="0.35">
      <c r="B615" cm="1">
        <f t="array" ref="B615:D615">--_xlfn.CHOOSECOLS(_xlfn.TEXTSPLIT(F615, ";"), {1,3,4})</f>
        <v>6610</v>
      </c>
      <c r="C615">
        <v>61.03</v>
      </c>
      <c r="D615">
        <v>53.552</v>
      </c>
      <c r="F615" s="24" t="s">
        <v>676</v>
      </c>
    </row>
    <row r="616" spans="2:6" x14ac:dyDescent="0.35">
      <c r="B616" cm="1">
        <f t="array" ref="B616:D616">--_xlfn.CHOOSECOLS(_xlfn.TEXTSPLIT(F616, ";"), {1,3,4})</f>
        <v>6615</v>
      </c>
      <c r="C616">
        <v>61.012999999999998</v>
      </c>
      <c r="D616">
        <v>53.576000000000001</v>
      </c>
      <c r="F616" s="24" t="s">
        <v>677</v>
      </c>
    </row>
    <row r="617" spans="2:6" x14ac:dyDescent="0.35">
      <c r="B617" cm="1">
        <f t="array" ref="B617:D617">--_xlfn.CHOOSECOLS(_xlfn.TEXTSPLIT(F617, ";"), {1,3,4})</f>
        <v>6620</v>
      </c>
      <c r="C617">
        <v>60.997999999999998</v>
      </c>
      <c r="D617">
        <v>53.6</v>
      </c>
      <c r="F617" s="24" t="s">
        <v>678</v>
      </c>
    </row>
    <row r="618" spans="2:6" x14ac:dyDescent="0.35">
      <c r="B618" cm="1">
        <f t="array" ref="B618:D618">--_xlfn.CHOOSECOLS(_xlfn.TEXTSPLIT(F618, ";"), {1,3,4})</f>
        <v>6625</v>
      </c>
      <c r="C618">
        <v>60.982999999999997</v>
      </c>
      <c r="D618">
        <v>53.624000000000002</v>
      </c>
      <c r="F618" s="24" t="s">
        <v>679</v>
      </c>
    </row>
    <row r="619" spans="2:6" x14ac:dyDescent="0.35">
      <c r="B619" cm="1">
        <f t="array" ref="B619:D619">--_xlfn.CHOOSECOLS(_xlfn.TEXTSPLIT(F619, ";"), {1,3,4})</f>
        <v>6630</v>
      </c>
      <c r="C619">
        <v>60.968000000000004</v>
      </c>
      <c r="D619">
        <v>53.646000000000001</v>
      </c>
      <c r="F619" s="24" t="s">
        <v>680</v>
      </c>
    </row>
    <row r="620" spans="2:6" x14ac:dyDescent="0.35">
      <c r="B620" cm="1">
        <f t="array" ref="B620:D620">--_xlfn.CHOOSECOLS(_xlfn.TEXTSPLIT(F620, ";"), {1,3,4})</f>
        <v>6635</v>
      </c>
      <c r="C620">
        <v>60.948999999999998</v>
      </c>
      <c r="D620">
        <v>53.665999999999997</v>
      </c>
      <c r="F620" s="24" t="s">
        <v>681</v>
      </c>
    </row>
    <row r="621" spans="2:6" x14ac:dyDescent="0.35">
      <c r="B621" cm="1">
        <f t="array" ref="B621:D621">--_xlfn.CHOOSECOLS(_xlfn.TEXTSPLIT(F621, ";"), {1,3,4})</f>
        <v>6640</v>
      </c>
      <c r="C621">
        <v>60.93</v>
      </c>
      <c r="D621">
        <v>53.686</v>
      </c>
      <c r="F621" s="24" t="s">
        <v>682</v>
      </c>
    </row>
    <row r="622" spans="2:6" x14ac:dyDescent="0.35">
      <c r="B622" cm="1">
        <f t="array" ref="B622:D622">--_xlfn.CHOOSECOLS(_xlfn.TEXTSPLIT(F622, ";"), {1,3,4})</f>
        <v>6645</v>
      </c>
      <c r="C622">
        <v>60.911999999999999</v>
      </c>
      <c r="D622">
        <v>53.706000000000003</v>
      </c>
      <c r="F622" s="24" t="s">
        <v>683</v>
      </c>
    </row>
    <row r="623" spans="2:6" x14ac:dyDescent="0.35">
      <c r="B623" cm="1">
        <f t="array" ref="B623:D623">--_xlfn.CHOOSECOLS(_xlfn.TEXTSPLIT(F623, ";"), {1,3,4})</f>
        <v>6650</v>
      </c>
      <c r="C623">
        <v>60.89</v>
      </c>
      <c r="D623">
        <v>53.725000000000001</v>
      </c>
      <c r="F623" s="24" t="s">
        <v>684</v>
      </c>
    </row>
    <row r="624" spans="2:6" x14ac:dyDescent="0.35">
      <c r="B624" cm="1">
        <f t="array" ref="B624:D624">--_xlfn.CHOOSECOLS(_xlfn.TEXTSPLIT(F624, ";"), {1,3,4})</f>
        <v>6655</v>
      </c>
      <c r="C624">
        <v>60.866</v>
      </c>
      <c r="D624">
        <v>53.744999999999997</v>
      </c>
      <c r="F624" s="24" t="s">
        <v>685</v>
      </c>
    </row>
    <row r="625" spans="2:6" x14ac:dyDescent="0.35">
      <c r="B625" cm="1">
        <f t="array" ref="B625:D625">--_xlfn.CHOOSECOLS(_xlfn.TEXTSPLIT(F625, ";"), {1,3,4})</f>
        <v>6660</v>
      </c>
      <c r="C625">
        <v>60.841000000000001</v>
      </c>
      <c r="D625">
        <v>53.764000000000003</v>
      </c>
      <c r="F625" s="24" t="s">
        <v>686</v>
      </c>
    </row>
    <row r="626" spans="2:6" x14ac:dyDescent="0.35">
      <c r="B626" cm="1">
        <f t="array" ref="B626:D626">--_xlfn.CHOOSECOLS(_xlfn.TEXTSPLIT(F626, ";"), {1,3,4})</f>
        <v>6665</v>
      </c>
      <c r="C626">
        <v>60.82</v>
      </c>
      <c r="D626">
        <v>53.781999999999996</v>
      </c>
      <c r="F626" s="24" t="s">
        <v>687</v>
      </c>
    </row>
    <row r="627" spans="2:6" x14ac:dyDescent="0.35">
      <c r="B627" cm="1">
        <f t="array" ref="B627:D627">--_xlfn.CHOOSECOLS(_xlfn.TEXTSPLIT(F627, ";"), {1,3,4})</f>
        <v>6670</v>
      </c>
      <c r="C627">
        <v>60.798999999999999</v>
      </c>
      <c r="D627">
        <v>53.798999999999999</v>
      </c>
      <c r="F627" s="24" t="s">
        <v>688</v>
      </c>
    </row>
    <row r="628" spans="2:6" x14ac:dyDescent="0.35">
      <c r="B628" cm="1">
        <f t="array" ref="B628:D628">--_xlfn.CHOOSECOLS(_xlfn.TEXTSPLIT(F628, ";"), {1,3,4})</f>
        <v>6675</v>
      </c>
      <c r="C628">
        <v>60.774999999999999</v>
      </c>
      <c r="D628">
        <v>53.817</v>
      </c>
      <c r="F628" s="24" t="s">
        <v>689</v>
      </c>
    </row>
    <row r="629" spans="2:6" x14ac:dyDescent="0.35">
      <c r="B629" cm="1">
        <f t="array" ref="B629:D629">--_xlfn.CHOOSECOLS(_xlfn.TEXTSPLIT(F629, ";"), {1,3,4})</f>
        <v>6680</v>
      </c>
      <c r="C629">
        <v>60.747999999999998</v>
      </c>
      <c r="D629">
        <v>53.834000000000003</v>
      </c>
      <c r="F629" s="24" t="s">
        <v>690</v>
      </c>
    </row>
    <row r="630" spans="2:6" x14ac:dyDescent="0.35">
      <c r="B630" cm="1">
        <f t="array" ref="B630:D630">--_xlfn.CHOOSECOLS(_xlfn.TEXTSPLIT(F630, ";"), {1,3,4})</f>
        <v>6685</v>
      </c>
      <c r="C630">
        <v>60.722000000000001</v>
      </c>
      <c r="D630">
        <v>53.851999999999997</v>
      </c>
      <c r="F630" s="24" t="s">
        <v>691</v>
      </c>
    </row>
    <row r="631" spans="2:6" x14ac:dyDescent="0.35">
      <c r="B631" cm="1">
        <f t="array" ref="B631:D631">--_xlfn.CHOOSECOLS(_xlfn.TEXTSPLIT(F631, ";"), {1,3,4})</f>
        <v>6690</v>
      </c>
      <c r="C631">
        <v>60.701999999999998</v>
      </c>
      <c r="D631">
        <v>53.87</v>
      </c>
      <c r="F631" s="24" t="s">
        <v>692</v>
      </c>
    </row>
    <row r="632" spans="2:6" x14ac:dyDescent="0.35">
      <c r="B632" cm="1">
        <f t="array" ref="B632:D632">--_xlfn.CHOOSECOLS(_xlfn.TEXTSPLIT(F632, ";"), {1,3,4})</f>
        <v>6695</v>
      </c>
      <c r="C632">
        <v>60.683</v>
      </c>
      <c r="D632">
        <v>53.889000000000003</v>
      </c>
      <c r="F632" s="24" t="s">
        <v>693</v>
      </c>
    </row>
    <row r="633" spans="2:6" x14ac:dyDescent="0.35">
      <c r="B633" cm="1">
        <f t="array" ref="B633:D633">--_xlfn.CHOOSECOLS(_xlfn.TEXTSPLIT(F633, ";"), {1,3,4})</f>
        <v>6700</v>
      </c>
      <c r="C633">
        <v>60.66</v>
      </c>
      <c r="D633">
        <v>53.908999999999999</v>
      </c>
      <c r="F633" s="24" t="s">
        <v>694</v>
      </c>
    </row>
    <row r="634" spans="2:6" x14ac:dyDescent="0.35">
      <c r="B634" cm="1">
        <f t="array" ref="B634:D634">--_xlfn.CHOOSECOLS(_xlfn.TEXTSPLIT(F634, ";"), {1,3,4})</f>
        <v>6705</v>
      </c>
      <c r="C634">
        <v>60.636000000000003</v>
      </c>
      <c r="D634">
        <v>53.929000000000002</v>
      </c>
      <c r="F634" s="24" t="s">
        <v>695</v>
      </c>
    </row>
    <row r="635" spans="2:6" x14ac:dyDescent="0.35">
      <c r="B635" cm="1">
        <f t="array" ref="B635:D635">--_xlfn.CHOOSECOLS(_xlfn.TEXTSPLIT(F635, ";"), {1,3,4})</f>
        <v>6710</v>
      </c>
      <c r="C635">
        <v>60.613999999999997</v>
      </c>
      <c r="D635">
        <v>53.948</v>
      </c>
      <c r="F635" s="24" t="s">
        <v>696</v>
      </c>
    </row>
    <row r="636" spans="2:6" x14ac:dyDescent="0.35">
      <c r="B636" cm="1">
        <f t="array" ref="B636:D636">--_xlfn.CHOOSECOLS(_xlfn.TEXTSPLIT(F636, ";"), {1,3,4})</f>
        <v>6715</v>
      </c>
      <c r="C636">
        <v>60.595999999999997</v>
      </c>
      <c r="D636">
        <v>53.968000000000004</v>
      </c>
      <c r="F636" s="24" t="s">
        <v>697</v>
      </c>
    </row>
    <row r="637" spans="2:6" x14ac:dyDescent="0.35">
      <c r="B637" cm="1">
        <f t="array" ref="B637:D637">--_xlfn.CHOOSECOLS(_xlfn.TEXTSPLIT(F637, ";"), {1,3,4})</f>
        <v>6720</v>
      </c>
      <c r="C637">
        <v>60.576000000000001</v>
      </c>
      <c r="D637">
        <v>53.988</v>
      </c>
      <c r="F637" s="24" t="s">
        <v>698</v>
      </c>
    </row>
    <row r="638" spans="2:6" x14ac:dyDescent="0.35">
      <c r="B638" cm="1">
        <f t="array" ref="B638:D638">--_xlfn.CHOOSECOLS(_xlfn.TEXTSPLIT(F638, ";"), {1,3,4})</f>
        <v>6725</v>
      </c>
      <c r="C638">
        <v>60.55</v>
      </c>
      <c r="D638">
        <v>54.005000000000003</v>
      </c>
      <c r="F638" s="24" t="s">
        <v>699</v>
      </c>
    </row>
    <row r="639" spans="2:6" x14ac:dyDescent="0.35">
      <c r="B639" cm="1">
        <f t="array" ref="B639:D639">--_xlfn.CHOOSECOLS(_xlfn.TEXTSPLIT(F639, ";"), {1,3,4})</f>
        <v>6730</v>
      </c>
      <c r="C639">
        <v>60.524000000000001</v>
      </c>
      <c r="D639">
        <v>54.023000000000003</v>
      </c>
      <c r="F639" s="24" t="s">
        <v>700</v>
      </c>
    </row>
    <row r="640" spans="2:6" x14ac:dyDescent="0.35">
      <c r="B640" cm="1">
        <f t="array" ref="B640:D640">--_xlfn.CHOOSECOLS(_xlfn.TEXTSPLIT(F640, ";"), {1,3,4})</f>
        <v>6735</v>
      </c>
      <c r="C640">
        <v>60.500999999999998</v>
      </c>
      <c r="D640">
        <v>54.04</v>
      </c>
      <c r="F640" s="24" t="s">
        <v>701</v>
      </c>
    </row>
    <row r="641" spans="2:6" x14ac:dyDescent="0.35">
      <c r="B641" cm="1">
        <f t="array" ref="B641:D641">--_xlfn.CHOOSECOLS(_xlfn.TEXTSPLIT(F641, ";"), {1,3,4})</f>
        <v>6740</v>
      </c>
      <c r="C641">
        <v>60.48</v>
      </c>
      <c r="D641">
        <v>54.057000000000002</v>
      </c>
      <c r="F641" s="24" t="s">
        <v>702</v>
      </c>
    </row>
    <row r="642" spans="2:6" x14ac:dyDescent="0.35">
      <c r="B642" cm="1">
        <f t="array" ref="B642:D642">--_xlfn.CHOOSECOLS(_xlfn.TEXTSPLIT(F642, ";"), {1,3,4})</f>
        <v>6745</v>
      </c>
      <c r="C642">
        <v>60.46</v>
      </c>
      <c r="D642">
        <v>54.073999999999998</v>
      </c>
      <c r="F642" s="24" t="s">
        <v>703</v>
      </c>
    </row>
    <row r="643" spans="2:6" x14ac:dyDescent="0.35">
      <c r="B643" cm="1">
        <f t="array" ref="B643:D643">--_xlfn.CHOOSECOLS(_xlfn.TEXTSPLIT(F643, ";"), {1,3,4})</f>
        <v>6750</v>
      </c>
      <c r="C643">
        <v>60.439</v>
      </c>
      <c r="D643">
        <v>54.091000000000001</v>
      </c>
      <c r="F643" s="24" t="s">
        <v>704</v>
      </c>
    </row>
    <row r="644" spans="2:6" x14ac:dyDescent="0.35">
      <c r="B644" cm="1">
        <f t="array" ref="B644:D644">--_xlfn.CHOOSECOLS(_xlfn.TEXTSPLIT(F644, ";"), {1,3,4})</f>
        <v>6755</v>
      </c>
      <c r="C644">
        <v>60.412999999999997</v>
      </c>
      <c r="D644">
        <v>54.104999999999997</v>
      </c>
      <c r="F644" s="24" t="s">
        <v>705</v>
      </c>
    </row>
    <row r="645" spans="2:6" x14ac:dyDescent="0.35">
      <c r="B645" cm="1">
        <f t="array" ref="B645:D645">--_xlfn.CHOOSECOLS(_xlfn.TEXTSPLIT(F645, ";"), {1,3,4})</f>
        <v>6760</v>
      </c>
      <c r="C645">
        <v>60.381999999999998</v>
      </c>
      <c r="D645">
        <v>54.116</v>
      </c>
      <c r="F645" s="24" t="s">
        <v>706</v>
      </c>
    </row>
    <row r="646" spans="2:6" x14ac:dyDescent="0.35">
      <c r="B646" cm="1">
        <f t="array" ref="B646:D646">--_xlfn.CHOOSECOLS(_xlfn.TEXTSPLIT(F646, ";"), {1,3,4})</f>
        <v>6765</v>
      </c>
      <c r="C646">
        <v>60.348999999999997</v>
      </c>
      <c r="D646">
        <v>54.127000000000002</v>
      </c>
      <c r="F646" s="24" t="s">
        <v>707</v>
      </c>
    </row>
    <row r="647" spans="2:6" x14ac:dyDescent="0.35">
      <c r="B647" cm="1">
        <f t="array" ref="B647:D647">--_xlfn.CHOOSECOLS(_xlfn.TEXTSPLIT(F647, ";"), {1,3,4})</f>
        <v>6770</v>
      </c>
      <c r="C647">
        <v>60.319000000000003</v>
      </c>
      <c r="D647">
        <v>54.137999999999998</v>
      </c>
      <c r="F647" s="24" t="s">
        <v>708</v>
      </c>
    </row>
    <row r="648" spans="2:6" x14ac:dyDescent="0.35">
      <c r="B648" cm="1">
        <f t="array" ref="B648:D648">--_xlfn.CHOOSECOLS(_xlfn.TEXTSPLIT(F648, ";"), {1,3,4})</f>
        <v>6775</v>
      </c>
      <c r="C648">
        <v>60.292000000000002</v>
      </c>
      <c r="D648">
        <v>54.149000000000001</v>
      </c>
      <c r="F648" s="24" t="s">
        <v>709</v>
      </c>
    </row>
    <row r="649" spans="2:6" x14ac:dyDescent="0.35">
      <c r="B649" cm="1">
        <f t="array" ref="B649:D649">--_xlfn.CHOOSECOLS(_xlfn.TEXTSPLIT(F649, ";"), {1,3,4})</f>
        <v>6780</v>
      </c>
      <c r="C649">
        <v>60.265000000000001</v>
      </c>
      <c r="D649">
        <v>54.16</v>
      </c>
      <c r="F649" s="24" t="s">
        <v>710</v>
      </c>
    </row>
    <row r="650" spans="2:6" x14ac:dyDescent="0.35">
      <c r="B650" cm="1">
        <f t="array" ref="B650:D650">--_xlfn.CHOOSECOLS(_xlfn.TEXTSPLIT(F650, ";"), {1,3,4})</f>
        <v>6785</v>
      </c>
      <c r="C650">
        <v>60.235999999999997</v>
      </c>
      <c r="D650">
        <v>54.168999999999997</v>
      </c>
      <c r="F650" s="24" t="s">
        <v>711</v>
      </c>
    </row>
    <row r="651" spans="2:6" x14ac:dyDescent="0.35">
      <c r="B651" cm="1">
        <f t="array" ref="B651:D651">--_xlfn.CHOOSECOLS(_xlfn.TEXTSPLIT(F651, ";"), {1,3,4})</f>
        <v>6790</v>
      </c>
      <c r="C651">
        <v>60.204999999999998</v>
      </c>
      <c r="D651">
        <v>54.176000000000002</v>
      </c>
      <c r="F651" s="24" t="s">
        <v>712</v>
      </c>
    </row>
    <row r="652" spans="2:6" x14ac:dyDescent="0.35">
      <c r="B652" cm="1">
        <f t="array" ref="B652:D652">--_xlfn.CHOOSECOLS(_xlfn.TEXTSPLIT(F652, ";"), {1,3,4})</f>
        <v>6795</v>
      </c>
      <c r="C652">
        <v>60.173999999999999</v>
      </c>
      <c r="D652">
        <v>54.183</v>
      </c>
      <c r="F652" s="24" t="s">
        <v>713</v>
      </c>
    </row>
    <row r="653" spans="2:6" x14ac:dyDescent="0.35">
      <c r="B653" cm="1">
        <f t="array" ref="B653:D653">--_xlfn.CHOOSECOLS(_xlfn.TEXTSPLIT(F653, ";"), {1,3,4})</f>
        <v>6800</v>
      </c>
      <c r="C653">
        <v>60.142000000000003</v>
      </c>
      <c r="D653">
        <v>54.19</v>
      </c>
      <c r="F653" s="24" t="s">
        <v>714</v>
      </c>
    </row>
    <row r="654" spans="2:6" x14ac:dyDescent="0.35">
      <c r="B654" cm="1">
        <f t="array" ref="B654:D654">--_xlfn.CHOOSECOLS(_xlfn.TEXTSPLIT(F654, ";"), {1,3,4})</f>
        <v>6805</v>
      </c>
      <c r="C654">
        <v>60.107999999999997</v>
      </c>
      <c r="D654">
        <v>54.195999999999998</v>
      </c>
      <c r="F654" s="24" t="s">
        <v>715</v>
      </c>
    </row>
    <row r="655" spans="2:6" x14ac:dyDescent="0.35">
      <c r="B655" cm="1">
        <f t="array" ref="B655:D655">--_xlfn.CHOOSECOLS(_xlfn.TEXTSPLIT(F655, ";"), {1,3,4})</f>
        <v>6810</v>
      </c>
      <c r="C655">
        <v>60.072000000000003</v>
      </c>
      <c r="D655">
        <v>54.203000000000003</v>
      </c>
      <c r="F655" s="24" t="s">
        <v>716</v>
      </c>
    </row>
    <row r="656" spans="2:6" x14ac:dyDescent="0.35">
      <c r="B656" cm="1">
        <f t="array" ref="B656:D656">--_xlfn.CHOOSECOLS(_xlfn.TEXTSPLIT(F656, ";"), {1,3,4})</f>
        <v>6815</v>
      </c>
      <c r="C656">
        <v>60.036000000000001</v>
      </c>
      <c r="D656">
        <v>54.21</v>
      </c>
      <c r="F656" s="24" t="s">
        <v>717</v>
      </c>
    </row>
    <row r="657" spans="2:6" x14ac:dyDescent="0.35">
      <c r="B657" cm="1">
        <f t="array" ref="B657:D657">--_xlfn.CHOOSECOLS(_xlfn.TEXTSPLIT(F657, ";"), {1,3,4})</f>
        <v>6820</v>
      </c>
      <c r="C657">
        <v>60.003</v>
      </c>
      <c r="D657">
        <v>54.216999999999999</v>
      </c>
      <c r="F657" s="24" t="s">
        <v>718</v>
      </c>
    </row>
    <row r="658" spans="2:6" x14ac:dyDescent="0.35">
      <c r="B658" cm="1">
        <f t="array" ref="B658:D658">--_xlfn.CHOOSECOLS(_xlfn.TEXTSPLIT(F658, ";"), {1,3,4})</f>
        <v>6825</v>
      </c>
      <c r="C658">
        <v>59.972000000000001</v>
      </c>
      <c r="D658">
        <v>54.222999999999999</v>
      </c>
      <c r="F658" s="24" t="s">
        <v>719</v>
      </c>
    </row>
    <row r="659" spans="2:6" x14ac:dyDescent="0.35">
      <c r="B659" cm="1">
        <f t="array" ref="B659:D659">--_xlfn.CHOOSECOLS(_xlfn.TEXTSPLIT(F659, ";"), {1,3,4})</f>
        <v>6830</v>
      </c>
      <c r="C659">
        <v>59.941000000000003</v>
      </c>
      <c r="D659">
        <v>54.23</v>
      </c>
      <c r="F659" s="24" t="s">
        <v>720</v>
      </c>
    </row>
    <row r="660" spans="2:6" x14ac:dyDescent="0.35">
      <c r="B660" cm="1">
        <f t="array" ref="B660:D660">--_xlfn.CHOOSECOLS(_xlfn.TEXTSPLIT(F660, ";"), {1,3,4})</f>
        <v>6835</v>
      </c>
      <c r="C660">
        <v>59.91</v>
      </c>
      <c r="D660">
        <v>54.237000000000002</v>
      </c>
      <c r="F660" s="24" t="s">
        <v>721</v>
      </c>
    </row>
    <row r="661" spans="2:6" x14ac:dyDescent="0.35">
      <c r="B661" cm="1">
        <f t="array" ref="B661:D661">--_xlfn.CHOOSECOLS(_xlfn.TEXTSPLIT(F661, ";"), {1,3,4})</f>
        <v>6840</v>
      </c>
      <c r="C661">
        <v>59.88</v>
      </c>
      <c r="D661">
        <v>54.243000000000002</v>
      </c>
      <c r="F661" s="24" t="s">
        <v>722</v>
      </c>
    </row>
    <row r="662" spans="2:6" x14ac:dyDescent="0.35">
      <c r="B662" cm="1">
        <f t="array" ref="B662:D662">--_xlfn.CHOOSECOLS(_xlfn.TEXTSPLIT(F662, ";"), {1,3,4})</f>
        <v>6845</v>
      </c>
      <c r="C662">
        <v>59.85</v>
      </c>
      <c r="D662">
        <v>54.252000000000002</v>
      </c>
      <c r="F662" s="24" t="s">
        <v>723</v>
      </c>
    </row>
    <row r="663" spans="2:6" x14ac:dyDescent="0.35">
      <c r="B663" cm="1">
        <f t="array" ref="B663:D663">--_xlfn.CHOOSECOLS(_xlfn.TEXTSPLIT(F663, ";"), {1,3,4})</f>
        <v>6850</v>
      </c>
      <c r="C663">
        <v>59.822000000000003</v>
      </c>
      <c r="D663">
        <v>54.262</v>
      </c>
      <c r="F663" s="24" t="s">
        <v>724</v>
      </c>
    </row>
    <row r="664" spans="2:6" x14ac:dyDescent="0.35">
      <c r="B664" cm="1">
        <f t="array" ref="B664:D664">--_xlfn.CHOOSECOLS(_xlfn.TEXTSPLIT(F664, ";"), {1,3,4})</f>
        <v>6855</v>
      </c>
      <c r="C664">
        <v>59.790999999999997</v>
      </c>
      <c r="D664">
        <v>54.273000000000003</v>
      </c>
      <c r="F664" s="24" t="s">
        <v>725</v>
      </c>
    </row>
    <row r="665" spans="2:6" x14ac:dyDescent="0.35">
      <c r="B665" cm="1">
        <f t="array" ref="B665:D665">--_xlfn.CHOOSECOLS(_xlfn.TEXTSPLIT(F665, ";"), {1,3,4})</f>
        <v>6860</v>
      </c>
      <c r="C665">
        <v>59.759</v>
      </c>
      <c r="D665">
        <v>54.283999999999999</v>
      </c>
      <c r="F665" s="24" t="s">
        <v>726</v>
      </c>
    </row>
    <row r="666" spans="2:6" x14ac:dyDescent="0.35">
      <c r="B666" cm="1">
        <f t="array" ref="B666:D666">--_xlfn.CHOOSECOLS(_xlfn.TEXTSPLIT(F666, ";"), {1,3,4})</f>
        <v>6865</v>
      </c>
      <c r="C666">
        <v>59.73</v>
      </c>
      <c r="D666">
        <v>54.295000000000002</v>
      </c>
      <c r="F666" s="24" t="s">
        <v>727</v>
      </c>
    </row>
    <row r="667" spans="2:6" x14ac:dyDescent="0.35">
      <c r="B667" cm="1">
        <f t="array" ref="B667:D667">--_xlfn.CHOOSECOLS(_xlfn.TEXTSPLIT(F667, ";"), {1,3,4})</f>
        <v>6870</v>
      </c>
      <c r="C667">
        <v>59.703000000000003</v>
      </c>
      <c r="D667">
        <v>54.305999999999997</v>
      </c>
      <c r="F667" s="24" t="s">
        <v>728</v>
      </c>
    </row>
    <row r="668" spans="2:6" x14ac:dyDescent="0.35">
      <c r="B668" cm="1">
        <f t="array" ref="B668:D668">--_xlfn.CHOOSECOLS(_xlfn.TEXTSPLIT(F668, ";"), {1,3,4})</f>
        <v>6875</v>
      </c>
      <c r="C668">
        <v>59.677</v>
      </c>
      <c r="D668">
        <v>54.317</v>
      </c>
      <c r="F668" s="24" t="s">
        <v>729</v>
      </c>
    </row>
    <row r="669" spans="2:6" x14ac:dyDescent="0.35">
      <c r="B669" cm="1">
        <f t="array" ref="B669:D669">--_xlfn.CHOOSECOLS(_xlfn.TEXTSPLIT(F669, ";"), {1,3,4})</f>
        <v>6880</v>
      </c>
      <c r="C669">
        <v>59.651000000000003</v>
      </c>
      <c r="D669">
        <v>54.329000000000001</v>
      </c>
      <c r="F669" s="24" t="s">
        <v>730</v>
      </c>
    </row>
    <row r="670" spans="2:6" x14ac:dyDescent="0.35">
      <c r="B670" cm="1">
        <f t="array" ref="B670:D670">--_xlfn.CHOOSECOLS(_xlfn.TEXTSPLIT(F670, ";"), {1,3,4})</f>
        <v>6885</v>
      </c>
      <c r="C670">
        <v>59.625999999999998</v>
      </c>
      <c r="D670">
        <v>54.341999999999999</v>
      </c>
      <c r="F670" s="24" t="s">
        <v>731</v>
      </c>
    </row>
    <row r="671" spans="2:6" x14ac:dyDescent="0.35">
      <c r="B671" cm="1">
        <f t="array" ref="B671:D671">--_xlfn.CHOOSECOLS(_xlfn.TEXTSPLIT(F671, ";"), {1,3,4})</f>
        <v>6890</v>
      </c>
      <c r="C671">
        <v>59.600999999999999</v>
      </c>
      <c r="D671">
        <v>54.354999999999997</v>
      </c>
      <c r="F671" s="24" t="s">
        <v>732</v>
      </c>
    </row>
    <row r="672" spans="2:6" x14ac:dyDescent="0.35">
      <c r="B672" cm="1">
        <f t="array" ref="B672:D672">--_xlfn.CHOOSECOLS(_xlfn.TEXTSPLIT(F672, ";"), {1,3,4})</f>
        <v>6895</v>
      </c>
      <c r="C672">
        <v>59.576000000000001</v>
      </c>
      <c r="D672">
        <v>54.368000000000002</v>
      </c>
      <c r="F672" s="24" t="s">
        <v>733</v>
      </c>
    </row>
    <row r="673" spans="2:6" x14ac:dyDescent="0.35">
      <c r="B673" cm="1">
        <f t="array" ref="B673:D673">--_xlfn.CHOOSECOLS(_xlfn.TEXTSPLIT(F673, ";"), {1,3,4})</f>
        <v>6900</v>
      </c>
      <c r="C673">
        <v>59.548000000000002</v>
      </c>
      <c r="D673">
        <v>54.381</v>
      </c>
      <c r="F673" s="24" t="s">
        <v>734</v>
      </c>
    </row>
    <row r="674" spans="2:6" x14ac:dyDescent="0.35">
      <c r="B674" cm="1">
        <f t="array" ref="B674:D674">--_xlfn.CHOOSECOLS(_xlfn.TEXTSPLIT(F674, ";"), {1,3,4})</f>
        <v>6905</v>
      </c>
      <c r="C674">
        <v>59.518000000000001</v>
      </c>
      <c r="D674">
        <v>54.393999999999998</v>
      </c>
      <c r="F674" s="24" t="s">
        <v>735</v>
      </c>
    </row>
    <row r="675" spans="2:6" x14ac:dyDescent="0.35">
      <c r="B675" cm="1">
        <f t="array" ref="B675:D675">--_xlfn.CHOOSECOLS(_xlfn.TEXTSPLIT(F675, ";"), {1,3,4})</f>
        <v>6910</v>
      </c>
      <c r="C675">
        <v>59.487000000000002</v>
      </c>
      <c r="D675">
        <v>54.405000000000001</v>
      </c>
      <c r="F675" s="24" t="s">
        <v>736</v>
      </c>
    </row>
    <row r="676" spans="2:6" x14ac:dyDescent="0.35">
      <c r="B676" cm="1">
        <f t="array" ref="B676:D676">--_xlfn.CHOOSECOLS(_xlfn.TEXTSPLIT(F676, ";"), {1,3,4})</f>
        <v>6915</v>
      </c>
      <c r="C676">
        <v>59.459000000000003</v>
      </c>
      <c r="D676">
        <v>54.415999999999997</v>
      </c>
      <c r="F676" s="24" t="s">
        <v>737</v>
      </c>
    </row>
    <row r="677" spans="2:6" x14ac:dyDescent="0.35">
      <c r="B677" cm="1">
        <f t="array" ref="B677:D677">--_xlfn.CHOOSECOLS(_xlfn.TEXTSPLIT(F677, ";"), {1,3,4})</f>
        <v>6920</v>
      </c>
      <c r="C677">
        <v>59.433</v>
      </c>
      <c r="D677">
        <v>54.427</v>
      </c>
      <c r="F677" s="24" t="s">
        <v>738</v>
      </c>
    </row>
    <row r="678" spans="2:6" x14ac:dyDescent="0.35">
      <c r="B678" cm="1">
        <f t="array" ref="B678:D678">--_xlfn.CHOOSECOLS(_xlfn.TEXTSPLIT(F678, ";"), {1,3,4})</f>
        <v>6925</v>
      </c>
      <c r="C678">
        <v>59.406999999999996</v>
      </c>
      <c r="D678">
        <v>54.438000000000002</v>
      </c>
      <c r="F678" s="24" t="s">
        <v>739</v>
      </c>
    </row>
    <row r="679" spans="2:6" x14ac:dyDescent="0.35">
      <c r="B679" cm="1">
        <f t="array" ref="B679:D679">--_xlfn.CHOOSECOLS(_xlfn.TEXTSPLIT(F679, ";"), {1,3,4})</f>
        <v>6930</v>
      </c>
      <c r="C679">
        <v>59.381</v>
      </c>
      <c r="D679">
        <v>54.448</v>
      </c>
      <c r="F679" s="24" t="s">
        <v>740</v>
      </c>
    </row>
    <row r="680" spans="2:6" x14ac:dyDescent="0.35">
      <c r="B680" cm="1">
        <f t="array" ref="B680:D680">--_xlfn.CHOOSECOLS(_xlfn.TEXTSPLIT(F680, ";"), {1,3,4})</f>
        <v>6935</v>
      </c>
      <c r="C680">
        <v>59.353000000000002</v>
      </c>
      <c r="D680">
        <v>54.459000000000003</v>
      </c>
      <c r="F680" s="24" t="s">
        <v>741</v>
      </c>
    </row>
    <row r="681" spans="2:6" x14ac:dyDescent="0.35">
      <c r="B681" cm="1">
        <f t="array" ref="B681:D681">--_xlfn.CHOOSECOLS(_xlfn.TEXTSPLIT(F681, ";"), {1,3,4})</f>
        <v>6940</v>
      </c>
      <c r="C681">
        <v>59.322000000000003</v>
      </c>
      <c r="D681">
        <v>54.469000000000001</v>
      </c>
      <c r="F681" s="24" t="s">
        <v>742</v>
      </c>
    </row>
    <row r="682" spans="2:6" x14ac:dyDescent="0.35">
      <c r="B682" cm="1">
        <f t="array" ref="B682:D682">--_xlfn.CHOOSECOLS(_xlfn.TEXTSPLIT(F682, ";"), {1,3,4})</f>
        <v>6945</v>
      </c>
      <c r="C682">
        <v>59.286000000000001</v>
      </c>
      <c r="D682">
        <v>54.475000000000001</v>
      </c>
      <c r="F682" s="24" t="s">
        <v>743</v>
      </c>
    </row>
    <row r="683" spans="2:6" x14ac:dyDescent="0.35">
      <c r="B683" cm="1">
        <f t="array" ref="B683:D683">--_xlfn.CHOOSECOLS(_xlfn.TEXTSPLIT(F683, ";"), {1,3,4})</f>
        <v>6950</v>
      </c>
      <c r="C683">
        <v>59.253</v>
      </c>
      <c r="D683">
        <v>54.481000000000002</v>
      </c>
      <c r="F683" s="24" t="s">
        <v>744</v>
      </c>
    </row>
    <row r="684" spans="2:6" x14ac:dyDescent="0.35">
      <c r="B684" cm="1">
        <f t="array" ref="B684:D684">--_xlfn.CHOOSECOLS(_xlfn.TEXTSPLIT(F684, ";"), {1,3,4})</f>
        <v>6955</v>
      </c>
      <c r="C684">
        <v>59.222000000000001</v>
      </c>
      <c r="D684">
        <v>54.488</v>
      </c>
      <c r="F684" s="24" t="s">
        <v>745</v>
      </c>
    </row>
    <row r="685" spans="2:6" x14ac:dyDescent="0.35">
      <c r="B685" cm="1">
        <f t="array" ref="B685:D685">--_xlfn.CHOOSECOLS(_xlfn.TEXTSPLIT(F685, ";"), {1,3,4})</f>
        <v>6960</v>
      </c>
      <c r="C685">
        <v>59.192</v>
      </c>
      <c r="D685">
        <v>54.494</v>
      </c>
      <c r="F685" s="24" t="s">
        <v>746</v>
      </c>
    </row>
    <row r="686" spans="2:6" x14ac:dyDescent="0.35">
      <c r="B686" cm="1">
        <f t="array" ref="B686:D686">--_xlfn.CHOOSECOLS(_xlfn.TEXTSPLIT(F686, ";"), {1,3,4})</f>
        <v>6965</v>
      </c>
      <c r="C686">
        <v>59.161999999999999</v>
      </c>
      <c r="D686">
        <v>54.500999999999998</v>
      </c>
      <c r="F686" s="24" t="s">
        <v>747</v>
      </c>
    </row>
    <row r="687" spans="2:6" x14ac:dyDescent="0.35">
      <c r="B687" cm="1">
        <f t="array" ref="B687:D687">--_xlfn.CHOOSECOLS(_xlfn.TEXTSPLIT(F687, ";"), {1,3,4})</f>
        <v>6970</v>
      </c>
      <c r="C687">
        <v>59.131</v>
      </c>
      <c r="D687">
        <v>54.506999999999998</v>
      </c>
      <c r="F687" s="24" t="s">
        <v>748</v>
      </c>
    </row>
    <row r="688" spans="2:6" x14ac:dyDescent="0.35">
      <c r="B688" cm="1">
        <f t="array" ref="B688:D688">--_xlfn.CHOOSECOLS(_xlfn.TEXTSPLIT(F688, ";"), {1,3,4})</f>
        <v>6975</v>
      </c>
      <c r="C688">
        <v>59.093000000000004</v>
      </c>
      <c r="D688">
        <v>54.509</v>
      </c>
      <c r="F688" s="24" t="s">
        <v>749</v>
      </c>
    </row>
    <row r="689" spans="2:6" x14ac:dyDescent="0.35">
      <c r="B689" cm="1">
        <f t="array" ref="B689:D689">--_xlfn.CHOOSECOLS(_xlfn.TEXTSPLIT(F689, ";"), {1,3,4})</f>
        <v>6980</v>
      </c>
      <c r="C689">
        <v>59.052999999999997</v>
      </c>
      <c r="D689">
        <v>54.512</v>
      </c>
      <c r="F689" s="24" t="s">
        <v>750</v>
      </c>
    </row>
    <row r="690" spans="2:6" x14ac:dyDescent="0.35">
      <c r="B690" cm="1">
        <f t="array" ref="B690:D690">--_xlfn.CHOOSECOLS(_xlfn.TEXTSPLIT(F690, ";"), {1,3,4})</f>
        <v>6985</v>
      </c>
      <c r="C690">
        <v>59.015000000000001</v>
      </c>
      <c r="D690">
        <v>54.514000000000003</v>
      </c>
      <c r="F690" s="24" t="s">
        <v>751</v>
      </c>
    </row>
    <row r="691" spans="2:6" x14ac:dyDescent="0.35">
      <c r="B691" cm="1">
        <f t="array" ref="B691:D691">--_xlfn.CHOOSECOLS(_xlfn.TEXTSPLIT(F691, ";"), {1,3,4})</f>
        <v>6990</v>
      </c>
      <c r="C691">
        <v>58.98</v>
      </c>
      <c r="D691">
        <v>54.515999999999998</v>
      </c>
      <c r="F691" s="24" t="s">
        <v>752</v>
      </c>
    </row>
    <row r="692" spans="2:6" x14ac:dyDescent="0.35">
      <c r="B692" cm="1">
        <f t="array" ref="B692:D692">--_xlfn.CHOOSECOLS(_xlfn.TEXTSPLIT(F692, ";"), {1,3,4})</f>
        <v>6995</v>
      </c>
      <c r="C692">
        <v>58.945</v>
      </c>
      <c r="D692">
        <v>54.518000000000001</v>
      </c>
      <c r="F692" s="24" t="s">
        <v>753</v>
      </c>
    </row>
    <row r="693" spans="2:6" x14ac:dyDescent="0.35">
      <c r="B693" cm="1">
        <f t="array" ref="B693:D693">--_xlfn.CHOOSECOLS(_xlfn.TEXTSPLIT(F693, ";"), {1,3,4})</f>
        <v>7000</v>
      </c>
      <c r="C693">
        <v>58.911000000000001</v>
      </c>
      <c r="D693">
        <v>54.52</v>
      </c>
      <c r="F693" s="24" t="s">
        <v>754</v>
      </c>
    </row>
    <row r="694" spans="2:6" x14ac:dyDescent="0.35">
      <c r="B694" cm="1">
        <f t="array" ref="B694:D694">--_xlfn.CHOOSECOLS(_xlfn.TEXTSPLIT(F694, ";"), {1,3,4})</f>
        <v>7005</v>
      </c>
      <c r="C694">
        <v>58.877000000000002</v>
      </c>
      <c r="D694">
        <v>54.521999999999998</v>
      </c>
      <c r="F694" s="24" t="s">
        <v>755</v>
      </c>
    </row>
    <row r="695" spans="2:6" x14ac:dyDescent="0.35">
      <c r="B695" cm="1">
        <f t="array" ref="B695:D695">--_xlfn.CHOOSECOLS(_xlfn.TEXTSPLIT(F695, ";"), {1,3,4})</f>
        <v>7010</v>
      </c>
      <c r="C695">
        <v>58.843000000000004</v>
      </c>
      <c r="D695">
        <v>54.524000000000001</v>
      </c>
      <c r="F695" s="24" t="s">
        <v>756</v>
      </c>
    </row>
    <row r="696" spans="2:6" x14ac:dyDescent="0.35">
      <c r="B696" cm="1">
        <f t="array" ref="B696:D696">--_xlfn.CHOOSECOLS(_xlfn.TEXTSPLIT(F696, ";"), {1,3,4})</f>
        <v>7015</v>
      </c>
      <c r="C696">
        <v>58.808999999999997</v>
      </c>
      <c r="D696">
        <v>54.527000000000001</v>
      </c>
      <c r="F696" s="24" t="s">
        <v>757</v>
      </c>
    </row>
    <row r="697" spans="2:6" x14ac:dyDescent="0.35">
      <c r="B697" cm="1">
        <f t="array" ref="B697:D697">--_xlfn.CHOOSECOLS(_xlfn.TEXTSPLIT(F697, ";"), {1,3,4})</f>
        <v>7020</v>
      </c>
      <c r="C697">
        <v>58.774000000000001</v>
      </c>
      <c r="D697">
        <v>54.529000000000003</v>
      </c>
      <c r="F697" s="24" t="s">
        <v>758</v>
      </c>
    </row>
    <row r="698" spans="2:6" x14ac:dyDescent="0.35">
      <c r="B698" cm="1">
        <f t="array" ref="B698:D698">--_xlfn.CHOOSECOLS(_xlfn.TEXTSPLIT(F698, ";"), {1,3,4})</f>
        <v>7025</v>
      </c>
      <c r="C698">
        <v>58.735999999999997</v>
      </c>
      <c r="D698">
        <v>54.530999999999999</v>
      </c>
      <c r="F698" s="24" t="s">
        <v>759</v>
      </c>
    </row>
    <row r="699" spans="2:6" x14ac:dyDescent="0.35">
      <c r="B699" cm="1">
        <f t="array" ref="B699:D699">--_xlfn.CHOOSECOLS(_xlfn.TEXTSPLIT(F699, ";"), {1,3,4})</f>
        <v>7030</v>
      </c>
      <c r="C699">
        <v>58.695999999999998</v>
      </c>
      <c r="D699">
        <v>54.533000000000001</v>
      </c>
      <c r="F699" s="24" t="s">
        <v>760</v>
      </c>
    </row>
    <row r="700" spans="2:6" x14ac:dyDescent="0.35">
      <c r="B700" cm="1">
        <f t="array" ref="B700:D700">--_xlfn.CHOOSECOLS(_xlfn.TEXTSPLIT(F700, ";"), {1,3,4})</f>
        <v>7035</v>
      </c>
      <c r="C700">
        <v>58.661999999999999</v>
      </c>
      <c r="D700">
        <v>54.537999999999997</v>
      </c>
      <c r="F700" s="24" t="s">
        <v>761</v>
      </c>
    </row>
    <row r="701" spans="2:6" x14ac:dyDescent="0.35">
      <c r="B701" cm="1">
        <f t="array" ref="B701:D701">--_xlfn.CHOOSECOLS(_xlfn.TEXTSPLIT(F701, ";"), {1,3,4})</f>
        <v>7040</v>
      </c>
      <c r="C701">
        <v>58.631999999999998</v>
      </c>
      <c r="D701">
        <v>54.543999999999997</v>
      </c>
      <c r="F701" s="24" t="s">
        <v>762</v>
      </c>
    </row>
    <row r="702" spans="2:6" x14ac:dyDescent="0.35">
      <c r="B702" cm="1">
        <f t="array" ref="B702:D702">--_xlfn.CHOOSECOLS(_xlfn.TEXTSPLIT(F702, ";"), {1,3,4})</f>
        <v>7045</v>
      </c>
      <c r="C702">
        <v>58.601999999999997</v>
      </c>
      <c r="D702">
        <v>54.55</v>
      </c>
      <c r="F702" s="24" t="s">
        <v>763</v>
      </c>
    </row>
    <row r="703" spans="2:6" x14ac:dyDescent="0.35">
      <c r="B703" cm="1">
        <f t="array" ref="B703:D703">--_xlfn.CHOOSECOLS(_xlfn.TEXTSPLIT(F703, ";"), {1,3,4})</f>
        <v>7050</v>
      </c>
      <c r="C703">
        <v>58.573</v>
      </c>
      <c r="D703">
        <v>54.557000000000002</v>
      </c>
      <c r="F703" s="24" t="s">
        <v>764</v>
      </c>
    </row>
    <row r="704" spans="2:6" x14ac:dyDescent="0.35">
      <c r="B704" cm="1">
        <f t="array" ref="B704:D704">--_xlfn.CHOOSECOLS(_xlfn.TEXTSPLIT(F704, ";"), {1,3,4})</f>
        <v>7055</v>
      </c>
      <c r="C704">
        <v>58.542999999999999</v>
      </c>
      <c r="D704">
        <v>54.563000000000002</v>
      </c>
      <c r="F704" s="24" t="s">
        <v>765</v>
      </c>
    </row>
    <row r="705" spans="2:6" x14ac:dyDescent="0.35">
      <c r="B705" cm="1">
        <f t="array" ref="B705:D705">--_xlfn.CHOOSECOLS(_xlfn.TEXTSPLIT(F705, ";"), {1,3,4})</f>
        <v>7060</v>
      </c>
      <c r="C705">
        <v>58.51</v>
      </c>
      <c r="D705">
        <v>54.57</v>
      </c>
      <c r="F705" s="24" t="s">
        <v>766</v>
      </c>
    </row>
    <row r="706" spans="2:6" x14ac:dyDescent="0.35">
      <c r="B706" cm="1">
        <f t="array" ref="B706:D706">--_xlfn.CHOOSECOLS(_xlfn.TEXTSPLIT(F706, ";"), {1,3,4})</f>
        <v>7065</v>
      </c>
      <c r="C706">
        <v>58.475000000000001</v>
      </c>
      <c r="D706">
        <v>54.575000000000003</v>
      </c>
      <c r="F706" s="24" t="s">
        <v>767</v>
      </c>
    </row>
    <row r="707" spans="2:6" x14ac:dyDescent="0.35">
      <c r="B707" cm="1">
        <f t="array" ref="B707:D707">--_xlfn.CHOOSECOLS(_xlfn.TEXTSPLIT(F707, ";"), {1,3,4})</f>
        <v>7070</v>
      </c>
      <c r="C707">
        <v>58.441000000000003</v>
      </c>
      <c r="D707">
        <v>54.58</v>
      </c>
      <c r="F707" s="24" t="s">
        <v>768</v>
      </c>
    </row>
    <row r="708" spans="2:6" x14ac:dyDescent="0.35">
      <c r="B708" cm="1">
        <f t="array" ref="B708:D708">--_xlfn.CHOOSECOLS(_xlfn.TEXTSPLIT(F708, ";"), {1,3,4})</f>
        <v>7075</v>
      </c>
      <c r="C708">
        <v>58.408000000000001</v>
      </c>
      <c r="D708">
        <v>54.584000000000003</v>
      </c>
      <c r="F708" s="24" t="s">
        <v>769</v>
      </c>
    </row>
    <row r="709" spans="2:6" x14ac:dyDescent="0.35">
      <c r="B709" cm="1">
        <f t="array" ref="B709:D709">--_xlfn.CHOOSECOLS(_xlfn.TEXTSPLIT(F709, ";"), {1,3,4})</f>
        <v>7080</v>
      </c>
      <c r="C709">
        <v>58.377000000000002</v>
      </c>
      <c r="D709">
        <v>54.588999999999999</v>
      </c>
      <c r="F709" s="24" t="s">
        <v>770</v>
      </c>
    </row>
    <row r="710" spans="2:6" x14ac:dyDescent="0.35">
      <c r="B710" cm="1">
        <f t="array" ref="B710:D710">--_xlfn.CHOOSECOLS(_xlfn.TEXTSPLIT(F710, ";"), {1,3,4})</f>
        <v>7085</v>
      </c>
      <c r="C710">
        <v>58.344999999999999</v>
      </c>
      <c r="D710">
        <v>54.593000000000004</v>
      </c>
      <c r="F710" s="24" t="s">
        <v>771</v>
      </c>
    </row>
    <row r="711" spans="2:6" x14ac:dyDescent="0.35">
      <c r="B711" cm="1">
        <f t="array" ref="B711:D711">--_xlfn.CHOOSECOLS(_xlfn.TEXTSPLIT(F711, ";"), {1,3,4})</f>
        <v>7090</v>
      </c>
      <c r="C711">
        <v>58.314</v>
      </c>
      <c r="D711">
        <v>54.597000000000001</v>
      </c>
      <c r="F711" s="24" t="s">
        <v>772</v>
      </c>
    </row>
    <row r="712" spans="2:6" x14ac:dyDescent="0.35">
      <c r="B712" cm="1">
        <f t="array" ref="B712:D712">--_xlfn.CHOOSECOLS(_xlfn.TEXTSPLIT(F712, ";"), {1,3,4})</f>
        <v>7095</v>
      </c>
      <c r="C712">
        <v>58.279000000000003</v>
      </c>
      <c r="D712">
        <v>54.600999999999999</v>
      </c>
      <c r="F712" s="24" t="s">
        <v>773</v>
      </c>
    </row>
    <row r="713" spans="2:6" x14ac:dyDescent="0.35">
      <c r="B713" cm="1">
        <f t="array" ref="B713:D713">--_xlfn.CHOOSECOLS(_xlfn.TEXTSPLIT(F713, ";"), {1,3,4})</f>
        <v>7100</v>
      </c>
      <c r="C713">
        <v>58.241</v>
      </c>
      <c r="D713">
        <v>54.601999999999997</v>
      </c>
      <c r="F713" s="24" t="s">
        <v>774</v>
      </c>
    </row>
    <row r="714" spans="2:6" x14ac:dyDescent="0.35">
      <c r="B714" cm="1">
        <f t="array" ref="B714:D714">--_xlfn.CHOOSECOLS(_xlfn.TEXTSPLIT(F714, ";"), {1,3,4})</f>
        <v>7105</v>
      </c>
      <c r="C714">
        <v>58.201000000000001</v>
      </c>
      <c r="D714">
        <v>54.601999999999997</v>
      </c>
      <c r="F714" s="24" t="s">
        <v>775</v>
      </c>
    </row>
    <row r="715" spans="2:6" x14ac:dyDescent="0.35">
      <c r="B715" cm="1">
        <f t="array" ref="B715:D715">--_xlfn.CHOOSECOLS(_xlfn.TEXTSPLIT(F715, ";"), {1,3,4})</f>
        <v>7110</v>
      </c>
      <c r="C715">
        <v>58.162999999999997</v>
      </c>
      <c r="D715">
        <v>54.601999999999997</v>
      </c>
      <c r="F715" s="24" t="s">
        <v>776</v>
      </c>
    </row>
    <row r="716" spans="2:6" x14ac:dyDescent="0.35">
      <c r="B716" cm="1">
        <f t="array" ref="B716:D716">--_xlfn.CHOOSECOLS(_xlfn.TEXTSPLIT(F716, ";"), {1,3,4})</f>
        <v>7115</v>
      </c>
      <c r="C716">
        <v>58.128</v>
      </c>
      <c r="D716">
        <v>54.601999999999997</v>
      </c>
      <c r="F716" s="24" t="s">
        <v>777</v>
      </c>
    </row>
    <row r="717" spans="2:6" x14ac:dyDescent="0.35">
      <c r="B717" cm="1">
        <f t="array" ref="B717:D717">--_xlfn.CHOOSECOLS(_xlfn.TEXTSPLIT(F717, ";"), {1,3,4})</f>
        <v>7120</v>
      </c>
      <c r="C717">
        <v>58.093000000000004</v>
      </c>
      <c r="D717">
        <v>54.601999999999997</v>
      </c>
      <c r="F717" s="24" t="s">
        <v>778</v>
      </c>
    </row>
    <row r="718" spans="2:6" x14ac:dyDescent="0.35">
      <c r="B718" cm="1">
        <f t="array" ref="B718:D718">--_xlfn.CHOOSECOLS(_xlfn.TEXTSPLIT(F718, ";"), {1,3,4})</f>
        <v>7125</v>
      </c>
      <c r="C718">
        <v>58.057000000000002</v>
      </c>
      <c r="D718">
        <v>54.601999999999997</v>
      </c>
      <c r="F718" s="24" t="s">
        <v>779</v>
      </c>
    </row>
    <row r="719" spans="2:6" x14ac:dyDescent="0.35">
      <c r="B719" cm="1">
        <f t="array" ref="B719:D719">--_xlfn.CHOOSECOLS(_xlfn.TEXTSPLIT(F719, ";"), {1,3,4})</f>
        <v>7130</v>
      </c>
      <c r="C719">
        <v>58.021999999999998</v>
      </c>
      <c r="D719">
        <v>54.601999999999997</v>
      </c>
      <c r="F719" s="24" t="s">
        <v>780</v>
      </c>
    </row>
    <row r="720" spans="2:6" x14ac:dyDescent="0.35">
      <c r="B720" cm="1">
        <f t="array" ref="B720:D720">--_xlfn.CHOOSECOLS(_xlfn.TEXTSPLIT(F720, ";"), {1,3,4})</f>
        <v>7135</v>
      </c>
      <c r="C720">
        <v>57.987000000000002</v>
      </c>
      <c r="D720">
        <v>54.601999999999997</v>
      </c>
      <c r="F720" s="24" t="s">
        <v>781</v>
      </c>
    </row>
    <row r="721" spans="2:6" x14ac:dyDescent="0.35">
      <c r="B721" cm="1">
        <f t="array" ref="B721:D721">--_xlfn.CHOOSECOLS(_xlfn.TEXTSPLIT(F721, ";"), {1,3,4})</f>
        <v>7140</v>
      </c>
      <c r="C721">
        <v>57.951999999999998</v>
      </c>
      <c r="D721">
        <v>54.601999999999997</v>
      </c>
      <c r="F721" s="24" t="s">
        <v>782</v>
      </c>
    </row>
    <row r="722" spans="2:6" x14ac:dyDescent="0.35">
      <c r="B722" cm="1">
        <f t="array" ref="B722:D722">--_xlfn.CHOOSECOLS(_xlfn.TEXTSPLIT(F722, ";"), {1,3,4})</f>
        <v>7145</v>
      </c>
      <c r="C722">
        <v>57.917000000000002</v>
      </c>
      <c r="D722">
        <v>54.601999999999997</v>
      </c>
      <c r="F722" s="24" t="s">
        <v>783</v>
      </c>
    </row>
    <row r="723" spans="2:6" x14ac:dyDescent="0.35">
      <c r="B723" cm="1">
        <f t="array" ref="B723:D723">--_xlfn.CHOOSECOLS(_xlfn.TEXTSPLIT(F723, ";"), {1,3,4})</f>
        <v>7150</v>
      </c>
      <c r="C723">
        <v>57.881999999999998</v>
      </c>
      <c r="D723">
        <v>54.601999999999997</v>
      </c>
      <c r="F723" s="24" t="s">
        <v>784</v>
      </c>
    </row>
    <row r="724" spans="2:6" x14ac:dyDescent="0.35">
      <c r="B724" cm="1">
        <f t="array" ref="B724:D724">--_xlfn.CHOOSECOLS(_xlfn.TEXTSPLIT(F724, ";"), {1,3,4})</f>
        <v>7155</v>
      </c>
      <c r="C724">
        <v>57.847000000000001</v>
      </c>
      <c r="D724">
        <v>54.601999999999997</v>
      </c>
      <c r="F724" s="24" t="s">
        <v>785</v>
      </c>
    </row>
    <row r="725" spans="2:6" x14ac:dyDescent="0.35">
      <c r="B725" cm="1">
        <f t="array" ref="B725:D725">--_xlfn.CHOOSECOLS(_xlfn.TEXTSPLIT(F725, ";"), {1,3,4})</f>
        <v>7160</v>
      </c>
      <c r="C725">
        <v>57.811999999999998</v>
      </c>
      <c r="D725">
        <v>54.601999999999997</v>
      </c>
      <c r="F725" s="24" t="s">
        <v>786</v>
      </c>
    </row>
    <row r="726" spans="2:6" x14ac:dyDescent="0.35">
      <c r="B726" cm="1">
        <f t="array" ref="B726:D726">--_xlfn.CHOOSECOLS(_xlfn.TEXTSPLIT(F726, ";"), {1,3,4})</f>
        <v>7165</v>
      </c>
      <c r="C726">
        <v>57.777000000000001</v>
      </c>
      <c r="D726">
        <v>54.601999999999997</v>
      </c>
      <c r="F726" s="24" t="s">
        <v>787</v>
      </c>
    </row>
    <row r="727" spans="2:6" x14ac:dyDescent="0.35">
      <c r="B727" cm="1">
        <f t="array" ref="B727:D727">--_xlfn.CHOOSECOLS(_xlfn.TEXTSPLIT(F727, ";"), {1,3,4})</f>
        <v>7170</v>
      </c>
      <c r="C727">
        <v>57.738999999999997</v>
      </c>
      <c r="D727">
        <v>54.601999999999997</v>
      </c>
      <c r="F727" s="24" t="s">
        <v>788</v>
      </c>
    </row>
    <row r="728" spans="2:6" x14ac:dyDescent="0.35">
      <c r="B728" cm="1">
        <f t="array" ref="B728:D728">--_xlfn.CHOOSECOLS(_xlfn.TEXTSPLIT(F728, ";"), {1,3,4})</f>
        <v>7175</v>
      </c>
      <c r="C728">
        <v>57.698999999999998</v>
      </c>
      <c r="D728">
        <v>54.601999999999997</v>
      </c>
      <c r="F728" s="24" t="s">
        <v>789</v>
      </c>
    </row>
    <row r="729" spans="2:6" x14ac:dyDescent="0.35">
      <c r="B729" cm="1">
        <f t="array" ref="B729:D729">--_xlfn.CHOOSECOLS(_xlfn.TEXTSPLIT(F729, ";"), {1,3,4})</f>
        <v>7180</v>
      </c>
      <c r="C729">
        <v>57.661000000000001</v>
      </c>
      <c r="D729">
        <v>54.601999999999997</v>
      </c>
      <c r="F729" s="24" t="s">
        <v>790</v>
      </c>
    </row>
    <row r="730" spans="2:6" x14ac:dyDescent="0.35">
      <c r="B730" cm="1">
        <f t="array" ref="B730:D730">--_xlfn.CHOOSECOLS(_xlfn.TEXTSPLIT(F730, ";"), {1,3,4})</f>
        <v>7185</v>
      </c>
      <c r="C730">
        <v>57.625</v>
      </c>
      <c r="D730">
        <v>54.601999999999997</v>
      </c>
      <c r="F730" s="24" t="s">
        <v>791</v>
      </c>
    </row>
    <row r="731" spans="2:6" x14ac:dyDescent="0.35">
      <c r="B731" cm="1">
        <f t="array" ref="B731:D731">--_xlfn.CHOOSECOLS(_xlfn.TEXTSPLIT(F731, ";"), {1,3,4})</f>
        <v>7190</v>
      </c>
      <c r="C731">
        <v>57.591000000000001</v>
      </c>
      <c r="D731">
        <v>54.603000000000002</v>
      </c>
      <c r="F731" s="24" t="s">
        <v>792</v>
      </c>
    </row>
    <row r="732" spans="2:6" x14ac:dyDescent="0.35">
      <c r="B732" cm="1">
        <f t="array" ref="B732:D732">--_xlfn.CHOOSECOLS(_xlfn.TEXTSPLIT(F732, ";"), {1,3,4})</f>
        <v>7195</v>
      </c>
      <c r="C732">
        <v>57.561</v>
      </c>
      <c r="D732">
        <v>54.606999999999999</v>
      </c>
      <c r="F732" s="24" t="s">
        <v>793</v>
      </c>
    </row>
    <row r="733" spans="2:6" x14ac:dyDescent="0.35">
      <c r="B733" cm="1">
        <f t="array" ref="B733:D733">--_xlfn.CHOOSECOLS(_xlfn.TEXTSPLIT(F733, ";"), {1,3,4})</f>
        <v>7200</v>
      </c>
      <c r="C733">
        <v>57.530999999999999</v>
      </c>
      <c r="D733">
        <v>54.610999999999997</v>
      </c>
      <c r="F733" s="24" t="s">
        <v>794</v>
      </c>
    </row>
    <row r="734" spans="2:6" x14ac:dyDescent="0.35">
      <c r="B734" cm="1">
        <f t="array" ref="B734:D734">--_xlfn.CHOOSECOLS(_xlfn.TEXTSPLIT(F734, ";"), {1,3,4})</f>
        <v>7205</v>
      </c>
      <c r="C734">
        <v>57.5</v>
      </c>
      <c r="D734">
        <v>54.615000000000002</v>
      </c>
      <c r="F734" s="24" t="s">
        <v>795</v>
      </c>
    </row>
    <row r="735" spans="2:6" x14ac:dyDescent="0.35">
      <c r="B735" cm="1">
        <f t="array" ref="B735:D735">--_xlfn.CHOOSECOLS(_xlfn.TEXTSPLIT(F735, ";"), {1,3,4})</f>
        <v>7210</v>
      </c>
      <c r="C735">
        <v>57.466000000000001</v>
      </c>
      <c r="D735">
        <v>54.619</v>
      </c>
      <c r="F735" s="24" t="s">
        <v>796</v>
      </c>
    </row>
    <row r="736" spans="2:6" x14ac:dyDescent="0.35">
      <c r="B736" cm="1">
        <f t="array" ref="B736:D736">--_xlfn.CHOOSECOLS(_xlfn.TEXTSPLIT(F736, ";"), {1,3,4})</f>
        <v>7215</v>
      </c>
      <c r="C736">
        <v>57.430999999999997</v>
      </c>
      <c r="D736">
        <v>54.622999999999998</v>
      </c>
      <c r="F736" s="24" t="s">
        <v>797</v>
      </c>
    </row>
    <row r="737" spans="2:6" x14ac:dyDescent="0.35">
      <c r="B737" cm="1">
        <f t="array" ref="B737:D737">--_xlfn.CHOOSECOLS(_xlfn.TEXTSPLIT(F737, ";"), {1,3,4})</f>
        <v>7220</v>
      </c>
      <c r="C737">
        <v>57.396000000000001</v>
      </c>
      <c r="D737">
        <v>54.627000000000002</v>
      </c>
      <c r="F737" s="24" t="s">
        <v>798</v>
      </c>
    </row>
    <row r="738" spans="2:6" x14ac:dyDescent="0.35">
      <c r="B738" cm="1">
        <f t="array" ref="B738:D738">--_xlfn.CHOOSECOLS(_xlfn.TEXTSPLIT(F738, ";"), {1,3,4})</f>
        <v>7225</v>
      </c>
      <c r="C738">
        <v>57.359000000000002</v>
      </c>
      <c r="D738">
        <v>54.628999999999998</v>
      </c>
      <c r="F738" s="24" t="s">
        <v>799</v>
      </c>
    </row>
    <row r="739" spans="2:6" x14ac:dyDescent="0.35">
      <c r="B739" cm="1">
        <f t="array" ref="B739:D739">--_xlfn.CHOOSECOLS(_xlfn.TEXTSPLIT(F739, ";"), {1,3,4})</f>
        <v>7230</v>
      </c>
      <c r="C739">
        <v>57.322000000000003</v>
      </c>
      <c r="D739">
        <v>54.63</v>
      </c>
      <c r="F739" s="24" t="s">
        <v>800</v>
      </c>
    </row>
    <row r="740" spans="2:6" x14ac:dyDescent="0.35">
      <c r="B740" cm="1">
        <f t="array" ref="B740:D740">--_xlfn.CHOOSECOLS(_xlfn.TEXTSPLIT(F740, ";"), {1,3,4})</f>
        <v>7235</v>
      </c>
      <c r="C740">
        <v>57.286999999999999</v>
      </c>
      <c r="D740">
        <v>54.63</v>
      </c>
      <c r="F740" s="24" t="s">
        <v>801</v>
      </c>
    </row>
    <row r="741" spans="2:6" x14ac:dyDescent="0.35">
      <c r="B741" cm="1">
        <f t="array" ref="B741:D741">--_xlfn.CHOOSECOLS(_xlfn.TEXTSPLIT(F741, ";"), {1,3,4})</f>
        <v>7240</v>
      </c>
      <c r="C741">
        <v>57.252000000000002</v>
      </c>
      <c r="D741">
        <v>54.63</v>
      </c>
      <c r="F741" s="24" t="s">
        <v>802</v>
      </c>
    </row>
    <row r="742" spans="2:6" x14ac:dyDescent="0.35">
      <c r="B742" cm="1">
        <f t="array" ref="B742:D742">--_xlfn.CHOOSECOLS(_xlfn.TEXTSPLIT(F742, ";"), {1,3,4})</f>
        <v>7245</v>
      </c>
      <c r="C742">
        <v>57.218000000000004</v>
      </c>
      <c r="D742">
        <v>54.63</v>
      </c>
      <c r="F742" s="24" t="s">
        <v>803</v>
      </c>
    </row>
    <row r="743" spans="2:6" x14ac:dyDescent="0.35">
      <c r="B743" cm="1">
        <f t="array" ref="B743:D743">--_xlfn.CHOOSECOLS(_xlfn.TEXTSPLIT(F743, ";"), {1,3,4})</f>
        <v>7250</v>
      </c>
      <c r="C743">
        <v>57.183999999999997</v>
      </c>
      <c r="D743">
        <v>54.63</v>
      </c>
      <c r="F743" s="24" t="s">
        <v>804</v>
      </c>
    </row>
    <row r="744" spans="2:6" x14ac:dyDescent="0.35">
      <c r="B744" cm="1">
        <f t="array" ref="B744:D744">--_xlfn.CHOOSECOLS(_xlfn.TEXTSPLIT(F744, ";"), {1,3,4})</f>
        <v>7255</v>
      </c>
      <c r="C744">
        <v>57.148000000000003</v>
      </c>
      <c r="D744">
        <v>54.628999999999998</v>
      </c>
      <c r="F744" s="24" t="s">
        <v>805</v>
      </c>
    </row>
    <row r="745" spans="2:6" x14ac:dyDescent="0.35">
      <c r="B745" cm="1">
        <f t="array" ref="B745:D745">--_xlfn.CHOOSECOLS(_xlfn.TEXTSPLIT(F745, ";"), {1,3,4})</f>
        <v>7260</v>
      </c>
      <c r="C745">
        <v>57.106999999999999</v>
      </c>
      <c r="D745">
        <v>54.627000000000002</v>
      </c>
      <c r="F745" s="24" t="s">
        <v>806</v>
      </c>
    </row>
    <row r="746" spans="2:6" x14ac:dyDescent="0.35">
      <c r="B746" cm="1">
        <f t="array" ref="B746:D746">--_xlfn.CHOOSECOLS(_xlfn.TEXTSPLIT(F746, ";"), {1,3,4})</f>
        <v>7265</v>
      </c>
      <c r="C746">
        <v>57.066000000000003</v>
      </c>
      <c r="D746">
        <v>54.625</v>
      </c>
      <c r="F746" s="24" t="s">
        <v>807</v>
      </c>
    </row>
    <row r="747" spans="2:6" x14ac:dyDescent="0.35">
      <c r="B747" cm="1">
        <f t="array" ref="B747:D747">--_xlfn.CHOOSECOLS(_xlfn.TEXTSPLIT(F747, ";"), {1,3,4})</f>
        <v>7270</v>
      </c>
      <c r="C747">
        <v>57.027999999999999</v>
      </c>
      <c r="D747">
        <v>54.622999999999998</v>
      </c>
      <c r="F747" s="24" t="s">
        <v>808</v>
      </c>
    </row>
    <row r="748" spans="2:6" x14ac:dyDescent="0.35">
      <c r="B748" cm="1">
        <f t="array" ref="B748:D748">--_xlfn.CHOOSECOLS(_xlfn.TEXTSPLIT(F748, ";"), {1,3,4})</f>
        <v>7275</v>
      </c>
      <c r="C748">
        <v>56.991999999999997</v>
      </c>
      <c r="D748">
        <v>54.621000000000002</v>
      </c>
      <c r="F748" s="24" t="s">
        <v>809</v>
      </c>
    </row>
    <row r="749" spans="2:6" x14ac:dyDescent="0.35">
      <c r="B749" cm="1">
        <f t="array" ref="B749:D749">--_xlfn.CHOOSECOLS(_xlfn.TEXTSPLIT(F749, ";"), {1,3,4})</f>
        <v>7280</v>
      </c>
      <c r="C749">
        <v>56.957000000000001</v>
      </c>
      <c r="D749">
        <v>54.618000000000002</v>
      </c>
      <c r="F749" s="24" t="s">
        <v>810</v>
      </c>
    </row>
    <row r="750" spans="2:6" x14ac:dyDescent="0.35">
      <c r="B750" cm="1">
        <f t="array" ref="B750:D750">--_xlfn.CHOOSECOLS(_xlfn.TEXTSPLIT(F750, ";"), {1,3,4})</f>
        <v>7285</v>
      </c>
      <c r="C750">
        <v>56.920999999999999</v>
      </c>
      <c r="D750">
        <v>54.616999999999997</v>
      </c>
      <c r="F750" s="24" t="s">
        <v>811</v>
      </c>
    </row>
    <row r="751" spans="2:6" x14ac:dyDescent="0.35">
      <c r="B751" cm="1">
        <f t="array" ref="B751:D751">--_xlfn.CHOOSECOLS(_xlfn.TEXTSPLIT(F751, ";"), {1,3,4})</f>
        <v>7290</v>
      </c>
      <c r="C751">
        <v>56.887999999999998</v>
      </c>
      <c r="D751">
        <v>54.618000000000002</v>
      </c>
      <c r="F751" s="24" t="s">
        <v>812</v>
      </c>
    </row>
    <row r="752" spans="2:6" x14ac:dyDescent="0.35">
      <c r="B752" cm="1">
        <f t="array" ref="B752:D752">--_xlfn.CHOOSECOLS(_xlfn.TEXTSPLIT(F752, ";"), {1,3,4})</f>
        <v>7295</v>
      </c>
      <c r="C752">
        <v>56.856999999999999</v>
      </c>
      <c r="D752">
        <v>54.62</v>
      </c>
      <c r="F752" s="24" t="s">
        <v>813</v>
      </c>
    </row>
    <row r="753" spans="2:6" x14ac:dyDescent="0.35">
      <c r="B753" cm="1">
        <f t="array" ref="B753:D753">--_xlfn.CHOOSECOLS(_xlfn.TEXTSPLIT(F753, ";"), {1,3,4})</f>
        <v>7300</v>
      </c>
      <c r="C753">
        <v>56.825000000000003</v>
      </c>
      <c r="D753">
        <v>54.622</v>
      </c>
      <c r="F753" s="24" t="s">
        <v>814</v>
      </c>
    </row>
    <row r="754" spans="2:6" x14ac:dyDescent="0.35">
      <c r="B754" cm="1">
        <f t="array" ref="B754:D754">--_xlfn.CHOOSECOLS(_xlfn.TEXTSPLIT(F754, ";"), {1,3,4})</f>
        <v>7305</v>
      </c>
      <c r="C754">
        <v>56.792000000000002</v>
      </c>
      <c r="D754">
        <v>54.624000000000002</v>
      </c>
      <c r="F754" s="24" t="s">
        <v>815</v>
      </c>
    </row>
    <row r="755" spans="2:6" x14ac:dyDescent="0.35">
      <c r="B755" cm="1">
        <f t="array" ref="B755:D755">--_xlfn.CHOOSECOLS(_xlfn.TEXTSPLIT(F755, ";"), {1,3,4})</f>
        <v>7310</v>
      </c>
      <c r="C755">
        <v>56.755000000000003</v>
      </c>
      <c r="D755">
        <v>54.625999999999998</v>
      </c>
      <c r="F755" s="24" t="s">
        <v>816</v>
      </c>
    </row>
    <row r="756" spans="2:6" x14ac:dyDescent="0.35">
      <c r="B756" cm="1">
        <f t="array" ref="B756:D756">--_xlfn.CHOOSECOLS(_xlfn.TEXTSPLIT(F756, ";"), {1,3,4})</f>
        <v>7315</v>
      </c>
      <c r="C756">
        <v>56.719000000000001</v>
      </c>
      <c r="D756">
        <v>54.628</v>
      </c>
      <c r="F756" s="24" t="s">
        <v>817</v>
      </c>
    </row>
    <row r="757" spans="2:6" x14ac:dyDescent="0.35">
      <c r="B757" cm="1">
        <f t="array" ref="B757:D757">--_xlfn.CHOOSECOLS(_xlfn.TEXTSPLIT(F757, ";"), {1,3,4})</f>
        <v>7320</v>
      </c>
      <c r="C757">
        <v>56.683</v>
      </c>
      <c r="D757">
        <v>54.627000000000002</v>
      </c>
      <c r="F757" s="24" t="s">
        <v>818</v>
      </c>
    </row>
    <row r="758" spans="2:6" x14ac:dyDescent="0.35">
      <c r="B758" cm="1">
        <f t="array" ref="B758:D758">--_xlfn.CHOOSECOLS(_xlfn.TEXTSPLIT(F758, ";"), {1,3,4})</f>
        <v>7325</v>
      </c>
      <c r="C758">
        <v>56.646000000000001</v>
      </c>
      <c r="D758">
        <v>54.622999999999998</v>
      </c>
      <c r="F758" s="24" t="s">
        <v>819</v>
      </c>
    </row>
    <row r="759" spans="2:6" x14ac:dyDescent="0.35">
      <c r="B759" cm="1">
        <f t="array" ref="B759:D759">--_xlfn.CHOOSECOLS(_xlfn.TEXTSPLIT(F759, ";"), {1,3,4})</f>
        <v>7330</v>
      </c>
      <c r="C759">
        <v>56.607999999999997</v>
      </c>
      <c r="D759">
        <v>54.619</v>
      </c>
      <c r="F759" s="24" t="s">
        <v>820</v>
      </c>
    </row>
    <row r="760" spans="2:6" x14ac:dyDescent="0.35">
      <c r="B760" cm="1">
        <f t="array" ref="B760:D760">--_xlfn.CHOOSECOLS(_xlfn.TEXTSPLIT(F760, ";"), {1,3,4})</f>
        <v>7335</v>
      </c>
      <c r="C760">
        <v>56.570999999999998</v>
      </c>
      <c r="D760">
        <v>54.615000000000002</v>
      </c>
      <c r="F760" s="24" t="s">
        <v>821</v>
      </c>
    </row>
    <row r="761" spans="2:6" x14ac:dyDescent="0.35">
      <c r="B761" cm="1">
        <f t="array" ref="B761:D761">--_xlfn.CHOOSECOLS(_xlfn.TEXTSPLIT(F761, ";"), {1,3,4})</f>
        <v>7340</v>
      </c>
      <c r="C761">
        <v>56.533999999999999</v>
      </c>
      <c r="D761">
        <v>54.610999999999997</v>
      </c>
      <c r="F761" s="24" t="s">
        <v>822</v>
      </c>
    </row>
    <row r="762" spans="2:6" x14ac:dyDescent="0.35">
      <c r="B762" cm="1">
        <f t="array" ref="B762:D762">--_xlfn.CHOOSECOLS(_xlfn.TEXTSPLIT(F762, ";"), {1,3,4})</f>
        <v>7345</v>
      </c>
      <c r="C762">
        <v>56.496000000000002</v>
      </c>
      <c r="D762">
        <v>54.606000000000002</v>
      </c>
      <c r="F762" s="24" t="s">
        <v>823</v>
      </c>
    </row>
    <row r="763" spans="2:6" x14ac:dyDescent="0.35">
      <c r="B763" cm="1">
        <f t="array" ref="B763:D763">--_xlfn.CHOOSECOLS(_xlfn.TEXTSPLIT(F763, ";"), {1,3,4})</f>
        <v>7350</v>
      </c>
      <c r="C763">
        <v>56.456000000000003</v>
      </c>
      <c r="D763">
        <v>54.598999999999997</v>
      </c>
      <c r="F763" s="24" t="s">
        <v>824</v>
      </c>
    </row>
    <row r="764" spans="2:6" x14ac:dyDescent="0.35">
      <c r="B764" cm="1">
        <f t="array" ref="B764:D764">--_xlfn.CHOOSECOLS(_xlfn.TEXTSPLIT(F764, ";"), {1,3,4})</f>
        <v>7355</v>
      </c>
      <c r="C764">
        <v>56.414000000000001</v>
      </c>
      <c r="D764">
        <v>54.588000000000001</v>
      </c>
      <c r="F764" s="24" t="s">
        <v>825</v>
      </c>
    </row>
    <row r="765" spans="2:6" x14ac:dyDescent="0.35">
      <c r="B765" cm="1">
        <f t="array" ref="B765:D765">--_xlfn.CHOOSECOLS(_xlfn.TEXTSPLIT(F765, ";"), {1,3,4})</f>
        <v>7360</v>
      </c>
      <c r="C765">
        <v>56.374000000000002</v>
      </c>
      <c r="D765">
        <v>54.575000000000003</v>
      </c>
      <c r="F765" s="24" t="s">
        <v>826</v>
      </c>
    </row>
    <row r="766" spans="2:6" x14ac:dyDescent="0.35">
      <c r="B766" cm="1">
        <f t="array" ref="B766:D766">--_xlfn.CHOOSECOLS(_xlfn.TEXTSPLIT(F766, ";"), {1,3,4})</f>
        <v>7365</v>
      </c>
      <c r="C766">
        <v>56.334000000000003</v>
      </c>
      <c r="D766">
        <v>54.561999999999998</v>
      </c>
      <c r="F766" s="24" t="s">
        <v>827</v>
      </c>
    </row>
    <row r="767" spans="2:6" x14ac:dyDescent="0.35">
      <c r="B767" cm="1">
        <f t="array" ref="B767:D767">--_xlfn.CHOOSECOLS(_xlfn.TEXTSPLIT(F767, ";"), {1,3,4})</f>
        <v>7370</v>
      </c>
      <c r="C767">
        <v>56.287999999999997</v>
      </c>
      <c r="D767">
        <v>54.548000000000002</v>
      </c>
      <c r="F767" s="24" t="s">
        <v>828</v>
      </c>
    </row>
    <row r="768" spans="2:6" x14ac:dyDescent="0.35">
      <c r="B768" cm="1">
        <f t="array" ref="B768:D768">--_xlfn.CHOOSECOLS(_xlfn.TEXTSPLIT(F768, ";"), {1,3,4})</f>
        <v>7375</v>
      </c>
      <c r="C768">
        <v>56.243000000000002</v>
      </c>
      <c r="D768">
        <v>54.534999999999997</v>
      </c>
      <c r="F768" s="24" t="s">
        <v>829</v>
      </c>
    </row>
    <row r="769" spans="2:6" x14ac:dyDescent="0.35">
      <c r="B769" cm="1">
        <f t="array" ref="B769:D769">--_xlfn.CHOOSECOLS(_xlfn.TEXTSPLIT(F769, ";"), {1,3,4})</f>
        <v>7380</v>
      </c>
      <c r="C769">
        <v>56.198</v>
      </c>
      <c r="D769">
        <v>54.523000000000003</v>
      </c>
      <c r="F769" s="24" t="s">
        <v>830</v>
      </c>
    </row>
    <row r="770" spans="2:6" x14ac:dyDescent="0.35">
      <c r="B770" cm="1">
        <f t="array" ref="B770:D770">--_xlfn.CHOOSECOLS(_xlfn.TEXTSPLIT(F770, ";"), {1,3,4})</f>
        <v>7385</v>
      </c>
      <c r="C770">
        <v>56.154000000000003</v>
      </c>
      <c r="D770">
        <v>54.511000000000003</v>
      </c>
      <c r="F770" s="24" t="s">
        <v>831</v>
      </c>
    </row>
    <row r="771" spans="2:6" x14ac:dyDescent="0.35">
      <c r="B771" cm="1">
        <f t="array" ref="B771:D771">--_xlfn.CHOOSECOLS(_xlfn.TEXTSPLIT(F771, ";"), {1,3,4})</f>
        <v>7390</v>
      </c>
      <c r="C771">
        <v>56.110999999999997</v>
      </c>
      <c r="D771">
        <v>54.5</v>
      </c>
      <c r="F771" s="24" t="s">
        <v>832</v>
      </c>
    </row>
    <row r="772" spans="2:6" x14ac:dyDescent="0.35">
      <c r="B772" cm="1">
        <f t="array" ref="B772:D772">--_xlfn.CHOOSECOLS(_xlfn.TEXTSPLIT(F772, ";"), {1,3,4})</f>
        <v>7395</v>
      </c>
      <c r="C772">
        <v>56.067999999999998</v>
      </c>
      <c r="D772">
        <v>54.49</v>
      </c>
      <c r="F772" s="24" t="s">
        <v>833</v>
      </c>
    </row>
    <row r="773" spans="2:6" x14ac:dyDescent="0.35">
      <c r="B773" cm="1">
        <f t="array" ref="B773:D773">--_xlfn.CHOOSECOLS(_xlfn.TEXTSPLIT(F773, ";"), {1,3,4})</f>
        <v>7400</v>
      </c>
      <c r="C773">
        <v>56.024999999999999</v>
      </c>
      <c r="D773">
        <v>54.478999999999999</v>
      </c>
      <c r="F773" s="24" t="s">
        <v>834</v>
      </c>
    </row>
    <row r="774" spans="2:6" x14ac:dyDescent="0.35">
      <c r="B774" cm="1">
        <f t="array" ref="B774:D774">--_xlfn.CHOOSECOLS(_xlfn.TEXTSPLIT(F774, ";"), {1,3,4})</f>
        <v>7405</v>
      </c>
      <c r="C774">
        <v>55.978999999999999</v>
      </c>
      <c r="D774">
        <v>54.468000000000004</v>
      </c>
      <c r="F774" s="24" t="s">
        <v>835</v>
      </c>
    </row>
    <row r="775" spans="2:6" x14ac:dyDescent="0.35">
      <c r="B775" cm="1">
        <f t="array" ref="B775:D775">--_xlfn.CHOOSECOLS(_xlfn.TEXTSPLIT(F775, ";"), {1,3,4})</f>
        <v>7410</v>
      </c>
      <c r="C775">
        <v>55.932000000000002</v>
      </c>
      <c r="D775">
        <v>54.457999999999998</v>
      </c>
      <c r="F775" s="24" t="s">
        <v>836</v>
      </c>
    </row>
    <row r="776" spans="2:6" x14ac:dyDescent="0.35">
      <c r="B776" cm="1">
        <f t="array" ref="B776:D776">--_xlfn.CHOOSECOLS(_xlfn.TEXTSPLIT(F776, ";"), {1,3,4})</f>
        <v>7415</v>
      </c>
      <c r="C776">
        <v>55.887</v>
      </c>
      <c r="D776">
        <v>54.448999999999998</v>
      </c>
      <c r="F776" s="24" t="s">
        <v>837</v>
      </c>
    </row>
    <row r="777" spans="2:6" x14ac:dyDescent="0.35">
      <c r="B777" cm="1">
        <f t="array" ref="B777:D777">--_xlfn.CHOOSECOLS(_xlfn.TEXTSPLIT(F777, ";"), {1,3,4})</f>
        <v>7420</v>
      </c>
      <c r="C777">
        <v>55.847000000000001</v>
      </c>
      <c r="D777">
        <v>54.442</v>
      </c>
      <c r="F777" s="24" t="s">
        <v>838</v>
      </c>
    </row>
    <row r="778" spans="2:6" x14ac:dyDescent="0.35">
      <c r="B778" cm="1">
        <f t="array" ref="B778:D778">--_xlfn.CHOOSECOLS(_xlfn.TEXTSPLIT(F778, ";"), {1,3,4})</f>
        <v>7425</v>
      </c>
      <c r="C778">
        <v>55.808</v>
      </c>
      <c r="D778">
        <v>54.436</v>
      </c>
      <c r="F778" s="24" t="s">
        <v>839</v>
      </c>
    </row>
    <row r="779" spans="2:6" x14ac:dyDescent="0.35">
      <c r="B779" cm="1">
        <f t="array" ref="B779:D779">--_xlfn.CHOOSECOLS(_xlfn.TEXTSPLIT(F779, ";"), {1,3,4})</f>
        <v>7430</v>
      </c>
      <c r="C779">
        <v>55.768999999999998</v>
      </c>
      <c r="D779">
        <v>54.429000000000002</v>
      </c>
      <c r="F779" s="24" t="s">
        <v>840</v>
      </c>
    </row>
    <row r="780" spans="2:6" x14ac:dyDescent="0.35">
      <c r="B780" cm="1">
        <f t="array" ref="B780:D780">--_xlfn.CHOOSECOLS(_xlfn.TEXTSPLIT(F780, ";"), {1,3,4})</f>
        <v>7435</v>
      </c>
      <c r="C780">
        <v>55.731000000000002</v>
      </c>
      <c r="D780">
        <v>54.423000000000002</v>
      </c>
      <c r="F780" s="24" t="s">
        <v>841</v>
      </c>
    </row>
    <row r="781" spans="2:6" x14ac:dyDescent="0.35">
      <c r="B781" cm="1">
        <f t="array" ref="B781:D781">--_xlfn.CHOOSECOLS(_xlfn.TEXTSPLIT(F781, ";"), {1,3,4})</f>
        <v>7440</v>
      </c>
      <c r="C781">
        <v>55.692999999999998</v>
      </c>
      <c r="D781">
        <v>54.417000000000002</v>
      </c>
      <c r="F781" s="24" t="s">
        <v>842</v>
      </c>
    </row>
    <row r="782" spans="2:6" x14ac:dyDescent="0.35">
      <c r="B782" cm="1">
        <f t="array" ref="B782:D782">--_xlfn.CHOOSECOLS(_xlfn.TEXTSPLIT(F782, ";"), {1,3,4})</f>
        <v>7445</v>
      </c>
      <c r="C782">
        <v>55.656999999999996</v>
      </c>
      <c r="D782">
        <v>54.412999999999997</v>
      </c>
      <c r="F782" s="24" t="s">
        <v>843</v>
      </c>
    </row>
    <row r="783" spans="2:6" x14ac:dyDescent="0.35">
      <c r="B783" cm="1">
        <f t="array" ref="B783:D783">--_xlfn.CHOOSECOLS(_xlfn.TEXTSPLIT(F783, ";"), {1,3,4})</f>
        <v>7450</v>
      </c>
      <c r="C783">
        <v>55.627000000000002</v>
      </c>
      <c r="D783">
        <v>54.414999999999999</v>
      </c>
      <c r="F783" s="24" t="s">
        <v>844</v>
      </c>
    </row>
    <row r="784" spans="2:6" x14ac:dyDescent="0.35">
      <c r="B784" cm="1">
        <f t="array" ref="B784:D784">--_xlfn.CHOOSECOLS(_xlfn.TEXTSPLIT(F784, ";"), {1,3,4})</f>
        <v>7455</v>
      </c>
      <c r="C784">
        <v>55.597000000000001</v>
      </c>
      <c r="D784">
        <v>54.417000000000002</v>
      </c>
      <c r="F784" s="24" t="s">
        <v>845</v>
      </c>
    </row>
    <row r="785" spans="2:6" x14ac:dyDescent="0.35">
      <c r="B785" cm="1">
        <f t="array" ref="B785:D785">--_xlfn.CHOOSECOLS(_xlfn.TEXTSPLIT(F785, ";"), {1,3,4})</f>
        <v>7460</v>
      </c>
      <c r="C785">
        <v>55.566000000000003</v>
      </c>
      <c r="D785">
        <v>54.418999999999997</v>
      </c>
      <c r="F785" s="24" t="s">
        <v>846</v>
      </c>
    </row>
    <row r="786" spans="2:6" x14ac:dyDescent="0.35">
      <c r="B786" cm="1">
        <f t="array" ref="B786:D786">--_xlfn.CHOOSECOLS(_xlfn.TEXTSPLIT(F786, ";"), {1,3,4})</f>
        <v>7465</v>
      </c>
      <c r="C786">
        <v>55.536000000000001</v>
      </c>
      <c r="D786">
        <v>54.420999999999999</v>
      </c>
      <c r="F786" s="24" t="s">
        <v>847</v>
      </c>
    </row>
    <row r="787" spans="2:6" x14ac:dyDescent="0.35">
      <c r="B787" cm="1">
        <f t="array" ref="B787:D787">--_xlfn.CHOOSECOLS(_xlfn.TEXTSPLIT(F787, ";"), {1,3,4})</f>
        <v>7470</v>
      </c>
      <c r="C787">
        <v>55.506</v>
      </c>
      <c r="D787">
        <v>54.423000000000002</v>
      </c>
      <c r="F787" s="24" t="s">
        <v>848</v>
      </c>
    </row>
    <row r="788" spans="2:6" x14ac:dyDescent="0.35">
      <c r="B788" cm="1">
        <f t="array" ref="B788:D788">--_xlfn.CHOOSECOLS(_xlfn.TEXTSPLIT(F788, ";"), {1,3,4})</f>
        <v>7475</v>
      </c>
      <c r="C788">
        <v>55.475999999999999</v>
      </c>
      <c r="D788">
        <v>54.426000000000002</v>
      </c>
      <c r="F788" s="24" t="s">
        <v>849</v>
      </c>
    </row>
    <row r="789" spans="2:6" x14ac:dyDescent="0.35">
      <c r="B789" cm="1">
        <f t="array" ref="B789:D789">--_xlfn.CHOOSECOLS(_xlfn.TEXTSPLIT(F789, ";"), {1,3,4})</f>
        <v>7480</v>
      </c>
      <c r="C789">
        <v>55.453000000000003</v>
      </c>
      <c r="D789">
        <v>54.435000000000002</v>
      </c>
      <c r="F789" s="24" t="s">
        <v>850</v>
      </c>
    </row>
    <row r="790" spans="2:6" x14ac:dyDescent="0.35">
      <c r="B790" cm="1">
        <f t="array" ref="B790:D790">--_xlfn.CHOOSECOLS(_xlfn.TEXTSPLIT(F790, ";"), {1,3,4})</f>
        <v>7485</v>
      </c>
      <c r="C790">
        <v>55.430999999999997</v>
      </c>
      <c r="D790">
        <v>54.445</v>
      </c>
      <c r="F790" s="24" t="s">
        <v>851</v>
      </c>
    </row>
    <row r="791" spans="2:6" x14ac:dyDescent="0.35">
      <c r="B791" cm="1">
        <f t="array" ref="B791:D791">--_xlfn.CHOOSECOLS(_xlfn.TEXTSPLIT(F791, ";"), {1,3,4})</f>
        <v>7490</v>
      </c>
      <c r="C791">
        <v>55.408999999999999</v>
      </c>
      <c r="D791">
        <v>54.454999999999998</v>
      </c>
      <c r="F791" s="24" t="s">
        <v>852</v>
      </c>
    </row>
    <row r="792" spans="2:6" x14ac:dyDescent="0.35">
      <c r="B792" cm="1">
        <f t="array" ref="B792:D792">--_xlfn.CHOOSECOLS(_xlfn.TEXTSPLIT(F792, ";"), {1,3,4})</f>
        <v>7495</v>
      </c>
      <c r="C792">
        <v>55.386000000000003</v>
      </c>
      <c r="D792">
        <v>54.466000000000001</v>
      </c>
      <c r="F792" s="24" t="s">
        <v>853</v>
      </c>
    </row>
    <row r="793" spans="2:6" x14ac:dyDescent="0.35">
      <c r="B793" cm="1">
        <f t="array" ref="B793:D793">--_xlfn.CHOOSECOLS(_xlfn.TEXTSPLIT(F793, ";"), {1,3,4})</f>
        <v>7500</v>
      </c>
      <c r="C793">
        <v>55.363999999999997</v>
      </c>
      <c r="D793">
        <v>54.475999999999999</v>
      </c>
      <c r="F793" s="24" t="s">
        <v>854</v>
      </c>
    </row>
    <row r="794" spans="2:6" x14ac:dyDescent="0.35">
      <c r="B794" cm="1">
        <f t="array" ref="B794:D794">--_xlfn.CHOOSECOLS(_xlfn.TEXTSPLIT(F794, ";"), {1,3,4})</f>
        <v>7505</v>
      </c>
      <c r="C794">
        <v>55.341999999999999</v>
      </c>
      <c r="D794">
        <v>54.485999999999997</v>
      </c>
      <c r="F794" s="24" t="s">
        <v>855</v>
      </c>
    </row>
    <row r="795" spans="2:6" x14ac:dyDescent="0.35">
      <c r="B795" cm="1">
        <f t="array" ref="B795:D795">--_xlfn.CHOOSECOLS(_xlfn.TEXTSPLIT(F795, ";"), {1,3,4})</f>
        <v>7510</v>
      </c>
      <c r="C795">
        <v>55.320999999999998</v>
      </c>
      <c r="D795">
        <v>54.497</v>
      </c>
      <c r="F795" s="24" t="s">
        <v>856</v>
      </c>
    </row>
    <row r="796" spans="2:6" x14ac:dyDescent="0.35">
      <c r="B796" cm="1">
        <f t="array" ref="B796:D796">--_xlfn.CHOOSECOLS(_xlfn.TEXTSPLIT(F796, ";"), {1,3,4})</f>
        <v>7515</v>
      </c>
      <c r="C796">
        <v>55.3</v>
      </c>
      <c r="D796">
        <v>54.509</v>
      </c>
      <c r="F796" s="24" t="s">
        <v>857</v>
      </c>
    </row>
    <row r="797" spans="2:6" x14ac:dyDescent="0.35">
      <c r="B797" cm="1">
        <f t="array" ref="B797:D797">--_xlfn.CHOOSECOLS(_xlfn.TEXTSPLIT(F797, ";"), {1,3,4})</f>
        <v>7520</v>
      </c>
      <c r="C797">
        <v>55.28</v>
      </c>
      <c r="D797">
        <v>54.521000000000001</v>
      </c>
      <c r="F797" s="24" t="s">
        <v>858</v>
      </c>
    </row>
    <row r="798" spans="2:6" x14ac:dyDescent="0.35">
      <c r="B798" cm="1">
        <f t="array" ref="B798:D798">--_xlfn.CHOOSECOLS(_xlfn.TEXTSPLIT(F798, ";"), {1,3,4})</f>
        <v>7525</v>
      </c>
      <c r="C798">
        <v>55.26</v>
      </c>
      <c r="D798">
        <v>54.533000000000001</v>
      </c>
      <c r="F798" s="24" t="s">
        <v>859</v>
      </c>
    </row>
    <row r="799" spans="2:6" x14ac:dyDescent="0.35">
      <c r="B799" cm="1">
        <f t="array" ref="B799:D799">--_xlfn.CHOOSECOLS(_xlfn.TEXTSPLIT(F799, ";"), {1,3,4})</f>
        <v>7530</v>
      </c>
      <c r="C799">
        <v>55.24</v>
      </c>
      <c r="D799">
        <v>54.545000000000002</v>
      </c>
      <c r="F799" s="24" t="s">
        <v>860</v>
      </c>
    </row>
    <row r="800" spans="2:6" x14ac:dyDescent="0.35">
      <c r="B800" cm="1">
        <f t="array" ref="B800:D800">--_xlfn.CHOOSECOLS(_xlfn.TEXTSPLIT(F800, ";"), {1,3,4})</f>
        <v>7535</v>
      </c>
      <c r="C800">
        <v>55.219000000000001</v>
      </c>
      <c r="D800">
        <v>54.558</v>
      </c>
      <c r="F800" s="24" t="s">
        <v>861</v>
      </c>
    </row>
    <row r="801" spans="2:6" x14ac:dyDescent="0.35">
      <c r="B801" cm="1">
        <f t="array" ref="B801:D801">--_xlfn.CHOOSECOLS(_xlfn.TEXTSPLIT(F801, ";"), {1,3,4})</f>
        <v>7540</v>
      </c>
      <c r="C801">
        <v>55.198999999999998</v>
      </c>
      <c r="D801">
        <v>54.57</v>
      </c>
      <c r="F801" s="24" t="s">
        <v>862</v>
      </c>
    </row>
    <row r="802" spans="2:6" x14ac:dyDescent="0.35">
      <c r="B802" cm="1">
        <f t="array" ref="B802:D802">--_xlfn.CHOOSECOLS(_xlfn.TEXTSPLIT(F802, ";"), {1,3,4})</f>
        <v>7545</v>
      </c>
      <c r="C802">
        <v>55.18</v>
      </c>
      <c r="D802">
        <v>54.582999999999998</v>
      </c>
      <c r="F802" s="24" t="s">
        <v>863</v>
      </c>
    </row>
    <row r="803" spans="2:6" x14ac:dyDescent="0.35">
      <c r="B803" cm="1">
        <f t="array" ref="B803:D803">--_xlfn.CHOOSECOLS(_xlfn.TEXTSPLIT(F803, ";"), {1,3,4})</f>
        <v>7550</v>
      </c>
      <c r="C803">
        <v>55.161999999999999</v>
      </c>
      <c r="D803">
        <v>54.597000000000001</v>
      </c>
      <c r="F803" s="24" t="s">
        <v>864</v>
      </c>
    </row>
    <row r="804" spans="2:6" x14ac:dyDescent="0.35">
      <c r="B804" cm="1">
        <f t="array" ref="B804:D804">--_xlfn.CHOOSECOLS(_xlfn.TEXTSPLIT(F804, ";"), {1,3,4})</f>
        <v>7555</v>
      </c>
      <c r="C804">
        <v>55.143999999999998</v>
      </c>
      <c r="D804">
        <v>54.612000000000002</v>
      </c>
      <c r="F804" s="24" t="s">
        <v>865</v>
      </c>
    </row>
    <row r="805" spans="2:6" x14ac:dyDescent="0.35">
      <c r="B805" cm="1">
        <f t="array" ref="B805:D805">--_xlfn.CHOOSECOLS(_xlfn.TEXTSPLIT(F805, ";"), {1,3,4})</f>
        <v>7560</v>
      </c>
      <c r="C805">
        <v>55.125999999999998</v>
      </c>
      <c r="D805">
        <v>54.625999999999998</v>
      </c>
      <c r="F805" s="24" t="s">
        <v>866</v>
      </c>
    </row>
    <row r="806" spans="2:6" x14ac:dyDescent="0.35">
      <c r="B806" cm="1">
        <f t="array" ref="B806:D806">--_xlfn.CHOOSECOLS(_xlfn.TEXTSPLIT(F806, ";"), {1,3,4})</f>
        <v>7565</v>
      </c>
      <c r="C806">
        <v>55.107999999999997</v>
      </c>
      <c r="D806">
        <v>54.64</v>
      </c>
      <c r="F806" s="24" t="s">
        <v>867</v>
      </c>
    </row>
    <row r="807" spans="2:6" x14ac:dyDescent="0.35">
      <c r="B807" cm="1">
        <f t="array" ref="B807:D807">--_xlfn.CHOOSECOLS(_xlfn.TEXTSPLIT(F807, ";"), {1,3,4})</f>
        <v>7570</v>
      </c>
      <c r="C807">
        <v>55.085999999999999</v>
      </c>
      <c r="D807">
        <v>54.654000000000003</v>
      </c>
      <c r="F807" s="24" t="s">
        <v>868</v>
      </c>
    </row>
    <row r="808" spans="2:6" x14ac:dyDescent="0.35">
      <c r="B808" cm="1">
        <f t="array" ref="B808:D808">--_xlfn.CHOOSECOLS(_xlfn.TEXTSPLIT(F808, ";"), {1,3,4})</f>
        <v>7575</v>
      </c>
      <c r="C808">
        <v>55.063000000000002</v>
      </c>
      <c r="D808">
        <v>54.667999999999999</v>
      </c>
      <c r="F808" s="24" t="s">
        <v>869</v>
      </c>
    </row>
    <row r="809" spans="2:6" x14ac:dyDescent="0.35">
      <c r="B809" cm="1">
        <f t="array" ref="B809:D809">--_xlfn.CHOOSECOLS(_xlfn.TEXTSPLIT(F809, ";"), {1,3,4})</f>
        <v>7580</v>
      </c>
      <c r="C809">
        <v>55.04</v>
      </c>
      <c r="D809">
        <v>54.680999999999997</v>
      </c>
      <c r="F809" s="24" t="s">
        <v>870</v>
      </c>
    </row>
    <row r="810" spans="2:6" x14ac:dyDescent="0.35">
      <c r="B810" cm="1">
        <f t="array" ref="B810:D810">--_xlfn.CHOOSECOLS(_xlfn.TEXTSPLIT(F810, ";"), {1,3,4})</f>
        <v>7585</v>
      </c>
      <c r="C810">
        <v>55.018999999999998</v>
      </c>
      <c r="D810">
        <v>54.692999999999998</v>
      </c>
      <c r="F810" s="24" t="s">
        <v>871</v>
      </c>
    </row>
    <row r="811" spans="2:6" x14ac:dyDescent="0.35">
      <c r="B811" cm="1">
        <f t="array" ref="B811:D811">--_xlfn.CHOOSECOLS(_xlfn.TEXTSPLIT(F811, ";"), {1,3,4})</f>
        <v>7590</v>
      </c>
      <c r="C811">
        <v>54.999000000000002</v>
      </c>
      <c r="D811">
        <v>54.704999999999998</v>
      </c>
      <c r="F811" s="24" t="s">
        <v>872</v>
      </c>
    </row>
    <row r="812" spans="2:6" x14ac:dyDescent="0.35">
      <c r="B812" cm="1">
        <f t="array" ref="B812:D812">--_xlfn.CHOOSECOLS(_xlfn.TEXTSPLIT(F812, ";"), {1,3,4})</f>
        <v>7595</v>
      </c>
      <c r="C812">
        <v>54.98</v>
      </c>
      <c r="D812">
        <v>54.718000000000004</v>
      </c>
      <c r="F812" s="24" t="s">
        <v>873</v>
      </c>
    </row>
    <row r="813" spans="2:6" x14ac:dyDescent="0.35">
      <c r="B813" cm="1">
        <f t="array" ref="B813:D813">--_xlfn.CHOOSECOLS(_xlfn.TEXTSPLIT(F813, ";"), {1,3,4})</f>
        <v>7600</v>
      </c>
      <c r="C813">
        <v>54.96</v>
      </c>
      <c r="D813">
        <v>54.73</v>
      </c>
      <c r="F813" s="24" t="s">
        <v>874</v>
      </c>
    </row>
    <row r="814" spans="2:6" x14ac:dyDescent="0.35">
      <c r="B814" cm="1">
        <f t="array" ref="B814:D814">--_xlfn.CHOOSECOLS(_xlfn.TEXTSPLIT(F814, ";"), {1,3,4})</f>
        <v>7605</v>
      </c>
      <c r="C814">
        <v>54.941000000000003</v>
      </c>
      <c r="D814">
        <v>54.741999999999997</v>
      </c>
      <c r="F814" s="24" t="s">
        <v>875</v>
      </c>
    </row>
    <row r="815" spans="2:6" x14ac:dyDescent="0.35">
      <c r="B815" cm="1">
        <f t="array" ref="B815:D815">--_xlfn.CHOOSECOLS(_xlfn.TEXTSPLIT(F815, ";"), {1,3,4})</f>
        <v>7610</v>
      </c>
      <c r="C815">
        <v>54.923999999999999</v>
      </c>
      <c r="D815">
        <v>54.756999999999998</v>
      </c>
      <c r="F815" s="24" t="s">
        <v>876</v>
      </c>
    </row>
    <row r="816" spans="2:6" x14ac:dyDescent="0.35">
      <c r="B816" cm="1">
        <f t="array" ref="B816:D816">--_xlfn.CHOOSECOLS(_xlfn.TEXTSPLIT(F816, ";"), {1,3,4})</f>
        <v>7615</v>
      </c>
      <c r="C816">
        <v>54.914000000000001</v>
      </c>
      <c r="D816">
        <v>54.78</v>
      </c>
      <c r="F816" s="24" t="s">
        <v>877</v>
      </c>
    </row>
    <row r="817" spans="2:6" x14ac:dyDescent="0.35">
      <c r="B817" cm="1">
        <f t="array" ref="B817:D817">--_xlfn.CHOOSECOLS(_xlfn.TEXTSPLIT(F817, ";"), {1,3,4})</f>
        <v>7620</v>
      </c>
      <c r="C817">
        <v>54.905000000000001</v>
      </c>
      <c r="D817">
        <v>54.804000000000002</v>
      </c>
      <c r="F817" s="24" t="s">
        <v>878</v>
      </c>
    </row>
    <row r="818" spans="2:6" x14ac:dyDescent="0.35">
      <c r="B818" cm="1">
        <f t="array" ref="B818:D818">--_xlfn.CHOOSECOLS(_xlfn.TEXTSPLIT(F818, ";"), {1,3,4})</f>
        <v>7625</v>
      </c>
      <c r="C818">
        <v>54.896000000000001</v>
      </c>
      <c r="D818">
        <v>54.828000000000003</v>
      </c>
      <c r="F818" s="24" t="s">
        <v>879</v>
      </c>
    </row>
    <row r="819" spans="2:6" x14ac:dyDescent="0.35">
      <c r="B819" cm="1">
        <f t="array" ref="B819:D819">--_xlfn.CHOOSECOLS(_xlfn.TEXTSPLIT(F819, ";"), {1,3,4})</f>
        <v>7630</v>
      </c>
      <c r="C819">
        <v>54.887999999999998</v>
      </c>
      <c r="D819">
        <v>54.851999999999997</v>
      </c>
      <c r="F819" s="24" t="s">
        <v>880</v>
      </c>
    </row>
    <row r="820" spans="2:6" x14ac:dyDescent="0.35">
      <c r="B820" cm="1">
        <f t="array" ref="B820:D820">--_xlfn.CHOOSECOLS(_xlfn.TEXTSPLIT(F820, ";"), {1,3,4})</f>
        <v>7635</v>
      </c>
      <c r="C820">
        <v>54.878999999999998</v>
      </c>
      <c r="D820">
        <v>54.875999999999998</v>
      </c>
      <c r="F820" s="24" t="s">
        <v>881</v>
      </c>
    </row>
    <row r="821" spans="2:6" x14ac:dyDescent="0.35">
      <c r="B821" cm="1">
        <f t="array" ref="B821:D821">--_xlfn.CHOOSECOLS(_xlfn.TEXTSPLIT(F821, ";"), {1,3,4})</f>
        <v>7640</v>
      </c>
      <c r="C821">
        <v>54.871000000000002</v>
      </c>
      <c r="D821">
        <v>54.901000000000003</v>
      </c>
      <c r="F821" s="24" t="s">
        <v>882</v>
      </c>
    </row>
    <row r="822" spans="2:6" x14ac:dyDescent="0.35">
      <c r="B822" cm="1">
        <f t="array" ref="B822:D822">--_xlfn.CHOOSECOLS(_xlfn.TEXTSPLIT(F822, ";"), {1,3,4})</f>
        <v>7645</v>
      </c>
      <c r="C822">
        <v>54.865000000000002</v>
      </c>
      <c r="D822">
        <v>54.927999999999997</v>
      </c>
      <c r="F822" s="24" t="s">
        <v>883</v>
      </c>
    </row>
    <row r="823" spans="2:6" x14ac:dyDescent="0.35">
      <c r="B823" cm="1">
        <f t="array" ref="B823:D823">--_xlfn.CHOOSECOLS(_xlfn.TEXTSPLIT(F823, ";"), {1,3,4})</f>
        <v>7650</v>
      </c>
      <c r="C823">
        <v>54.866999999999997</v>
      </c>
      <c r="D823">
        <v>54.963999999999999</v>
      </c>
      <c r="F823" s="24" t="s">
        <v>884</v>
      </c>
    </row>
    <row r="824" spans="2:6" x14ac:dyDescent="0.35">
      <c r="B824" cm="1">
        <f t="array" ref="B824:D824">--_xlfn.CHOOSECOLS(_xlfn.TEXTSPLIT(F824, ";"), {1,3,4})</f>
        <v>7655</v>
      </c>
      <c r="C824">
        <v>54.87</v>
      </c>
      <c r="D824">
        <v>55</v>
      </c>
      <c r="F824" s="24" t="s">
        <v>885</v>
      </c>
    </row>
    <row r="825" spans="2:6" x14ac:dyDescent="0.35">
      <c r="B825" cm="1">
        <f t="array" ref="B825:D825">--_xlfn.CHOOSECOLS(_xlfn.TEXTSPLIT(F825, ";"), {1,3,4})</f>
        <v>7660</v>
      </c>
      <c r="C825">
        <v>54.872</v>
      </c>
      <c r="D825">
        <v>55.036000000000001</v>
      </c>
      <c r="F825" s="24" t="s">
        <v>886</v>
      </c>
    </row>
    <row r="826" spans="2:6" x14ac:dyDescent="0.35">
      <c r="B826" cm="1">
        <f t="array" ref="B826:D826">--_xlfn.CHOOSECOLS(_xlfn.TEXTSPLIT(F826, ";"), {1,3,4})</f>
        <v>7665</v>
      </c>
      <c r="C826">
        <v>54.875</v>
      </c>
      <c r="D826">
        <v>55.072000000000003</v>
      </c>
      <c r="F826" s="24" t="s">
        <v>887</v>
      </c>
    </row>
    <row r="827" spans="2:6" x14ac:dyDescent="0.35">
      <c r="B827" cm="1">
        <f t="array" ref="B827:D827">--_xlfn.CHOOSECOLS(_xlfn.TEXTSPLIT(F827, ";"), {1,3,4})</f>
        <v>7670</v>
      </c>
      <c r="C827">
        <v>54.875999999999998</v>
      </c>
      <c r="D827">
        <v>55.107999999999997</v>
      </c>
      <c r="F827" s="24" t="s">
        <v>888</v>
      </c>
    </row>
    <row r="828" spans="2:6" x14ac:dyDescent="0.35">
      <c r="B828" cm="1">
        <f t="array" ref="B828:D828">--_xlfn.CHOOSECOLS(_xlfn.TEXTSPLIT(F828, ";"), {1,3,4})</f>
        <v>7675</v>
      </c>
      <c r="C828">
        <v>54.874000000000002</v>
      </c>
      <c r="D828">
        <v>55.143999999999998</v>
      </c>
      <c r="F828" s="24" t="s">
        <v>889</v>
      </c>
    </row>
    <row r="829" spans="2:6" x14ac:dyDescent="0.35">
      <c r="B829" cm="1">
        <f t="array" ref="B829:D829">--_xlfn.CHOOSECOLS(_xlfn.TEXTSPLIT(F829, ";"), {1,3,4})</f>
        <v>7680</v>
      </c>
      <c r="C829">
        <v>54.871000000000002</v>
      </c>
      <c r="D829">
        <v>55.179000000000002</v>
      </c>
      <c r="F829" s="24" t="s">
        <v>890</v>
      </c>
    </row>
    <row r="830" spans="2:6" x14ac:dyDescent="0.35">
      <c r="B830" cm="1">
        <f t="array" ref="B830:D830">--_xlfn.CHOOSECOLS(_xlfn.TEXTSPLIT(F830, ";"), {1,3,4})</f>
        <v>7685</v>
      </c>
      <c r="C830">
        <v>54.871000000000002</v>
      </c>
      <c r="D830">
        <v>55.215000000000003</v>
      </c>
      <c r="F830" s="24" t="s">
        <v>891</v>
      </c>
    </row>
    <row r="831" spans="2:6" x14ac:dyDescent="0.35">
      <c r="B831" cm="1">
        <f t="array" ref="B831:D831">--_xlfn.CHOOSECOLS(_xlfn.TEXTSPLIT(F831, ";"), {1,3,4})</f>
        <v>7690</v>
      </c>
      <c r="C831">
        <v>54.872</v>
      </c>
      <c r="D831">
        <v>55.25</v>
      </c>
      <c r="F831" s="24" t="s">
        <v>892</v>
      </c>
    </row>
    <row r="832" spans="2:6" x14ac:dyDescent="0.35">
      <c r="B832" cm="1">
        <f t="array" ref="B832:D832">--_xlfn.CHOOSECOLS(_xlfn.TEXTSPLIT(F832, ";"), {1,3,4})</f>
        <v>7695</v>
      </c>
      <c r="C832">
        <v>54.874000000000002</v>
      </c>
      <c r="D832">
        <v>55.284999999999997</v>
      </c>
      <c r="F832" s="24" t="s">
        <v>893</v>
      </c>
    </row>
    <row r="833" spans="2:6" x14ac:dyDescent="0.35">
      <c r="B833" cm="1">
        <f t="array" ref="B833:D833">--_xlfn.CHOOSECOLS(_xlfn.TEXTSPLIT(F833, ";"), {1,3,4})</f>
        <v>7700</v>
      </c>
      <c r="C833">
        <v>54.875999999999998</v>
      </c>
      <c r="D833">
        <v>55.320999999999998</v>
      </c>
      <c r="F833" s="24" t="s">
        <v>894</v>
      </c>
    </row>
    <row r="834" spans="2:6" x14ac:dyDescent="0.35">
      <c r="B834" cm="1">
        <f t="array" ref="B834:D834">--_xlfn.CHOOSECOLS(_xlfn.TEXTSPLIT(F834, ";"), {1,3,4})</f>
        <v>7705</v>
      </c>
      <c r="C834">
        <v>54.878</v>
      </c>
      <c r="D834">
        <v>55.356000000000002</v>
      </c>
      <c r="F834" s="24" t="s">
        <v>895</v>
      </c>
    </row>
    <row r="835" spans="2:6" x14ac:dyDescent="0.35">
      <c r="B835" cm="1">
        <f t="array" ref="B835:D835">--_xlfn.CHOOSECOLS(_xlfn.TEXTSPLIT(F835, ";"), {1,3,4})</f>
        <v>7710</v>
      </c>
      <c r="C835">
        <v>54.88</v>
      </c>
      <c r="D835">
        <v>55.390999999999998</v>
      </c>
      <c r="F835" s="24" t="s">
        <v>896</v>
      </c>
    </row>
    <row r="836" spans="2:6" x14ac:dyDescent="0.35">
      <c r="B836" cm="1">
        <f t="array" ref="B836:D836">--_xlfn.CHOOSECOLS(_xlfn.TEXTSPLIT(F836, ";"), {1,3,4})</f>
        <v>7715</v>
      </c>
      <c r="C836">
        <v>54.884</v>
      </c>
      <c r="D836">
        <v>55.429000000000002</v>
      </c>
      <c r="F836" s="24" t="s">
        <v>897</v>
      </c>
    </row>
    <row r="837" spans="2:6" x14ac:dyDescent="0.35">
      <c r="B837" cm="1">
        <f t="array" ref="B837:D837">--_xlfn.CHOOSECOLS(_xlfn.TEXTSPLIT(F837, ";"), {1,3,4})</f>
        <v>7720</v>
      </c>
      <c r="C837">
        <v>54.889000000000003</v>
      </c>
      <c r="D837">
        <v>55.468000000000004</v>
      </c>
      <c r="F837" s="24" t="s">
        <v>898</v>
      </c>
    </row>
    <row r="838" spans="2:6" x14ac:dyDescent="0.35">
      <c r="B838" cm="1">
        <f t="array" ref="B838:D838">--_xlfn.CHOOSECOLS(_xlfn.TEXTSPLIT(F838, ";"), {1,3,4})</f>
        <v>7725</v>
      </c>
      <c r="C838">
        <v>54.895000000000003</v>
      </c>
      <c r="D838">
        <v>55.506999999999998</v>
      </c>
      <c r="F838" s="24" t="s">
        <v>899</v>
      </c>
    </row>
    <row r="839" spans="2:6" x14ac:dyDescent="0.35">
      <c r="B839" cm="1">
        <f t="array" ref="B839:D839">--_xlfn.CHOOSECOLS(_xlfn.TEXTSPLIT(F839, ";"), {1,3,4})</f>
        <v>7730</v>
      </c>
      <c r="C839">
        <v>54.9</v>
      </c>
      <c r="D839">
        <v>55.546999999999997</v>
      </c>
      <c r="F839" s="24" t="s">
        <v>900</v>
      </c>
    </row>
    <row r="840" spans="2:6" x14ac:dyDescent="0.35">
      <c r="B840" cm="1">
        <f t="array" ref="B840:D840">--_xlfn.CHOOSECOLS(_xlfn.TEXTSPLIT(F840, ";"), {1,3,4})</f>
        <v>7735</v>
      </c>
      <c r="C840">
        <v>54.905000000000001</v>
      </c>
      <c r="D840">
        <v>55.585999999999999</v>
      </c>
      <c r="F840" s="24" t="s">
        <v>901</v>
      </c>
    </row>
    <row r="841" spans="2:6" x14ac:dyDescent="0.35">
      <c r="B841" cm="1">
        <f t="array" ref="B841:D841">--_xlfn.CHOOSECOLS(_xlfn.TEXTSPLIT(F841, ";"), {1,3,4})</f>
        <v>7740</v>
      </c>
      <c r="C841">
        <v>54.91</v>
      </c>
      <c r="D841">
        <v>55.625</v>
      </c>
      <c r="F841" s="24" t="s">
        <v>902</v>
      </c>
    </row>
    <row r="842" spans="2:6" x14ac:dyDescent="0.35">
      <c r="B842" cm="1">
        <f t="array" ref="B842:D842">--_xlfn.CHOOSECOLS(_xlfn.TEXTSPLIT(F842, ";"), {1,3,4})</f>
        <v>7745</v>
      </c>
      <c r="C842">
        <v>54.917000000000002</v>
      </c>
      <c r="D842">
        <v>55.664999999999999</v>
      </c>
      <c r="F842" s="24" t="s">
        <v>903</v>
      </c>
    </row>
    <row r="843" spans="2:6" x14ac:dyDescent="0.35">
      <c r="B843" cm="1">
        <f t="array" ref="B843:D843">--_xlfn.CHOOSECOLS(_xlfn.TEXTSPLIT(F843, ";"), {1,3,4})</f>
        <v>7750</v>
      </c>
      <c r="C843">
        <v>54.924999999999997</v>
      </c>
      <c r="D843">
        <v>55.707999999999998</v>
      </c>
      <c r="F843" s="24" t="s">
        <v>904</v>
      </c>
    </row>
    <row r="844" spans="2:6" x14ac:dyDescent="0.35">
      <c r="B844" cm="1">
        <f t="array" ref="B844:D844">--_xlfn.CHOOSECOLS(_xlfn.TEXTSPLIT(F844, ";"), {1,3,4})</f>
        <v>7755</v>
      </c>
      <c r="C844">
        <v>54.936</v>
      </c>
      <c r="D844">
        <v>55.753999999999998</v>
      </c>
      <c r="F844" s="24" t="s">
        <v>905</v>
      </c>
    </row>
    <row r="845" spans="2:6" x14ac:dyDescent="0.35">
      <c r="B845" cm="1">
        <f t="array" ref="B845:D845">--_xlfn.CHOOSECOLS(_xlfn.TEXTSPLIT(F845, ";"), {1,3,4})</f>
        <v>7760</v>
      </c>
      <c r="C845">
        <v>54.948</v>
      </c>
      <c r="D845">
        <v>55.8</v>
      </c>
      <c r="F845" s="24" t="s">
        <v>906</v>
      </c>
    </row>
    <row r="846" spans="2:6" x14ac:dyDescent="0.35">
      <c r="B846" cm="1">
        <f t="array" ref="B846:D846">--_xlfn.CHOOSECOLS(_xlfn.TEXTSPLIT(F846, ";"), {1,3,4})</f>
        <v>7765</v>
      </c>
      <c r="C846">
        <v>54.959000000000003</v>
      </c>
      <c r="D846">
        <v>55.845999999999997</v>
      </c>
      <c r="F846" s="24" t="s">
        <v>907</v>
      </c>
    </row>
    <row r="847" spans="2:6" x14ac:dyDescent="0.35">
      <c r="B847" cm="1">
        <f t="array" ref="B847:D847">--_xlfn.CHOOSECOLS(_xlfn.TEXTSPLIT(F847, ";"), {1,3,4})</f>
        <v>7770</v>
      </c>
      <c r="C847">
        <v>54.970999999999997</v>
      </c>
      <c r="D847">
        <v>55.892000000000003</v>
      </c>
      <c r="F847" s="24" t="s">
        <v>908</v>
      </c>
    </row>
    <row r="848" spans="2:6" x14ac:dyDescent="0.35">
      <c r="B848" cm="1">
        <f t="array" ref="B848:D848">--_xlfn.CHOOSECOLS(_xlfn.TEXTSPLIT(F848, ";"), {1,3,4})</f>
        <v>7775</v>
      </c>
      <c r="C848">
        <v>54.981999999999999</v>
      </c>
      <c r="D848">
        <v>55.938000000000002</v>
      </c>
      <c r="F848" s="24" t="s">
        <v>909</v>
      </c>
    </row>
    <row r="849" spans="2:6" x14ac:dyDescent="0.35">
      <c r="B849" cm="1">
        <f t="array" ref="B849:D849">--_xlfn.CHOOSECOLS(_xlfn.TEXTSPLIT(F849, ";"), {1,3,4})</f>
        <v>7780</v>
      </c>
      <c r="C849">
        <v>54.994</v>
      </c>
      <c r="D849">
        <v>55.984999999999999</v>
      </c>
      <c r="F849" s="24" t="s">
        <v>910</v>
      </c>
    </row>
    <row r="850" spans="2:6" x14ac:dyDescent="0.35">
      <c r="B850" cm="1">
        <f t="array" ref="B850:D850">--_xlfn.CHOOSECOLS(_xlfn.TEXTSPLIT(F850, ";"), {1,3,4})</f>
        <v>7785</v>
      </c>
      <c r="C850">
        <v>55.009</v>
      </c>
      <c r="D850">
        <v>56.033999999999999</v>
      </c>
      <c r="F850" s="24" t="s">
        <v>911</v>
      </c>
    </row>
    <row r="851" spans="2:6" x14ac:dyDescent="0.35">
      <c r="B851" cm="1">
        <f t="array" ref="B851:D851">--_xlfn.CHOOSECOLS(_xlfn.TEXTSPLIT(F851, ";"), {1,3,4})</f>
        <v>7790</v>
      </c>
      <c r="C851">
        <v>55.024999999999999</v>
      </c>
      <c r="D851">
        <v>56.085000000000001</v>
      </c>
      <c r="F851" s="24" t="s">
        <v>912</v>
      </c>
    </row>
    <row r="852" spans="2:6" x14ac:dyDescent="0.35">
      <c r="B852" cm="1">
        <f t="array" ref="B852:D852">--_xlfn.CHOOSECOLS(_xlfn.TEXTSPLIT(F852, ";"), {1,3,4})</f>
        <v>7795</v>
      </c>
      <c r="C852">
        <v>55.040999999999997</v>
      </c>
      <c r="D852">
        <v>56.136000000000003</v>
      </c>
      <c r="F852" s="24" t="s">
        <v>913</v>
      </c>
    </row>
    <row r="853" spans="2:6" x14ac:dyDescent="0.35">
      <c r="B853" cm="1">
        <f t="array" ref="B853:D853">--_xlfn.CHOOSECOLS(_xlfn.TEXTSPLIT(F853, ";"), {1,3,4})</f>
        <v>7800</v>
      </c>
      <c r="C853">
        <v>55.055999999999997</v>
      </c>
      <c r="D853">
        <v>56.186999999999998</v>
      </c>
      <c r="F853" s="24" t="s">
        <v>914</v>
      </c>
    </row>
    <row r="854" spans="2:6" x14ac:dyDescent="0.35">
      <c r="B854" cm="1">
        <f t="array" ref="B854:D854">--_xlfn.CHOOSECOLS(_xlfn.TEXTSPLIT(F854, ";"), {1,3,4})</f>
        <v>7805</v>
      </c>
      <c r="C854">
        <v>55.072000000000003</v>
      </c>
      <c r="D854">
        <v>56.238</v>
      </c>
      <c r="F854" s="24" t="s">
        <v>915</v>
      </c>
    </row>
    <row r="855" spans="2:6" x14ac:dyDescent="0.35">
      <c r="B855" cm="1">
        <f t="array" ref="B855:D855">--_xlfn.CHOOSECOLS(_xlfn.TEXTSPLIT(F855, ";"), {1,3,4})</f>
        <v>7810</v>
      </c>
      <c r="C855">
        <v>55.088000000000001</v>
      </c>
      <c r="D855">
        <v>56.289000000000001</v>
      </c>
      <c r="F855" s="24" t="s">
        <v>916</v>
      </c>
    </row>
    <row r="856" spans="2:6" x14ac:dyDescent="0.35">
      <c r="B856" cm="1">
        <f t="array" ref="B856:D856">--_xlfn.CHOOSECOLS(_xlfn.TEXTSPLIT(F856, ";"), {1,3,4})</f>
        <v>7815</v>
      </c>
      <c r="C856">
        <v>55.103999999999999</v>
      </c>
      <c r="D856">
        <v>56.34</v>
      </c>
      <c r="F856" s="24" t="s">
        <v>917</v>
      </c>
    </row>
    <row r="857" spans="2:6" x14ac:dyDescent="0.35">
      <c r="B857" cm="1">
        <f t="array" ref="B857:D857">--_xlfn.CHOOSECOLS(_xlfn.TEXTSPLIT(F857, ";"), {1,3,4})</f>
        <v>7820</v>
      </c>
      <c r="C857">
        <v>55.122999999999998</v>
      </c>
      <c r="D857">
        <v>56.395000000000003</v>
      </c>
      <c r="F857" s="24" t="s">
        <v>918</v>
      </c>
    </row>
    <row r="858" spans="2:6" x14ac:dyDescent="0.35">
      <c r="B858" cm="1">
        <f t="array" ref="B858:D858">--_xlfn.CHOOSECOLS(_xlfn.TEXTSPLIT(F858, ";"), {1,3,4})</f>
        <v>7825</v>
      </c>
      <c r="C858">
        <v>55.140999999999998</v>
      </c>
      <c r="D858">
        <v>56.45</v>
      </c>
      <c r="F858" s="24" t="s">
        <v>919</v>
      </c>
    </row>
    <row r="859" spans="2:6" x14ac:dyDescent="0.35">
      <c r="B859" cm="1">
        <f t="array" ref="B859:D859">--_xlfn.CHOOSECOLS(_xlfn.TEXTSPLIT(F859, ";"), {1,3,4})</f>
        <v>7830</v>
      </c>
      <c r="C859">
        <v>55.155999999999999</v>
      </c>
      <c r="D859">
        <v>56.505000000000003</v>
      </c>
      <c r="F859" s="24" t="s">
        <v>920</v>
      </c>
    </row>
    <row r="860" spans="2:6" x14ac:dyDescent="0.35">
      <c r="B860" cm="1">
        <f t="array" ref="B860:D860">--_xlfn.CHOOSECOLS(_xlfn.TEXTSPLIT(F860, ";"), {1,3,4})</f>
        <v>7835</v>
      </c>
      <c r="C860">
        <v>55.170999999999999</v>
      </c>
      <c r="D860">
        <v>56.558999999999997</v>
      </c>
      <c r="F860" s="24" t="s">
        <v>921</v>
      </c>
    </row>
    <row r="861" spans="2:6" x14ac:dyDescent="0.35">
      <c r="B861" cm="1">
        <f t="array" ref="B861:D861">--_xlfn.CHOOSECOLS(_xlfn.TEXTSPLIT(F861, ";"), {1,3,4})</f>
        <v>7840</v>
      </c>
      <c r="C861">
        <v>55.188000000000002</v>
      </c>
      <c r="D861">
        <v>56.613999999999997</v>
      </c>
      <c r="F861" s="24" t="s">
        <v>922</v>
      </c>
    </row>
    <row r="862" spans="2:6" x14ac:dyDescent="0.35">
      <c r="B862" cm="1">
        <f t="array" ref="B862:D862">--_xlfn.CHOOSECOLS(_xlfn.TEXTSPLIT(F862, ";"), {1,3,4})</f>
        <v>7845</v>
      </c>
      <c r="C862">
        <v>55.207000000000001</v>
      </c>
      <c r="D862">
        <v>56.668999999999997</v>
      </c>
      <c r="F862" s="24" t="s">
        <v>923</v>
      </c>
    </row>
    <row r="863" spans="2:6" x14ac:dyDescent="0.35">
      <c r="B863" cm="1">
        <f t="array" ref="B863:D863">--_xlfn.CHOOSECOLS(_xlfn.TEXTSPLIT(F863, ";"), {1,3,4})</f>
        <v>7850</v>
      </c>
      <c r="C863">
        <v>55.226999999999997</v>
      </c>
      <c r="D863">
        <v>56.725000000000001</v>
      </c>
      <c r="F863" s="24" t="s">
        <v>924</v>
      </c>
    </row>
    <row r="864" spans="2:6" x14ac:dyDescent="0.35">
      <c r="B864" cm="1">
        <f t="array" ref="B864:D864">--_xlfn.CHOOSECOLS(_xlfn.TEXTSPLIT(F864, ";"), {1,3,4})</f>
        <v>7855</v>
      </c>
      <c r="C864">
        <v>55.25</v>
      </c>
      <c r="D864">
        <v>56.781999999999996</v>
      </c>
      <c r="F864" s="24" t="s">
        <v>925</v>
      </c>
    </row>
    <row r="865" spans="2:6" x14ac:dyDescent="0.35">
      <c r="B865" cm="1">
        <f t="array" ref="B865:D865">--_xlfn.CHOOSECOLS(_xlfn.TEXTSPLIT(F865, ";"), {1,3,4})</f>
        <v>7860</v>
      </c>
      <c r="C865">
        <v>55.273000000000003</v>
      </c>
      <c r="D865">
        <v>56.84</v>
      </c>
      <c r="F865" s="24" t="s">
        <v>926</v>
      </c>
    </row>
    <row r="866" spans="2:6" x14ac:dyDescent="0.35">
      <c r="B866" cm="1">
        <f t="array" ref="B866:D866">--_xlfn.CHOOSECOLS(_xlfn.TEXTSPLIT(F866, ";"), {1,3,4})</f>
        <v>7865</v>
      </c>
      <c r="C866">
        <v>55.295999999999999</v>
      </c>
      <c r="D866">
        <v>56.898000000000003</v>
      </c>
      <c r="F866" s="24" t="s">
        <v>927</v>
      </c>
    </row>
    <row r="867" spans="2:6" x14ac:dyDescent="0.35">
      <c r="B867" cm="1">
        <f t="array" ref="B867:D867">--_xlfn.CHOOSECOLS(_xlfn.TEXTSPLIT(F867, ";"), {1,3,4})</f>
        <v>7870</v>
      </c>
      <c r="C867">
        <v>55.32</v>
      </c>
      <c r="D867">
        <v>56.956000000000003</v>
      </c>
      <c r="F867" s="24" t="s">
        <v>928</v>
      </c>
    </row>
    <row r="868" spans="2:6" x14ac:dyDescent="0.35">
      <c r="B868" cm="1">
        <f t="array" ref="B868:D868">--_xlfn.CHOOSECOLS(_xlfn.TEXTSPLIT(F868, ";"), {1,3,4})</f>
        <v>7875</v>
      </c>
      <c r="C868">
        <v>55.343000000000004</v>
      </c>
      <c r="D868">
        <v>57.014000000000003</v>
      </c>
      <c r="F868" s="24" t="s">
        <v>929</v>
      </c>
    </row>
    <row r="869" spans="2:6" x14ac:dyDescent="0.35">
      <c r="B869" cm="1">
        <f t="array" ref="B869:D869">--_xlfn.CHOOSECOLS(_xlfn.TEXTSPLIT(F869, ";"), {1,3,4})</f>
        <v>7880</v>
      </c>
      <c r="C869">
        <v>55.366</v>
      </c>
      <c r="D869">
        <v>57.072000000000003</v>
      </c>
      <c r="F869" s="24" t="s">
        <v>930</v>
      </c>
    </row>
    <row r="870" spans="2:6" x14ac:dyDescent="0.35">
      <c r="B870" cm="1">
        <f t="array" ref="B870:D870">--_xlfn.CHOOSECOLS(_xlfn.TEXTSPLIT(F870, ";"), {1,3,4})</f>
        <v>7885</v>
      </c>
      <c r="C870">
        <v>55.39</v>
      </c>
      <c r="D870">
        <v>57.131</v>
      </c>
      <c r="F870" s="24" t="s">
        <v>931</v>
      </c>
    </row>
    <row r="871" spans="2:6" x14ac:dyDescent="0.35">
      <c r="B871" cm="1">
        <f t="array" ref="B871:D871">--_xlfn.CHOOSECOLS(_xlfn.TEXTSPLIT(F871, ";"), {1,3,4})</f>
        <v>7890</v>
      </c>
      <c r="C871">
        <v>55.415999999999997</v>
      </c>
      <c r="D871">
        <v>57.192999999999998</v>
      </c>
      <c r="F871" s="24" t="s">
        <v>932</v>
      </c>
    </row>
    <row r="872" spans="2:6" x14ac:dyDescent="0.35">
      <c r="B872" cm="1">
        <f t="array" ref="B872:D872">--_xlfn.CHOOSECOLS(_xlfn.TEXTSPLIT(F872, ";"), {1,3,4})</f>
        <v>7895</v>
      </c>
      <c r="C872">
        <v>55.442</v>
      </c>
      <c r="D872">
        <v>57.256</v>
      </c>
      <c r="F872" s="24" t="s">
        <v>933</v>
      </c>
    </row>
    <row r="873" spans="2:6" x14ac:dyDescent="0.35">
      <c r="B873" cm="1">
        <f t="array" ref="B873:D873">--_xlfn.CHOOSECOLS(_xlfn.TEXTSPLIT(F873, ";"), {1,3,4})</f>
        <v>7900</v>
      </c>
      <c r="C873">
        <v>55.468000000000004</v>
      </c>
      <c r="D873">
        <v>57.319000000000003</v>
      </c>
      <c r="F873" s="24" t="s">
        <v>934</v>
      </c>
    </row>
    <row r="874" spans="2:6" x14ac:dyDescent="0.35">
      <c r="B874" cm="1">
        <f t="array" ref="B874:D874">--_xlfn.CHOOSECOLS(_xlfn.TEXTSPLIT(F874, ";"), {1,3,4})</f>
        <v>7905</v>
      </c>
      <c r="C874">
        <v>55.494</v>
      </c>
      <c r="D874">
        <v>57.381999999999998</v>
      </c>
      <c r="F874" s="24" t="s">
        <v>935</v>
      </c>
    </row>
    <row r="875" spans="2:6" x14ac:dyDescent="0.35">
      <c r="B875" cm="1">
        <f t="array" ref="B875:D875">--_xlfn.CHOOSECOLS(_xlfn.TEXTSPLIT(F875, ";"), {1,3,4})</f>
        <v>7910</v>
      </c>
      <c r="C875">
        <v>55.52</v>
      </c>
      <c r="D875">
        <v>57.444000000000003</v>
      </c>
      <c r="F875" s="24" t="s">
        <v>936</v>
      </c>
    </row>
    <row r="876" spans="2:6" x14ac:dyDescent="0.35">
      <c r="B876" cm="1">
        <f t="array" ref="B876:D876">--_xlfn.CHOOSECOLS(_xlfn.TEXTSPLIT(F876, ";"), {1,3,4})</f>
        <v>7915</v>
      </c>
      <c r="C876">
        <v>55.545999999999999</v>
      </c>
      <c r="D876">
        <v>57.506999999999998</v>
      </c>
      <c r="F876" s="24" t="s">
        <v>937</v>
      </c>
    </row>
    <row r="877" spans="2:6" x14ac:dyDescent="0.35">
      <c r="B877" cm="1">
        <f t="array" ref="B877:D877">--_xlfn.CHOOSECOLS(_xlfn.TEXTSPLIT(F877, ";"), {1,3,4})</f>
        <v>7920</v>
      </c>
      <c r="C877">
        <v>55.573</v>
      </c>
      <c r="D877">
        <v>57.572000000000003</v>
      </c>
      <c r="F877" s="24" t="s">
        <v>938</v>
      </c>
    </row>
    <row r="878" spans="2:6" x14ac:dyDescent="0.35">
      <c r="B878" cm="1">
        <f t="array" ref="B878:D878">--_xlfn.CHOOSECOLS(_xlfn.TEXTSPLIT(F878, ";"), {1,3,4})</f>
        <v>7925</v>
      </c>
      <c r="C878">
        <v>55.606000000000002</v>
      </c>
      <c r="D878">
        <v>57.643000000000001</v>
      </c>
      <c r="F878" s="24" t="s">
        <v>939</v>
      </c>
    </row>
    <row r="879" spans="2:6" x14ac:dyDescent="0.35">
      <c r="B879" cm="1">
        <f t="array" ref="B879:D879">--_xlfn.CHOOSECOLS(_xlfn.TEXTSPLIT(F879, ";"), {1,3,4})</f>
        <v>7930</v>
      </c>
      <c r="C879">
        <v>55.640999999999998</v>
      </c>
      <c r="D879">
        <v>57.713000000000001</v>
      </c>
      <c r="F879" s="24" t="s">
        <v>940</v>
      </c>
    </row>
    <row r="880" spans="2:6" x14ac:dyDescent="0.35">
      <c r="B880" cm="1">
        <f t="array" ref="B880:D880">--_xlfn.CHOOSECOLS(_xlfn.TEXTSPLIT(F880, ";"), {1,3,4})</f>
        <v>7935</v>
      </c>
      <c r="C880">
        <v>55.677999999999997</v>
      </c>
      <c r="D880">
        <v>57.783999999999999</v>
      </c>
      <c r="F880" s="24" t="s">
        <v>941</v>
      </c>
    </row>
    <row r="881" spans="2:6" x14ac:dyDescent="0.35">
      <c r="B881" cm="1">
        <f t="array" ref="B881:D881">--_xlfn.CHOOSECOLS(_xlfn.TEXTSPLIT(F881, ";"), {1,3,4})</f>
        <v>7940</v>
      </c>
      <c r="C881">
        <v>55.713999999999999</v>
      </c>
      <c r="D881">
        <v>57.853999999999999</v>
      </c>
      <c r="F881" s="24" t="s">
        <v>942</v>
      </c>
    </row>
    <row r="882" spans="2:6" x14ac:dyDescent="0.35">
      <c r="B882" cm="1">
        <f t="array" ref="B882:D882">--_xlfn.CHOOSECOLS(_xlfn.TEXTSPLIT(F882, ";"), {1,3,4})</f>
        <v>7945</v>
      </c>
      <c r="C882">
        <v>55.749000000000002</v>
      </c>
      <c r="D882">
        <v>57.924999999999997</v>
      </c>
      <c r="F882" s="24" t="s">
        <v>943</v>
      </c>
    </row>
    <row r="883" spans="2:6" x14ac:dyDescent="0.35">
      <c r="B883" cm="1">
        <f t="array" ref="B883:D883">--_xlfn.CHOOSECOLS(_xlfn.TEXTSPLIT(F883, ";"), {1,3,4})</f>
        <v>7950</v>
      </c>
      <c r="C883">
        <v>55.781999999999996</v>
      </c>
      <c r="D883">
        <v>57.996000000000002</v>
      </c>
      <c r="F883" s="24" t="s">
        <v>944</v>
      </c>
    </row>
    <row r="884" spans="2:6" x14ac:dyDescent="0.35">
      <c r="B884" cm="1">
        <f t="array" ref="B884:D884">--_xlfn.CHOOSECOLS(_xlfn.TEXTSPLIT(F884, ";"), {1,3,4})</f>
        <v>7955</v>
      </c>
      <c r="C884">
        <v>55.817</v>
      </c>
      <c r="D884">
        <v>58.07</v>
      </c>
      <c r="F884" s="24" t="s">
        <v>945</v>
      </c>
    </row>
    <row r="885" spans="2:6" x14ac:dyDescent="0.35">
      <c r="B885" cm="1">
        <f t="array" ref="B885:D885">--_xlfn.CHOOSECOLS(_xlfn.TEXTSPLIT(F885, ";"), {1,3,4})</f>
        <v>7960</v>
      </c>
      <c r="C885">
        <v>55.857999999999997</v>
      </c>
      <c r="D885">
        <v>58.15</v>
      </c>
      <c r="F885" s="24" t="s">
        <v>946</v>
      </c>
    </row>
    <row r="886" spans="2:6" x14ac:dyDescent="0.35">
      <c r="B886" cm="1">
        <f t="array" ref="B886:D886">--_xlfn.CHOOSECOLS(_xlfn.TEXTSPLIT(F886, ";"), {1,3,4})</f>
        <v>7965</v>
      </c>
      <c r="C886">
        <v>55.9</v>
      </c>
      <c r="D886">
        <v>58.23</v>
      </c>
      <c r="F886" s="24" t="s">
        <v>947</v>
      </c>
    </row>
    <row r="887" spans="2:6" x14ac:dyDescent="0.35">
      <c r="B887" cm="1">
        <f t="array" ref="B887:D887">--_xlfn.CHOOSECOLS(_xlfn.TEXTSPLIT(F887, ";"), {1,3,4})</f>
        <v>7970</v>
      </c>
      <c r="C887">
        <v>55.941000000000003</v>
      </c>
      <c r="D887">
        <v>58.311</v>
      </c>
      <c r="F887" s="24" t="s">
        <v>948</v>
      </c>
    </row>
    <row r="888" spans="2:6" x14ac:dyDescent="0.35">
      <c r="B888" cm="1">
        <f t="array" ref="B888:D888">--_xlfn.CHOOSECOLS(_xlfn.TEXTSPLIT(F888, ";"), {1,3,4})</f>
        <v>7975</v>
      </c>
      <c r="C888">
        <v>55.981999999999999</v>
      </c>
      <c r="D888">
        <v>58.390999999999998</v>
      </c>
      <c r="F888" s="24" t="s">
        <v>949</v>
      </c>
    </row>
    <row r="889" spans="2:6" x14ac:dyDescent="0.35">
      <c r="B889" cm="1">
        <f t="array" ref="B889:D889">--_xlfn.CHOOSECOLS(_xlfn.TEXTSPLIT(F889, ";"), {1,3,4})</f>
        <v>7980</v>
      </c>
      <c r="C889">
        <v>56.023000000000003</v>
      </c>
      <c r="D889">
        <v>58.472000000000001</v>
      </c>
      <c r="F889" s="24" t="s">
        <v>950</v>
      </c>
    </row>
    <row r="890" spans="2:6" x14ac:dyDescent="0.35">
      <c r="B890" cm="1">
        <f t="array" ref="B890:D890">--_xlfn.CHOOSECOLS(_xlfn.TEXTSPLIT(F890, ";"), {1,3,4})</f>
        <v>7985</v>
      </c>
      <c r="C890">
        <v>56.064</v>
      </c>
      <c r="D890">
        <v>58.552</v>
      </c>
      <c r="F890" s="24" t="s">
        <v>951</v>
      </c>
    </row>
    <row r="891" spans="2:6" x14ac:dyDescent="0.35">
      <c r="B891" cm="1">
        <f t="array" ref="B891:D891">--_xlfn.CHOOSECOLS(_xlfn.TEXTSPLIT(F891, ";"), {1,3,4})</f>
        <v>7990</v>
      </c>
      <c r="C891">
        <v>56.106999999999999</v>
      </c>
      <c r="D891">
        <v>58.636000000000003</v>
      </c>
      <c r="F891" s="24" t="s">
        <v>952</v>
      </c>
    </row>
    <row r="892" spans="2:6" x14ac:dyDescent="0.35">
      <c r="B892" cm="1">
        <f t="array" ref="B892:D892">--_xlfn.CHOOSECOLS(_xlfn.TEXTSPLIT(F892, ";"), {1,3,4})</f>
        <v>7995</v>
      </c>
      <c r="C892">
        <v>56.152999999999999</v>
      </c>
      <c r="D892">
        <v>58.722000000000001</v>
      </c>
      <c r="F892" s="24" t="s">
        <v>953</v>
      </c>
    </row>
    <row r="893" spans="2:6" x14ac:dyDescent="0.35">
      <c r="B893" cm="1">
        <f t="array" ref="B893:D893">--_xlfn.CHOOSECOLS(_xlfn.TEXTSPLIT(F893, ";"), {1,3,4})</f>
        <v>8000</v>
      </c>
      <c r="C893">
        <v>56.2</v>
      </c>
      <c r="D893">
        <v>58.808</v>
      </c>
      <c r="F893" s="24" t="s">
        <v>954</v>
      </c>
    </row>
    <row r="894" spans="2:6" x14ac:dyDescent="0.35">
      <c r="B894" cm="1">
        <f t="array" ref="B894:D894">--_xlfn.CHOOSECOLS(_xlfn.TEXTSPLIT(F894, ";"), {1,3,4})</f>
        <v>8005</v>
      </c>
      <c r="C894">
        <v>56.246000000000002</v>
      </c>
      <c r="D894">
        <v>58.895000000000003</v>
      </c>
      <c r="F894" s="24" t="s">
        <v>955</v>
      </c>
    </row>
    <row r="895" spans="2:6" x14ac:dyDescent="0.35">
      <c r="B895" cm="1">
        <f t="array" ref="B895:D895">--_xlfn.CHOOSECOLS(_xlfn.TEXTSPLIT(F895, ";"), {1,3,4})</f>
        <v>8010</v>
      </c>
      <c r="C895">
        <v>56.29</v>
      </c>
      <c r="D895">
        <v>58.981999999999999</v>
      </c>
      <c r="F895" s="24" t="s">
        <v>956</v>
      </c>
    </row>
    <row r="896" spans="2:6" x14ac:dyDescent="0.35">
      <c r="B896" cm="1">
        <f t="array" ref="B896:D896">--_xlfn.CHOOSECOLS(_xlfn.TEXTSPLIT(F896, ";"), {1,3,4})</f>
        <v>8015</v>
      </c>
      <c r="C896">
        <v>56.332000000000001</v>
      </c>
      <c r="D896">
        <v>59.069000000000003</v>
      </c>
      <c r="F896" s="24" t="s">
        <v>957</v>
      </c>
    </row>
    <row r="897" spans="2:6" x14ac:dyDescent="0.35">
      <c r="B897" cm="1">
        <f t="array" ref="B897:D897">--_xlfn.CHOOSECOLS(_xlfn.TEXTSPLIT(F897, ";"), {1,3,4})</f>
        <v>8020</v>
      </c>
      <c r="C897">
        <v>56.374000000000002</v>
      </c>
      <c r="D897">
        <v>59.155000000000001</v>
      </c>
      <c r="F897" s="24" t="s">
        <v>958</v>
      </c>
    </row>
    <row r="898" spans="2:6" x14ac:dyDescent="0.35">
      <c r="B898" cm="1">
        <f t="array" ref="B898:D898">--_xlfn.CHOOSECOLS(_xlfn.TEXTSPLIT(F898, ";"), {1,3,4})</f>
        <v>8025</v>
      </c>
      <c r="C898">
        <v>56.420999999999999</v>
      </c>
      <c r="D898">
        <v>59.244999999999997</v>
      </c>
      <c r="F898" s="24" t="s">
        <v>959</v>
      </c>
    </row>
    <row r="899" spans="2:6" x14ac:dyDescent="0.35">
      <c r="B899" cm="1">
        <f t="array" ref="B899:D899">--_xlfn.CHOOSECOLS(_xlfn.TEXTSPLIT(F899, ";"), {1,3,4})</f>
        <v>8030</v>
      </c>
      <c r="C899">
        <v>56.472000000000001</v>
      </c>
      <c r="D899">
        <v>59.337000000000003</v>
      </c>
      <c r="F899" s="24" t="s">
        <v>960</v>
      </c>
    </row>
    <row r="900" spans="2:6" x14ac:dyDescent="0.35">
      <c r="B900" cm="1">
        <f t="array" ref="B900:D900">--_xlfn.CHOOSECOLS(_xlfn.TEXTSPLIT(F900, ";"), {1,3,4})</f>
        <v>8035</v>
      </c>
      <c r="C900">
        <v>56.524000000000001</v>
      </c>
      <c r="D900">
        <v>59.43</v>
      </c>
      <c r="F900" s="24" t="s">
        <v>961</v>
      </c>
    </row>
    <row r="901" spans="2:6" x14ac:dyDescent="0.35">
      <c r="B901" cm="1">
        <f t="array" ref="B901:D901">--_xlfn.CHOOSECOLS(_xlfn.TEXTSPLIT(F901, ";"), {1,3,4})</f>
        <v>8040</v>
      </c>
      <c r="C901">
        <v>56.575000000000003</v>
      </c>
      <c r="D901">
        <v>59.523000000000003</v>
      </c>
      <c r="F901" s="24" t="s">
        <v>962</v>
      </c>
    </row>
    <row r="902" spans="2:6" x14ac:dyDescent="0.35">
      <c r="B902" cm="1">
        <f t="array" ref="B902:D902">--_xlfn.CHOOSECOLS(_xlfn.TEXTSPLIT(F902, ";"), {1,3,4})</f>
        <v>8045</v>
      </c>
      <c r="C902">
        <v>56.625999999999998</v>
      </c>
      <c r="D902">
        <v>59.616</v>
      </c>
      <c r="F902" s="24" t="s">
        <v>963</v>
      </c>
    </row>
    <row r="903" spans="2:6" x14ac:dyDescent="0.35">
      <c r="B903" cm="1">
        <f t="array" ref="B903:D903">--_xlfn.CHOOSECOLS(_xlfn.TEXTSPLIT(F903, ";"), {1,3,4})</f>
        <v>8050</v>
      </c>
      <c r="C903">
        <v>56.677</v>
      </c>
      <c r="D903">
        <v>59.707999999999998</v>
      </c>
      <c r="F903" s="24" t="s">
        <v>964</v>
      </c>
    </row>
    <row r="904" spans="2:6" x14ac:dyDescent="0.35">
      <c r="B904" cm="1">
        <f t="array" ref="B904:D904">--_xlfn.CHOOSECOLS(_xlfn.TEXTSPLIT(F904, ";"), {1,3,4})</f>
        <v>8055</v>
      </c>
      <c r="C904">
        <v>56.728999999999999</v>
      </c>
      <c r="D904">
        <v>59.801000000000002</v>
      </c>
      <c r="F904" s="24" t="s">
        <v>965</v>
      </c>
    </row>
    <row r="905" spans="2:6" x14ac:dyDescent="0.35">
      <c r="B905" cm="1">
        <f t="array" ref="B905:D905">--_xlfn.CHOOSECOLS(_xlfn.TEXTSPLIT(F905, ";"), {1,3,4})</f>
        <v>8060</v>
      </c>
      <c r="C905">
        <v>56.781999999999996</v>
      </c>
      <c r="D905">
        <v>59.896000000000001</v>
      </c>
      <c r="F905" s="24" t="s">
        <v>966</v>
      </c>
    </row>
    <row r="906" spans="2:6" x14ac:dyDescent="0.35">
      <c r="B906" cm="1">
        <f t="array" ref="B906:D906">--_xlfn.CHOOSECOLS(_xlfn.TEXTSPLIT(F906, ";"), {1,3,4})</f>
        <v>8065</v>
      </c>
      <c r="C906">
        <v>56.841000000000001</v>
      </c>
      <c r="D906">
        <v>59.994</v>
      </c>
      <c r="F906" s="24" t="s">
        <v>967</v>
      </c>
    </row>
    <row r="907" spans="2:6" x14ac:dyDescent="0.35">
      <c r="B907" cm="1">
        <f t="array" ref="B907:D907">--_xlfn.CHOOSECOLS(_xlfn.TEXTSPLIT(F907, ";"), {1,3,4})</f>
        <v>8070</v>
      </c>
      <c r="C907">
        <v>56.901000000000003</v>
      </c>
      <c r="D907">
        <v>60.091999999999999</v>
      </c>
      <c r="F907" s="24" t="s">
        <v>968</v>
      </c>
    </row>
    <row r="908" spans="2:6" x14ac:dyDescent="0.35">
      <c r="B908" cm="1">
        <f t="array" ref="B908:D908">--_xlfn.CHOOSECOLS(_xlfn.TEXTSPLIT(F908, ";"), {1,3,4})</f>
        <v>8075</v>
      </c>
      <c r="C908">
        <v>56.96</v>
      </c>
      <c r="D908">
        <v>60.191000000000003</v>
      </c>
      <c r="F908" s="24" t="s">
        <v>969</v>
      </c>
    </row>
    <row r="909" spans="2:6" x14ac:dyDescent="0.35">
      <c r="B909" cm="1">
        <f t="array" ref="B909:D909">--_xlfn.CHOOSECOLS(_xlfn.TEXTSPLIT(F909, ";"), {1,3,4})</f>
        <v>8080</v>
      </c>
      <c r="C909">
        <v>57.015999999999998</v>
      </c>
      <c r="D909">
        <v>60.289000000000001</v>
      </c>
      <c r="F909" s="24" t="s">
        <v>970</v>
      </c>
    </row>
    <row r="910" spans="2:6" x14ac:dyDescent="0.35">
      <c r="B910" cm="1">
        <f t="array" ref="B910:D910">--_xlfn.CHOOSECOLS(_xlfn.TEXTSPLIT(F910, ";"), {1,3,4})</f>
        <v>8085</v>
      </c>
      <c r="C910">
        <v>57.070999999999998</v>
      </c>
      <c r="D910">
        <v>60.387999999999998</v>
      </c>
      <c r="F910" s="24" t="s">
        <v>971</v>
      </c>
    </row>
    <row r="911" spans="2:6" x14ac:dyDescent="0.35">
      <c r="B911" cm="1">
        <f t="array" ref="B911:D911">--_xlfn.CHOOSECOLS(_xlfn.TEXTSPLIT(F911, ";"), {1,3,4})</f>
        <v>8090</v>
      </c>
      <c r="C911">
        <v>57.125</v>
      </c>
      <c r="D911">
        <v>60.485999999999997</v>
      </c>
      <c r="F911" s="24" t="s">
        <v>972</v>
      </c>
    </row>
    <row r="912" spans="2:6" x14ac:dyDescent="0.35">
      <c r="B912" cm="1">
        <f t="array" ref="B912:D912">--_xlfn.CHOOSECOLS(_xlfn.TEXTSPLIT(F912, ";"), {1,3,4})</f>
        <v>8095</v>
      </c>
      <c r="C912">
        <v>57.176000000000002</v>
      </c>
      <c r="D912">
        <v>60.585000000000001</v>
      </c>
      <c r="F912" s="24" t="s">
        <v>973</v>
      </c>
    </row>
    <row r="913" spans="2:6" x14ac:dyDescent="0.35">
      <c r="B913" cm="1">
        <f t="array" ref="B913:D913">--_xlfn.CHOOSECOLS(_xlfn.TEXTSPLIT(F913, ";"), {1,3,4})</f>
        <v>8100</v>
      </c>
      <c r="C913">
        <v>57.231000000000002</v>
      </c>
      <c r="D913">
        <v>60.686999999999998</v>
      </c>
      <c r="F913" s="24" t="s">
        <v>974</v>
      </c>
    </row>
    <row r="914" spans="2:6" x14ac:dyDescent="0.35">
      <c r="B914" cm="1">
        <f t="array" ref="B914:D914">--_xlfn.CHOOSECOLS(_xlfn.TEXTSPLIT(F914, ";"), {1,3,4})</f>
        <v>8105</v>
      </c>
      <c r="C914">
        <v>57.289000000000001</v>
      </c>
      <c r="D914">
        <v>60.79</v>
      </c>
      <c r="F914" s="24" t="s">
        <v>975</v>
      </c>
    </row>
    <row r="915" spans="2:6" x14ac:dyDescent="0.35">
      <c r="B915" cm="1">
        <f t="array" ref="B915:D915">--_xlfn.CHOOSECOLS(_xlfn.TEXTSPLIT(F915, ";"), {1,3,4})</f>
        <v>8110</v>
      </c>
      <c r="C915">
        <v>57.347000000000001</v>
      </c>
      <c r="D915">
        <v>60.892000000000003</v>
      </c>
      <c r="F915" s="24" t="s">
        <v>976</v>
      </c>
    </row>
    <row r="916" spans="2:6" x14ac:dyDescent="0.35">
      <c r="B916" cm="1">
        <f t="array" ref="B916:D916">--_xlfn.CHOOSECOLS(_xlfn.TEXTSPLIT(F916, ";"), {1,3,4})</f>
        <v>8115</v>
      </c>
      <c r="C916">
        <v>57.405999999999999</v>
      </c>
      <c r="D916">
        <v>60.994</v>
      </c>
      <c r="F916" s="24" t="s">
        <v>977</v>
      </c>
    </row>
    <row r="917" spans="2:6" x14ac:dyDescent="0.35">
      <c r="B917" cm="1">
        <f t="array" ref="B917:D917">--_xlfn.CHOOSECOLS(_xlfn.TEXTSPLIT(F917, ";"), {1,3,4})</f>
        <v>8120</v>
      </c>
      <c r="C917">
        <v>57.463999999999999</v>
      </c>
      <c r="D917">
        <v>61.095999999999997</v>
      </c>
      <c r="F917" s="24" t="s">
        <v>978</v>
      </c>
    </row>
    <row r="918" spans="2:6" x14ac:dyDescent="0.35">
      <c r="B918" cm="1">
        <f t="array" ref="B918:D918">--_xlfn.CHOOSECOLS(_xlfn.TEXTSPLIT(F918, ";"), {1,3,4})</f>
        <v>8125</v>
      </c>
      <c r="C918">
        <v>57.523000000000003</v>
      </c>
      <c r="D918">
        <v>61.198999999999998</v>
      </c>
      <c r="F918" s="24" t="s">
        <v>979</v>
      </c>
    </row>
    <row r="919" spans="2:6" x14ac:dyDescent="0.35">
      <c r="B919" cm="1">
        <f t="array" ref="B919:D919">--_xlfn.CHOOSECOLS(_xlfn.TEXTSPLIT(F919, ";"), {1,3,4})</f>
        <v>8130</v>
      </c>
      <c r="C919">
        <v>57.581000000000003</v>
      </c>
      <c r="D919">
        <v>61.301000000000002</v>
      </c>
      <c r="F919" s="24" t="s">
        <v>980</v>
      </c>
    </row>
    <row r="920" spans="2:6" x14ac:dyDescent="0.35">
      <c r="B920" cm="1">
        <f t="array" ref="B920:D920">--_xlfn.CHOOSECOLS(_xlfn.TEXTSPLIT(F920, ";"), {1,3,4})</f>
        <v>8135</v>
      </c>
      <c r="C920">
        <v>57.642000000000003</v>
      </c>
      <c r="D920">
        <v>61.405999999999999</v>
      </c>
      <c r="F920" s="24" t="s">
        <v>981</v>
      </c>
    </row>
    <row r="921" spans="2:6" x14ac:dyDescent="0.35">
      <c r="B921" cm="1">
        <f t="array" ref="B921:D921">--_xlfn.CHOOSECOLS(_xlfn.TEXTSPLIT(F921, ";"), {1,3,4})</f>
        <v>8140</v>
      </c>
      <c r="C921">
        <v>57.704000000000001</v>
      </c>
      <c r="D921">
        <v>61.512</v>
      </c>
      <c r="F921" s="24" t="s">
        <v>982</v>
      </c>
    </row>
    <row r="922" spans="2:6" x14ac:dyDescent="0.35">
      <c r="B922" cm="1">
        <f t="array" ref="B922:D922">--_xlfn.CHOOSECOLS(_xlfn.TEXTSPLIT(F922, ";"), {1,3,4})</f>
        <v>8145</v>
      </c>
      <c r="C922">
        <v>57.765000000000001</v>
      </c>
      <c r="D922">
        <v>61.618000000000002</v>
      </c>
      <c r="F922" s="24" t="s">
        <v>983</v>
      </c>
    </row>
    <row r="923" spans="2:6" x14ac:dyDescent="0.35">
      <c r="B923" cm="1">
        <f t="array" ref="B923:D923">--_xlfn.CHOOSECOLS(_xlfn.TEXTSPLIT(F923, ";"), {1,3,4})</f>
        <v>8150</v>
      </c>
      <c r="C923">
        <v>57.826000000000001</v>
      </c>
      <c r="D923">
        <v>61.725000000000001</v>
      </c>
      <c r="F923" s="24" t="s">
        <v>984</v>
      </c>
    </row>
    <row r="924" spans="2:6" x14ac:dyDescent="0.35">
      <c r="B924" cm="1">
        <f t="array" ref="B924:D924">--_xlfn.CHOOSECOLS(_xlfn.TEXTSPLIT(F924, ";"), {1,3,4})</f>
        <v>8155</v>
      </c>
      <c r="C924">
        <v>57.887</v>
      </c>
      <c r="D924">
        <v>61.831000000000003</v>
      </c>
      <c r="F924" s="24" t="s">
        <v>985</v>
      </c>
    </row>
    <row r="925" spans="2:6" x14ac:dyDescent="0.35">
      <c r="B925" cm="1">
        <f t="array" ref="B925:D925">--_xlfn.CHOOSECOLS(_xlfn.TEXTSPLIT(F925, ";"), {1,3,4})</f>
        <v>8160</v>
      </c>
      <c r="C925">
        <v>57.948999999999998</v>
      </c>
      <c r="D925">
        <v>61.936999999999998</v>
      </c>
      <c r="F925" s="24" t="s">
        <v>986</v>
      </c>
    </row>
    <row r="926" spans="2:6" x14ac:dyDescent="0.35">
      <c r="B926" cm="1">
        <f t="array" ref="B926:D926">--_xlfn.CHOOSECOLS(_xlfn.TEXTSPLIT(F926, ";"), {1,3,4})</f>
        <v>8165</v>
      </c>
      <c r="C926">
        <v>58.01</v>
      </c>
      <c r="D926">
        <v>62.042999999999999</v>
      </c>
      <c r="F926" s="24" t="s">
        <v>987</v>
      </c>
    </row>
    <row r="927" spans="2:6" x14ac:dyDescent="0.35">
      <c r="B927" cm="1">
        <f t="array" ref="B927:D927">--_xlfn.CHOOSECOLS(_xlfn.TEXTSPLIT(F927, ";"), {1,3,4})</f>
        <v>8170</v>
      </c>
      <c r="C927">
        <v>58.070999999999998</v>
      </c>
      <c r="D927">
        <v>62.149000000000001</v>
      </c>
      <c r="F927" s="24" t="s">
        <v>988</v>
      </c>
    </row>
    <row r="928" spans="2:6" x14ac:dyDescent="0.35">
      <c r="B928" cm="1">
        <f t="array" ref="B928:D928">--_xlfn.CHOOSECOLS(_xlfn.TEXTSPLIT(F928, ";"), {1,3,4})</f>
        <v>8175</v>
      </c>
      <c r="C928">
        <v>58.131999999999998</v>
      </c>
      <c r="D928">
        <v>62.255000000000003</v>
      </c>
      <c r="F928" s="24" t="s">
        <v>989</v>
      </c>
    </row>
    <row r="929" spans="2:6" x14ac:dyDescent="0.35">
      <c r="B929" cm="1">
        <f t="array" ref="B929:D929">--_xlfn.CHOOSECOLS(_xlfn.TEXTSPLIT(F929, ";"), {1,3,4})</f>
        <v>8180</v>
      </c>
      <c r="C929">
        <v>58.192</v>
      </c>
      <c r="D929">
        <v>62.360999999999997</v>
      </c>
      <c r="F929" s="24" t="s">
        <v>990</v>
      </c>
    </row>
    <row r="930" spans="2:6" x14ac:dyDescent="0.35">
      <c r="B930" cm="1">
        <f t="array" ref="B930:D930">--_xlfn.CHOOSECOLS(_xlfn.TEXTSPLIT(F930, ";"), {1,3,4})</f>
        <v>8185</v>
      </c>
      <c r="C930">
        <v>58.253</v>
      </c>
      <c r="D930">
        <v>62.466999999999999</v>
      </c>
      <c r="F930" s="24" t="s">
        <v>991</v>
      </c>
    </row>
    <row r="931" spans="2:6" x14ac:dyDescent="0.35">
      <c r="B931" cm="1">
        <f t="array" ref="B931:D931">--_xlfn.CHOOSECOLS(_xlfn.TEXTSPLIT(F931, ";"), {1,3,4})</f>
        <v>8190</v>
      </c>
      <c r="C931">
        <v>58.314</v>
      </c>
      <c r="D931">
        <v>62.573</v>
      </c>
      <c r="F931" s="24" t="s">
        <v>992</v>
      </c>
    </row>
    <row r="932" spans="2:6" x14ac:dyDescent="0.35">
      <c r="B932" cm="1">
        <f t="array" ref="B932:D932">--_xlfn.CHOOSECOLS(_xlfn.TEXTSPLIT(F932, ";"), {1,3,4})</f>
        <v>8195</v>
      </c>
      <c r="C932">
        <v>58.375</v>
      </c>
      <c r="D932">
        <v>62.679000000000002</v>
      </c>
      <c r="F932" s="24" t="s">
        <v>993</v>
      </c>
    </row>
    <row r="933" spans="2:6" x14ac:dyDescent="0.35">
      <c r="B933" cm="1">
        <f t="array" ref="B933:D933">--_xlfn.CHOOSECOLS(_xlfn.TEXTSPLIT(F933, ";"), {1,3,4})</f>
        <v>8200</v>
      </c>
      <c r="C933">
        <v>58.435000000000002</v>
      </c>
      <c r="D933">
        <v>62.784999999999997</v>
      </c>
      <c r="F933" s="24" t="s">
        <v>994</v>
      </c>
    </row>
    <row r="934" spans="2:6" x14ac:dyDescent="0.35">
      <c r="B934" cm="1">
        <f t="array" ref="B934:D934">--_xlfn.CHOOSECOLS(_xlfn.TEXTSPLIT(F934, ";"), {1,3,4})</f>
        <v>8205</v>
      </c>
      <c r="C934">
        <v>58.497</v>
      </c>
      <c r="D934">
        <v>62.892000000000003</v>
      </c>
      <c r="F934" s="24" t="s">
        <v>995</v>
      </c>
    </row>
    <row r="935" spans="2:6" x14ac:dyDescent="0.35">
      <c r="B935" cm="1">
        <f t="array" ref="B935:D935">--_xlfn.CHOOSECOLS(_xlfn.TEXTSPLIT(F935, ";"), {1,3,4})</f>
        <v>8210</v>
      </c>
      <c r="C935">
        <v>58.557000000000002</v>
      </c>
      <c r="D935">
        <v>63</v>
      </c>
      <c r="F935" s="24" t="s">
        <v>996</v>
      </c>
    </row>
    <row r="936" spans="2:6" x14ac:dyDescent="0.35">
      <c r="B936" cm="1">
        <f t="array" ref="B936:D936">--_xlfn.CHOOSECOLS(_xlfn.TEXTSPLIT(F936, ";"), {1,3,4})</f>
        <v>8215</v>
      </c>
      <c r="C936">
        <v>58.613999999999997</v>
      </c>
      <c r="D936">
        <v>63.107999999999997</v>
      </c>
      <c r="F936" s="24" t="s">
        <v>997</v>
      </c>
    </row>
    <row r="937" spans="2:6" x14ac:dyDescent="0.35">
      <c r="B937" cm="1">
        <f t="array" ref="B937:D937">--_xlfn.CHOOSECOLS(_xlfn.TEXTSPLIT(F937, ";"), {1,3,4})</f>
        <v>8220</v>
      </c>
      <c r="C937">
        <v>58.673000000000002</v>
      </c>
      <c r="D937">
        <v>63.216000000000001</v>
      </c>
      <c r="F937" s="24" t="s">
        <v>998</v>
      </c>
    </row>
    <row r="938" spans="2:6" x14ac:dyDescent="0.35">
      <c r="B938" cm="1">
        <f t="array" ref="B938:D938">--_xlfn.CHOOSECOLS(_xlfn.TEXTSPLIT(F938, ";"), {1,3,4})</f>
        <v>8225</v>
      </c>
      <c r="C938">
        <v>58.732999999999997</v>
      </c>
      <c r="D938">
        <v>63.323</v>
      </c>
      <c r="F938" s="24" t="s">
        <v>999</v>
      </c>
    </row>
    <row r="939" spans="2:6" x14ac:dyDescent="0.35">
      <c r="B939" cm="1">
        <f t="array" ref="B939:D939">--_xlfn.CHOOSECOLS(_xlfn.TEXTSPLIT(F939, ";"), {1,3,4})</f>
        <v>8230</v>
      </c>
      <c r="C939">
        <v>58.795000000000002</v>
      </c>
      <c r="D939">
        <v>63.430999999999997</v>
      </c>
      <c r="F939" s="24" t="s">
        <v>1000</v>
      </c>
    </row>
    <row r="940" spans="2:6" x14ac:dyDescent="0.35">
      <c r="B940" cm="1">
        <f t="array" ref="B940:D940">--_xlfn.CHOOSECOLS(_xlfn.TEXTSPLIT(F940, ";"), {1,3,4})</f>
        <v>8235</v>
      </c>
      <c r="C940">
        <v>58.856999999999999</v>
      </c>
      <c r="D940">
        <v>63.539000000000001</v>
      </c>
      <c r="F940" s="24" t="s">
        <v>1001</v>
      </c>
    </row>
    <row r="941" spans="2:6" x14ac:dyDescent="0.35">
      <c r="B941" cm="1">
        <f t="array" ref="B941:D941">--_xlfn.CHOOSECOLS(_xlfn.TEXTSPLIT(F941, ";"), {1,3,4})</f>
        <v>8240</v>
      </c>
      <c r="C941">
        <v>58.917999999999999</v>
      </c>
      <c r="D941">
        <v>63.646999999999998</v>
      </c>
      <c r="F941" s="24" t="s">
        <v>1002</v>
      </c>
    </row>
    <row r="942" spans="2:6" x14ac:dyDescent="0.35">
      <c r="B942" cm="1">
        <f t="array" ref="B942:D942">--_xlfn.CHOOSECOLS(_xlfn.TEXTSPLIT(F942, ";"), {1,3,4})</f>
        <v>8245</v>
      </c>
      <c r="C942">
        <v>58.98</v>
      </c>
      <c r="D942">
        <v>63.755000000000003</v>
      </c>
      <c r="F942" s="24" t="s">
        <v>1003</v>
      </c>
    </row>
    <row r="943" spans="2:6" x14ac:dyDescent="0.35">
      <c r="B943" cm="1">
        <f t="array" ref="B943:D943">--_xlfn.CHOOSECOLS(_xlfn.TEXTSPLIT(F943, ";"), {1,3,4})</f>
        <v>8250</v>
      </c>
      <c r="C943">
        <v>59.040999999999997</v>
      </c>
      <c r="D943">
        <v>63.863</v>
      </c>
      <c r="F943" s="24" t="s">
        <v>1004</v>
      </c>
    </row>
    <row r="944" spans="2:6" x14ac:dyDescent="0.35">
      <c r="B944" cm="1">
        <f t="array" ref="B944:D944">--_xlfn.CHOOSECOLS(_xlfn.TEXTSPLIT(F944, ";"), {1,3,4})</f>
        <v>8255</v>
      </c>
      <c r="C944">
        <v>59.101999999999997</v>
      </c>
      <c r="D944">
        <v>63.970999999999997</v>
      </c>
      <c r="F944" s="24" t="s">
        <v>1005</v>
      </c>
    </row>
    <row r="945" spans="2:6" x14ac:dyDescent="0.35">
      <c r="B945" cm="1">
        <f t="array" ref="B945:D945">--_xlfn.CHOOSECOLS(_xlfn.TEXTSPLIT(F945, ";"), {1,3,4})</f>
        <v>8260</v>
      </c>
      <c r="C945">
        <v>59.162999999999997</v>
      </c>
      <c r="D945">
        <v>64.078999999999994</v>
      </c>
      <c r="F945" s="24" t="s">
        <v>1006</v>
      </c>
    </row>
    <row r="946" spans="2:6" x14ac:dyDescent="0.35">
      <c r="B946" cm="1">
        <f t="array" ref="B946:D946">--_xlfn.CHOOSECOLS(_xlfn.TEXTSPLIT(F946, ";"), {1,3,4})</f>
        <v>8265</v>
      </c>
      <c r="C946">
        <v>59.225000000000001</v>
      </c>
      <c r="D946">
        <v>64.186000000000007</v>
      </c>
      <c r="F946" s="24" t="s">
        <v>1007</v>
      </c>
    </row>
    <row r="947" spans="2:6" x14ac:dyDescent="0.35">
      <c r="B947" cm="1">
        <f t="array" ref="B947:D947">--_xlfn.CHOOSECOLS(_xlfn.TEXTSPLIT(F947, ";"), {1,3,4})</f>
        <v>8270</v>
      </c>
      <c r="C947">
        <v>59.286000000000001</v>
      </c>
      <c r="D947">
        <v>64.295000000000002</v>
      </c>
      <c r="F947" s="24" t="s">
        <v>1008</v>
      </c>
    </row>
    <row r="948" spans="2:6" x14ac:dyDescent="0.35">
      <c r="B948" cm="1">
        <f t="array" ref="B948:D948">--_xlfn.CHOOSECOLS(_xlfn.TEXTSPLIT(F948, ";"), {1,3,4})</f>
        <v>8275</v>
      </c>
      <c r="C948">
        <v>59.35</v>
      </c>
      <c r="D948">
        <v>64.405000000000001</v>
      </c>
      <c r="F948" s="24" t="s">
        <v>1009</v>
      </c>
    </row>
    <row r="949" spans="2:6" x14ac:dyDescent="0.35">
      <c r="B949" cm="1">
        <f t="array" ref="B949:D949">--_xlfn.CHOOSECOLS(_xlfn.TEXTSPLIT(F949, ";"), {1,3,4})</f>
        <v>8280</v>
      </c>
      <c r="C949">
        <v>59.414000000000001</v>
      </c>
      <c r="D949">
        <v>64.516999999999996</v>
      </c>
      <c r="F949" s="24" t="s">
        <v>1010</v>
      </c>
    </row>
    <row r="950" spans="2:6" x14ac:dyDescent="0.35">
      <c r="B950" cm="1">
        <f t="array" ref="B950:D950">--_xlfn.CHOOSECOLS(_xlfn.TEXTSPLIT(F950, ";"), {1,3,4})</f>
        <v>8285</v>
      </c>
      <c r="C950">
        <v>59.478000000000002</v>
      </c>
      <c r="D950">
        <v>64.629000000000005</v>
      </c>
      <c r="F950" s="24" t="s">
        <v>1011</v>
      </c>
    </row>
    <row r="951" spans="2:6" x14ac:dyDescent="0.35">
      <c r="B951" cm="1">
        <f t="array" ref="B951:D951">--_xlfn.CHOOSECOLS(_xlfn.TEXTSPLIT(F951, ";"), {1,3,4})</f>
        <v>8290</v>
      </c>
      <c r="C951">
        <v>59.542000000000002</v>
      </c>
      <c r="D951">
        <v>64.741</v>
      </c>
      <c r="F951" s="24" t="s">
        <v>1012</v>
      </c>
    </row>
    <row r="952" spans="2:6" x14ac:dyDescent="0.35">
      <c r="B952" cm="1">
        <f t="array" ref="B952:D952">--_xlfn.CHOOSECOLS(_xlfn.TEXTSPLIT(F952, ";"), {1,3,4})</f>
        <v>8295</v>
      </c>
      <c r="C952">
        <v>59.606999999999999</v>
      </c>
      <c r="D952">
        <v>64.852999999999994</v>
      </c>
      <c r="F952" s="24" t="s">
        <v>1013</v>
      </c>
    </row>
    <row r="953" spans="2:6" x14ac:dyDescent="0.35">
      <c r="B953" cm="1">
        <f t="array" ref="B953:D953">--_xlfn.CHOOSECOLS(_xlfn.TEXTSPLIT(F953, ";"), {1,3,4})</f>
        <v>8300</v>
      </c>
      <c r="C953">
        <v>59.670999999999999</v>
      </c>
      <c r="D953">
        <v>64.963999999999999</v>
      </c>
      <c r="F953" s="24" t="s">
        <v>1014</v>
      </c>
    </row>
    <row r="954" spans="2:6" x14ac:dyDescent="0.35">
      <c r="B954" cm="1">
        <f t="array" ref="B954:D954">--_xlfn.CHOOSECOLS(_xlfn.TEXTSPLIT(F954, ";"), {1,3,4})</f>
        <v>8305</v>
      </c>
      <c r="C954">
        <v>59.734000000000002</v>
      </c>
      <c r="D954">
        <v>65.075999999999993</v>
      </c>
      <c r="F954" s="24" t="s">
        <v>1015</v>
      </c>
    </row>
    <row r="955" spans="2:6" x14ac:dyDescent="0.35">
      <c r="B955" cm="1">
        <f t="array" ref="B955:D955">--_xlfn.CHOOSECOLS(_xlfn.TEXTSPLIT(F955, ";"), {1,3,4})</f>
        <v>8310</v>
      </c>
      <c r="C955">
        <v>59.795999999999999</v>
      </c>
      <c r="D955">
        <v>65.186000000000007</v>
      </c>
      <c r="F955" s="24" t="s">
        <v>1016</v>
      </c>
    </row>
    <row r="956" spans="2:6" x14ac:dyDescent="0.35">
      <c r="B956" cm="1">
        <f t="array" ref="B956:D956">--_xlfn.CHOOSECOLS(_xlfn.TEXTSPLIT(F956, ";"), {1,3,4})</f>
        <v>8315</v>
      </c>
      <c r="C956">
        <v>59.857999999999997</v>
      </c>
      <c r="D956">
        <v>65.296000000000006</v>
      </c>
      <c r="F956" s="24" t="s">
        <v>1017</v>
      </c>
    </row>
    <row r="957" spans="2:6" x14ac:dyDescent="0.35">
      <c r="B957" cm="1">
        <f t="array" ref="B957:D957">--_xlfn.CHOOSECOLS(_xlfn.TEXTSPLIT(F957, ";"), {1,3,4})</f>
        <v>8320</v>
      </c>
      <c r="C957">
        <v>59.92</v>
      </c>
      <c r="D957">
        <v>65.406000000000006</v>
      </c>
      <c r="F957" s="24" t="s">
        <v>1018</v>
      </c>
    </row>
    <row r="958" spans="2:6" x14ac:dyDescent="0.35">
      <c r="B958" cm="1">
        <f t="array" ref="B958:D958">--_xlfn.CHOOSECOLS(_xlfn.TEXTSPLIT(F958, ";"), {1,3,4})</f>
        <v>8325</v>
      </c>
      <c r="C958">
        <v>59.981999999999999</v>
      </c>
      <c r="D958">
        <v>65.515000000000001</v>
      </c>
      <c r="F958" s="24" t="s">
        <v>1019</v>
      </c>
    </row>
    <row r="959" spans="2:6" x14ac:dyDescent="0.35">
      <c r="B959" cm="1">
        <f t="array" ref="B959:D959">--_xlfn.CHOOSECOLS(_xlfn.TEXTSPLIT(F959, ";"), {1,3,4})</f>
        <v>8330</v>
      </c>
      <c r="C959">
        <v>60.043999999999997</v>
      </c>
      <c r="D959">
        <v>65.625</v>
      </c>
      <c r="F959" s="24" t="s">
        <v>1020</v>
      </c>
    </row>
    <row r="960" spans="2:6" x14ac:dyDescent="0.35">
      <c r="B960" cm="1">
        <f t="array" ref="B960:D960">--_xlfn.CHOOSECOLS(_xlfn.TEXTSPLIT(F960, ";"), {1,3,4})</f>
        <v>8335</v>
      </c>
      <c r="C960">
        <v>60.106000000000002</v>
      </c>
      <c r="D960">
        <v>65.734999999999999</v>
      </c>
      <c r="F960" s="24" t="s">
        <v>1021</v>
      </c>
    </row>
    <row r="961" spans="2:6" x14ac:dyDescent="0.35">
      <c r="B961" cm="1">
        <f t="array" ref="B961:D961">--_xlfn.CHOOSECOLS(_xlfn.TEXTSPLIT(F961, ";"), {1,3,4})</f>
        <v>8340</v>
      </c>
      <c r="C961">
        <v>60.168999999999997</v>
      </c>
      <c r="D961">
        <v>65.846000000000004</v>
      </c>
      <c r="F961" s="24" t="s">
        <v>1022</v>
      </c>
    </row>
    <row r="962" spans="2:6" x14ac:dyDescent="0.35">
      <c r="B962" cm="1">
        <f t="array" ref="B962:D962">--_xlfn.CHOOSECOLS(_xlfn.TEXTSPLIT(F962, ";"), {1,3,4})</f>
        <v>8345</v>
      </c>
      <c r="C962">
        <v>60.232999999999997</v>
      </c>
      <c r="D962">
        <v>65.959000000000003</v>
      </c>
      <c r="F962" s="24" t="s">
        <v>1023</v>
      </c>
    </row>
    <row r="963" spans="2:6" x14ac:dyDescent="0.35">
      <c r="B963" cm="1">
        <f t="array" ref="B963:D963">--_xlfn.CHOOSECOLS(_xlfn.TEXTSPLIT(F963, ";"), {1,3,4})</f>
        <v>8350</v>
      </c>
      <c r="C963">
        <v>60.298000000000002</v>
      </c>
      <c r="D963">
        <v>66.072999999999993</v>
      </c>
      <c r="F963" s="24" t="s">
        <v>1024</v>
      </c>
    </row>
    <row r="964" spans="2:6" x14ac:dyDescent="0.35">
      <c r="B964" cm="1">
        <f t="array" ref="B964:D964">--_xlfn.CHOOSECOLS(_xlfn.TEXTSPLIT(F964, ";"), {1,3,4})</f>
        <v>8355</v>
      </c>
      <c r="C964">
        <v>60.363</v>
      </c>
      <c r="D964">
        <v>66.186999999999998</v>
      </c>
      <c r="F964" s="24" t="s">
        <v>1025</v>
      </c>
    </row>
    <row r="965" spans="2:6" x14ac:dyDescent="0.35">
      <c r="B965" cm="1">
        <f t="array" ref="B965:D965">--_xlfn.CHOOSECOLS(_xlfn.TEXTSPLIT(F965, ";"), {1,3,4})</f>
        <v>8360</v>
      </c>
      <c r="C965">
        <v>60.427</v>
      </c>
      <c r="D965">
        <v>66.301000000000002</v>
      </c>
      <c r="F965" s="24" t="s">
        <v>1026</v>
      </c>
    </row>
    <row r="966" spans="2:6" x14ac:dyDescent="0.35">
      <c r="B966" cm="1">
        <f t="array" ref="B966:D966">--_xlfn.CHOOSECOLS(_xlfn.TEXTSPLIT(F966, ";"), {1,3,4})</f>
        <v>8365</v>
      </c>
      <c r="C966">
        <v>60.491999999999997</v>
      </c>
      <c r="D966">
        <v>66.415000000000006</v>
      </c>
      <c r="F966" s="24" t="s">
        <v>1027</v>
      </c>
    </row>
    <row r="967" spans="2:6" x14ac:dyDescent="0.35">
      <c r="B967" cm="1">
        <f t="array" ref="B967:D967">--_xlfn.CHOOSECOLS(_xlfn.TEXTSPLIT(F967, ";"), {1,3,4})</f>
        <v>8370</v>
      </c>
      <c r="C967">
        <v>60.557000000000002</v>
      </c>
      <c r="D967">
        <v>66.528000000000006</v>
      </c>
      <c r="F967" s="24" t="s">
        <v>1028</v>
      </c>
    </row>
    <row r="968" spans="2:6" x14ac:dyDescent="0.35">
      <c r="B968" cm="1">
        <f t="array" ref="B968:D968">--_xlfn.CHOOSECOLS(_xlfn.TEXTSPLIT(F968, ";"), {1,3,4})</f>
        <v>8375</v>
      </c>
      <c r="C968">
        <v>60.62</v>
      </c>
      <c r="D968">
        <v>66.641000000000005</v>
      </c>
      <c r="F968" s="24" t="s">
        <v>1029</v>
      </c>
    </row>
    <row r="969" spans="2:6" x14ac:dyDescent="0.35">
      <c r="B969" cm="1">
        <f t="array" ref="B969:D969">--_xlfn.CHOOSECOLS(_xlfn.TEXTSPLIT(F969, ";"), {1,3,4})</f>
        <v>8380</v>
      </c>
      <c r="C969">
        <v>60.683</v>
      </c>
      <c r="D969">
        <v>66.753</v>
      </c>
      <c r="F969" s="24" t="s">
        <v>1030</v>
      </c>
    </row>
    <row r="970" spans="2:6" x14ac:dyDescent="0.35">
      <c r="B970" cm="1">
        <f t="array" ref="B970:D970">--_xlfn.CHOOSECOLS(_xlfn.TEXTSPLIT(F970, ";"), {1,3,4})</f>
        <v>8385</v>
      </c>
      <c r="C970">
        <v>60.746000000000002</v>
      </c>
      <c r="D970">
        <v>66.864999999999995</v>
      </c>
      <c r="F970" s="24" t="s">
        <v>1031</v>
      </c>
    </row>
    <row r="971" spans="2:6" x14ac:dyDescent="0.35">
      <c r="B971" cm="1">
        <f t="array" ref="B971:D971">--_xlfn.CHOOSECOLS(_xlfn.TEXTSPLIT(F971, ";"), {1,3,4})</f>
        <v>8390</v>
      </c>
      <c r="C971">
        <v>60.808</v>
      </c>
      <c r="D971">
        <v>66.977000000000004</v>
      </c>
      <c r="F971" s="24" t="s">
        <v>1032</v>
      </c>
    </row>
    <row r="972" spans="2:6" x14ac:dyDescent="0.35">
      <c r="B972" cm="1">
        <f t="array" ref="B972:D972">--_xlfn.CHOOSECOLS(_xlfn.TEXTSPLIT(F972, ";"), {1,3,4})</f>
        <v>8395</v>
      </c>
      <c r="C972">
        <v>60.871000000000002</v>
      </c>
      <c r="D972">
        <v>67.088999999999999</v>
      </c>
      <c r="F972" s="24" t="s">
        <v>1033</v>
      </c>
    </row>
    <row r="973" spans="2:6" x14ac:dyDescent="0.35">
      <c r="B973" cm="1">
        <f t="array" ref="B973:D973">--_xlfn.CHOOSECOLS(_xlfn.TEXTSPLIT(F973, ";"), {1,3,4})</f>
        <v>8400</v>
      </c>
      <c r="C973">
        <v>60.933</v>
      </c>
      <c r="D973">
        <v>67.2</v>
      </c>
      <c r="F973" s="24" t="s">
        <v>1034</v>
      </c>
    </row>
    <row r="974" spans="2:6" x14ac:dyDescent="0.35">
      <c r="B974" cm="1">
        <f t="array" ref="B974:D974">--_xlfn.CHOOSECOLS(_xlfn.TEXTSPLIT(F974, ";"), {1,3,4})</f>
        <v>8405</v>
      </c>
      <c r="C974">
        <v>60.996000000000002</v>
      </c>
      <c r="D974">
        <v>67.311999999999998</v>
      </c>
      <c r="F974" s="24" t="s">
        <v>1035</v>
      </c>
    </row>
    <row r="975" spans="2:6" x14ac:dyDescent="0.35">
      <c r="B975" cm="1">
        <f t="array" ref="B975:D975">--_xlfn.CHOOSECOLS(_xlfn.TEXTSPLIT(F975, ";"), {1,3,4})</f>
        <v>8410</v>
      </c>
      <c r="C975">
        <v>61.058999999999997</v>
      </c>
      <c r="D975">
        <v>67.424999999999997</v>
      </c>
      <c r="F975" s="24" t="s">
        <v>1036</v>
      </c>
    </row>
    <row r="976" spans="2:6" x14ac:dyDescent="0.35">
      <c r="B976" cm="1">
        <f t="array" ref="B976:D976">--_xlfn.CHOOSECOLS(_xlfn.TEXTSPLIT(F976, ";"), {1,3,4})</f>
        <v>8415</v>
      </c>
      <c r="C976">
        <v>61.122999999999998</v>
      </c>
      <c r="D976">
        <v>67.539000000000001</v>
      </c>
      <c r="F976" s="24" t="s">
        <v>1037</v>
      </c>
    </row>
    <row r="977" spans="2:6" x14ac:dyDescent="0.35">
      <c r="B977" cm="1">
        <f t="array" ref="B977:D977">--_xlfn.CHOOSECOLS(_xlfn.TEXTSPLIT(F977, ";"), {1,3,4})</f>
        <v>8420</v>
      </c>
      <c r="C977">
        <v>61.186999999999998</v>
      </c>
      <c r="D977">
        <v>67.653000000000006</v>
      </c>
      <c r="F977" s="24" t="s">
        <v>1038</v>
      </c>
    </row>
    <row r="978" spans="2:6" x14ac:dyDescent="0.35">
      <c r="B978" cm="1">
        <f t="array" ref="B978:D978">--_xlfn.CHOOSECOLS(_xlfn.TEXTSPLIT(F978, ";"), {1,3,4})</f>
        <v>8425</v>
      </c>
      <c r="C978">
        <v>61.25</v>
      </c>
      <c r="D978">
        <v>67.766000000000005</v>
      </c>
      <c r="F978" s="24" t="s">
        <v>1039</v>
      </c>
    </row>
    <row r="979" spans="2:6" x14ac:dyDescent="0.35">
      <c r="B979" cm="1">
        <f t="array" ref="B979:D979">--_xlfn.CHOOSECOLS(_xlfn.TEXTSPLIT(F979, ";"), {1,3,4})</f>
        <v>8430</v>
      </c>
      <c r="C979">
        <v>61.314</v>
      </c>
      <c r="D979">
        <v>67.88</v>
      </c>
      <c r="F979" s="24" t="s">
        <v>1040</v>
      </c>
    </row>
    <row r="980" spans="2:6" x14ac:dyDescent="0.35">
      <c r="B980" cm="1">
        <f t="array" ref="B980:D980">--_xlfn.CHOOSECOLS(_xlfn.TEXTSPLIT(F980, ";"), {1,3,4})</f>
        <v>8435</v>
      </c>
      <c r="C980">
        <v>61.377000000000002</v>
      </c>
      <c r="D980">
        <v>67.994</v>
      </c>
      <c r="F980" s="24" t="s">
        <v>1041</v>
      </c>
    </row>
    <row r="981" spans="2:6" x14ac:dyDescent="0.35">
      <c r="B981" cm="1">
        <f t="array" ref="B981:D981">--_xlfn.CHOOSECOLS(_xlfn.TEXTSPLIT(F981, ";"), {1,3,4})</f>
        <v>8440</v>
      </c>
      <c r="C981">
        <v>61.441000000000003</v>
      </c>
      <c r="D981">
        <v>68.108000000000004</v>
      </c>
      <c r="F981" s="24" t="s">
        <v>1042</v>
      </c>
    </row>
    <row r="982" spans="2:6" x14ac:dyDescent="0.35">
      <c r="B982" cm="1">
        <f t="array" ref="B982:D982">--_xlfn.CHOOSECOLS(_xlfn.TEXTSPLIT(F982, ";"), {1,3,4})</f>
        <v>8445</v>
      </c>
      <c r="C982">
        <v>61.503</v>
      </c>
      <c r="D982">
        <v>68.22</v>
      </c>
      <c r="F982" s="24" t="s">
        <v>1043</v>
      </c>
    </row>
    <row r="983" spans="2:6" x14ac:dyDescent="0.35">
      <c r="B983" cm="1">
        <f t="array" ref="B983:D983">--_xlfn.CHOOSECOLS(_xlfn.TEXTSPLIT(F983, ";"), {1,3,4})</f>
        <v>8450</v>
      </c>
      <c r="C983">
        <v>61.564</v>
      </c>
      <c r="D983">
        <v>68.331999999999994</v>
      </c>
      <c r="F983" s="24" t="s">
        <v>1044</v>
      </c>
    </row>
    <row r="984" spans="2:6" x14ac:dyDescent="0.35">
      <c r="B984" cm="1">
        <f t="array" ref="B984:D984">--_xlfn.CHOOSECOLS(_xlfn.TEXTSPLIT(F984, ";"), {1,3,4})</f>
        <v>8455</v>
      </c>
      <c r="C984">
        <v>61.624000000000002</v>
      </c>
      <c r="D984">
        <v>68.444000000000003</v>
      </c>
      <c r="F984" s="24" t="s">
        <v>1045</v>
      </c>
    </row>
    <row r="985" spans="2:6" x14ac:dyDescent="0.35">
      <c r="B985" cm="1">
        <f t="array" ref="B985:D985">--_xlfn.CHOOSECOLS(_xlfn.TEXTSPLIT(F985, ";"), {1,3,4})</f>
        <v>8460</v>
      </c>
      <c r="C985">
        <v>61.680999999999997</v>
      </c>
      <c r="D985">
        <v>68.555000000000007</v>
      </c>
      <c r="F985" s="24" t="s">
        <v>1046</v>
      </c>
    </row>
    <row r="986" spans="2:6" x14ac:dyDescent="0.35">
      <c r="B986" cm="1">
        <f t="array" ref="B986:D986">--_xlfn.CHOOSECOLS(_xlfn.TEXTSPLIT(F986, ";"), {1,3,4})</f>
        <v>8465</v>
      </c>
      <c r="C986">
        <v>61.738999999999997</v>
      </c>
      <c r="D986">
        <v>68.667000000000002</v>
      </c>
      <c r="F986" s="24" t="s">
        <v>1047</v>
      </c>
    </row>
    <row r="987" spans="2:6" x14ac:dyDescent="0.35">
      <c r="B987" cm="1">
        <f t="array" ref="B987:D987">--_xlfn.CHOOSECOLS(_xlfn.TEXTSPLIT(F987, ";"), {1,3,4})</f>
        <v>8470</v>
      </c>
      <c r="C987">
        <v>61.798999999999999</v>
      </c>
      <c r="D987">
        <v>68.778999999999996</v>
      </c>
      <c r="F987" s="24" t="s">
        <v>1048</v>
      </c>
    </row>
    <row r="988" spans="2:6" x14ac:dyDescent="0.35">
      <c r="B988" cm="1">
        <f t="array" ref="B988:D988">--_xlfn.CHOOSECOLS(_xlfn.TEXTSPLIT(F988, ";"), {1,3,4})</f>
        <v>8475</v>
      </c>
      <c r="C988">
        <v>61.86</v>
      </c>
      <c r="D988">
        <v>68.89</v>
      </c>
      <c r="F988" s="24" t="s">
        <v>1049</v>
      </c>
    </row>
    <row r="989" spans="2:6" x14ac:dyDescent="0.35">
      <c r="B989" cm="1">
        <f t="array" ref="B989:D989">--_xlfn.CHOOSECOLS(_xlfn.TEXTSPLIT(F989, ";"), {1,3,4})</f>
        <v>8480</v>
      </c>
      <c r="C989">
        <v>61.918999999999997</v>
      </c>
      <c r="D989">
        <v>69.001000000000005</v>
      </c>
      <c r="F989" s="24" t="s">
        <v>1050</v>
      </c>
    </row>
    <row r="990" spans="2:6" x14ac:dyDescent="0.35">
      <c r="B990" cm="1">
        <f t="array" ref="B990:D990">--_xlfn.CHOOSECOLS(_xlfn.TEXTSPLIT(F990, ";"), {1,3,4})</f>
        <v>8485</v>
      </c>
      <c r="C990">
        <v>61.975000000000001</v>
      </c>
      <c r="D990">
        <v>69.11</v>
      </c>
      <c r="F990" s="24" t="s">
        <v>1051</v>
      </c>
    </row>
    <row r="991" spans="2:6" x14ac:dyDescent="0.35">
      <c r="B991" cm="1">
        <f t="array" ref="B991:D991">--_xlfn.CHOOSECOLS(_xlfn.TEXTSPLIT(F991, ";"), {1,3,4})</f>
        <v>8490</v>
      </c>
      <c r="C991">
        <v>62.03</v>
      </c>
      <c r="D991">
        <v>69.22</v>
      </c>
      <c r="F991" s="24" t="s">
        <v>1052</v>
      </c>
    </row>
    <row r="992" spans="2:6" x14ac:dyDescent="0.35">
      <c r="B992" cm="1">
        <f t="array" ref="B992:D992">--_xlfn.CHOOSECOLS(_xlfn.TEXTSPLIT(F992, ";"), {1,3,4})</f>
        <v>8495</v>
      </c>
      <c r="C992">
        <v>62.087000000000003</v>
      </c>
      <c r="D992">
        <v>69.33</v>
      </c>
      <c r="F992" s="24" t="s">
        <v>1053</v>
      </c>
    </row>
    <row r="993" spans="2:6" x14ac:dyDescent="0.35">
      <c r="B993" cm="1">
        <f t="array" ref="B993:D993">--_xlfn.CHOOSECOLS(_xlfn.TEXTSPLIT(F993, ";"), {1,3,4})</f>
        <v>8500</v>
      </c>
      <c r="C993">
        <v>62.146000000000001</v>
      </c>
      <c r="D993">
        <v>69.44</v>
      </c>
      <c r="F993" s="24" t="s">
        <v>1054</v>
      </c>
    </row>
    <row r="994" spans="2:6" x14ac:dyDescent="0.35">
      <c r="B994" cm="1">
        <f t="array" ref="B994:D994">--_xlfn.CHOOSECOLS(_xlfn.TEXTSPLIT(F994, ";"), {1,3,4})</f>
        <v>8505</v>
      </c>
      <c r="C994">
        <v>62.204999999999998</v>
      </c>
      <c r="D994">
        <v>69.55</v>
      </c>
      <c r="F994" s="24" t="s">
        <v>1055</v>
      </c>
    </row>
    <row r="995" spans="2:6" x14ac:dyDescent="0.35">
      <c r="B995" cm="1">
        <f t="array" ref="B995:D995">--_xlfn.CHOOSECOLS(_xlfn.TEXTSPLIT(F995, ";"), {1,3,4})</f>
        <v>8510</v>
      </c>
      <c r="C995">
        <v>62.262999999999998</v>
      </c>
      <c r="D995">
        <v>69.66</v>
      </c>
      <c r="F995" s="24" t="s">
        <v>1056</v>
      </c>
    </row>
    <row r="996" spans="2:6" x14ac:dyDescent="0.35">
      <c r="B996" cm="1">
        <f t="array" ref="B996:D996">--_xlfn.CHOOSECOLS(_xlfn.TEXTSPLIT(F996, ";"), {1,3,4})</f>
        <v>8515</v>
      </c>
      <c r="C996">
        <v>62.319000000000003</v>
      </c>
      <c r="D996">
        <v>69.772000000000006</v>
      </c>
      <c r="F996" s="24" t="s">
        <v>1057</v>
      </c>
    </row>
    <row r="997" spans="2:6" x14ac:dyDescent="0.35">
      <c r="B997" cm="1">
        <f t="array" ref="B997:D997">--_xlfn.CHOOSECOLS(_xlfn.TEXTSPLIT(F997, ";"), {1,3,4})</f>
        <v>8520</v>
      </c>
      <c r="C997">
        <v>62.375999999999998</v>
      </c>
      <c r="D997">
        <v>69.882999999999996</v>
      </c>
      <c r="F997" s="24" t="s">
        <v>1058</v>
      </c>
    </row>
    <row r="998" spans="2:6" x14ac:dyDescent="0.35">
      <c r="B998" cm="1">
        <f t="array" ref="B998:D998">--_xlfn.CHOOSECOLS(_xlfn.TEXTSPLIT(F998, ";"), {1,3,4})</f>
        <v>8525</v>
      </c>
      <c r="C998">
        <v>62.432000000000002</v>
      </c>
      <c r="D998">
        <v>69.995000000000005</v>
      </c>
      <c r="F998" s="24" t="s">
        <v>1059</v>
      </c>
    </row>
    <row r="999" spans="2:6" x14ac:dyDescent="0.35">
      <c r="B999" cm="1">
        <f t="array" ref="B999:D999">--_xlfn.CHOOSECOLS(_xlfn.TEXTSPLIT(F999, ";"), {1,3,4})</f>
        <v>8530</v>
      </c>
      <c r="C999">
        <v>62.488</v>
      </c>
      <c r="D999">
        <v>70.106999999999999</v>
      </c>
      <c r="F999" s="24" t="s">
        <v>1060</v>
      </c>
    </row>
    <row r="1000" spans="2:6" x14ac:dyDescent="0.35">
      <c r="B1000" cm="1">
        <f t="array" ref="B1000:D1000">--_xlfn.CHOOSECOLS(_xlfn.TEXTSPLIT(F1000, ";"), {1,3,4})</f>
        <v>8535</v>
      </c>
      <c r="C1000">
        <v>62.545000000000002</v>
      </c>
      <c r="D1000">
        <v>70.218999999999994</v>
      </c>
      <c r="F1000" s="24" t="s">
        <v>1061</v>
      </c>
    </row>
    <row r="1001" spans="2:6" x14ac:dyDescent="0.35">
      <c r="B1001" cm="1">
        <f t="array" ref="B1001:D1001">--_xlfn.CHOOSECOLS(_xlfn.TEXTSPLIT(F1001, ";"), {1,3,4})</f>
        <v>8540</v>
      </c>
      <c r="C1001">
        <v>62.600999999999999</v>
      </c>
      <c r="D1001">
        <v>70.331000000000003</v>
      </c>
      <c r="F1001" s="24" t="s">
        <v>1062</v>
      </c>
    </row>
    <row r="1002" spans="2:6" x14ac:dyDescent="0.35">
      <c r="B1002" cm="1">
        <f t="array" ref="B1002:D1002">--_xlfn.CHOOSECOLS(_xlfn.TEXTSPLIT(F1002, ";"), {1,3,4})</f>
        <v>8545</v>
      </c>
      <c r="C1002">
        <v>62.656999999999996</v>
      </c>
      <c r="D1002">
        <v>70.441999999999993</v>
      </c>
      <c r="F1002" s="24" t="s">
        <v>1063</v>
      </c>
    </row>
    <row r="1003" spans="2:6" x14ac:dyDescent="0.35">
      <c r="B1003" cm="1">
        <f t="array" ref="B1003:D1003">--_xlfn.CHOOSECOLS(_xlfn.TEXTSPLIT(F1003, ";"), {1,3,4})</f>
        <v>8550</v>
      </c>
      <c r="C1003">
        <v>62.713000000000001</v>
      </c>
      <c r="D1003">
        <v>70.554000000000002</v>
      </c>
      <c r="F1003" s="24" t="s">
        <v>1064</v>
      </c>
    </row>
    <row r="1004" spans="2:6" x14ac:dyDescent="0.35">
      <c r="B1004" cm="1">
        <f t="array" ref="B1004:D1004">--_xlfn.CHOOSECOLS(_xlfn.TEXTSPLIT(F1004, ";"), {1,3,4})</f>
        <v>8555</v>
      </c>
      <c r="C1004">
        <v>62.768999999999998</v>
      </c>
      <c r="D1004">
        <v>70.665999999999997</v>
      </c>
      <c r="F1004" s="24" t="s">
        <v>1065</v>
      </c>
    </row>
    <row r="1005" spans="2:6" x14ac:dyDescent="0.35">
      <c r="B1005" cm="1">
        <f t="array" ref="B1005:D1005">--_xlfn.CHOOSECOLS(_xlfn.TEXTSPLIT(F1005, ";"), {1,3,4})</f>
        <v>8560</v>
      </c>
      <c r="C1005">
        <v>62.825000000000003</v>
      </c>
      <c r="D1005">
        <v>70.778000000000006</v>
      </c>
      <c r="F1005" s="24" t="s">
        <v>1066</v>
      </c>
    </row>
    <row r="1006" spans="2:6" x14ac:dyDescent="0.35">
      <c r="B1006" cm="1">
        <f t="array" ref="B1006:D1006">--_xlfn.CHOOSECOLS(_xlfn.TEXTSPLIT(F1006, ";"), {1,3,4})</f>
        <v>8565</v>
      </c>
      <c r="C1006">
        <v>62.881</v>
      </c>
      <c r="D1006">
        <v>70.888999999999996</v>
      </c>
      <c r="F1006" s="24" t="s">
        <v>1067</v>
      </c>
    </row>
    <row r="1007" spans="2:6" x14ac:dyDescent="0.35">
      <c r="B1007" cm="1">
        <f t="array" ref="B1007:D1007">--_xlfn.CHOOSECOLS(_xlfn.TEXTSPLIT(F1007, ";"), {1,3,4})</f>
        <v>8570</v>
      </c>
      <c r="C1007">
        <v>62.936999999999998</v>
      </c>
      <c r="D1007">
        <v>71.001000000000005</v>
      </c>
      <c r="F1007" s="24" t="s">
        <v>1068</v>
      </c>
    </row>
    <row r="1008" spans="2:6" x14ac:dyDescent="0.35">
      <c r="B1008" cm="1">
        <f t="array" ref="B1008:D1008">--_xlfn.CHOOSECOLS(_xlfn.TEXTSPLIT(F1008, ";"), {1,3,4})</f>
        <v>8575</v>
      </c>
      <c r="C1008">
        <v>62.991999999999997</v>
      </c>
      <c r="D1008">
        <v>71.113</v>
      </c>
      <c r="F1008" s="24" t="s">
        <v>1069</v>
      </c>
    </row>
    <row r="1009" spans="2:6" x14ac:dyDescent="0.35">
      <c r="B1009" cm="1">
        <f t="array" ref="B1009:D1009">--_xlfn.CHOOSECOLS(_xlfn.TEXTSPLIT(F1009, ";"), {1,3,4})</f>
        <v>8580</v>
      </c>
      <c r="C1009">
        <v>63.05</v>
      </c>
      <c r="D1009">
        <v>71.224000000000004</v>
      </c>
      <c r="F1009" s="24" t="s">
        <v>1070</v>
      </c>
    </row>
    <row r="1010" spans="2:6" x14ac:dyDescent="0.35">
      <c r="B1010" cm="1">
        <f t="array" ref="B1010:D1010">--_xlfn.CHOOSECOLS(_xlfn.TEXTSPLIT(F1010, ";"), {1,3,4})</f>
        <v>8585</v>
      </c>
      <c r="C1010">
        <v>63.107999999999997</v>
      </c>
      <c r="D1010">
        <v>71.334000000000003</v>
      </c>
      <c r="F1010" s="24" t="s">
        <v>1071</v>
      </c>
    </row>
    <row r="1011" spans="2:6" x14ac:dyDescent="0.35">
      <c r="B1011" cm="1">
        <f t="array" ref="B1011:D1011">--_xlfn.CHOOSECOLS(_xlfn.TEXTSPLIT(F1011, ";"), {1,3,4})</f>
        <v>8590</v>
      </c>
      <c r="C1011">
        <v>63.164999999999999</v>
      </c>
      <c r="D1011">
        <v>71.444000000000003</v>
      </c>
      <c r="F1011" s="24" t="s">
        <v>1072</v>
      </c>
    </row>
    <row r="1012" spans="2:6" x14ac:dyDescent="0.35">
      <c r="B1012" cm="1">
        <f t="array" ref="B1012:D1012">--_xlfn.CHOOSECOLS(_xlfn.TEXTSPLIT(F1012, ";"), {1,3,4})</f>
        <v>8595</v>
      </c>
      <c r="C1012">
        <v>63.22</v>
      </c>
      <c r="D1012">
        <v>71.554000000000002</v>
      </c>
      <c r="F1012" s="24" t="s">
        <v>1073</v>
      </c>
    </row>
    <row r="1013" spans="2:6" x14ac:dyDescent="0.35">
      <c r="B1013" cm="1">
        <f t="array" ref="B1013:D1013">--_xlfn.CHOOSECOLS(_xlfn.TEXTSPLIT(F1013, ";"), {1,3,4})</f>
        <v>8600</v>
      </c>
      <c r="C1013">
        <v>63.274000000000001</v>
      </c>
      <c r="D1013">
        <v>71.662999999999997</v>
      </c>
      <c r="F1013" s="24" t="s">
        <v>1074</v>
      </c>
    </row>
    <row r="1014" spans="2:6" x14ac:dyDescent="0.35">
      <c r="B1014" cm="1">
        <f t="array" ref="B1014:D1014">--_xlfn.CHOOSECOLS(_xlfn.TEXTSPLIT(F1014, ";"), {1,3,4})</f>
        <v>8605</v>
      </c>
      <c r="C1014">
        <v>63.328000000000003</v>
      </c>
      <c r="D1014">
        <v>71.772999999999996</v>
      </c>
      <c r="F1014" s="24" t="s">
        <v>1075</v>
      </c>
    </row>
    <row r="1015" spans="2:6" x14ac:dyDescent="0.35">
      <c r="B1015" cm="1">
        <f t="array" ref="B1015:D1015">--_xlfn.CHOOSECOLS(_xlfn.TEXTSPLIT(F1015, ";"), {1,3,4})</f>
        <v>8610</v>
      </c>
      <c r="C1015">
        <v>63.381999999999998</v>
      </c>
      <c r="D1015">
        <v>71.882999999999996</v>
      </c>
      <c r="F1015" s="24" t="s">
        <v>1076</v>
      </c>
    </row>
    <row r="1016" spans="2:6" x14ac:dyDescent="0.35">
      <c r="B1016" cm="1">
        <f t="array" ref="B1016:D1016">--_xlfn.CHOOSECOLS(_xlfn.TEXTSPLIT(F1016, ";"), {1,3,4})</f>
        <v>8615</v>
      </c>
      <c r="C1016">
        <v>63.436</v>
      </c>
      <c r="D1016">
        <v>71.994</v>
      </c>
      <c r="F1016" s="24" t="s">
        <v>1077</v>
      </c>
    </row>
    <row r="1017" spans="2:6" x14ac:dyDescent="0.35">
      <c r="B1017" cm="1">
        <f t="array" ref="B1017:D1017">--_xlfn.CHOOSECOLS(_xlfn.TEXTSPLIT(F1017, ";"), {1,3,4})</f>
        <v>8620</v>
      </c>
      <c r="C1017">
        <v>63.493000000000002</v>
      </c>
      <c r="D1017">
        <v>72.105999999999995</v>
      </c>
      <c r="F1017" s="24" t="s">
        <v>1078</v>
      </c>
    </row>
    <row r="1018" spans="2:6" x14ac:dyDescent="0.35">
      <c r="B1018" cm="1">
        <f t="array" ref="B1018:D1018">--_xlfn.CHOOSECOLS(_xlfn.TEXTSPLIT(F1018, ";"), {1,3,4})</f>
        <v>8625</v>
      </c>
      <c r="C1018">
        <v>63.552</v>
      </c>
      <c r="D1018">
        <v>72.216999999999999</v>
      </c>
      <c r="F1018" s="24" t="s">
        <v>1079</v>
      </c>
    </row>
    <row r="1019" spans="2:6" x14ac:dyDescent="0.35">
      <c r="B1019" cm="1">
        <f t="array" ref="B1019:D1019">--_xlfn.CHOOSECOLS(_xlfn.TEXTSPLIT(F1019, ";"), {1,3,4})</f>
        <v>8630</v>
      </c>
      <c r="C1019">
        <v>63.610999999999997</v>
      </c>
      <c r="D1019">
        <v>72.328999999999994</v>
      </c>
      <c r="F1019" s="24" t="s">
        <v>1080</v>
      </c>
    </row>
    <row r="1020" spans="2:6" x14ac:dyDescent="0.35">
      <c r="B1020" cm="1">
        <f t="array" ref="B1020:D1020">--_xlfn.CHOOSECOLS(_xlfn.TEXTSPLIT(F1020, ";"), {1,3,4})</f>
        <v>8635</v>
      </c>
      <c r="C1020">
        <v>63.67</v>
      </c>
      <c r="D1020">
        <v>72.441000000000003</v>
      </c>
      <c r="F1020" s="24" t="s">
        <v>1081</v>
      </c>
    </row>
    <row r="1021" spans="2:6" x14ac:dyDescent="0.35">
      <c r="B1021" cm="1">
        <f t="array" ref="B1021:D1021">--_xlfn.CHOOSECOLS(_xlfn.TEXTSPLIT(F1021, ";"), {1,3,4})</f>
        <v>8640</v>
      </c>
      <c r="C1021">
        <v>63.728999999999999</v>
      </c>
      <c r="D1021">
        <v>72.552999999999997</v>
      </c>
      <c r="F1021" s="24" t="s">
        <v>1082</v>
      </c>
    </row>
    <row r="1022" spans="2:6" x14ac:dyDescent="0.35">
      <c r="B1022" cm="1">
        <f t="array" ref="B1022:D1022">--_xlfn.CHOOSECOLS(_xlfn.TEXTSPLIT(F1022, ";"), {1,3,4})</f>
        <v>8645</v>
      </c>
      <c r="C1022">
        <v>63.787999999999997</v>
      </c>
      <c r="D1022">
        <v>72.665000000000006</v>
      </c>
      <c r="F1022" s="24" t="s">
        <v>1083</v>
      </c>
    </row>
    <row r="1023" spans="2:6" x14ac:dyDescent="0.35">
      <c r="B1023" cm="1">
        <f t="array" ref="B1023:D1023">--_xlfn.CHOOSECOLS(_xlfn.TEXTSPLIT(F1023, ";"), {1,3,4})</f>
        <v>8650</v>
      </c>
      <c r="C1023">
        <v>63.847000000000001</v>
      </c>
      <c r="D1023">
        <v>72.775999999999996</v>
      </c>
      <c r="F1023" s="24" t="s">
        <v>1084</v>
      </c>
    </row>
    <row r="1024" spans="2:6" x14ac:dyDescent="0.35">
      <c r="B1024" cm="1">
        <f t="array" ref="B1024:D1024">--_xlfn.CHOOSECOLS(_xlfn.TEXTSPLIT(F1024, ";"), {1,3,4})</f>
        <v>8655</v>
      </c>
      <c r="C1024">
        <v>63.905999999999999</v>
      </c>
      <c r="D1024">
        <v>72.888000000000005</v>
      </c>
      <c r="F1024" s="24" t="s">
        <v>1085</v>
      </c>
    </row>
    <row r="1025" spans="2:6" x14ac:dyDescent="0.35">
      <c r="B1025" cm="1">
        <f t="array" ref="B1025:D1025">--_xlfn.CHOOSECOLS(_xlfn.TEXTSPLIT(F1025, ";"), {1,3,4})</f>
        <v>8660</v>
      </c>
      <c r="C1025">
        <v>63.965000000000003</v>
      </c>
      <c r="D1025">
        <v>73</v>
      </c>
      <c r="F1025" s="24" t="s">
        <v>1086</v>
      </c>
    </row>
    <row r="1026" spans="2:6" x14ac:dyDescent="0.35">
      <c r="B1026" cm="1">
        <f t="array" ref="B1026:D1026">--_xlfn.CHOOSECOLS(_xlfn.TEXTSPLIT(F1026, ";"), {1,3,4})</f>
        <v>8665</v>
      </c>
      <c r="C1026">
        <v>64.022999999999996</v>
      </c>
      <c r="D1026">
        <v>73.111999999999995</v>
      </c>
      <c r="F1026" s="24" t="s">
        <v>1087</v>
      </c>
    </row>
    <row r="1027" spans="2:6" x14ac:dyDescent="0.35">
      <c r="B1027" cm="1">
        <f t="array" ref="B1027:D1027">--_xlfn.CHOOSECOLS(_xlfn.TEXTSPLIT(F1027, ";"), {1,3,4})</f>
        <v>8670</v>
      </c>
      <c r="C1027">
        <v>64.081999999999994</v>
      </c>
      <c r="D1027">
        <v>73.224000000000004</v>
      </c>
      <c r="F1027" s="24" t="s">
        <v>1088</v>
      </c>
    </row>
    <row r="1028" spans="2:6" x14ac:dyDescent="0.35">
      <c r="B1028" cm="1">
        <f t="array" ref="B1028:D1028">--_xlfn.CHOOSECOLS(_xlfn.TEXTSPLIT(F1028, ";"), {1,3,4})</f>
        <v>8675</v>
      </c>
      <c r="C1028">
        <v>64.141000000000005</v>
      </c>
      <c r="D1028">
        <v>73.334999999999994</v>
      </c>
      <c r="F1028" s="24" t="s">
        <v>1089</v>
      </c>
    </row>
    <row r="1029" spans="2:6" x14ac:dyDescent="0.35">
      <c r="B1029" cm="1">
        <f t="array" ref="B1029:D1029">--_xlfn.CHOOSECOLS(_xlfn.TEXTSPLIT(F1029, ";"), {1,3,4})</f>
        <v>8680</v>
      </c>
      <c r="C1029">
        <v>64.197999999999993</v>
      </c>
      <c r="D1029">
        <v>73.445999999999998</v>
      </c>
      <c r="F1029" s="24" t="s">
        <v>1090</v>
      </c>
    </row>
    <row r="1030" spans="2:6" x14ac:dyDescent="0.35">
      <c r="B1030" cm="1">
        <f t="array" ref="B1030:D1030">--_xlfn.CHOOSECOLS(_xlfn.TEXTSPLIT(F1030, ";"), {1,3,4})</f>
        <v>8685</v>
      </c>
      <c r="C1030">
        <v>64.253</v>
      </c>
      <c r="D1030">
        <v>73.554000000000002</v>
      </c>
      <c r="F1030" s="24" t="s">
        <v>1091</v>
      </c>
    </row>
    <row r="1031" spans="2:6" x14ac:dyDescent="0.35">
      <c r="B1031" cm="1">
        <f t="array" ref="B1031:D1031">--_xlfn.CHOOSECOLS(_xlfn.TEXTSPLIT(F1031, ";"), {1,3,4})</f>
        <v>8690</v>
      </c>
      <c r="C1031">
        <v>64.307000000000002</v>
      </c>
      <c r="D1031">
        <v>73.66</v>
      </c>
      <c r="F1031" s="24" t="s">
        <v>1092</v>
      </c>
    </row>
    <row r="1032" spans="2:6" x14ac:dyDescent="0.35">
      <c r="B1032" cm="1">
        <f t="array" ref="B1032:D1032">--_xlfn.CHOOSECOLS(_xlfn.TEXTSPLIT(F1032, ";"), {1,3,4})</f>
        <v>8695</v>
      </c>
      <c r="C1032">
        <v>64.36</v>
      </c>
      <c r="D1032">
        <v>73.766000000000005</v>
      </c>
      <c r="F1032" s="24" t="s">
        <v>1093</v>
      </c>
    </row>
    <row r="1033" spans="2:6" x14ac:dyDescent="0.35">
      <c r="B1033" cm="1">
        <f t="array" ref="B1033:D1033">--_xlfn.CHOOSECOLS(_xlfn.TEXTSPLIT(F1033, ";"), {1,3,4})</f>
        <v>8700</v>
      </c>
      <c r="C1033">
        <v>64.414000000000001</v>
      </c>
      <c r="D1033">
        <v>73.870999999999995</v>
      </c>
      <c r="F1033" s="24" t="s">
        <v>1094</v>
      </c>
    </row>
    <row r="1034" spans="2:6" x14ac:dyDescent="0.35">
      <c r="B1034" cm="1">
        <f t="array" ref="B1034:D1034">--_xlfn.CHOOSECOLS(_xlfn.TEXTSPLIT(F1034, ";"), {1,3,4})</f>
        <v>8705</v>
      </c>
      <c r="C1034">
        <v>64.466999999999999</v>
      </c>
      <c r="D1034">
        <v>73.977000000000004</v>
      </c>
      <c r="F1034" s="24" t="s">
        <v>1095</v>
      </c>
    </row>
    <row r="1035" spans="2:6" x14ac:dyDescent="0.35">
      <c r="B1035" cm="1">
        <f t="array" ref="B1035:D1035">--_xlfn.CHOOSECOLS(_xlfn.TEXTSPLIT(F1035, ";"), {1,3,4})</f>
        <v>8710</v>
      </c>
      <c r="C1035">
        <v>64.52</v>
      </c>
      <c r="D1035">
        <v>74.082999999999998</v>
      </c>
      <c r="F1035" s="24" t="s">
        <v>1096</v>
      </c>
    </row>
    <row r="1036" spans="2:6" x14ac:dyDescent="0.35">
      <c r="B1036" cm="1">
        <f t="array" ref="B1036:D1036">--_xlfn.CHOOSECOLS(_xlfn.TEXTSPLIT(F1036, ";"), {1,3,4})</f>
        <v>8715</v>
      </c>
      <c r="C1036">
        <v>64.573999999999998</v>
      </c>
      <c r="D1036">
        <v>74.188999999999993</v>
      </c>
      <c r="F1036" s="24" t="s">
        <v>1097</v>
      </c>
    </row>
    <row r="1037" spans="2:6" x14ac:dyDescent="0.35">
      <c r="B1037" cm="1">
        <f t="array" ref="B1037:D1037">--_xlfn.CHOOSECOLS(_xlfn.TEXTSPLIT(F1037, ";"), {1,3,4})</f>
        <v>8720</v>
      </c>
      <c r="C1037">
        <v>64.628</v>
      </c>
      <c r="D1037">
        <v>74.296999999999997</v>
      </c>
      <c r="F1037" s="24" t="s">
        <v>1098</v>
      </c>
    </row>
    <row r="1038" spans="2:6" x14ac:dyDescent="0.35">
      <c r="B1038" cm="1">
        <f t="array" ref="B1038:D1038">--_xlfn.CHOOSECOLS(_xlfn.TEXTSPLIT(F1038, ";"), {1,3,4})</f>
        <v>8725</v>
      </c>
      <c r="C1038">
        <v>64.683000000000007</v>
      </c>
      <c r="D1038">
        <v>74.405000000000001</v>
      </c>
      <c r="F1038" s="24" t="s">
        <v>1099</v>
      </c>
    </row>
    <row r="1039" spans="2:6" x14ac:dyDescent="0.35">
      <c r="B1039" cm="1">
        <f t="array" ref="B1039:D1039">--_xlfn.CHOOSECOLS(_xlfn.TEXTSPLIT(F1039, ";"), {1,3,4})</f>
        <v>8730</v>
      </c>
      <c r="C1039">
        <v>64.736999999999995</v>
      </c>
      <c r="D1039">
        <v>74.512</v>
      </c>
      <c r="F1039" s="24" t="s">
        <v>1100</v>
      </c>
    </row>
    <row r="1040" spans="2:6" x14ac:dyDescent="0.35">
      <c r="B1040" cm="1">
        <f t="array" ref="B1040:D1040">--_xlfn.CHOOSECOLS(_xlfn.TEXTSPLIT(F1040, ";"), {1,3,4})</f>
        <v>8735</v>
      </c>
      <c r="C1040">
        <v>64.792000000000002</v>
      </c>
      <c r="D1040">
        <v>74.62</v>
      </c>
      <c r="F1040" s="24" t="s">
        <v>1101</v>
      </c>
    </row>
    <row r="1041" spans="2:6" x14ac:dyDescent="0.35">
      <c r="B1041" cm="1">
        <f t="array" ref="B1041:D1041">--_xlfn.CHOOSECOLS(_xlfn.TEXTSPLIT(F1041, ";"), {1,3,4})</f>
        <v>8740</v>
      </c>
      <c r="C1041">
        <v>64.846999999999994</v>
      </c>
      <c r="D1041">
        <v>74.727999999999994</v>
      </c>
      <c r="F1041" s="24" t="s">
        <v>1102</v>
      </c>
    </row>
    <row r="1042" spans="2:6" x14ac:dyDescent="0.35">
      <c r="B1042" cm="1">
        <f t="array" ref="B1042:D1042">--_xlfn.CHOOSECOLS(_xlfn.TEXTSPLIT(F1042, ";"), {1,3,4})</f>
        <v>8745</v>
      </c>
      <c r="C1042">
        <v>64.900999999999996</v>
      </c>
      <c r="D1042">
        <v>74.834999999999994</v>
      </c>
      <c r="F1042" s="24" t="s">
        <v>1103</v>
      </c>
    </row>
    <row r="1043" spans="2:6" x14ac:dyDescent="0.35">
      <c r="B1043" cm="1">
        <f t="array" ref="B1043:D1043">--_xlfn.CHOOSECOLS(_xlfn.TEXTSPLIT(F1043, ";"), {1,3,4})</f>
        <v>8750</v>
      </c>
      <c r="C1043">
        <v>64.953999999999994</v>
      </c>
      <c r="D1043">
        <v>74.941000000000003</v>
      </c>
      <c r="F1043" s="24" t="s">
        <v>1104</v>
      </c>
    </row>
    <row r="1044" spans="2:6" x14ac:dyDescent="0.35">
      <c r="B1044" cm="1">
        <f t="array" ref="B1044:D1044">--_xlfn.CHOOSECOLS(_xlfn.TEXTSPLIT(F1044, ";"), {1,3,4})</f>
        <v>8755</v>
      </c>
      <c r="C1044">
        <v>65.004999999999995</v>
      </c>
      <c r="D1044">
        <v>75.046000000000006</v>
      </c>
      <c r="F1044" s="24" t="s">
        <v>1105</v>
      </c>
    </row>
    <row r="1045" spans="2:6" x14ac:dyDescent="0.35">
      <c r="B1045" cm="1">
        <f t="array" ref="B1045:D1045">--_xlfn.CHOOSECOLS(_xlfn.TEXTSPLIT(F1045, ";"), {1,3,4})</f>
        <v>8760</v>
      </c>
      <c r="C1045">
        <v>65.055999999999997</v>
      </c>
      <c r="D1045">
        <v>75.150000000000006</v>
      </c>
      <c r="F1045" s="24" t="s">
        <v>1106</v>
      </c>
    </row>
    <row r="1046" spans="2:6" x14ac:dyDescent="0.35">
      <c r="B1046" cm="1">
        <f t="array" ref="B1046:D1046">--_xlfn.CHOOSECOLS(_xlfn.TEXTSPLIT(F1046, ";"), {1,3,4})</f>
        <v>8765</v>
      </c>
      <c r="C1046">
        <v>65.106999999999999</v>
      </c>
      <c r="D1046">
        <v>75.254000000000005</v>
      </c>
      <c r="F1046" s="24" t="s">
        <v>1107</v>
      </c>
    </row>
    <row r="1047" spans="2:6" x14ac:dyDescent="0.35">
      <c r="B1047" cm="1">
        <f t="array" ref="B1047:D1047">--_xlfn.CHOOSECOLS(_xlfn.TEXTSPLIT(F1047, ";"), {1,3,4})</f>
        <v>8770</v>
      </c>
      <c r="C1047">
        <v>65.158000000000001</v>
      </c>
      <c r="D1047">
        <v>75.356999999999999</v>
      </c>
      <c r="F1047" s="24" t="s">
        <v>1108</v>
      </c>
    </row>
    <row r="1048" spans="2:6" x14ac:dyDescent="0.35">
      <c r="B1048" cm="1">
        <f t="array" ref="B1048:D1048">--_xlfn.CHOOSECOLS(_xlfn.TEXTSPLIT(F1048, ";"), {1,3,4})</f>
        <v>8775</v>
      </c>
      <c r="C1048">
        <v>65.212999999999994</v>
      </c>
      <c r="D1048">
        <v>75.460999999999999</v>
      </c>
      <c r="F1048" s="24" t="s">
        <v>1109</v>
      </c>
    </row>
    <row r="1049" spans="2:6" x14ac:dyDescent="0.35">
      <c r="B1049" cm="1">
        <f t="array" ref="B1049:D1049">--_xlfn.CHOOSECOLS(_xlfn.TEXTSPLIT(F1049, ";"), {1,3,4})</f>
        <v>8780</v>
      </c>
      <c r="C1049">
        <v>65.268000000000001</v>
      </c>
      <c r="D1049">
        <v>75.564999999999998</v>
      </c>
      <c r="F1049" s="24" t="s">
        <v>1110</v>
      </c>
    </row>
    <row r="1050" spans="2:6" x14ac:dyDescent="0.35">
      <c r="B1050" cm="1">
        <f t="array" ref="B1050:D1050">--_xlfn.CHOOSECOLS(_xlfn.TEXTSPLIT(F1050, ";"), {1,3,4})</f>
        <v>8785</v>
      </c>
      <c r="C1050">
        <v>65.320999999999998</v>
      </c>
      <c r="D1050">
        <v>75.668999999999997</v>
      </c>
      <c r="F1050" s="24" t="s">
        <v>1111</v>
      </c>
    </row>
    <row r="1051" spans="2:6" x14ac:dyDescent="0.35">
      <c r="B1051" cm="1">
        <f t="array" ref="B1051:D1051">--_xlfn.CHOOSECOLS(_xlfn.TEXTSPLIT(F1051, ";"), {1,3,4})</f>
        <v>8790</v>
      </c>
      <c r="C1051">
        <v>65.372</v>
      </c>
      <c r="D1051">
        <v>75.772000000000006</v>
      </c>
      <c r="F1051" s="24" t="s">
        <v>1112</v>
      </c>
    </row>
    <row r="1052" spans="2:6" x14ac:dyDescent="0.35">
      <c r="B1052" cm="1">
        <f t="array" ref="B1052:D1052">--_xlfn.CHOOSECOLS(_xlfn.TEXTSPLIT(F1052, ";"), {1,3,4})</f>
        <v>8795</v>
      </c>
      <c r="C1052">
        <v>65.421999999999997</v>
      </c>
      <c r="D1052">
        <v>75.876000000000005</v>
      </c>
      <c r="F1052" s="24" t="s">
        <v>1113</v>
      </c>
    </row>
    <row r="1053" spans="2:6" x14ac:dyDescent="0.35">
      <c r="B1053" cm="1">
        <f t="array" ref="B1053:D1053">--_xlfn.CHOOSECOLS(_xlfn.TEXTSPLIT(F1053, ";"), {1,3,4})</f>
        <v>8800</v>
      </c>
      <c r="C1053">
        <v>65.472999999999999</v>
      </c>
      <c r="D1053">
        <v>75.98</v>
      </c>
      <c r="F1053" s="24" t="s">
        <v>1114</v>
      </c>
    </row>
    <row r="1054" spans="2:6" x14ac:dyDescent="0.35">
      <c r="B1054" cm="1">
        <f t="array" ref="B1054:D1054">--_xlfn.CHOOSECOLS(_xlfn.TEXTSPLIT(F1054, ";"), {1,3,4})</f>
        <v>8805</v>
      </c>
      <c r="C1054">
        <v>65.522999999999996</v>
      </c>
      <c r="D1054">
        <v>76.082999999999998</v>
      </c>
      <c r="F1054" s="24" t="s">
        <v>1115</v>
      </c>
    </row>
    <row r="1055" spans="2:6" x14ac:dyDescent="0.35">
      <c r="B1055" cm="1">
        <f t="array" ref="B1055:D1055">--_xlfn.CHOOSECOLS(_xlfn.TEXTSPLIT(F1055, ";"), {1,3,4})</f>
        <v>8810</v>
      </c>
      <c r="C1055">
        <v>65.572999999999993</v>
      </c>
      <c r="D1055">
        <v>76.186999999999998</v>
      </c>
      <c r="F1055" s="24" t="s">
        <v>1116</v>
      </c>
    </row>
    <row r="1056" spans="2:6" x14ac:dyDescent="0.35">
      <c r="B1056" cm="1">
        <f t="array" ref="B1056:D1056">--_xlfn.CHOOSECOLS(_xlfn.TEXTSPLIT(F1056, ";"), {1,3,4})</f>
        <v>8815</v>
      </c>
      <c r="C1056">
        <v>65.623000000000005</v>
      </c>
      <c r="D1056">
        <v>76.290000000000006</v>
      </c>
      <c r="F1056" s="24" t="s">
        <v>1117</v>
      </c>
    </row>
    <row r="1057" spans="2:6" x14ac:dyDescent="0.35">
      <c r="B1057" cm="1">
        <f t="array" ref="B1057:D1057">--_xlfn.CHOOSECOLS(_xlfn.TEXTSPLIT(F1057, ";"), {1,3,4})</f>
        <v>8820</v>
      </c>
      <c r="C1057">
        <v>65.673000000000002</v>
      </c>
      <c r="D1057">
        <v>76.393000000000001</v>
      </c>
      <c r="F1057" s="24" t="s">
        <v>1118</v>
      </c>
    </row>
    <row r="1058" spans="2:6" x14ac:dyDescent="0.35">
      <c r="B1058" cm="1">
        <f t="array" ref="B1058:D1058">--_xlfn.CHOOSECOLS(_xlfn.TEXTSPLIT(F1058, ";"), {1,3,4})</f>
        <v>8825</v>
      </c>
      <c r="C1058">
        <v>65.721999999999994</v>
      </c>
      <c r="D1058">
        <v>76.495000000000005</v>
      </c>
      <c r="F1058" s="24" t="s">
        <v>1119</v>
      </c>
    </row>
    <row r="1059" spans="2:6" x14ac:dyDescent="0.35">
      <c r="B1059" cm="1">
        <f t="array" ref="B1059:D1059">--_xlfn.CHOOSECOLS(_xlfn.TEXTSPLIT(F1059, ";"), {1,3,4})</f>
        <v>8830</v>
      </c>
      <c r="C1059">
        <v>65.774000000000001</v>
      </c>
      <c r="D1059">
        <v>76.596999999999994</v>
      </c>
      <c r="F1059" s="24" t="s">
        <v>1120</v>
      </c>
    </row>
    <row r="1060" spans="2:6" x14ac:dyDescent="0.35">
      <c r="B1060" cm="1">
        <f t="array" ref="B1060:D1060">--_xlfn.CHOOSECOLS(_xlfn.TEXTSPLIT(F1060, ";"), {1,3,4})</f>
        <v>8835</v>
      </c>
      <c r="C1060">
        <v>65.825999999999993</v>
      </c>
      <c r="D1060">
        <v>76.697999999999993</v>
      </c>
      <c r="F1060" s="24" t="s">
        <v>1121</v>
      </c>
    </row>
    <row r="1061" spans="2:6" x14ac:dyDescent="0.35">
      <c r="B1061" cm="1">
        <f t="array" ref="B1061:D1061">--_xlfn.CHOOSECOLS(_xlfn.TEXTSPLIT(F1061, ";"), {1,3,4})</f>
        <v>8840</v>
      </c>
      <c r="C1061">
        <v>65.876999999999995</v>
      </c>
      <c r="D1061">
        <v>76.8</v>
      </c>
      <c r="F1061" s="24" t="s">
        <v>1122</v>
      </c>
    </row>
    <row r="1062" spans="2:6" x14ac:dyDescent="0.35">
      <c r="B1062" cm="1">
        <f t="array" ref="B1062:D1062">--_xlfn.CHOOSECOLS(_xlfn.TEXTSPLIT(F1062, ";"), {1,3,4})</f>
        <v>8845</v>
      </c>
      <c r="C1062">
        <v>65.926000000000002</v>
      </c>
      <c r="D1062">
        <v>76.902000000000001</v>
      </c>
      <c r="F1062" s="24" t="s">
        <v>1123</v>
      </c>
    </row>
    <row r="1063" spans="2:6" x14ac:dyDescent="0.35">
      <c r="B1063" cm="1">
        <f t="array" ref="B1063:D1063">--_xlfn.CHOOSECOLS(_xlfn.TEXTSPLIT(F1063, ";"), {1,3,4})</f>
        <v>8850</v>
      </c>
      <c r="C1063">
        <v>65.974000000000004</v>
      </c>
      <c r="D1063">
        <v>77.004000000000005</v>
      </c>
      <c r="F1063" s="24" t="s">
        <v>1124</v>
      </c>
    </row>
    <row r="1064" spans="2:6" x14ac:dyDescent="0.35">
      <c r="B1064" cm="1">
        <f t="array" ref="B1064:D1064">--_xlfn.CHOOSECOLS(_xlfn.TEXTSPLIT(F1064, ";"), {1,3,4})</f>
        <v>8855</v>
      </c>
      <c r="C1064">
        <v>66.021000000000001</v>
      </c>
      <c r="D1064">
        <v>77.103999999999999</v>
      </c>
      <c r="F1064" s="24" t="s">
        <v>1125</v>
      </c>
    </row>
    <row r="1065" spans="2:6" x14ac:dyDescent="0.35">
      <c r="B1065" cm="1">
        <f t="array" ref="B1065:D1065">--_xlfn.CHOOSECOLS(_xlfn.TEXTSPLIT(F1065, ";"), {1,3,4})</f>
        <v>8860</v>
      </c>
      <c r="C1065">
        <v>66.066999999999993</v>
      </c>
      <c r="D1065">
        <v>77.203000000000003</v>
      </c>
      <c r="F1065" s="24" t="s">
        <v>1126</v>
      </c>
    </row>
    <row r="1066" spans="2:6" x14ac:dyDescent="0.35">
      <c r="B1066" cm="1">
        <f t="array" ref="B1066:D1066">--_xlfn.CHOOSECOLS(_xlfn.TEXTSPLIT(F1066, ";"), {1,3,4})</f>
        <v>8865</v>
      </c>
      <c r="C1066">
        <v>66.114000000000004</v>
      </c>
      <c r="D1066">
        <v>77.302999999999997</v>
      </c>
      <c r="F1066" s="24" t="s">
        <v>1127</v>
      </c>
    </row>
    <row r="1067" spans="2:6" x14ac:dyDescent="0.35">
      <c r="B1067" cm="1">
        <f t="array" ref="B1067:D1067">--_xlfn.CHOOSECOLS(_xlfn.TEXTSPLIT(F1067, ";"), {1,3,4})</f>
        <v>8870</v>
      </c>
      <c r="C1067">
        <v>66.162000000000006</v>
      </c>
      <c r="D1067">
        <v>77.402000000000001</v>
      </c>
      <c r="F1067" s="24" t="s">
        <v>1128</v>
      </c>
    </row>
    <row r="1068" spans="2:6" x14ac:dyDescent="0.35">
      <c r="B1068" cm="1">
        <f t="array" ref="B1068:D1068">--_xlfn.CHOOSECOLS(_xlfn.TEXTSPLIT(F1068, ";"), {1,3,4})</f>
        <v>8875</v>
      </c>
      <c r="C1068">
        <v>66.212999999999994</v>
      </c>
      <c r="D1068">
        <v>77.501999999999995</v>
      </c>
      <c r="F1068" s="24" t="s">
        <v>1129</v>
      </c>
    </row>
    <row r="1069" spans="2:6" x14ac:dyDescent="0.35">
      <c r="B1069" cm="1">
        <f t="array" ref="B1069:D1069">--_xlfn.CHOOSECOLS(_xlfn.TEXTSPLIT(F1069, ";"), {1,3,4})</f>
        <v>8880</v>
      </c>
      <c r="C1069">
        <v>66.262</v>
      </c>
      <c r="D1069">
        <v>77.600999999999999</v>
      </c>
      <c r="F1069" s="24" t="s">
        <v>1130</v>
      </c>
    </row>
    <row r="1070" spans="2:6" x14ac:dyDescent="0.35">
      <c r="B1070" cm="1">
        <f t="array" ref="B1070:D1070">--_xlfn.CHOOSECOLS(_xlfn.TEXTSPLIT(F1070, ";"), {1,3,4})</f>
        <v>8885</v>
      </c>
      <c r="C1070">
        <v>66.308999999999997</v>
      </c>
      <c r="D1070">
        <v>77.7</v>
      </c>
      <c r="F1070" s="24" t="s">
        <v>1131</v>
      </c>
    </row>
    <row r="1071" spans="2:6" x14ac:dyDescent="0.35">
      <c r="B1071" cm="1">
        <f t="array" ref="B1071:D1071">--_xlfn.CHOOSECOLS(_xlfn.TEXTSPLIT(F1071, ";"), {1,3,4})</f>
        <v>8890</v>
      </c>
      <c r="C1071">
        <v>66.352999999999994</v>
      </c>
      <c r="D1071">
        <v>77.798000000000002</v>
      </c>
      <c r="F1071" s="24" t="s">
        <v>1132</v>
      </c>
    </row>
    <row r="1072" spans="2:6" x14ac:dyDescent="0.35">
      <c r="B1072" cm="1">
        <f t="array" ref="B1072:D1072">--_xlfn.CHOOSECOLS(_xlfn.TEXTSPLIT(F1072, ";"), {1,3,4})</f>
        <v>8895</v>
      </c>
      <c r="C1072">
        <v>66.397999999999996</v>
      </c>
      <c r="D1072">
        <v>77.896000000000001</v>
      </c>
      <c r="F1072" s="24" t="s">
        <v>1133</v>
      </c>
    </row>
    <row r="1073" spans="2:6" x14ac:dyDescent="0.35">
      <c r="B1073" cm="1">
        <f t="array" ref="B1073:D1073">--_xlfn.CHOOSECOLS(_xlfn.TEXTSPLIT(F1073, ";"), {1,3,4})</f>
        <v>8900</v>
      </c>
      <c r="C1073">
        <v>66.441999999999993</v>
      </c>
      <c r="D1073">
        <v>77.992999999999995</v>
      </c>
      <c r="F1073" s="24" t="s">
        <v>1134</v>
      </c>
    </row>
    <row r="1074" spans="2:6" x14ac:dyDescent="0.35">
      <c r="B1074" cm="1">
        <f t="array" ref="B1074:D1074">--_xlfn.CHOOSECOLS(_xlfn.TEXTSPLIT(F1074, ";"), {1,3,4})</f>
        <v>8905</v>
      </c>
      <c r="C1074">
        <v>66.486000000000004</v>
      </c>
      <c r="D1074">
        <v>78.090999999999994</v>
      </c>
      <c r="F1074" s="24" t="s">
        <v>1135</v>
      </c>
    </row>
    <row r="1075" spans="2:6" x14ac:dyDescent="0.35">
      <c r="B1075" cm="1">
        <f t="array" ref="B1075:D1075">--_xlfn.CHOOSECOLS(_xlfn.TEXTSPLIT(F1075, ";"), {1,3,4})</f>
        <v>8910</v>
      </c>
      <c r="C1075">
        <v>66.531000000000006</v>
      </c>
      <c r="D1075">
        <v>78.188000000000002</v>
      </c>
      <c r="F1075" s="24" t="s">
        <v>1136</v>
      </c>
    </row>
    <row r="1076" spans="2:6" x14ac:dyDescent="0.35">
      <c r="B1076" cm="1">
        <f t="array" ref="B1076:D1076">--_xlfn.CHOOSECOLS(_xlfn.TEXTSPLIT(F1076, ";"), {1,3,4})</f>
        <v>8915</v>
      </c>
      <c r="C1076">
        <v>66.575000000000003</v>
      </c>
      <c r="D1076">
        <v>78.286000000000001</v>
      </c>
      <c r="F1076" s="24" t="s">
        <v>1137</v>
      </c>
    </row>
    <row r="1077" spans="2:6" x14ac:dyDescent="0.35">
      <c r="B1077" cm="1">
        <f t="array" ref="B1077:D1077">--_xlfn.CHOOSECOLS(_xlfn.TEXTSPLIT(F1077, ";"), {1,3,4})</f>
        <v>8920</v>
      </c>
      <c r="C1077">
        <v>66.619</v>
      </c>
      <c r="D1077">
        <v>78.382999999999996</v>
      </c>
      <c r="F1077" s="24" t="s">
        <v>1138</v>
      </c>
    </row>
    <row r="1078" spans="2:6" x14ac:dyDescent="0.35">
      <c r="B1078" cm="1">
        <f t="array" ref="B1078:D1078">--_xlfn.CHOOSECOLS(_xlfn.TEXTSPLIT(F1078, ";"), {1,3,4})</f>
        <v>8925</v>
      </c>
      <c r="C1078">
        <v>66.661000000000001</v>
      </c>
      <c r="D1078">
        <v>78.480999999999995</v>
      </c>
      <c r="F1078" s="24" t="s">
        <v>1139</v>
      </c>
    </row>
    <row r="1079" spans="2:6" x14ac:dyDescent="0.35">
      <c r="B1079" cm="1">
        <f t="array" ref="B1079:D1079">--_xlfn.CHOOSECOLS(_xlfn.TEXTSPLIT(F1079, ";"), {1,3,4})</f>
        <v>8930</v>
      </c>
      <c r="C1079">
        <v>66.700999999999993</v>
      </c>
      <c r="D1079">
        <v>78.578000000000003</v>
      </c>
      <c r="F1079" s="24" t="s">
        <v>1140</v>
      </c>
    </row>
    <row r="1080" spans="2:6" x14ac:dyDescent="0.35">
      <c r="B1080" cm="1">
        <f t="array" ref="B1080:D1080">--_xlfn.CHOOSECOLS(_xlfn.TEXTSPLIT(F1080, ";"), {1,3,4})</f>
        <v>8935</v>
      </c>
      <c r="C1080">
        <v>66.741</v>
      </c>
      <c r="D1080">
        <v>78.674999999999997</v>
      </c>
      <c r="F1080" s="24" t="s">
        <v>1141</v>
      </c>
    </row>
    <row r="1081" spans="2:6" x14ac:dyDescent="0.35">
      <c r="B1081" cm="1">
        <f t="array" ref="B1081:D1081">--_xlfn.CHOOSECOLS(_xlfn.TEXTSPLIT(F1081, ";"), {1,3,4})</f>
        <v>8940</v>
      </c>
      <c r="C1081">
        <v>66.784000000000006</v>
      </c>
      <c r="D1081">
        <v>78.772999999999996</v>
      </c>
      <c r="F1081" s="24" t="s">
        <v>1142</v>
      </c>
    </row>
    <row r="1082" spans="2:6" x14ac:dyDescent="0.35">
      <c r="B1082" cm="1">
        <f t="array" ref="B1082:D1082">--_xlfn.CHOOSECOLS(_xlfn.TEXTSPLIT(F1082, ";"), {1,3,4})</f>
        <v>8945</v>
      </c>
      <c r="C1082">
        <v>66.826999999999998</v>
      </c>
      <c r="D1082">
        <v>78.87</v>
      </c>
      <c r="F1082" s="24" t="s">
        <v>1143</v>
      </c>
    </row>
    <row r="1083" spans="2:6" x14ac:dyDescent="0.35">
      <c r="B1083" cm="1">
        <f t="array" ref="B1083:D1083">--_xlfn.CHOOSECOLS(_xlfn.TEXTSPLIT(F1083, ";"), {1,3,4})</f>
        <v>8950</v>
      </c>
      <c r="C1083">
        <v>66.87</v>
      </c>
      <c r="D1083">
        <v>78.965999999999994</v>
      </c>
      <c r="F1083" s="24" t="s">
        <v>1144</v>
      </c>
    </row>
    <row r="1084" spans="2:6" x14ac:dyDescent="0.35">
      <c r="B1084" cm="1">
        <f t="array" ref="B1084:D1084">--_xlfn.CHOOSECOLS(_xlfn.TEXTSPLIT(F1084, ";"), {1,3,4})</f>
        <v>8955</v>
      </c>
      <c r="C1084">
        <v>66.912000000000006</v>
      </c>
      <c r="D1084">
        <v>79.061000000000007</v>
      </c>
      <c r="F1084" s="24" t="s">
        <v>1145</v>
      </c>
    </row>
    <row r="1085" spans="2:6" x14ac:dyDescent="0.35">
      <c r="B1085" cm="1">
        <f t="array" ref="B1085:D1085">--_xlfn.CHOOSECOLS(_xlfn.TEXTSPLIT(F1085, ";"), {1,3,4})</f>
        <v>8960</v>
      </c>
      <c r="C1085">
        <v>66.951999999999998</v>
      </c>
      <c r="D1085">
        <v>79.153999999999996</v>
      </c>
      <c r="F1085" s="24" t="s">
        <v>1146</v>
      </c>
    </row>
    <row r="1086" spans="2:6" x14ac:dyDescent="0.35">
      <c r="B1086" cm="1">
        <f t="array" ref="B1086:D1086">--_xlfn.CHOOSECOLS(_xlfn.TEXTSPLIT(F1086, ";"), {1,3,4})</f>
        <v>8965</v>
      </c>
      <c r="C1086">
        <v>66.992999999999995</v>
      </c>
      <c r="D1086">
        <v>79.248000000000005</v>
      </c>
      <c r="F1086" s="24" t="s">
        <v>1147</v>
      </c>
    </row>
    <row r="1087" spans="2:6" x14ac:dyDescent="0.35">
      <c r="B1087" cm="1">
        <f t="array" ref="B1087:D1087">--_xlfn.CHOOSECOLS(_xlfn.TEXTSPLIT(F1087, ";"), {1,3,4})</f>
        <v>8970</v>
      </c>
      <c r="C1087">
        <v>67.037000000000006</v>
      </c>
      <c r="D1087">
        <v>79.340999999999994</v>
      </c>
      <c r="F1087" s="24" t="s">
        <v>1148</v>
      </c>
    </row>
    <row r="1088" spans="2:6" x14ac:dyDescent="0.35">
      <c r="B1088" cm="1">
        <f t="array" ref="B1088:D1088">--_xlfn.CHOOSECOLS(_xlfn.TEXTSPLIT(F1088, ";"), {1,3,4})</f>
        <v>8975</v>
      </c>
      <c r="C1088">
        <v>67.081999999999994</v>
      </c>
      <c r="D1088">
        <v>79.435000000000002</v>
      </c>
      <c r="F1088" s="24" t="s">
        <v>1149</v>
      </c>
    </row>
    <row r="1089" spans="2:6" x14ac:dyDescent="0.35">
      <c r="B1089" cm="1">
        <f t="array" ref="B1089:D1089">--_xlfn.CHOOSECOLS(_xlfn.TEXTSPLIT(F1089, ";"), {1,3,4})</f>
        <v>8980</v>
      </c>
      <c r="C1089">
        <v>67.123999999999995</v>
      </c>
      <c r="D1089">
        <v>79.528000000000006</v>
      </c>
      <c r="F1089" s="24" t="s">
        <v>1150</v>
      </c>
    </row>
    <row r="1090" spans="2:6" x14ac:dyDescent="0.35">
      <c r="B1090" cm="1">
        <f t="array" ref="B1090:D1090">--_xlfn.CHOOSECOLS(_xlfn.TEXTSPLIT(F1090, ";"), {1,3,4})</f>
        <v>8985</v>
      </c>
      <c r="C1090">
        <v>67.164000000000001</v>
      </c>
      <c r="D1090">
        <v>79.620999999999995</v>
      </c>
      <c r="F1090" s="24" t="s">
        <v>1151</v>
      </c>
    </row>
    <row r="1091" spans="2:6" x14ac:dyDescent="0.35">
      <c r="B1091" cm="1">
        <f t="array" ref="B1091:D1091">--_xlfn.CHOOSECOLS(_xlfn.TEXTSPLIT(F1091, ";"), {1,3,4})</f>
        <v>8990</v>
      </c>
      <c r="C1091">
        <v>67.203000000000003</v>
      </c>
      <c r="D1091">
        <v>79.712000000000003</v>
      </c>
      <c r="F1091" s="24" t="s">
        <v>1152</v>
      </c>
    </row>
    <row r="1092" spans="2:6" x14ac:dyDescent="0.35">
      <c r="B1092" cm="1">
        <f t="array" ref="B1092:D1092">--_xlfn.CHOOSECOLS(_xlfn.TEXTSPLIT(F1092, ";"), {1,3,4})</f>
        <v>8995</v>
      </c>
      <c r="C1092">
        <v>67.241</v>
      </c>
      <c r="D1092">
        <v>79.802999999999997</v>
      </c>
      <c r="F1092" s="24" t="s">
        <v>1153</v>
      </c>
    </row>
    <row r="1093" spans="2:6" x14ac:dyDescent="0.35">
      <c r="B1093" cm="1">
        <f t="array" ref="B1093:D1093">--_xlfn.CHOOSECOLS(_xlfn.TEXTSPLIT(F1093, ";"), {1,3,4})</f>
        <v>9000</v>
      </c>
      <c r="C1093">
        <v>67.278999999999996</v>
      </c>
      <c r="D1093">
        <v>79.894000000000005</v>
      </c>
      <c r="F1093" s="24" t="s">
        <v>1154</v>
      </c>
    </row>
    <row r="1094" spans="2:6" x14ac:dyDescent="0.35">
      <c r="B1094" cm="1">
        <f t="array" ref="B1094:D1094">--_xlfn.CHOOSECOLS(_xlfn.TEXTSPLIT(F1094, ";"), {1,3,4})</f>
        <v>9005</v>
      </c>
      <c r="C1094">
        <v>67.316999999999993</v>
      </c>
      <c r="D1094">
        <v>79.984999999999999</v>
      </c>
      <c r="F1094" s="24" t="s">
        <v>1155</v>
      </c>
    </row>
    <row r="1095" spans="2:6" x14ac:dyDescent="0.35">
      <c r="B1095" cm="1">
        <f t="array" ref="B1095:D1095">--_xlfn.CHOOSECOLS(_xlfn.TEXTSPLIT(F1095, ";"), {1,3,4})</f>
        <v>9010</v>
      </c>
      <c r="C1095">
        <v>67.352999999999994</v>
      </c>
      <c r="D1095">
        <v>80.075999999999993</v>
      </c>
      <c r="F1095" s="24" t="s">
        <v>1156</v>
      </c>
    </row>
    <row r="1096" spans="2:6" x14ac:dyDescent="0.35">
      <c r="B1096" cm="1">
        <f t="array" ref="B1096:D1096">--_xlfn.CHOOSECOLS(_xlfn.TEXTSPLIT(F1096, ";"), {1,3,4})</f>
        <v>9015</v>
      </c>
      <c r="C1096">
        <v>67.387</v>
      </c>
      <c r="D1096">
        <v>80.167000000000002</v>
      </c>
      <c r="F1096" s="24" t="s">
        <v>1157</v>
      </c>
    </row>
    <row r="1097" spans="2:6" x14ac:dyDescent="0.35">
      <c r="B1097" cm="1">
        <f t="array" ref="B1097:D1097">--_xlfn.CHOOSECOLS(_xlfn.TEXTSPLIT(F1097, ";"), {1,3,4})</f>
        <v>9020</v>
      </c>
      <c r="C1097">
        <v>67.42</v>
      </c>
      <c r="D1097">
        <v>80.254999999999995</v>
      </c>
      <c r="F1097" s="24" t="s">
        <v>1158</v>
      </c>
    </row>
    <row r="1098" spans="2:6" x14ac:dyDescent="0.35">
      <c r="B1098" cm="1">
        <f t="array" ref="B1098:D1098">--_xlfn.CHOOSECOLS(_xlfn.TEXTSPLIT(F1098, ";"), {1,3,4})</f>
        <v>9025</v>
      </c>
      <c r="C1098">
        <v>67.453999999999994</v>
      </c>
      <c r="D1098">
        <v>80.341999999999999</v>
      </c>
      <c r="F1098" s="24" t="s">
        <v>1159</v>
      </c>
    </row>
    <row r="1099" spans="2:6" x14ac:dyDescent="0.35">
      <c r="B1099" cm="1">
        <f t="array" ref="B1099:D1099">--_xlfn.CHOOSECOLS(_xlfn.TEXTSPLIT(F1099, ";"), {1,3,4})</f>
        <v>9030</v>
      </c>
      <c r="C1099">
        <v>67.488</v>
      </c>
      <c r="D1099">
        <v>80.429000000000002</v>
      </c>
      <c r="F1099" s="24" t="s">
        <v>1160</v>
      </c>
    </row>
    <row r="1100" spans="2:6" x14ac:dyDescent="0.35">
      <c r="B1100" cm="1">
        <f t="array" ref="B1100:D1100">--_xlfn.CHOOSECOLS(_xlfn.TEXTSPLIT(F1100, ";"), {1,3,4})</f>
        <v>9035</v>
      </c>
      <c r="C1100">
        <v>67.522999999999996</v>
      </c>
      <c r="D1100">
        <v>80.516000000000005</v>
      </c>
      <c r="F1100" s="24" t="s">
        <v>1161</v>
      </c>
    </row>
    <row r="1101" spans="2:6" x14ac:dyDescent="0.35">
      <c r="B1101" cm="1">
        <f t="array" ref="B1101:D1101">--_xlfn.CHOOSECOLS(_xlfn.TEXTSPLIT(F1101, ";"), {1,3,4})</f>
        <v>9040</v>
      </c>
      <c r="C1101">
        <v>67.558000000000007</v>
      </c>
      <c r="D1101">
        <v>80.602999999999994</v>
      </c>
      <c r="F1101" s="24" t="s">
        <v>1162</v>
      </c>
    </row>
    <row r="1102" spans="2:6" x14ac:dyDescent="0.35">
      <c r="B1102" cm="1">
        <f t="array" ref="B1102:D1102">--_xlfn.CHOOSECOLS(_xlfn.TEXTSPLIT(F1102, ";"), {1,3,4})</f>
        <v>9045</v>
      </c>
      <c r="C1102">
        <v>67.591999999999999</v>
      </c>
      <c r="D1102">
        <v>80.69</v>
      </c>
      <c r="F1102" s="24" t="s">
        <v>1163</v>
      </c>
    </row>
    <row r="1103" spans="2:6" x14ac:dyDescent="0.35">
      <c r="B1103" cm="1">
        <f t="array" ref="B1103:D1103">--_xlfn.CHOOSECOLS(_xlfn.TEXTSPLIT(F1103, ";"), {1,3,4})</f>
        <v>9050</v>
      </c>
      <c r="C1103">
        <v>67.626999999999995</v>
      </c>
      <c r="D1103">
        <v>80.777000000000001</v>
      </c>
      <c r="F1103" s="24" t="s">
        <v>1164</v>
      </c>
    </row>
    <row r="1104" spans="2:6" x14ac:dyDescent="0.35">
      <c r="B1104" cm="1">
        <f t="array" ref="B1104:D1104">--_xlfn.CHOOSECOLS(_xlfn.TEXTSPLIT(F1104, ";"), {1,3,4})</f>
        <v>9055</v>
      </c>
      <c r="C1104">
        <v>67.661000000000001</v>
      </c>
      <c r="D1104">
        <v>80.864000000000004</v>
      </c>
      <c r="F1104" s="24" t="s">
        <v>1165</v>
      </c>
    </row>
    <row r="1105" spans="2:6" x14ac:dyDescent="0.35">
      <c r="B1105" cm="1">
        <f t="array" ref="B1105:D1105">--_xlfn.CHOOSECOLS(_xlfn.TEXTSPLIT(F1105, ";"), {1,3,4})</f>
        <v>9060</v>
      </c>
      <c r="C1105">
        <v>67.694999999999993</v>
      </c>
      <c r="D1105">
        <v>80.95</v>
      </c>
      <c r="F1105" s="24" t="s">
        <v>1166</v>
      </c>
    </row>
    <row r="1106" spans="2:6" x14ac:dyDescent="0.35">
      <c r="B1106" cm="1">
        <f t="array" ref="B1106:D1106">--_xlfn.CHOOSECOLS(_xlfn.TEXTSPLIT(F1106, ";"), {1,3,4})</f>
        <v>9065</v>
      </c>
      <c r="C1106">
        <v>67.73</v>
      </c>
      <c r="D1106">
        <v>81.037000000000006</v>
      </c>
      <c r="F1106" s="24" t="s">
        <v>1167</v>
      </c>
    </row>
    <row r="1107" spans="2:6" x14ac:dyDescent="0.35">
      <c r="B1107" cm="1">
        <f t="array" ref="B1107:D1107">--_xlfn.CHOOSECOLS(_xlfn.TEXTSPLIT(F1107, ";"), {1,3,4})</f>
        <v>9070</v>
      </c>
      <c r="C1107">
        <v>67.763999999999996</v>
      </c>
      <c r="D1107">
        <v>81.123000000000005</v>
      </c>
      <c r="F1107" s="24" t="s">
        <v>1168</v>
      </c>
    </row>
    <row r="1108" spans="2:6" x14ac:dyDescent="0.35">
      <c r="B1108" cm="1">
        <f t="array" ref="B1108:D1108">--_xlfn.CHOOSECOLS(_xlfn.TEXTSPLIT(F1108, ";"), {1,3,4})</f>
        <v>9075</v>
      </c>
      <c r="C1108">
        <v>67.796999999999997</v>
      </c>
      <c r="D1108">
        <v>81.209999999999994</v>
      </c>
      <c r="F1108" s="24" t="s">
        <v>1169</v>
      </c>
    </row>
    <row r="1109" spans="2:6" x14ac:dyDescent="0.35">
      <c r="B1109" cm="1">
        <f t="array" ref="B1109:D1109">--_xlfn.CHOOSECOLS(_xlfn.TEXTSPLIT(F1109, ";"), {1,3,4})</f>
        <v>9080</v>
      </c>
      <c r="C1109">
        <v>67.831000000000003</v>
      </c>
      <c r="D1109">
        <v>81.296000000000006</v>
      </c>
      <c r="F1109" s="24" t="s">
        <v>1170</v>
      </c>
    </row>
    <row r="1110" spans="2:6" x14ac:dyDescent="0.35">
      <c r="B1110" cm="1">
        <f t="array" ref="B1110:D1110">--_xlfn.CHOOSECOLS(_xlfn.TEXTSPLIT(F1110, ";"), {1,3,4})</f>
        <v>9085</v>
      </c>
      <c r="C1110">
        <v>67.863</v>
      </c>
      <c r="D1110">
        <v>81.38</v>
      </c>
      <c r="F1110" s="24" t="s">
        <v>1171</v>
      </c>
    </row>
    <row r="1111" spans="2:6" x14ac:dyDescent="0.35">
      <c r="B1111" cm="1">
        <f t="array" ref="B1111:D1111">--_xlfn.CHOOSECOLS(_xlfn.TEXTSPLIT(F1111, ";"), {1,3,4})</f>
        <v>9090</v>
      </c>
      <c r="C1111">
        <v>67.894000000000005</v>
      </c>
      <c r="D1111">
        <v>81.462999999999994</v>
      </c>
      <c r="F1111" s="24" t="s">
        <v>1172</v>
      </c>
    </row>
    <row r="1112" spans="2:6" x14ac:dyDescent="0.35">
      <c r="B1112" cm="1">
        <f t="array" ref="B1112:D1112">--_xlfn.CHOOSECOLS(_xlfn.TEXTSPLIT(F1112, ";"), {1,3,4})</f>
        <v>9095</v>
      </c>
      <c r="C1112">
        <v>67.924999999999997</v>
      </c>
      <c r="D1112">
        <v>81.545000000000002</v>
      </c>
      <c r="F1112" s="24" t="s">
        <v>1173</v>
      </c>
    </row>
    <row r="1113" spans="2:6" x14ac:dyDescent="0.35">
      <c r="B1113" cm="1">
        <f t="array" ref="B1113:D1113">--_xlfn.CHOOSECOLS(_xlfn.TEXTSPLIT(F1113, ";"), {1,3,4})</f>
        <v>9100</v>
      </c>
      <c r="C1113">
        <v>67.956000000000003</v>
      </c>
      <c r="D1113">
        <v>81.628</v>
      </c>
      <c r="F1113" s="24" t="s">
        <v>1174</v>
      </c>
    </row>
    <row r="1114" spans="2:6" x14ac:dyDescent="0.35">
      <c r="B1114" cm="1">
        <f t="array" ref="B1114:D1114">--_xlfn.CHOOSECOLS(_xlfn.TEXTSPLIT(F1114, ";"), {1,3,4})</f>
        <v>9105</v>
      </c>
      <c r="C1114">
        <v>67.986999999999995</v>
      </c>
      <c r="D1114">
        <v>81.710999999999999</v>
      </c>
      <c r="F1114" s="24" t="s">
        <v>1175</v>
      </c>
    </row>
    <row r="1115" spans="2:6" x14ac:dyDescent="0.35">
      <c r="B1115" cm="1">
        <f t="array" ref="B1115:D1115">--_xlfn.CHOOSECOLS(_xlfn.TEXTSPLIT(F1115, ";"), {1,3,4})</f>
        <v>9110</v>
      </c>
      <c r="C1115">
        <v>68.018000000000001</v>
      </c>
      <c r="D1115">
        <v>81.793999999999997</v>
      </c>
      <c r="F1115" s="24" t="s">
        <v>1176</v>
      </c>
    </row>
    <row r="1116" spans="2:6" x14ac:dyDescent="0.35">
      <c r="B1116" cm="1">
        <f t="array" ref="B1116:D1116">--_xlfn.CHOOSECOLS(_xlfn.TEXTSPLIT(F1116, ";"), {1,3,4})</f>
        <v>9115</v>
      </c>
      <c r="C1116">
        <v>68.048000000000002</v>
      </c>
      <c r="D1116">
        <v>81.875</v>
      </c>
      <c r="F1116" s="24" t="s">
        <v>1177</v>
      </c>
    </row>
    <row r="1117" spans="2:6" x14ac:dyDescent="0.35">
      <c r="B1117" cm="1">
        <f t="array" ref="B1117:D1117">--_xlfn.CHOOSECOLS(_xlfn.TEXTSPLIT(F1117, ";"), {1,3,4})</f>
        <v>9120</v>
      </c>
      <c r="C1117">
        <v>68.075999999999993</v>
      </c>
      <c r="D1117">
        <v>81.953999999999994</v>
      </c>
      <c r="F1117" s="24" t="s">
        <v>1178</v>
      </c>
    </row>
    <row r="1118" spans="2:6" x14ac:dyDescent="0.35">
      <c r="B1118" cm="1">
        <f t="array" ref="B1118:D1118">--_xlfn.CHOOSECOLS(_xlfn.TEXTSPLIT(F1118, ";"), {1,3,4})</f>
        <v>9125</v>
      </c>
      <c r="C1118">
        <v>68.102999999999994</v>
      </c>
      <c r="D1118">
        <v>82.031999999999996</v>
      </c>
      <c r="F1118" s="24" t="s">
        <v>1179</v>
      </c>
    </row>
    <row r="1119" spans="2:6" x14ac:dyDescent="0.35">
      <c r="B1119" cm="1">
        <f t="array" ref="B1119:D1119">--_xlfn.CHOOSECOLS(_xlfn.TEXTSPLIT(F1119, ";"), {1,3,4})</f>
        <v>9130</v>
      </c>
      <c r="C1119">
        <v>68.13</v>
      </c>
      <c r="D1119">
        <v>82.11</v>
      </c>
      <c r="F1119" s="24" t="s">
        <v>1180</v>
      </c>
    </row>
    <row r="1120" spans="2:6" x14ac:dyDescent="0.35">
      <c r="B1120" cm="1">
        <f t="array" ref="B1120:D1120">--_xlfn.CHOOSECOLS(_xlfn.TEXTSPLIT(F1120, ";"), {1,3,4})</f>
        <v>9135</v>
      </c>
      <c r="C1120">
        <v>68.158000000000001</v>
      </c>
      <c r="D1120">
        <v>82.188000000000002</v>
      </c>
      <c r="F1120" s="24" t="s">
        <v>1181</v>
      </c>
    </row>
    <row r="1121" spans="2:6" x14ac:dyDescent="0.35">
      <c r="B1121" cm="1">
        <f t="array" ref="B1121:D1121">--_xlfn.CHOOSECOLS(_xlfn.TEXTSPLIT(F1121, ";"), {1,3,4})</f>
        <v>9140</v>
      </c>
      <c r="C1121">
        <v>68.188000000000002</v>
      </c>
      <c r="D1121">
        <v>82.266000000000005</v>
      </c>
      <c r="F1121" s="24" t="s">
        <v>1182</v>
      </c>
    </row>
    <row r="1122" spans="2:6" x14ac:dyDescent="0.35">
      <c r="B1122" cm="1">
        <f t="array" ref="B1122:D1122">--_xlfn.CHOOSECOLS(_xlfn.TEXTSPLIT(F1122, ";"), {1,3,4})</f>
        <v>9145</v>
      </c>
      <c r="C1122">
        <v>68.218000000000004</v>
      </c>
      <c r="D1122">
        <v>82.343000000000004</v>
      </c>
      <c r="F1122" s="24" t="s">
        <v>1183</v>
      </c>
    </row>
    <row r="1123" spans="2:6" x14ac:dyDescent="0.35">
      <c r="B1123" cm="1">
        <f t="array" ref="B1123:D1123">--_xlfn.CHOOSECOLS(_xlfn.TEXTSPLIT(F1123, ";"), {1,3,4})</f>
        <v>9150</v>
      </c>
      <c r="C1123">
        <v>68.242999999999995</v>
      </c>
      <c r="D1123">
        <v>82.415999999999997</v>
      </c>
      <c r="F1123" s="24" t="s">
        <v>1184</v>
      </c>
    </row>
    <row r="1124" spans="2:6" x14ac:dyDescent="0.35">
      <c r="B1124" cm="1">
        <f t="array" ref="B1124:D1124">--_xlfn.CHOOSECOLS(_xlfn.TEXTSPLIT(F1124, ";"), {1,3,4})</f>
        <v>9155</v>
      </c>
      <c r="C1124">
        <v>68.263999999999996</v>
      </c>
      <c r="D1124">
        <v>82.486000000000004</v>
      </c>
      <c r="F1124" s="24" t="s">
        <v>1185</v>
      </c>
    </row>
    <row r="1125" spans="2:6" x14ac:dyDescent="0.35">
      <c r="B1125" cm="1">
        <f t="array" ref="B1125:D1125">--_xlfn.CHOOSECOLS(_xlfn.TEXTSPLIT(F1125, ";"), {1,3,4})</f>
        <v>9160</v>
      </c>
      <c r="C1125">
        <v>68.284000000000006</v>
      </c>
      <c r="D1125">
        <v>82.555000000000007</v>
      </c>
      <c r="F1125" s="24" t="s">
        <v>1186</v>
      </c>
    </row>
    <row r="1126" spans="2:6" x14ac:dyDescent="0.35">
      <c r="B1126" cm="1">
        <f t="array" ref="B1126:D1126">--_xlfn.CHOOSECOLS(_xlfn.TEXTSPLIT(F1126, ";"), {1,3,4})</f>
        <v>9165</v>
      </c>
      <c r="C1126">
        <v>68.304000000000002</v>
      </c>
      <c r="D1126">
        <v>82.625</v>
      </c>
      <c r="F1126" s="24" t="s">
        <v>1187</v>
      </c>
    </row>
    <row r="1127" spans="2:6" x14ac:dyDescent="0.35">
      <c r="B1127" cm="1">
        <f t="array" ref="B1127:D1127">--_xlfn.CHOOSECOLS(_xlfn.TEXTSPLIT(F1127, ";"), {1,3,4})</f>
        <v>9170</v>
      </c>
      <c r="C1127">
        <v>68.325000000000003</v>
      </c>
      <c r="D1127">
        <v>82.694999999999993</v>
      </c>
      <c r="F1127" s="24" t="s">
        <v>1188</v>
      </c>
    </row>
    <row r="1128" spans="2:6" x14ac:dyDescent="0.35">
      <c r="B1128" cm="1">
        <f t="array" ref="B1128:D1128">--_xlfn.CHOOSECOLS(_xlfn.TEXTSPLIT(F1128, ";"), {1,3,4})</f>
        <v>9175</v>
      </c>
      <c r="C1128">
        <v>68.344999999999999</v>
      </c>
      <c r="D1128">
        <v>82.763999999999996</v>
      </c>
      <c r="F1128" s="24" t="s">
        <v>1189</v>
      </c>
    </row>
    <row r="1129" spans="2:6" x14ac:dyDescent="0.35">
      <c r="B1129" cm="1">
        <f t="array" ref="B1129:D1129">--_xlfn.CHOOSECOLS(_xlfn.TEXTSPLIT(F1129, ";"), {1,3,4})</f>
        <v>9180</v>
      </c>
      <c r="C1129">
        <v>68.366</v>
      </c>
      <c r="D1129">
        <v>82.831999999999994</v>
      </c>
      <c r="F1129" s="24" t="s">
        <v>1190</v>
      </c>
    </row>
    <row r="1130" spans="2:6" x14ac:dyDescent="0.35">
      <c r="B1130" cm="1">
        <f t="array" ref="B1130:D1130">--_xlfn.CHOOSECOLS(_xlfn.TEXTSPLIT(F1130, ";"), {1,3,4})</f>
        <v>9185</v>
      </c>
      <c r="C1130">
        <v>68.387</v>
      </c>
      <c r="D1130">
        <v>82.897999999999996</v>
      </c>
      <c r="F1130" s="24" t="s">
        <v>1191</v>
      </c>
    </row>
    <row r="1131" spans="2:6" x14ac:dyDescent="0.35">
      <c r="B1131" cm="1">
        <f t="array" ref="B1131:D1131">--_xlfn.CHOOSECOLS(_xlfn.TEXTSPLIT(F1131, ";"), {1,3,4})</f>
        <v>9190</v>
      </c>
      <c r="C1131">
        <v>68.406999999999996</v>
      </c>
      <c r="D1131">
        <v>82.962999999999994</v>
      </c>
      <c r="F1131" s="24" t="s">
        <v>1192</v>
      </c>
    </row>
    <row r="1132" spans="2:6" x14ac:dyDescent="0.35">
      <c r="B1132" cm="1">
        <f t="array" ref="B1132:D1132">--_xlfn.CHOOSECOLS(_xlfn.TEXTSPLIT(F1132, ";"), {1,3,4})</f>
        <v>9195</v>
      </c>
      <c r="C1132">
        <v>68.426000000000002</v>
      </c>
      <c r="D1132">
        <v>83.028999999999996</v>
      </c>
      <c r="F1132" s="24" t="s">
        <v>1193</v>
      </c>
    </row>
    <row r="1133" spans="2:6" x14ac:dyDescent="0.35">
      <c r="B1133" cm="1">
        <f t="array" ref="B1133:D1133">--_xlfn.CHOOSECOLS(_xlfn.TEXTSPLIT(F1133, ";"), {1,3,4})</f>
        <v>9200</v>
      </c>
      <c r="C1133">
        <v>68.442999999999998</v>
      </c>
      <c r="D1133">
        <v>83.093999999999994</v>
      </c>
      <c r="F1133" s="24" t="s">
        <v>1194</v>
      </c>
    </row>
    <row r="1134" spans="2:6" x14ac:dyDescent="0.35">
      <c r="B1134" cm="1">
        <f t="array" ref="B1134:D1134">--_xlfn.CHOOSECOLS(_xlfn.TEXTSPLIT(F1134, ";"), {1,3,4})</f>
        <v>9205</v>
      </c>
      <c r="C1134">
        <v>68.459999999999994</v>
      </c>
      <c r="D1134">
        <v>83.159000000000006</v>
      </c>
      <c r="F1134" s="24" t="s">
        <v>1195</v>
      </c>
    </row>
    <row r="1135" spans="2:6" x14ac:dyDescent="0.35">
      <c r="B1135" cm="1">
        <f t="array" ref="B1135:D1135">--_xlfn.CHOOSECOLS(_xlfn.TEXTSPLIT(F1135, ";"), {1,3,4})</f>
        <v>9210</v>
      </c>
      <c r="C1135">
        <v>68.478999999999999</v>
      </c>
      <c r="D1135">
        <v>83.224999999999994</v>
      </c>
      <c r="F1135" s="24" t="s">
        <v>1196</v>
      </c>
    </row>
    <row r="1136" spans="2:6" x14ac:dyDescent="0.35">
      <c r="B1136" cm="1">
        <f t="array" ref="B1136:D1136">--_xlfn.CHOOSECOLS(_xlfn.TEXTSPLIT(F1136, ";"), {1,3,4})</f>
        <v>9215</v>
      </c>
      <c r="C1136">
        <v>68.498999999999995</v>
      </c>
      <c r="D1136">
        <v>83.29</v>
      </c>
      <c r="F1136" s="24" t="s">
        <v>1197</v>
      </c>
    </row>
    <row r="1137" spans="2:6" x14ac:dyDescent="0.35">
      <c r="B1137" cm="1">
        <f t="array" ref="B1137:D1137">--_xlfn.CHOOSECOLS(_xlfn.TEXTSPLIT(F1137, ";"), {1,3,4})</f>
        <v>9220</v>
      </c>
      <c r="C1137">
        <v>68.519000000000005</v>
      </c>
      <c r="D1137">
        <v>83.353999999999999</v>
      </c>
      <c r="F1137" s="24" t="s">
        <v>1198</v>
      </c>
    </row>
    <row r="1138" spans="2:6" x14ac:dyDescent="0.35">
      <c r="B1138" cm="1">
        <f t="array" ref="B1138:D1138">--_xlfn.CHOOSECOLS(_xlfn.TEXTSPLIT(F1138, ";"), {1,3,4})</f>
        <v>9225</v>
      </c>
      <c r="C1138">
        <v>68.534999999999997</v>
      </c>
      <c r="D1138">
        <v>83.418999999999997</v>
      </c>
      <c r="F1138" s="24" t="s">
        <v>1199</v>
      </c>
    </row>
    <row r="1139" spans="2:6" x14ac:dyDescent="0.35">
      <c r="B1139" cm="1">
        <f t="array" ref="B1139:D1139">--_xlfn.CHOOSECOLS(_xlfn.TEXTSPLIT(F1139, ";"), {1,3,4})</f>
        <v>9230</v>
      </c>
      <c r="C1139">
        <v>68.551000000000002</v>
      </c>
      <c r="D1139">
        <v>83.483000000000004</v>
      </c>
      <c r="F1139" s="24" t="s">
        <v>1200</v>
      </c>
    </row>
    <row r="1140" spans="2:6" x14ac:dyDescent="0.35">
      <c r="B1140" cm="1">
        <f t="array" ref="B1140:D1140">--_xlfn.CHOOSECOLS(_xlfn.TEXTSPLIT(F1140, ";"), {1,3,4})</f>
        <v>9235</v>
      </c>
      <c r="C1140">
        <v>68.569000000000003</v>
      </c>
      <c r="D1140">
        <v>83.548000000000002</v>
      </c>
      <c r="F1140" s="24" t="s">
        <v>1201</v>
      </c>
    </row>
    <row r="1141" spans="2:6" x14ac:dyDescent="0.35">
      <c r="B1141" cm="1">
        <f t="array" ref="B1141:D1141">--_xlfn.CHOOSECOLS(_xlfn.TEXTSPLIT(F1141, ";"), {1,3,4})</f>
        <v>9240</v>
      </c>
      <c r="C1141">
        <v>68.587000000000003</v>
      </c>
      <c r="D1141">
        <v>83.611999999999995</v>
      </c>
      <c r="F1141" s="24" t="s">
        <v>1202</v>
      </c>
    </row>
    <row r="1142" spans="2:6" x14ac:dyDescent="0.35">
      <c r="B1142" cm="1">
        <f t="array" ref="B1142:D1142">--_xlfn.CHOOSECOLS(_xlfn.TEXTSPLIT(F1142, ";"), {1,3,4})</f>
        <v>9245</v>
      </c>
      <c r="C1142">
        <v>68.605999999999995</v>
      </c>
      <c r="D1142">
        <v>83.674999999999997</v>
      </c>
      <c r="F1142" s="24" t="s">
        <v>1203</v>
      </c>
    </row>
    <row r="1143" spans="2:6" x14ac:dyDescent="0.35">
      <c r="B1143" cm="1">
        <f t="array" ref="B1143:D1143">--_xlfn.CHOOSECOLS(_xlfn.TEXTSPLIT(F1143, ";"), {1,3,4})</f>
        <v>9250</v>
      </c>
      <c r="C1143">
        <v>68.623999999999995</v>
      </c>
      <c r="D1143">
        <v>83.738</v>
      </c>
      <c r="F1143" s="24" t="s">
        <v>1204</v>
      </c>
    </row>
    <row r="1144" spans="2:6" x14ac:dyDescent="0.35">
      <c r="B1144" cm="1">
        <f t="array" ref="B1144:D1144">--_xlfn.CHOOSECOLS(_xlfn.TEXTSPLIT(F1144, ";"), {1,3,4})</f>
        <v>9255</v>
      </c>
      <c r="C1144">
        <v>68.641000000000005</v>
      </c>
      <c r="D1144">
        <v>83.8</v>
      </c>
      <c r="F1144" s="24" t="s">
        <v>1205</v>
      </c>
    </row>
    <row r="1145" spans="2:6" x14ac:dyDescent="0.35">
      <c r="B1145" cm="1">
        <f t="array" ref="B1145:D1145">--_xlfn.CHOOSECOLS(_xlfn.TEXTSPLIT(F1145, ";"), {1,3,4})</f>
        <v>9260</v>
      </c>
      <c r="C1145">
        <v>68.659000000000006</v>
      </c>
      <c r="D1145">
        <v>83.861999999999995</v>
      </c>
      <c r="F1145" s="24" t="s">
        <v>1206</v>
      </c>
    </row>
    <row r="1146" spans="2:6" x14ac:dyDescent="0.35">
      <c r="B1146" cm="1">
        <f t="array" ref="B1146:D1146">--_xlfn.CHOOSECOLS(_xlfn.TEXTSPLIT(F1146, ";"), {1,3,4})</f>
        <v>9265</v>
      </c>
      <c r="C1146">
        <v>68.676000000000002</v>
      </c>
      <c r="D1146">
        <v>83.924999999999997</v>
      </c>
      <c r="F1146" s="24" t="s">
        <v>1207</v>
      </c>
    </row>
    <row r="1147" spans="2:6" x14ac:dyDescent="0.35">
      <c r="B1147" cm="1">
        <f t="array" ref="B1147:D1147">--_xlfn.CHOOSECOLS(_xlfn.TEXTSPLIT(F1147, ";"), {1,3,4})</f>
        <v>9270</v>
      </c>
      <c r="C1147">
        <v>68.691000000000003</v>
      </c>
      <c r="D1147">
        <v>83.986999999999995</v>
      </c>
      <c r="F1147" s="24" t="s">
        <v>1208</v>
      </c>
    </row>
    <row r="1148" spans="2:6" x14ac:dyDescent="0.35">
      <c r="B1148" cm="1">
        <f t="array" ref="B1148:D1148">--_xlfn.CHOOSECOLS(_xlfn.TEXTSPLIT(F1148, ";"), {1,3,4})</f>
        <v>9275</v>
      </c>
      <c r="C1148">
        <v>68.703999999999994</v>
      </c>
      <c r="D1148">
        <v>84.049000000000007</v>
      </c>
      <c r="F1148" s="24" t="s">
        <v>1209</v>
      </c>
    </row>
    <row r="1149" spans="2:6" x14ac:dyDescent="0.35">
      <c r="B1149" cm="1">
        <f t="array" ref="B1149:D1149">--_xlfn.CHOOSECOLS(_xlfn.TEXTSPLIT(F1149, ";"), {1,3,4})</f>
        <v>9280</v>
      </c>
      <c r="C1149">
        <v>68.715000000000003</v>
      </c>
      <c r="D1149">
        <v>84.105000000000004</v>
      </c>
      <c r="F1149" s="24" t="s">
        <v>1210</v>
      </c>
    </row>
    <row r="1150" spans="2:6" x14ac:dyDescent="0.35">
      <c r="B1150" cm="1">
        <f t="array" ref="B1150:D1150">--_xlfn.CHOOSECOLS(_xlfn.TEXTSPLIT(F1150, ";"), {1,3,4})</f>
        <v>9285</v>
      </c>
      <c r="C1150">
        <v>68.724999999999994</v>
      </c>
      <c r="D1150">
        <v>84.162000000000006</v>
      </c>
      <c r="F1150" s="24" t="s">
        <v>1211</v>
      </c>
    </row>
    <row r="1151" spans="2:6" x14ac:dyDescent="0.35">
      <c r="B1151" cm="1">
        <f t="array" ref="B1151:D1151">--_xlfn.CHOOSECOLS(_xlfn.TEXTSPLIT(F1151, ";"), {1,3,4})</f>
        <v>9290</v>
      </c>
      <c r="C1151">
        <v>68.734999999999999</v>
      </c>
      <c r="D1151">
        <v>84.218999999999994</v>
      </c>
      <c r="F1151" s="24" t="s">
        <v>1212</v>
      </c>
    </row>
    <row r="1152" spans="2:6" x14ac:dyDescent="0.35">
      <c r="B1152" cm="1">
        <f t="array" ref="B1152:D1152">--_xlfn.CHOOSECOLS(_xlfn.TEXTSPLIT(F1152, ";"), {1,3,4})</f>
        <v>9295</v>
      </c>
      <c r="C1152">
        <v>68.745999999999995</v>
      </c>
      <c r="D1152">
        <v>84.275999999999996</v>
      </c>
      <c r="F1152" s="24" t="s">
        <v>1213</v>
      </c>
    </row>
    <row r="1153" spans="2:6" x14ac:dyDescent="0.35">
      <c r="B1153" cm="1">
        <f t="array" ref="B1153:D1153">--_xlfn.CHOOSECOLS(_xlfn.TEXTSPLIT(F1153, ";"), {1,3,4})</f>
        <v>9300</v>
      </c>
      <c r="C1153">
        <v>68.760000000000005</v>
      </c>
      <c r="D1153">
        <v>84.332999999999998</v>
      </c>
      <c r="F1153" s="24" t="s">
        <v>1214</v>
      </c>
    </row>
    <row r="1154" spans="2:6" x14ac:dyDescent="0.35">
      <c r="B1154" cm="1">
        <f t="array" ref="B1154:D1154">--_xlfn.CHOOSECOLS(_xlfn.TEXTSPLIT(F1154, ";"), {1,3,4})</f>
        <v>9305</v>
      </c>
      <c r="C1154">
        <v>68.774000000000001</v>
      </c>
      <c r="D1154">
        <v>84.39</v>
      </c>
      <c r="F1154" s="24" t="s">
        <v>1215</v>
      </c>
    </row>
    <row r="1155" spans="2:6" x14ac:dyDescent="0.35">
      <c r="B1155" cm="1">
        <f t="array" ref="B1155:D1155">--_xlfn.CHOOSECOLS(_xlfn.TEXTSPLIT(F1155, ";"), {1,3,4})</f>
        <v>9310</v>
      </c>
      <c r="C1155">
        <v>68.781999999999996</v>
      </c>
      <c r="D1155">
        <v>84.442999999999998</v>
      </c>
      <c r="F1155" s="24" t="s">
        <v>1216</v>
      </c>
    </row>
    <row r="1156" spans="2:6" x14ac:dyDescent="0.35">
      <c r="B1156" cm="1">
        <f t="array" ref="B1156:D1156">--_xlfn.CHOOSECOLS(_xlfn.TEXTSPLIT(F1156, ";"), {1,3,4})</f>
        <v>9315</v>
      </c>
      <c r="C1156">
        <v>68.789000000000001</v>
      </c>
      <c r="D1156">
        <v>84.495000000000005</v>
      </c>
      <c r="F1156" s="24" t="s">
        <v>1217</v>
      </c>
    </row>
    <row r="1157" spans="2:6" x14ac:dyDescent="0.35">
      <c r="B1157" cm="1">
        <f t="array" ref="B1157:D1157">--_xlfn.CHOOSECOLS(_xlfn.TEXTSPLIT(F1157, ";"), {1,3,4})</f>
        <v>9320</v>
      </c>
      <c r="C1157">
        <v>68.795000000000002</v>
      </c>
      <c r="D1157">
        <v>84.546000000000006</v>
      </c>
      <c r="F1157" s="24" t="s">
        <v>1218</v>
      </c>
    </row>
    <row r="1158" spans="2:6" x14ac:dyDescent="0.35">
      <c r="B1158" cm="1">
        <f t="array" ref="B1158:D1158">--_xlfn.CHOOSECOLS(_xlfn.TEXTSPLIT(F1158, ";"), {1,3,4})</f>
        <v>9325</v>
      </c>
      <c r="C1158">
        <v>68.8</v>
      </c>
      <c r="D1158">
        <v>84.597999999999999</v>
      </c>
      <c r="F1158" s="24" t="s">
        <v>1219</v>
      </c>
    </row>
    <row r="1159" spans="2:6" x14ac:dyDescent="0.35">
      <c r="B1159" cm="1">
        <f t="array" ref="B1159:D1159">--_xlfn.CHOOSECOLS(_xlfn.TEXTSPLIT(F1159, ";"), {1,3,4})</f>
        <v>9330</v>
      </c>
      <c r="C1159">
        <v>68.805999999999997</v>
      </c>
      <c r="D1159">
        <v>84.65</v>
      </c>
      <c r="F1159" s="24" t="s">
        <v>1220</v>
      </c>
    </row>
    <row r="1160" spans="2:6" x14ac:dyDescent="0.35">
      <c r="B1160" cm="1">
        <f t="array" ref="B1160:D1160">--_xlfn.CHOOSECOLS(_xlfn.TEXTSPLIT(F1160, ";"), {1,3,4})</f>
        <v>9335</v>
      </c>
      <c r="C1160">
        <v>68.811999999999998</v>
      </c>
      <c r="D1160">
        <v>84.700999999999993</v>
      </c>
      <c r="F1160" s="24" t="s">
        <v>1221</v>
      </c>
    </row>
    <row r="1161" spans="2:6" x14ac:dyDescent="0.35">
      <c r="B1161" cm="1">
        <f t="array" ref="B1161:D1161">--_xlfn.CHOOSECOLS(_xlfn.TEXTSPLIT(F1161, ";"), {1,3,4})</f>
        <v>9340</v>
      </c>
      <c r="C1161">
        <v>68.819999999999993</v>
      </c>
      <c r="D1161">
        <v>84.751999999999995</v>
      </c>
      <c r="F1161" s="24" t="s">
        <v>1222</v>
      </c>
    </row>
    <row r="1162" spans="2:6" x14ac:dyDescent="0.35">
      <c r="B1162" cm="1">
        <f t="array" ref="B1162:D1162">--_xlfn.CHOOSECOLS(_xlfn.TEXTSPLIT(F1162, ";"), {1,3,4})</f>
        <v>9345</v>
      </c>
      <c r="C1162">
        <v>68.828000000000003</v>
      </c>
      <c r="D1162">
        <v>84.801000000000002</v>
      </c>
      <c r="F1162" s="24" t="s">
        <v>1223</v>
      </c>
    </row>
    <row r="1163" spans="2:6" x14ac:dyDescent="0.35">
      <c r="B1163" cm="1">
        <f t="array" ref="B1163:D1163">--_xlfn.CHOOSECOLS(_xlfn.TEXTSPLIT(F1163, ";"), {1,3,4})</f>
        <v>9350</v>
      </c>
      <c r="C1163">
        <v>68.834999999999994</v>
      </c>
      <c r="D1163">
        <v>84.850999999999999</v>
      </c>
      <c r="F1163" s="24" t="s">
        <v>1224</v>
      </c>
    </row>
    <row r="1164" spans="2:6" x14ac:dyDescent="0.35">
      <c r="B1164" cm="1">
        <f t="array" ref="B1164:D1164">--_xlfn.CHOOSECOLS(_xlfn.TEXTSPLIT(F1164, ";"), {1,3,4})</f>
        <v>9355</v>
      </c>
      <c r="C1164">
        <v>68.840999999999994</v>
      </c>
      <c r="D1164">
        <v>84.9</v>
      </c>
      <c r="F1164" s="24" t="s">
        <v>1225</v>
      </c>
    </row>
    <row r="1165" spans="2:6" x14ac:dyDescent="0.35">
      <c r="B1165" cm="1">
        <f t="array" ref="B1165:D1165">--_xlfn.CHOOSECOLS(_xlfn.TEXTSPLIT(F1165, ";"), {1,3,4})</f>
        <v>9360</v>
      </c>
      <c r="C1165">
        <v>68.844999999999999</v>
      </c>
      <c r="D1165">
        <v>84.95</v>
      </c>
      <c r="F1165" s="24" t="s">
        <v>1226</v>
      </c>
    </row>
    <row r="1166" spans="2:6" x14ac:dyDescent="0.35">
      <c r="B1166" cm="1">
        <f t="array" ref="B1166:D1166">--_xlfn.CHOOSECOLS(_xlfn.TEXTSPLIT(F1166, ";"), {1,3,4})</f>
        <v>9365</v>
      </c>
      <c r="C1166">
        <v>68.849000000000004</v>
      </c>
      <c r="D1166">
        <v>84.998999999999995</v>
      </c>
      <c r="F1166" s="24" t="s">
        <v>1227</v>
      </c>
    </row>
    <row r="1167" spans="2:6" x14ac:dyDescent="0.35">
      <c r="B1167" cm="1">
        <f t="array" ref="B1167:D1167">--_xlfn.CHOOSECOLS(_xlfn.TEXTSPLIT(F1167, ";"), {1,3,4})</f>
        <v>9370</v>
      </c>
      <c r="C1167">
        <v>68.855999999999995</v>
      </c>
      <c r="D1167">
        <v>85.048000000000002</v>
      </c>
      <c r="F1167" s="24" t="s">
        <v>1228</v>
      </c>
    </row>
    <row r="1168" spans="2:6" x14ac:dyDescent="0.35">
      <c r="B1168" cm="1">
        <f t="array" ref="B1168:D1168">--_xlfn.CHOOSECOLS(_xlfn.TEXTSPLIT(F1168, ";"), {1,3,4})</f>
        <v>9375</v>
      </c>
      <c r="C1168">
        <v>68.861999999999995</v>
      </c>
      <c r="D1168">
        <v>85.096000000000004</v>
      </c>
      <c r="F1168" s="24" t="s">
        <v>1229</v>
      </c>
    </row>
    <row r="1169" spans="2:6" x14ac:dyDescent="0.35">
      <c r="B1169" cm="1">
        <f t="array" ref="B1169:D1169">--_xlfn.CHOOSECOLS(_xlfn.TEXTSPLIT(F1169, ";"), {1,3,4})</f>
        <v>9380</v>
      </c>
      <c r="C1169">
        <v>68.867999999999995</v>
      </c>
      <c r="D1169">
        <v>85.143000000000001</v>
      </c>
      <c r="F1169" s="24" t="s">
        <v>1230</v>
      </c>
    </row>
    <row r="1170" spans="2:6" x14ac:dyDescent="0.35">
      <c r="B1170" cm="1">
        <f t="array" ref="B1170:D1170">--_xlfn.CHOOSECOLS(_xlfn.TEXTSPLIT(F1170, ";"), {1,3,4})</f>
        <v>9385</v>
      </c>
      <c r="C1170">
        <v>68.870999999999995</v>
      </c>
      <c r="D1170">
        <v>85.19</v>
      </c>
      <c r="F1170" s="24" t="s">
        <v>1231</v>
      </c>
    </row>
    <row r="1171" spans="2:6" x14ac:dyDescent="0.35">
      <c r="B1171" cm="1">
        <f t="array" ref="B1171:D1171">--_xlfn.CHOOSECOLS(_xlfn.TEXTSPLIT(F1171, ";"), {1,3,4})</f>
        <v>9390</v>
      </c>
      <c r="C1171">
        <v>68.873999999999995</v>
      </c>
      <c r="D1171">
        <v>85.238</v>
      </c>
      <c r="F1171" s="24" t="s">
        <v>1232</v>
      </c>
    </row>
    <row r="1172" spans="2:6" x14ac:dyDescent="0.35">
      <c r="B1172" cm="1">
        <f t="array" ref="B1172:D1172">--_xlfn.CHOOSECOLS(_xlfn.TEXTSPLIT(F1172, ";"), {1,3,4})</f>
        <v>9395</v>
      </c>
      <c r="C1172">
        <v>68.876999999999995</v>
      </c>
      <c r="D1172">
        <v>85.284999999999997</v>
      </c>
      <c r="F1172" s="24" t="s">
        <v>1233</v>
      </c>
    </row>
    <row r="1173" spans="2:6" x14ac:dyDescent="0.35">
      <c r="B1173" cm="1">
        <f t="array" ref="B1173:D1173">--_xlfn.CHOOSECOLS(_xlfn.TEXTSPLIT(F1173, ";"), {1,3,4})</f>
        <v>9400</v>
      </c>
      <c r="C1173">
        <v>68.882000000000005</v>
      </c>
      <c r="D1173">
        <v>85.331999999999994</v>
      </c>
      <c r="F1173" s="24" t="s">
        <v>1234</v>
      </c>
    </row>
    <row r="1174" spans="2:6" x14ac:dyDescent="0.35">
      <c r="B1174" cm="1">
        <f t="array" ref="B1174:D1174">--_xlfn.CHOOSECOLS(_xlfn.TEXTSPLIT(F1174, ";"), {1,3,4})</f>
        <v>9405</v>
      </c>
      <c r="C1174">
        <v>68.887</v>
      </c>
      <c r="D1174">
        <v>85.376999999999995</v>
      </c>
      <c r="F1174" s="24" t="s">
        <v>1235</v>
      </c>
    </row>
    <row r="1175" spans="2:6" x14ac:dyDescent="0.35">
      <c r="B1175" cm="1">
        <f t="array" ref="B1175:D1175">--_xlfn.CHOOSECOLS(_xlfn.TEXTSPLIT(F1175, ";"), {1,3,4})</f>
        <v>9410</v>
      </c>
      <c r="C1175">
        <v>68.89</v>
      </c>
      <c r="D1175">
        <v>85.421999999999997</v>
      </c>
      <c r="F1175" s="24" t="s">
        <v>1236</v>
      </c>
    </row>
    <row r="1176" spans="2:6" x14ac:dyDescent="0.35">
      <c r="B1176" cm="1">
        <f t="array" ref="B1176:D1176">--_xlfn.CHOOSECOLS(_xlfn.TEXTSPLIT(F1176, ";"), {1,3,4})</f>
        <v>9415</v>
      </c>
      <c r="C1176">
        <v>68.891000000000005</v>
      </c>
      <c r="D1176">
        <v>85.465999999999994</v>
      </c>
      <c r="F1176" s="24" t="s">
        <v>1237</v>
      </c>
    </row>
    <row r="1177" spans="2:6" x14ac:dyDescent="0.35">
      <c r="B1177" cm="1">
        <f t="array" ref="B1177:D1177">--_xlfn.CHOOSECOLS(_xlfn.TEXTSPLIT(F1177, ";"), {1,3,4})</f>
        <v>9420</v>
      </c>
      <c r="C1177">
        <v>68.891000000000005</v>
      </c>
      <c r="D1177">
        <v>85.51</v>
      </c>
      <c r="F1177" s="24" t="s">
        <v>1238</v>
      </c>
    </row>
    <row r="1178" spans="2:6" x14ac:dyDescent="0.35">
      <c r="B1178" cm="1">
        <f t="array" ref="B1178:D1178">--_xlfn.CHOOSECOLS(_xlfn.TEXTSPLIT(F1178, ";"), {1,3,4})</f>
        <v>9425</v>
      </c>
      <c r="C1178">
        <v>68.891000000000005</v>
      </c>
      <c r="D1178">
        <v>85.554000000000002</v>
      </c>
      <c r="F1178" s="24" t="s">
        <v>1239</v>
      </c>
    </row>
    <row r="1179" spans="2:6" x14ac:dyDescent="0.35">
      <c r="B1179" cm="1">
        <f t="array" ref="B1179:D1179">--_xlfn.CHOOSECOLS(_xlfn.TEXTSPLIT(F1179, ";"), {1,3,4})</f>
        <v>9430</v>
      </c>
      <c r="C1179">
        <v>68.891999999999996</v>
      </c>
      <c r="D1179">
        <v>85.599000000000004</v>
      </c>
      <c r="F1179" s="24" t="s">
        <v>1240</v>
      </c>
    </row>
    <row r="1180" spans="2:6" x14ac:dyDescent="0.35">
      <c r="B1180" cm="1">
        <f t="array" ref="B1180:D1180">--_xlfn.CHOOSECOLS(_xlfn.TEXTSPLIT(F1180, ";"), {1,3,4})</f>
        <v>9435</v>
      </c>
      <c r="C1180">
        <v>68.893000000000001</v>
      </c>
      <c r="D1180">
        <v>85.644000000000005</v>
      </c>
      <c r="F1180" s="24" t="s">
        <v>1241</v>
      </c>
    </row>
    <row r="1181" spans="2:6" x14ac:dyDescent="0.35">
      <c r="B1181" cm="1">
        <f t="array" ref="B1181:D1181">--_xlfn.CHOOSECOLS(_xlfn.TEXTSPLIT(F1181, ";"), {1,3,4})</f>
        <v>9440</v>
      </c>
      <c r="C1181">
        <v>68.894999999999996</v>
      </c>
      <c r="D1181">
        <v>85.691000000000003</v>
      </c>
      <c r="F1181" s="24" t="s">
        <v>1242</v>
      </c>
    </row>
    <row r="1182" spans="2:6" x14ac:dyDescent="0.35">
      <c r="B1182" cm="1">
        <f t="array" ref="B1182:D1182">--_xlfn.CHOOSECOLS(_xlfn.TEXTSPLIT(F1182, ";"), {1,3,4})</f>
        <v>9445</v>
      </c>
      <c r="C1182">
        <v>68.897999999999996</v>
      </c>
      <c r="D1182">
        <v>85.739000000000004</v>
      </c>
      <c r="F1182" s="24" t="s">
        <v>1243</v>
      </c>
    </row>
    <row r="1183" spans="2:6" x14ac:dyDescent="0.35">
      <c r="B1183" cm="1">
        <f t="array" ref="B1183:D1183">--_xlfn.CHOOSECOLS(_xlfn.TEXTSPLIT(F1183, ";"), {1,3,4})</f>
        <v>9450</v>
      </c>
      <c r="C1183">
        <v>68.900000000000006</v>
      </c>
      <c r="D1183">
        <v>85.786000000000001</v>
      </c>
      <c r="F1183" s="24" t="s">
        <v>1244</v>
      </c>
    </row>
    <row r="1184" spans="2:6" x14ac:dyDescent="0.35">
      <c r="B1184" cm="1">
        <f t="array" ref="B1184:D1184">--_xlfn.CHOOSECOLS(_xlfn.TEXTSPLIT(F1184, ";"), {1,3,4})</f>
        <v>9455</v>
      </c>
      <c r="C1184">
        <v>68.903000000000006</v>
      </c>
      <c r="D1184">
        <v>85.832999999999998</v>
      </c>
      <c r="F1184" s="24" t="s">
        <v>1245</v>
      </c>
    </row>
    <row r="1185" spans="2:6" x14ac:dyDescent="0.35">
      <c r="B1185" cm="1">
        <f t="array" ref="B1185:D1185">--_xlfn.CHOOSECOLS(_xlfn.TEXTSPLIT(F1185, ";"), {1,3,4})</f>
        <v>9460</v>
      </c>
      <c r="C1185">
        <v>68.905000000000001</v>
      </c>
      <c r="D1185">
        <v>85.88</v>
      </c>
      <c r="F1185" s="24" t="s">
        <v>1246</v>
      </c>
    </row>
    <row r="1186" spans="2:6" x14ac:dyDescent="0.35">
      <c r="B1186" cm="1">
        <f t="array" ref="B1186:D1186">--_xlfn.CHOOSECOLS(_xlfn.TEXTSPLIT(F1186, ";"), {1,3,4})</f>
        <v>9465</v>
      </c>
      <c r="C1186">
        <v>68.906999999999996</v>
      </c>
      <c r="D1186">
        <v>85.927000000000007</v>
      </c>
      <c r="F1186" s="24" t="s">
        <v>1247</v>
      </c>
    </row>
    <row r="1187" spans="2:6" x14ac:dyDescent="0.35">
      <c r="B1187" cm="1">
        <f t="array" ref="B1187:D1187">--_xlfn.CHOOSECOLS(_xlfn.TEXTSPLIT(F1187, ";"), {1,3,4})</f>
        <v>9470</v>
      </c>
      <c r="C1187">
        <v>68.906999999999996</v>
      </c>
      <c r="D1187">
        <v>85.971999999999994</v>
      </c>
      <c r="F1187" s="24" t="s">
        <v>1248</v>
      </c>
    </row>
    <row r="1188" spans="2:6" x14ac:dyDescent="0.35">
      <c r="B1188" cm="1">
        <f t="array" ref="B1188:D1188">--_xlfn.CHOOSECOLS(_xlfn.TEXTSPLIT(F1188, ";"), {1,3,4})</f>
        <v>9475</v>
      </c>
      <c r="C1188">
        <v>68.903999999999996</v>
      </c>
      <c r="D1188">
        <v>86.016000000000005</v>
      </c>
      <c r="F1188" s="24" t="s">
        <v>1249</v>
      </c>
    </row>
    <row r="1189" spans="2:6" x14ac:dyDescent="0.35">
      <c r="B1189" cm="1">
        <f t="array" ref="B1189:D1189">--_xlfn.CHOOSECOLS(_xlfn.TEXTSPLIT(F1189, ";"), {1,3,4})</f>
        <v>9480</v>
      </c>
      <c r="C1189">
        <v>68.900999999999996</v>
      </c>
      <c r="D1189">
        <v>86.061000000000007</v>
      </c>
      <c r="F1189" s="24" t="s">
        <v>1250</v>
      </c>
    </row>
    <row r="1190" spans="2:6" x14ac:dyDescent="0.35">
      <c r="B1190" cm="1">
        <f t="array" ref="B1190:D1190">--_xlfn.CHOOSECOLS(_xlfn.TEXTSPLIT(F1190, ";"), {1,3,4})</f>
        <v>9485</v>
      </c>
      <c r="C1190">
        <v>68.899000000000001</v>
      </c>
      <c r="D1190">
        <v>86.105000000000004</v>
      </c>
      <c r="F1190" s="24" t="s">
        <v>1251</v>
      </c>
    </row>
    <row r="1191" spans="2:6" x14ac:dyDescent="0.35">
      <c r="B1191" cm="1">
        <f t="array" ref="B1191:D1191">--_xlfn.CHOOSECOLS(_xlfn.TEXTSPLIT(F1191, ";"), {1,3,4})</f>
        <v>9490</v>
      </c>
      <c r="C1191">
        <v>68.899000000000001</v>
      </c>
      <c r="D1191">
        <v>86.149000000000001</v>
      </c>
      <c r="F1191" s="24" t="s">
        <v>1252</v>
      </c>
    </row>
    <row r="1192" spans="2:6" x14ac:dyDescent="0.35">
      <c r="B1192" cm="1">
        <f t="array" ref="B1192:D1192">--_xlfn.CHOOSECOLS(_xlfn.TEXTSPLIT(F1192, ";"), {1,3,4})</f>
        <v>9495</v>
      </c>
      <c r="C1192">
        <v>68.899000000000001</v>
      </c>
      <c r="D1192">
        <v>86.192999999999998</v>
      </c>
      <c r="F1192" s="24" t="s">
        <v>1253</v>
      </c>
    </row>
    <row r="1193" spans="2:6" x14ac:dyDescent="0.35">
      <c r="B1193" cm="1">
        <f t="array" ref="B1193:D1193">--_xlfn.CHOOSECOLS(_xlfn.TEXTSPLIT(F1193, ";"), {1,3,4})</f>
        <v>9500</v>
      </c>
      <c r="C1193">
        <v>68.899000000000001</v>
      </c>
      <c r="D1193">
        <v>86.236999999999995</v>
      </c>
      <c r="F1193" s="24" t="s">
        <v>1254</v>
      </c>
    </row>
    <row r="1194" spans="2:6" x14ac:dyDescent="0.35">
      <c r="B1194" cm="1">
        <f t="array" ref="B1194:D1194">--_xlfn.CHOOSECOLS(_xlfn.TEXTSPLIT(F1194, ";"), {1,3,4})</f>
        <v>9505</v>
      </c>
      <c r="C1194">
        <v>68.897999999999996</v>
      </c>
      <c r="D1194">
        <v>86.278999999999996</v>
      </c>
      <c r="F1194" s="24" t="s">
        <v>1255</v>
      </c>
    </row>
    <row r="1195" spans="2:6" x14ac:dyDescent="0.35">
      <c r="B1195" cm="1">
        <f t="array" ref="B1195:D1195">--_xlfn.CHOOSECOLS(_xlfn.TEXTSPLIT(F1195, ";"), {1,3,4})</f>
        <v>9510</v>
      </c>
      <c r="C1195">
        <v>68.896000000000001</v>
      </c>
      <c r="D1195">
        <v>86.320999999999998</v>
      </c>
      <c r="F1195" s="24" t="s">
        <v>1256</v>
      </c>
    </row>
    <row r="1196" spans="2:6" x14ac:dyDescent="0.35">
      <c r="B1196" cm="1">
        <f t="array" ref="B1196:D1196">--_xlfn.CHOOSECOLS(_xlfn.TEXTSPLIT(F1196, ";"), {1,3,4})</f>
        <v>9515</v>
      </c>
      <c r="C1196">
        <v>68.894999999999996</v>
      </c>
      <c r="D1196">
        <v>86.363</v>
      </c>
      <c r="F1196" s="24" t="s">
        <v>1257</v>
      </c>
    </row>
    <row r="1197" spans="2:6" x14ac:dyDescent="0.35">
      <c r="B1197" cm="1">
        <f t="array" ref="B1197:D1197">--_xlfn.CHOOSECOLS(_xlfn.TEXTSPLIT(F1197, ";"), {1,3,4})</f>
        <v>9520</v>
      </c>
      <c r="C1197">
        <v>68.894000000000005</v>
      </c>
      <c r="D1197">
        <v>86.405000000000001</v>
      </c>
      <c r="F1197" s="24" t="s">
        <v>1258</v>
      </c>
    </row>
    <row r="1198" spans="2:6" x14ac:dyDescent="0.35">
      <c r="B1198" cm="1">
        <f t="array" ref="B1198:D1198">--_xlfn.CHOOSECOLS(_xlfn.TEXTSPLIT(F1198, ";"), {1,3,4})</f>
        <v>9525</v>
      </c>
      <c r="C1198">
        <v>68.891999999999996</v>
      </c>
      <c r="D1198">
        <v>86.447999999999993</v>
      </c>
      <c r="F1198" s="24" t="s">
        <v>1259</v>
      </c>
    </row>
    <row r="1199" spans="2:6" x14ac:dyDescent="0.35">
      <c r="B1199" cm="1">
        <f t="array" ref="B1199:D1199">--_xlfn.CHOOSECOLS(_xlfn.TEXTSPLIT(F1199, ";"), {1,3,4})</f>
        <v>9530</v>
      </c>
      <c r="C1199">
        <v>68.893000000000001</v>
      </c>
      <c r="D1199">
        <v>86.49</v>
      </c>
      <c r="F1199" s="24" t="s">
        <v>1260</v>
      </c>
    </row>
    <row r="1200" spans="2:6" x14ac:dyDescent="0.35">
      <c r="B1200" cm="1">
        <f t="array" ref="B1200:D1200">--_xlfn.CHOOSECOLS(_xlfn.TEXTSPLIT(F1200, ";"), {1,3,4})</f>
        <v>9535</v>
      </c>
      <c r="C1200">
        <v>68.897999999999996</v>
      </c>
      <c r="D1200">
        <v>86.537000000000006</v>
      </c>
      <c r="F1200" s="24" t="s">
        <v>1261</v>
      </c>
    </row>
    <row r="1201" spans="2:6" x14ac:dyDescent="0.35">
      <c r="B1201" cm="1">
        <f t="array" ref="B1201:D1201">--_xlfn.CHOOSECOLS(_xlfn.TEXTSPLIT(F1201, ";"), {1,3,4})</f>
        <v>9540</v>
      </c>
      <c r="C1201">
        <v>68.903000000000006</v>
      </c>
      <c r="D1201">
        <v>86.582999999999998</v>
      </c>
      <c r="F1201" s="24" t="s">
        <v>1262</v>
      </c>
    </row>
    <row r="1202" spans="2:6" x14ac:dyDescent="0.35">
      <c r="B1202" cm="1">
        <f t="array" ref="B1202:D1202">--_xlfn.CHOOSECOLS(_xlfn.TEXTSPLIT(F1202, ";"), {1,3,4})</f>
        <v>9545</v>
      </c>
      <c r="C1202">
        <v>68.906999999999996</v>
      </c>
      <c r="D1202">
        <v>86.629000000000005</v>
      </c>
      <c r="F1202" s="24" t="s">
        <v>1263</v>
      </c>
    </row>
    <row r="1203" spans="2:6" x14ac:dyDescent="0.35">
      <c r="B1203" cm="1">
        <f t="array" ref="B1203:D1203">--_xlfn.CHOOSECOLS(_xlfn.TEXTSPLIT(F1203, ";"), {1,3,4})</f>
        <v>9550</v>
      </c>
      <c r="C1203">
        <v>68.909000000000006</v>
      </c>
      <c r="D1203">
        <v>86.676000000000002</v>
      </c>
      <c r="F1203" s="24" t="s">
        <v>1264</v>
      </c>
    </row>
    <row r="1204" spans="2:6" x14ac:dyDescent="0.35">
      <c r="B1204" cm="1">
        <f t="array" ref="B1204:D1204">--_xlfn.CHOOSECOLS(_xlfn.TEXTSPLIT(F1204, ";"), {1,3,4})</f>
        <v>9555</v>
      </c>
      <c r="C1204">
        <v>68.911000000000001</v>
      </c>
      <c r="D1204">
        <v>86.721999999999994</v>
      </c>
      <c r="F1204" s="24" t="s">
        <v>1265</v>
      </c>
    </row>
    <row r="1205" spans="2:6" x14ac:dyDescent="0.35">
      <c r="B1205" cm="1">
        <f t="array" ref="B1205:D1205">--_xlfn.CHOOSECOLS(_xlfn.TEXTSPLIT(F1205, ";"), {1,3,4})</f>
        <v>9560</v>
      </c>
      <c r="C1205">
        <v>68.912000000000006</v>
      </c>
      <c r="D1205">
        <v>86.769000000000005</v>
      </c>
      <c r="F1205" s="24" t="s">
        <v>1266</v>
      </c>
    </row>
    <row r="1206" spans="2:6" x14ac:dyDescent="0.35">
      <c r="B1206" cm="1">
        <f t="array" ref="B1206:D1206">--_xlfn.CHOOSECOLS(_xlfn.TEXTSPLIT(F1206, ";"), {1,3,4})</f>
        <v>9565</v>
      </c>
      <c r="C1206">
        <v>68.915000000000006</v>
      </c>
      <c r="D1206">
        <v>86.816999999999993</v>
      </c>
      <c r="F1206" s="24" t="s">
        <v>1267</v>
      </c>
    </row>
    <row r="1207" spans="2:6" x14ac:dyDescent="0.35">
      <c r="B1207" cm="1">
        <f t="array" ref="B1207:D1207">--_xlfn.CHOOSECOLS(_xlfn.TEXTSPLIT(F1207, ";"), {1,3,4})</f>
        <v>9570</v>
      </c>
      <c r="C1207">
        <v>68.918000000000006</v>
      </c>
      <c r="D1207">
        <v>86.864999999999995</v>
      </c>
      <c r="F1207" s="24" t="s">
        <v>1268</v>
      </c>
    </row>
    <row r="1208" spans="2:6" x14ac:dyDescent="0.35">
      <c r="B1208" cm="1">
        <f t="array" ref="B1208:D1208">--_xlfn.CHOOSECOLS(_xlfn.TEXTSPLIT(F1208, ";"), {1,3,4})</f>
        <v>9575</v>
      </c>
      <c r="C1208">
        <v>68.921999999999997</v>
      </c>
      <c r="D1208">
        <v>86.912999999999997</v>
      </c>
      <c r="F1208" s="24" t="s">
        <v>1269</v>
      </c>
    </row>
    <row r="1209" spans="2:6" x14ac:dyDescent="0.35">
      <c r="B1209" cm="1">
        <f t="array" ref="B1209:D1209">--_xlfn.CHOOSECOLS(_xlfn.TEXTSPLIT(F1209, ";"), {1,3,4})</f>
        <v>9580</v>
      </c>
      <c r="C1209">
        <v>68.924999999999997</v>
      </c>
      <c r="D1209">
        <v>86.962000000000003</v>
      </c>
      <c r="F1209" s="24" t="s">
        <v>1270</v>
      </c>
    </row>
    <row r="1210" spans="2:6" x14ac:dyDescent="0.35">
      <c r="B1210" cm="1">
        <f t="array" ref="B1210:D1210">--_xlfn.CHOOSECOLS(_xlfn.TEXTSPLIT(F1210, ";"), {1,3,4})</f>
        <v>9585</v>
      </c>
      <c r="C1210">
        <v>68.929000000000002</v>
      </c>
      <c r="D1210">
        <v>87.01</v>
      </c>
      <c r="F1210" s="24" t="s">
        <v>1271</v>
      </c>
    </row>
    <row r="1211" spans="2:6" x14ac:dyDescent="0.35">
      <c r="B1211" cm="1">
        <f t="array" ref="B1211:D1211">--_xlfn.CHOOSECOLS(_xlfn.TEXTSPLIT(F1211, ";"), {1,3,4})</f>
        <v>9590</v>
      </c>
      <c r="C1211">
        <v>68.932000000000002</v>
      </c>
      <c r="D1211">
        <v>87.058999999999997</v>
      </c>
      <c r="F1211" s="24" t="s">
        <v>1272</v>
      </c>
    </row>
    <row r="1212" spans="2:6" x14ac:dyDescent="0.35">
      <c r="B1212" cm="1">
        <f t="array" ref="B1212:D1212">--_xlfn.CHOOSECOLS(_xlfn.TEXTSPLIT(F1212, ";"), {1,3,4})</f>
        <v>9595</v>
      </c>
      <c r="C1212">
        <v>68.936000000000007</v>
      </c>
      <c r="D1212">
        <v>87.108000000000004</v>
      </c>
      <c r="F1212" s="24" t="s">
        <v>1273</v>
      </c>
    </row>
    <row r="1213" spans="2:6" x14ac:dyDescent="0.35">
      <c r="B1213" cm="1">
        <f t="array" ref="B1213:D1213">--_xlfn.CHOOSECOLS(_xlfn.TEXTSPLIT(F1213, ";"), {1,3,4})</f>
        <v>9600</v>
      </c>
      <c r="C1213">
        <v>68.94</v>
      </c>
      <c r="D1213">
        <v>87.156999999999996</v>
      </c>
      <c r="F1213" s="24" t="s">
        <v>1274</v>
      </c>
    </row>
    <row r="1214" spans="2:6" x14ac:dyDescent="0.35">
      <c r="B1214" cm="1">
        <f t="array" ref="B1214:D1214">--_xlfn.CHOOSECOLS(_xlfn.TEXTSPLIT(F1214, ";"), {1,3,4})</f>
        <v>9605</v>
      </c>
      <c r="C1214">
        <v>68.945999999999998</v>
      </c>
      <c r="D1214">
        <v>87.206999999999994</v>
      </c>
      <c r="F1214" s="24" t="s">
        <v>1275</v>
      </c>
    </row>
    <row r="1215" spans="2:6" x14ac:dyDescent="0.35">
      <c r="B1215" cm="1">
        <f t="array" ref="B1215:D1215">--_xlfn.CHOOSECOLS(_xlfn.TEXTSPLIT(F1215, ";"), {1,3,4})</f>
        <v>9610</v>
      </c>
      <c r="C1215">
        <v>68.953999999999994</v>
      </c>
      <c r="D1215">
        <v>87.257000000000005</v>
      </c>
      <c r="F1215" s="24" t="s">
        <v>1276</v>
      </c>
    </row>
    <row r="1216" spans="2:6" x14ac:dyDescent="0.35">
      <c r="B1216" cm="1">
        <f t="array" ref="B1216:D1216">--_xlfn.CHOOSECOLS(_xlfn.TEXTSPLIT(F1216, ";"), {1,3,4})</f>
        <v>9615</v>
      </c>
      <c r="C1216">
        <v>68.960999999999999</v>
      </c>
      <c r="D1216">
        <v>87.307000000000002</v>
      </c>
      <c r="F1216" s="24" t="s">
        <v>1277</v>
      </c>
    </row>
    <row r="1217" spans="2:6" x14ac:dyDescent="0.35">
      <c r="B1217" cm="1">
        <f t="array" ref="B1217:D1217">--_xlfn.CHOOSECOLS(_xlfn.TEXTSPLIT(F1217, ";"), {1,3,4})</f>
        <v>9620</v>
      </c>
      <c r="C1217">
        <v>68.965999999999994</v>
      </c>
      <c r="D1217">
        <v>87.355999999999995</v>
      </c>
      <c r="F1217" s="24" t="s">
        <v>1278</v>
      </c>
    </row>
    <row r="1218" spans="2:6" x14ac:dyDescent="0.35">
      <c r="B1218" cm="1">
        <f t="array" ref="B1218:D1218">--_xlfn.CHOOSECOLS(_xlfn.TEXTSPLIT(F1218, ";"), {1,3,4})</f>
        <v>9625</v>
      </c>
      <c r="C1218">
        <v>68.97</v>
      </c>
      <c r="D1218">
        <v>87.406000000000006</v>
      </c>
      <c r="F1218" s="24" t="s">
        <v>1279</v>
      </c>
    </row>
    <row r="1219" spans="2:6" x14ac:dyDescent="0.35">
      <c r="B1219" cm="1">
        <f t="array" ref="B1219:D1219">--_xlfn.CHOOSECOLS(_xlfn.TEXTSPLIT(F1219, ";"), {1,3,4})</f>
        <v>9630</v>
      </c>
      <c r="C1219">
        <v>68.974999999999994</v>
      </c>
      <c r="D1219">
        <v>87.456000000000003</v>
      </c>
      <c r="F1219" s="24" t="s">
        <v>1280</v>
      </c>
    </row>
    <row r="1220" spans="2:6" x14ac:dyDescent="0.35">
      <c r="B1220" cm="1">
        <f t="array" ref="B1220:D1220">--_xlfn.CHOOSECOLS(_xlfn.TEXTSPLIT(F1220, ";"), {1,3,4})</f>
        <v>9635</v>
      </c>
      <c r="C1220">
        <v>68.978999999999999</v>
      </c>
      <c r="D1220">
        <v>87.504999999999995</v>
      </c>
      <c r="F1220" s="24" t="s">
        <v>1281</v>
      </c>
    </row>
    <row r="1221" spans="2:6" x14ac:dyDescent="0.35">
      <c r="B1221" cm="1">
        <f t="array" ref="B1221:D1221">--_xlfn.CHOOSECOLS(_xlfn.TEXTSPLIT(F1221, ";"), {1,3,4})</f>
        <v>9640</v>
      </c>
      <c r="C1221">
        <v>68.983000000000004</v>
      </c>
      <c r="D1221">
        <v>87.555000000000007</v>
      </c>
      <c r="F1221" s="24" t="s">
        <v>1282</v>
      </c>
    </row>
    <row r="1222" spans="2:6" x14ac:dyDescent="0.35">
      <c r="B1222" cm="1">
        <f t="array" ref="B1222:D1222">--_xlfn.CHOOSECOLS(_xlfn.TEXTSPLIT(F1222, ";"), {1,3,4})</f>
        <v>9645</v>
      </c>
      <c r="C1222">
        <v>68.986999999999995</v>
      </c>
      <c r="D1222">
        <v>87.605000000000004</v>
      </c>
      <c r="F1222" s="24" t="s">
        <v>1283</v>
      </c>
    </row>
    <row r="1223" spans="2:6" x14ac:dyDescent="0.35">
      <c r="B1223" cm="1">
        <f t="array" ref="B1223:D1223">--_xlfn.CHOOSECOLS(_xlfn.TEXTSPLIT(F1223, ";"), {1,3,4})</f>
        <v>9650</v>
      </c>
      <c r="C1223">
        <v>68.994</v>
      </c>
      <c r="D1223">
        <v>87.653999999999996</v>
      </c>
      <c r="F1223" s="24" t="s">
        <v>1284</v>
      </c>
    </row>
    <row r="1224" spans="2:6" x14ac:dyDescent="0.35">
      <c r="B1224" cm="1">
        <f t="array" ref="B1224:D1224">--_xlfn.CHOOSECOLS(_xlfn.TEXTSPLIT(F1224, ";"), {1,3,4})</f>
        <v>9655</v>
      </c>
      <c r="C1224">
        <v>69.001000000000005</v>
      </c>
      <c r="D1224">
        <v>87.703999999999994</v>
      </c>
      <c r="F1224" s="24" t="s">
        <v>1285</v>
      </c>
    </row>
    <row r="1225" spans="2:6" x14ac:dyDescent="0.35">
      <c r="B1225" cm="1">
        <f t="array" ref="B1225:D1225">--_xlfn.CHOOSECOLS(_xlfn.TEXTSPLIT(F1225, ";"), {1,3,4})</f>
        <v>9660</v>
      </c>
      <c r="C1225">
        <v>69.007000000000005</v>
      </c>
      <c r="D1225">
        <v>87.753</v>
      </c>
      <c r="F1225" s="24" t="s">
        <v>1286</v>
      </c>
    </row>
    <row r="1226" spans="2:6" x14ac:dyDescent="0.35">
      <c r="B1226" cm="1">
        <f t="array" ref="B1226:D1226">--_xlfn.CHOOSECOLS(_xlfn.TEXTSPLIT(F1226, ";"), {1,3,4})</f>
        <v>9665</v>
      </c>
      <c r="C1226">
        <v>69.010999999999996</v>
      </c>
      <c r="D1226">
        <v>87.8</v>
      </c>
      <c r="F1226" s="24" t="s">
        <v>1287</v>
      </c>
    </row>
    <row r="1227" spans="2:6" x14ac:dyDescent="0.35">
      <c r="B1227" cm="1">
        <f t="array" ref="B1227:D1227">--_xlfn.CHOOSECOLS(_xlfn.TEXTSPLIT(F1227, ";"), {1,3,4})</f>
        <v>9670</v>
      </c>
      <c r="C1227">
        <v>69.013000000000005</v>
      </c>
      <c r="D1227">
        <v>87.846000000000004</v>
      </c>
      <c r="F1227" s="24" t="s">
        <v>1288</v>
      </c>
    </row>
    <row r="1228" spans="2:6" x14ac:dyDescent="0.35">
      <c r="B1228" cm="1">
        <f t="array" ref="B1228:D1228">--_xlfn.CHOOSECOLS(_xlfn.TEXTSPLIT(F1228, ";"), {1,3,4})</f>
        <v>9675</v>
      </c>
      <c r="C1228">
        <v>69.013999999999996</v>
      </c>
      <c r="D1228">
        <v>87.893000000000001</v>
      </c>
      <c r="F1228" s="24" t="s">
        <v>1289</v>
      </c>
    </row>
    <row r="1229" spans="2:6" x14ac:dyDescent="0.35">
      <c r="B1229" cm="1">
        <f t="array" ref="B1229:D1229">--_xlfn.CHOOSECOLS(_xlfn.TEXTSPLIT(F1229, ";"), {1,3,4})</f>
        <v>9680</v>
      </c>
      <c r="C1229">
        <v>69.016000000000005</v>
      </c>
      <c r="D1229">
        <v>87.938999999999993</v>
      </c>
      <c r="F1229" s="24" t="s">
        <v>1290</v>
      </c>
    </row>
    <row r="1230" spans="2:6" x14ac:dyDescent="0.35">
      <c r="B1230" cm="1">
        <f t="array" ref="B1230:D1230">--_xlfn.CHOOSECOLS(_xlfn.TEXTSPLIT(F1230, ";"), {1,3,4})</f>
        <v>9685</v>
      </c>
      <c r="C1230">
        <v>69.018000000000001</v>
      </c>
      <c r="D1230">
        <v>87.984999999999999</v>
      </c>
      <c r="F1230" s="24" t="s">
        <v>1291</v>
      </c>
    </row>
    <row r="1231" spans="2:6" x14ac:dyDescent="0.35">
      <c r="B1231" cm="1">
        <f t="array" ref="B1231:D1231">--_xlfn.CHOOSECOLS(_xlfn.TEXTSPLIT(F1231, ";"), {1,3,4})</f>
        <v>9690</v>
      </c>
      <c r="C1231">
        <v>69.02</v>
      </c>
      <c r="D1231">
        <v>88.031000000000006</v>
      </c>
      <c r="F1231" s="24" t="s">
        <v>1292</v>
      </c>
    </row>
    <row r="1232" spans="2:6" x14ac:dyDescent="0.35">
      <c r="B1232" cm="1">
        <f t="array" ref="B1232:D1232">--_xlfn.CHOOSECOLS(_xlfn.TEXTSPLIT(F1232, ";"), {1,3,4})</f>
        <v>9695</v>
      </c>
      <c r="C1232">
        <v>69.022000000000006</v>
      </c>
      <c r="D1232">
        <v>88.075999999999993</v>
      </c>
      <c r="F1232" s="24" t="s">
        <v>1293</v>
      </c>
    </row>
    <row r="1233" spans="2:6" x14ac:dyDescent="0.35">
      <c r="B1233" cm="1">
        <f t="array" ref="B1233:D1233">--_xlfn.CHOOSECOLS(_xlfn.TEXTSPLIT(F1233, ";"), {1,3,4})</f>
        <v>9700</v>
      </c>
      <c r="C1233">
        <v>69.025000000000006</v>
      </c>
      <c r="D1233">
        <v>88.12</v>
      </c>
      <c r="F1233" s="24" t="s">
        <v>1294</v>
      </c>
    </row>
    <row r="1234" spans="2:6" x14ac:dyDescent="0.35">
      <c r="B1234" cm="1">
        <f t="array" ref="B1234:D1234">--_xlfn.CHOOSECOLS(_xlfn.TEXTSPLIT(F1234, ";"), {1,3,4})</f>
        <v>9705</v>
      </c>
      <c r="C1234">
        <v>69.028000000000006</v>
      </c>
      <c r="D1234">
        <v>88.162999999999997</v>
      </c>
      <c r="F1234" s="24" t="s">
        <v>1295</v>
      </c>
    </row>
    <row r="1235" spans="2:6" x14ac:dyDescent="0.35">
      <c r="B1235" cm="1">
        <f t="array" ref="B1235:D1235">--_xlfn.CHOOSECOLS(_xlfn.TEXTSPLIT(F1235, ";"), {1,3,4})</f>
        <v>9710</v>
      </c>
      <c r="C1235">
        <v>69.028000000000006</v>
      </c>
      <c r="D1235">
        <v>88.206999999999994</v>
      </c>
      <c r="F1235" s="24" t="s">
        <v>1296</v>
      </c>
    </row>
    <row r="1236" spans="2:6" x14ac:dyDescent="0.35">
      <c r="B1236" cm="1">
        <f t="array" ref="B1236:D1236">--_xlfn.CHOOSECOLS(_xlfn.TEXTSPLIT(F1236, ";"), {1,3,4})</f>
        <v>9715</v>
      </c>
      <c r="C1236">
        <v>69.028000000000006</v>
      </c>
      <c r="D1236">
        <v>88.25</v>
      </c>
      <c r="F1236" s="24" t="s">
        <v>1297</v>
      </c>
    </row>
    <row r="1237" spans="2:6" x14ac:dyDescent="0.35">
      <c r="B1237" cm="1">
        <f t="array" ref="B1237:D1237">--_xlfn.CHOOSECOLS(_xlfn.TEXTSPLIT(F1237, ";"), {1,3,4})</f>
        <v>9720</v>
      </c>
      <c r="C1237">
        <v>69.027000000000001</v>
      </c>
      <c r="D1237">
        <v>88.293999999999997</v>
      </c>
      <c r="F1237" s="24" t="s">
        <v>1298</v>
      </c>
    </row>
    <row r="1238" spans="2:6" x14ac:dyDescent="0.35">
      <c r="B1238" cm="1">
        <f t="array" ref="B1238:D1238">--_xlfn.CHOOSECOLS(_xlfn.TEXTSPLIT(F1238, ";"), {1,3,4})</f>
        <v>9725</v>
      </c>
      <c r="C1238">
        <v>69.027000000000001</v>
      </c>
      <c r="D1238">
        <v>88.337000000000003</v>
      </c>
      <c r="F1238" s="24" t="s">
        <v>1299</v>
      </c>
    </row>
    <row r="1239" spans="2:6" x14ac:dyDescent="0.35">
      <c r="B1239" cm="1">
        <f t="array" ref="B1239:D1239">--_xlfn.CHOOSECOLS(_xlfn.TEXTSPLIT(F1239, ";"), {1,3,4})</f>
        <v>9730</v>
      </c>
      <c r="C1239">
        <v>69.025999999999996</v>
      </c>
      <c r="D1239">
        <v>88.38</v>
      </c>
      <c r="F1239" s="24" t="s">
        <v>1300</v>
      </c>
    </row>
    <row r="1240" spans="2:6" x14ac:dyDescent="0.35">
      <c r="B1240" cm="1">
        <f t="array" ref="B1240:D1240">--_xlfn.CHOOSECOLS(_xlfn.TEXTSPLIT(F1240, ";"), {1,3,4})</f>
        <v>9735</v>
      </c>
      <c r="C1240">
        <v>69.025000000000006</v>
      </c>
      <c r="D1240">
        <v>88.423000000000002</v>
      </c>
      <c r="F1240" s="24" t="s">
        <v>1301</v>
      </c>
    </row>
    <row r="1241" spans="2:6" x14ac:dyDescent="0.35">
      <c r="B1241" cm="1">
        <f t="array" ref="B1241:D1241">--_xlfn.CHOOSECOLS(_xlfn.TEXTSPLIT(F1241, ";"), {1,3,4})</f>
        <v>9740</v>
      </c>
      <c r="C1241">
        <v>69.025000000000006</v>
      </c>
      <c r="D1241">
        <v>88.465999999999994</v>
      </c>
      <c r="F1241" s="24" t="s">
        <v>1302</v>
      </c>
    </row>
    <row r="1242" spans="2:6" x14ac:dyDescent="0.35">
      <c r="B1242" cm="1">
        <f t="array" ref="B1242:D1242">--_xlfn.CHOOSECOLS(_xlfn.TEXTSPLIT(F1242, ";"), {1,3,4})</f>
        <v>9745</v>
      </c>
      <c r="C1242">
        <v>69.024000000000001</v>
      </c>
      <c r="D1242">
        <v>88.509</v>
      </c>
      <c r="F1242" s="24" t="s">
        <v>1303</v>
      </c>
    </row>
    <row r="1243" spans="2:6" x14ac:dyDescent="0.35">
      <c r="B1243" cm="1">
        <f t="array" ref="B1243:D1243">--_xlfn.CHOOSECOLS(_xlfn.TEXTSPLIT(F1243, ";"), {1,3,4})</f>
        <v>9750</v>
      </c>
      <c r="C1243">
        <v>69.022999999999996</v>
      </c>
      <c r="D1243">
        <v>88.552000000000007</v>
      </c>
      <c r="F1243" s="24" t="s">
        <v>1304</v>
      </c>
    </row>
    <row r="1244" spans="2:6" x14ac:dyDescent="0.35">
      <c r="B1244" cm="1">
        <f t="array" ref="B1244:D1244">--_xlfn.CHOOSECOLS(_xlfn.TEXTSPLIT(F1244, ";"), {1,3,4})</f>
        <v>9755</v>
      </c>
      <c r="C1244">
        <v>69.022000000000006</v>
      </c>
      <c r="D1244">
        <v>88.594999999999999</v>
      </c>
      <c r="F1244" s="24" t="s">
        <v>1305</v>
      </c>
    </row>
    <row r="1245" spans="2:6" x14ac:dyDescent="0.35">
      <c r="B1245" cm="1">
        <f t="array" ref="B1245:D1245">--_xlfn.CHOOSECOLS(_xlfn.TEXTSPLIT(F1245, ";"), {1,3,4})</f>
        <v>9760</v>
      </c>
      <c r="C1245">
        <v>69.018000000000001</v>
      </c>
      <c r="D1245">
        <v>88.632999999999996</v>
      </c>
      <c r="F1245" s="24" t="s">
        <v>1306</v>
      </c>
    </row>
    <row r="1246" spans="2:6" x14ac:dyDescent="0.35">
      <c r="B1246" cm="1">
        <f t="array" ref="B1246:D1246">--_xlfn.CHOOSECOLS(_xlfn.TEXTSPLIT(F1246, ";"), {1,3,4})</f>
        <v>9765</v>
      </c>
      <c r="C1246">
        <v>69.012</v>
      </c>
      <c r="D1246">
        <v>88.67</v>
      </c>
      <c r="F1246" s="24" t="s">
        <v>1307</v>
      </c>
    </row>
    <row r="1247" spans="2:6" x14ac:dyDescent="0.35">
      <c r="B1247" cm="1">
        <f t="array" ref="B1247:D1247">--_xlfn.CHOOSECOLS(_xlfn.TEXTSPLIT(F1247, ";"), {1,3,4})</f>
        <v>9770</v>
      </c>
      <c r="C1247">
        <v>69.007000000000005</v>
      </c>
      <c r="D1247">
        <v>88.706999999999994</v>
      </c>
      <c r="F1247" s="24" t="s">
        <v>1308</v>
      </c>
    </row>
    <row r="1248" spans="2:6" x14ac:dyDescent="0.35">
      <c r="B1248" cm="1">
        <f t="array" ref="B1248:D1248">--_xlfn.CHOOSECOLS(_xlfn.TEXTSPLIT(F1248, ";"), {1,3,4})</f>
        <v>9775</v>
      </c>
      <c r="C1248">
        <v>69.001000000000005</v>
      </c>
      <c r="D1248">
        <v>88.742999999999995</v>
      </c>
      <c r="F1248" s="24" t="s">
        <v>1309</v>
      </c>
    </row>
    <row r="1249" spans="2:6" x14ac:dyDescent="0.35">
      <c r="B1249" cm="1">
        <f t="array" ref="B1249:D1249">--_xlfn.CHOOSECOLS(_xlfn.TEXTSPLIT(F1249, ";"), {1,3,4})</f>
        <v>9780</v>
      </c>
      <c r="C1249">
        <v>68.995999999999995</v>
      </c>
      <c r="D1249">
        <v>88.78</v>
      </c>
      <c r="F1249" s="24" t="s">
        <v>1310</v>
      </c>
    </row>
    <row r="1250" spans="2:6" x14ac:dyDescent="0.35">
      <c r="B1250" cm="1">
        <f t="array" ref="B1250:D1250">--_xlfn.CHOOSECOLS(_xlfn.TEXTSPLIT(F1250, ";"), {1,3,4})</f>
        <v>9785</v>
      </c>
      <c r="C1250">
        <v>68.992000000000004</v>
      </c>
      <c r="D1250">
        <v>88.816000000000003</v>
      </c>
      <c r="F1250" s="24" t="s">
        <v>1311</v>
      </c>
    </row>
    <row r="1251" spans="2:6" x14ac:dyDescent="0.35">
      <c r="B1251" cm="1">
        <f t="array" ref="B1251:D1251">--_xlfn.CHOOSECOLS(_xlfn.TEXTSPLIT(F1251, ";"), {1,3,4})</f>
        <v>9790</v>
      </c>
      <c r="C1251">
        <v>68.988</v>
      </c>
      <c r="D1251">
        <v>88.85</v>
      </c>
      <c r="F1251" s="24" t="s">
        <v>1312</v>
      </c>
    </row>
    <row r="1252" spans="2:6" x14ac:dyDescent="0.35">
      <c r="B1252" cm="1">
        <f t="array" ref="B1252:D1252">--_xlfn.CHOOSECOLS(_xlfn.TEXTSPLIT(F1252, ";"), {1,3,4})</f>
        <v>9795</v>
      </c>
      <c r="C1252">
        <v>68.983000000000004</v>
      </c>
      <c r="D1252">
        <v>88.882999999999996</v>
      </c>
      <c r="F1252" s="24" t="s">
        <v>1313</v>
      </c>
    </row>
    <row r="1253" spans="2:6" x14ac:dyDescent="0.35">
      <c r="B1253" cm="1">
        <f t="array" ref="B1253:D1253">--_xlfn.CHOOSECOLS(_xlfn.TEXTSPLIT(F1253, ";"), {1,3,4})</f>
        <v>9800</v>
      </c>
      <c r="C1253">
        <v>68.975999999999999</v>
      </c>
      <c r="D1253">
        <v>88.915000000000006</v>
      </c>
      <c r="F1253" s="24" t="s">
        <v>1314</v>
      </c>
    </row>
    <row r="1254" spans="2:6" x14ac:dyDescent="0.35">
      <c r="B1254" cm="1">
        <f t="array" ref="B1254:D1254">--_xlfn.CHOOSECOLS(_xlfn.TEXTSPLIT(F1254, ";"), {1,3,4})</f>
        <v>9805</v>
      </c>
      <c r="C1254">
        <v>68.966999999999999</v>
      </c>
      <c r="D1254">
        <v>88.947999999999993</v>
      </c>
      <c r="F1254" s="24" t="s">
        <v>1315</v>
      </c>
    </row>
    <row r="1255" spans="2:6" x14ac:dyDescent="0.35">
      <c r="B1255" cm="1">
        <f t="array" ref="B1255:D1255">--_xlfn.CHOOSECOLS(_xlfn.TEXTSPLIT(F1255, ";"), {1,3,4})</f>
        <v>9810</v>
      </c>
      <c r="C1255">
        <v>68.959000000000003</v>
      </c>
      <c r="D1255">
        <v>88.98</v>
      </c>
      <c r="F1255" s="24" t="s">
        <v>1316</v>
      </c>
    </row>
    <row r="1256" spans="2:6" x14ac:dyDescent="0.35">
      <c r="B1256" cm="1">
        <f t="array" ref="B1256:D1256">--_xlfn.CHOOSECOLS(_xlfn.TEXTSPLIT(F1256, ";"), {1,3,4})</f>
        <v>9815</v>
      </c>
      <c r="C1256">
        <v>68.951999999999998</v>
      </c>
      <c r="D1256">
        <v>89.012</v>
      </c>
      <c r="F1256" s="24" t="s">
        <v>1317</v>
      </c>
    </row>
    <row r="1257" spans="2:6" x14ac:dyDescent="0.35">
      <c r="B1257" cm="1">
        <f t="array" ref="B1257:D1257">--_xlfn.CHOOSECOLS(_xlfn.TEXTSPLIT(F1257, ";"), {1,3,4})</f>
        <v>9820</v>
      </c>
      <c r="C1257">
        <v>68.947000000000003</v>
      </c>
      <c r="D1257">
        <v>89.045000000000002</v>
      </c>
      <c r="F1257" s="24" t="s">
        <v>1318</v>
      </c>
    </row>
    <row r="1258" spans="2:6" x14ac:dyDescent="0.35">
      <c r="B1258" cm="1">
        <f t="array" ref="B1258:D1258">--_xlfn.CHOOSECOLS(_xlfn.TEXTSPLIT(F1258, ";"), {1,3,4})</f>
        <v>9825</v>
      </c>
      <c r="C1258">
        <v>68.942999999999998</v>
      </c>
      <c r="D1258">
        <v>89.078999999999994</v>
      </c>
      <c r="F1258" s="24" t="s">
        <v>1319</v>
      </c>
    </row>
    <row r="1259" spans="2:6" x14ac:dyDescent="0.35">
      <c r="B1259" cm="1">
        <f t="array" ref="B1259:D1259">--_xlfn.CHOOSECOLS(_xlfn.TEXTSPLIT(F1259, ";"), {1,3,4})</f>
        <v>9830</v>
      </c>
      <c r="C1259">
        <v>68.938000000000002</v>
      </c>
      <c r="D1259">
        <v>89.113</v>
      </c>
      <c r="F1259" s="24" t="s">
        <v>1320</v>
      </c>
    </row>
    <row r="1260" spans="2:6" x14ac:dyDescent="0.35">
      <c r="B1260" cm="1">
        <f t="array" ref="B1260:D1260">--_xlfn.CHOOSECOLS(_xlfn.TEXTSPLIT(F1260, ";"), {1,3,4})</f>
        <v>9835</v>
      </c>
      <c r="C1260">
        <v>68.930999999999997</v>
      </c>
      <c r="D1260">
        <v>89.147999999999996</v>
      </c>
      <c r="F1260" s="24" t="s">
        <v>1321</v>
      </c>
    </row>
    <row r="1261" spans="2:6" x14ac:dyDescent="0.35">
      <c r="B1261" cm="1">
        <f t="array" ref="B1261:D1261">--_xlfn.CHOOSECOLS(_xlfn.TEXTSPLIT(F1261, ";"), {1,3,4})</f>
        <v>9840</v>
      </c>
      <c r="C1261">
        <v>68.924000000000007</v>
      </c>
      <c r="D1261">
        <v>89.182000000000002</v>
      </c>
      <c r="F1261" s="24" t="s">
        <v>1322</v>
      </c>
    </row>
    <row r="1262" spans="2:6" x14ac:dyDescent="0.35">
      <c r="B1262" cm="1">
        <f t="array" ref="B1262:D1262">--_xlfn.CHOOSECOLS(_xlfn.TEXTSPLIT(F1262, ";"), {1,3,4})</f>
        <v>9845</v>
      </c>
      <c r="C1262">
        <v>68.918999999999997</v>
      </c>
      <c r="D1262">
        <v>89.216999999999999</v>
      </c>
      <c r="F1262" s="24" t="s">
        <v>1323</v>
      </c>
    </row>
    <row r="1263" spans="2:6" x14ac:dyDescent="0.35">
      <c r="B1263" cm="1">
        <f t="array" ref="B1263:D1263">--_xlfn.CHOOSECOLS(_xlfn.TEXTSPLIT(F1263, ";"), {1,3,4})</f>
        <v>9850</v>
      </c>
      <c r="C1263">
        <v>68.914000000000001</v>
      </c>
      <c r="D1263">
        <v>89.251000000000005</v>
      </c>
      <c r="F1263" s="24" t="s">
        <v>1324</v>
      </c>
    </row>
    <row r="1264" spans="2:6" x14ac:dyDescent="0.35">
      <c r="B1264" cm="1">
        <f t="array" ref="B1264:D1264">--_xlfn.CHOOSECOLS(_xlfn.TEXTSPLIT(F1264, ";"), {1,3,4})</f>
        <v>9855</v>
      </c>
      <c r="C1264">
        <v>68.908000000000001</v>
      </c>
      <c r="D1264">
        <v>89.283000000000001</v>
      </c>
      <c r="F1264" s="24" t="s">
        <v>1325</v>
      </c>
    </row>
    <row r="1265" spans="2:6" x14ac:dyDescent="0.35">
      <c r="B1265" cm="1">
        <f t="array" ref="B1265:D1265">--_xlfn.CHOOSECOLS(_xlfn.TEXTSPLIT(F1265, ";"), {1,3,4})</f>
        <v>9860</v>
      </c>
      <c r="C1265">
        <v>68.900999999999996</v>
      </c>
      <c r="D1265">
        <v>89.313000000000002</v>
      </c>
      <c r="F1265" s="24" t="s">
        <v>1326</v>
      </c>
    </row>
    <row r="1266" spans="2:6" x14ac:dyDescent="0.35">
      <c r="B1266" cm="1">
        <f t="array" ref="B1266:D1266">--_xlfn.CHOOSECOLS(_xlfn.TEXTSPLIT(F1266, ";"), {1,3,4})</f>
        <v>9865</v>
      </c>
      <c r="C1266">
        <v>68.891000000000005</v>
      </c>
      <c r="D1266">
        <v>89.343999999999994</v>
      </c>
      <c r="F1266" s="24" t="s">
        <v>1327</v>
      </c>
    </row>
    <row r="1267" spans="2:6" x14ac:dyDescent="0.35">
      <c r="B1267" cm="1">
        <f t="array" ref="B1267:D1267">--_xlfn.CHOOSECOLS(_xlfn.TEXTSPLIT(F1267, ";"), {1,3,4})</f>
        <v>9870</v>
      </c>
      <c r="C1267">
        <v>68.882000000000005</v>
      </c>
      <c r="D1267">
        <v>89.375</v>
      </c>
      <c r="F1267" s="24" t="s">
        <v>1328</v>
      </c>
    </row>
    <row r="1268" spans="2:6" x14ac:dyDescent="0.35">
      <c r="B1268" cm="1">
        <f t="array" ref="B1268:D1268">--_xlfn.CHOOSECOLS(_xlfn.TEXTSPLIT(F1268, ";"), {1,3,4})</f>
        <v>9875</v>
      </c>
      <c r="C1268">
        <v>68.873999999999995</v>
      </c>
      <c r="D1268">
        <v>89.405000000000001</v>
      </c>
      <c r="F1268" s="24" t="s">
        <v>1329</v>
      </c>
    </row>
    <row r="1269" spans="2:6" x14ac:dyDescent="0.35">
      <c r="B1269" cm="1">
        <f t="array" ref="B1269:D1269">--_xlfn.CHOOSECOLS(_xlfn.TEXTSPLIT(F1269, ";"), {1,3,4})</f>
        <v>9880</v>
      </c>
      <c r="C1269">
        <v>68.867000000000004</v>
      </c>
      <c r="D1269">
        <v>89.436000000000007</v>
      </c>
      <c r="F1269" s="24" t="s">
        <v>1330</v>
      </c>
    </row>
    <row r="1270" spans="2:6" x14ac:dyDescent="0.35">
      <c r="B1270" cm="1">
        <f t="array" ref="B1270:D1270">--_xlfn.CHOOSECOLS(_xlfn.TEXTSPLIT(F1270, ";"), {1,3,4})</f>
        <v>9885</v>
      </c>
      <c r="C1270">
        <v>68.858000000000004</v>
      </c>
      <c r="D1270">
        <v>89.463999999999999</v>
      </c>
      <c r="F1270" s="24" t="s">
        <v>1331</v>
      </c>
    </row>
    <row r="1271" spans="2:6" x14ac:dyDescent="0.35">
      <c r="B1271" cm="1">
        <f t="array" ref="B1271:D1271">--_xlfn.CHOOSECOLS(_xlfn.TEXTSPLIT(F1271, ";"), {1,3,4})</f>
        <v>9890</v>
      </c>
      <c r="C1271">
        <v>68.849000000000004</v>
      </c>
      <c r="D1271">
        <v>89.49</v>
      </c>
      <c r="F1271" s="24" t="s">
        <v>1332</v>
      </c>
    </row>
    <row r="1272" spans="2:6" x14ac:dyDescent="0.35">
      <c r="B1272" cm="1">
        <f t="array" ref="B1272:D1272">--_xlfn.CHOOSECOLS(_xlfn.TEXTSPLIT(F1272, ";"), {1,3,4})</f>
        <v>9895</v>
      </c>
      <c r="C1272">
        <v>68.838999999999999</v>
      </c>
      <c r="D1272">
        <v>89.516000000000005</v>
      </c>
      <c r="F1272" s="24" t="s">
        <v>1333</v>
      </c>
    </row>
    <row r="1273" spans="2:6" x14ac:dyDescent="0.35">
      <c r="B1273" cm="1">
        <f t="array" ref="B1273:D1273">--_xlfn.CHOOSECOLS(_xlfn.TEXTSPLIT(F1273, ";"), {1,3,4})</f>
        <v>9900</v>
      </c>
      <c r="C1273">
        <v>68.828999999999994</v>
      </c>
      <c r="D1273">
        <v>89.540999999999997</v>
      </c>
      <c r="F1273" s="24" t="s">
        <v>1334</v>
      </c>
    </row>
    <row r="1274" spans="2:6" x14ac:dyDescent="0.35">
      <c r="B1274" cm="1">
        <f t="array" ref="B1274:D1274">--_xlfn.CHOOSECOLS(_xlfn.TEXTSPLIT(F1274, ";"), {1,3,4})</f>
        <v>9905</v>
      </c>
      <c r="C1274">
        <v>68.819000000000003</v>
      </c>
      <c r="D1274">
        <v>89.566999999999993</v>
      </c>
      <c r="F1274" s="24" t="s">
        <v>1335</v>
      </c>
    </row>
    <row r="1275" spans="2:6" x14ac:dyDescent="0.35">
      <c r="B1275" cm="1">
        <f t="array" ref="B1275:D1275">--_xlfn.CHOOSECOLS(_xlfn.TEXTSPLIT(F1275, ";"), {1,3,4})</f>
        <v>9910</v>
      </c>
      <c r="C1275">
        <v>68.808999999999997</v>
      </c>
      <c r="D1275">
        <v>89.593000000000004</v>
      </c>
      <c r="F1275" s="24" t="s">
        <v>1336</v>
      </c>
    </row>
    <row r="1276" spans="2:6" x14ac:dyDescent="0.35">
      <c r="B1276" cm="1">
        <f t="array" ref="B1276:D1276">--_xlfn.CHOOSECOLS(_xlfn.TEXTSPLIT(F1276, ";"), {1,3,4})</f>
        <v>9915</v>
      </c>
      <c r="C1276">
        <v>68.799000000000007</v>
      </c>
      <c r="D1276">
        <v>89.617999999999995</v>
      </c>
      <c r="F1276" s="24" t="s">
        <v>1337</v>
      </c>
    </row>
    <row r="1277" spans="2:6" x14ac:dyDescent="0.35">
      <c r="B1277" cm="1">
        <f t="array" ref="B1277:D1277">--_xlfn.CHOOSECOLS(_xlfn.TEXTSPLIT(F1277, ";"), {1,3,4})</f>
        <v>9920</v>
      </c>
      <c r="C1277">
        <v>68.787000000000006</v>
      </c>
      <c r="D1277">
        <v>89.641999999999996</v>
      </c>
      <c r="F1277" s="24" t="s">
        <v>1338</v>
      </c>
    </row>
    <row r="1278" spans="2:6" x14ac:dyDescent="0.35">
      <c r="B1278" cm="1">
        <f t="array" ref="B1278:D1278">--_xlfn.CHOOSECOLS(_xlfn.TEXTSPLIT(F1278, ";"), {1,3,4})</f>
        <v>9925</v>
      </c>
      <c r="C1278">
        <v>68.772999999999996</v>
      </c>
      <c r="D1278">
        <v>89.667000000000002</v>
      </c>
      <c r="F1278" s="24" t="s">
        <v>1339</v>
      </c>
    </row>
    <row r="1279" spans="2:6" x14ac:dyDescent="0.35">
      <c r="B1279" cm="1">
        <f t="array" ref="B1279:D1279">--_xlfn.CHOOSECOLS(_xlfn.TEXTSPLIT(F1279, ";"), {1,3,4})</f>
        <v>9930</v>
      </c>
      <c r="C1279">
        <v>68.759</v>
      </c>
      <c r="D1279">
        <v>89.691000000000003</v>
      </c>
      <c r="F1279" s="24" t="s">
        <v>1340</v>
      </c>
    </row>
    <row r="1280" spans="2:6" x14ac:dyDescent="0.35">
      <c r="B1280" cm="1">
        <f t="array" ref="B1280:D1280">--_xlfn.CHOOSECOLS(_xlfn.TEXTSPLIT(F1280, ";"), {1,3,4})</f>
        <v>9935</v>
      </c>
      <c r="C1280">
        <v>68.745999999999995</v>
      </c>
      <c r="D1280">
        <v>89.715000000000003</v>
      </c>
      <c r="F1280" s="24" t="s">
        <v>1341</v>
      </c>
    </row>
    <row r="1281" spans="2:6" x14ac:dyDescent="0.35">
      <c r="B1281" cm="1">
        <f t="array" ref="B1281:D1281">--_xlfn.CHOOSECOLS(_xlfn.TEXTSPLIT(F1281, ";"), {1,3,4})</f>
        <v>9940</v>
      </c>
      <c r="C1281">
        <v>68.733999999999995</v>
      </c>
      <c r="D1281">
        <v>89.739000000000004</v>
      </c>
      <c r="F1281" s="24" t="s">
        <v>1342</v>
      </c>
    </row>
    <row r="1282" spans="2:6" x14ac:dyDescent="0.35">
      <c r="B1282" cm="1">
        <f t="array" ref="B1282:D1282">--_xlfn.CHOOSECOLS(_xlfn.TEXTSPLIT(F1282, ";"), {1,3,4})</f>
        <v>9945</v>
      </c>
      <c r="C1282">
        <v>68.722999999999999</v>
      </c>
      <c r="D1282">
        <v>89.762</v>
      </c>
      <c r="F1282" s="24" t="s">
        <v>1343</v>
      </c>
    </row>
    <row r="1283" spans="2:6" x14ac:dyDescent="0.35">
      <c r="B1283" cm="1">
        <f t="array" ref="B1283:D1283">--_xlfn.CHOOSECOLS(_xlfn.TEXTSPLIT(F1283, ";"), {1,3,4})</f>
        <v>9950</v>
      </c>
      <c r="C1283">
        <v>68.709999999999994</v>
      </c>
      <c r="D1283">
        <v>89.784000000000006</v>
      </c>
      <c r="F1283" s="24" t="s">
        <v>1344</v>
      </c>
    </row>
    <row r="1284" spans="2:6" x14ac:dyDescent="0.35">
      <c r="B1284" cm="1">
        <f t="array" ref="B1284:D1284">--_xlfn.CHOOSECOLS(_xlfn.TEXTSPLIT(F1284, ";"), {1,3,4})</f>
        <v>9955</v>
      </c>
      <c r="C1284">
        <v>68.697999999999993</v>
      </c>
      <c r="D1284">
        <v>89.805999999999997</v>
      </c>
      <c r="F1284" s="24" t="s">
        <v>1345</v>
      </c>
    </row>
    <row r="1285" spans="2:6" x14ac:dyDescent="0.35">
      <c r="B1285" cm="1">
        <f t="array" ref="B1285:D1285">--_xlfn.CHOOSECOLS(_xlfn.TEXTSPLIT(F1285, ";"), {1,3,4})</f>
        <v>9960</v>
      </c>
      <c r="C1285">
        <v>68.685000000000002</v>
      </c>
      <c r="D1285">
        <v>89.826999999999998</v>
      </c>
      <c r="F1285" s="24" t="s">
        <v>1346</v>
      </c>
    </row>
    <row r="1286" spans="2:6" x14ac:dyDescent="0.35">
      <c r="B1286" cm="1">
        <f t="array" ref="B1286:D1286">--_xlfn.CHOOSECOLS(_xlfn.TEXTSPLIT(F1286, ";"), {1,3,4})</f>
        <v>9965</v>
      </c>
      <c r="C1286">
        <v>68.671000000000006</v>
      </c>
      <c r="D1286">
        <v>89.849000000000004</v>
      </c>
      <c r="F1286" s="24" t="s">
        <v>1347</v>
      </c>
    </row>
    <row r="1287" spans="2:6" x14ac:dyDescent="0.35">
      <c r="B1287" cm="1">
        <f t="array" ref="B1287:D1287">--_xlfn.CHOOSECOLS(_xlfn.TEXTSPLIT(F1287, ";"), {1,3,4})</f>
        <v>9970</v>
      </c>
      <c r="C1287">
        <v>68.656000000000006</v>
      </c>
      <c r="D1287">
        <v>89.87</v>
      </c>
      <c r="F1287" s="24" t="s">
        <v>1348</v>
      </c>
    </row>
    <row r="1288" spans="2:6" x14ac:dyDescent="0.35">
      <c r="B1288" cm="1">
        <f t="array" ref="B1288:D1288">--_xlfn.CHOOSECOLS(_xlfn.TEXTSPLIT(F1288, ";"), {1,3,4})</f>
        <v>9975</v>
      </c>
      <c r="C1288">
        <v>68.64</v>
      </c>
      <c r="D1288">
        <v>89.891999999999996</v>
      </c>
      <c r="F1288" s="24" t="s">
        <v>1349</v>
      </c>
    </row>
    <row r="1289" spans="2:6" x14ac:dyDescent="0.35">
      <c r="B1289" cm="1">
        <f t="array" ref="B1289:D1289">--_xlfn.CHOOSECOLS(_xlfn.TEXTSPLIT(F1289, ";"), {1,3,4})</f>
        <v>9980</v>
      </c>
      <c r="C1289">
        <v>68.623999999999995</v>
      </c>
      <c r="D1289">
        <v>89.915000000000006</v>
      </c>
      <c r="F1289" s="24" t="s">
        <v>1350</v>
      </c>
    </row>
    <row r="1290" spans="2:6" x14ac:dyDescent="0.35">
      <c r="B1290" cm="1">
        <f t="array" ref="B1290:D1290">--_xlfn.CHOOSECOLS(_xlfn.TEXTSPLIT(F1290, ";"), {1,3,4})</f>
        <v>9985</v>
      </c>
      <c r="C1290">
        <v>68.613</v>
      </c>
      <c r="D1290">
        <v>89.938000000000002</v>
      </c>
      <c r="F1290" s="24" t="s">
        <v>1351</v>
      </c>
    </row>
    <row r="1291" spans="2:6" x14ac:dyDescent="0.35">
      <c r="B1291" cm="1">
        <f t="array" ref="B1291:D1291">--_xlfn.CHOOSECOLS(_xlfn.TEXTSPLIT(F1291, ";"), {1,3,4})</f>
        <v>9990</v>
      </c>
      <c r="C1291">
        <v>68.600999999999999</v>
      </c>
      <c r="D1291">
        <v>89.960999999999999</v>
      </c>
      <c r="F1291" s="24" t="s">
        <v>1352</v>
      </c>
    </row>
    <row r="1292" spans="2:6" x14ac:dyDescent="0.35">
      <c r="B1292" cm="1">
        <f t="array" ref="B1292:D1292">--_xlfn.CHOOSECOLS(_xlfn.TEXTSPLIT(F1292, ";"), {1,3,4})</f>
        <v>9995</v>
      </c>
      <c r="C1292">
        <v>68.588999999999999</v>
      </c>
      <c r="D1292">
        <v>89.983999999999995</v>
      </c>
      <c r="F1292" s="24" t="s">
        <v>1353</v>
      </c>
    </row>
    <row r="1293" spans="2:6" x14ac:dyDescent="0.35">
      <c r="B1293" cm="1">
        <f t="array" ref="B1293:D1293">--_xlfn.CHOOSECOLS(_xlfn.TEXTSPLIT(F1293, ";"), {1,3,4})</f>
        <v>10000</v>
      </c>
      <c r="C1293">
        <v>68.575000000000003</v>
      </c>
      <c r="D1293">
        <v>90.007000000000005</v>
      </c>
      <c r="F1293" s="24" t="s">
        <v>1354</v>
      </c>
    </row>
    <row r="1294" spans="2:6" x14ac:dyDescent="0.35">
      <c r="B1294" cm="1">
        <f t="array" ref="B1294:D1294">--_xlfn.CHOOSECOLS(_xlfn.TEXTSPLIT(F1294, ";"), {1,3,4})</f>
        <v>10005</v>
      </c>
      <c r="C1294">
        <v>68.561000000000007</v>
      </c>
      <c r="D1294">
        <v>90.031000000000006</v>
      </c>
      <c r="F1294" s="24" t="s">
        <v>1355</v>
      </c>
    </row>
    <row r="1295" spans="2:6" x14ac:dyDescent="0.35">
      <c r="B1295" cm="1">
        <f t="array" ref="B1295:D1295">--_xlfn.CHOOSECOLS(_xlfn.TEXTSPLIT(F1295, ";"), {1,3,4})</f>
        <v>10010</v>
      </c>
      <c r="C1295">
        <v>68.546000000000006</v>
      </c>
      <c r="D1295">
        <v>90.052999999999997</v>
      </c>
      <c r="F1295" s="24" t="s">
        <v>1356</v>
      </c>
    </row>
    <row r="1296" spans="2:6" x14ac:dyDescent="0.35">
      <c r="B1296" cm="1">
        <f t="array" ref="B1296:D1296">--_xlfn.CHOOSECOLS(_xlfn.TEXTSPLIT(F1296, ";"), {1,3,4})</f>
        <v>10015</v>
      </c>
      <c r="C1296">
        <v>68.531999999999996</v>
      </c>
      <c r="D1296">
        <v>90.075000000000003</v>
      </c>
      <c r="F1296" s="24" t="s">
        <v>1357</v>
      </c>
    </row>
    <row r="1297" spans="2:6" x14ac:dyDescent="0.35">
      <c r="B1297" cm="1">
        <f t="array" ref="B1297:D1297">--_xlfn.CHOOSECOLS(_xlfn.TEXTSPLIT(F1297, ";"), {1,3,4})</f>
        <v>10020</v>
      </c>
      <c r="C1297">
        <v>68.52</v>
      </c>
      <c r="D1297">
        <v>90.096000000000004</v>
      </c>
      <c r="F1297" s="24" t="s">
        <v>1358</v>
      </c>
    </row>
    <row r="1298" spans="2:6" x14ac:dyDescent="0.35">
      <c r="B1298" cm="1">
        <f t="array" ref="B1298:D1298">--_xlfn.CHOOSECOLS(_xlfn.TEXTSPLIT(F1298, ";"), {1,3,4})</f>
        <v>10025</v>
      </c>
      <c r="C1298">
        <v>68.506</v>
      </c>
      <c r="D1298">
        <v>90.117999999999995</v>
      </c>
      <c r="F1298" s="24" t="s">
        <v>1359</v>
      </c>
    </row>
    <row r="1299" spans="2:6" x14ac:dyDescent="0.35">
      <c r="B1299" cm="1">
        <f t="array" ref="B1299:D1299">--_xlfn.CHOOSECOLS(_xlfn.TEXTSPLIT(F1299, ";"), {1,3,4})</f>
        <v>10030</v>
      </c>
      <c r="C1299">
        <v>68.492000000000004</v>
      </c>
      <c r="D1299">
        <v>90.138999999999996</v>
      </c>
      <c r="F1299" s="24" t="s">
        <v>1360</v>
      </c>
    </row>
    <row r="1300" spans="2:6" x14ac:dyDescent="0.35">
      <c r="B1300" cm="1">
        <f t="array" ref="B1300:D1300">--_xlfn.CHOOSECOLS(_xlfn.TEXTSPLIT(F1300, ";"), {1,3,4})</f>
        <v>10035</v>
      </c>
      <c r="C1300">
        <v>68.475999999999999</v>
      </c>
      <c r="D1300">
        <v>90.161000000000001</v>
      </c>
      <c r="F1300" s="24" t="s">
        <v>1361</v>
      </c>
    </row>
    <row r="1301" spans="2:6" x14ac:dyDescent="0.35">
      <c r="B1301" cm="1">
        <f t="array" ref="B1301:D1301">--_xlfn.CHOOSECOLS(_xlfn.TEXTSPLIT(F1301, ";"), {1,3,4})</f>
        <v>10040</v>
      </c>
      <c r="C1301">
        <v>68.459999999999994</v>
      </c>
      <c r="D1301">
        <v>90.182000000000002</v>
      </c>
      <c r="F1301" s="24" t="s">
        <v>1362</v>
      </c>
    </row>
    <row r="1302" spans="2:6" x14ac:dyDescent="0.35">
      <c r="B1302" cm="1">
        <f t="array" ref="B1302:D1302">--_xlfn.CHOOSECOLS(_xlfn.TEXTSPLIT(F1302, ";"), {1,3,4})</f>
        <v>10045</v>
      </c>
      <c r="C1302">
        <v>68.447000000000003</v>
      </c>
      <c r="D1302">
        <v>90.203999999999994</v>
      </c>
      <c r="F1302" s="24" t="s">
        <v>1363</v>
      </c>
    </row>
    <row r="1303" spans="2:6" x14ac:dyDescent="0.35">
      <c r="B1303" cm="1">
        <f t="array" ref="B1303:D1303">--_xlfn.CHOOSECOLS(_xlfn.TEXTSPLIT(F1303, ";"), {1,3,4})</f>
        <v>10050</v>
      </c>
      <c r="C1303">
        <v>68.433999999999997</v>
      </c>
      <c r="D1303">
        <v>90.224999999999994</v>
      </c>
      <c r="F1303" s="24" t="s">
        <v>1364</v>
      </c>
    </row>
    <row r="1304" spans="2:6" x14ac:dyDescent="0.35">
      <c r="B1304" cm="1">
        <f t="array" ref="B1304:D1304">--_xlfn.CHOOSECOLS(_xlfn.TEXTSPLIT(F1304, ";"), {1,3,4})</f>
        <v>10055</v>
      </c>
      <c r="C1304">
        <v>68.42</v>
      </c>
      <c r="D1304">
        <v>90.245999999999995</v>
      </c>
      <c r="F1304" s="24" t="s">
        <v>1365</v>
      </c>
    </row>
    <row r="1305" spans="2:6" x14ac:dyDescent="0.35">
      <c r="B1305" cm="1">
        <f t="array" ref="B1305:D1305">--_xlfn.CHOOSECOLS(_xlfn.TEXTSPLIT(F1305, ";"), {1,3,4})</f>
        <v>10060</v>
      </c>
      <c r="C1305">
        <v>68.406000000000006</v>
      </c>
      <c r="D1305">
        <v>90.266999999999996</v>
      </c>
      <c r="F1305" s="24" t="s">
        <v>1366</v>
      </c>
    </row>
    <row r="1306" spans="2:6" x14ac:dyDescent="0.35">
      <c r="B1306" cm="1">
        <f t="array" ref="B1306:D1306">--_xlfn.CHOOSECOLS(_xlfn.TEXTSPLIT(F1306, ";"), {1,3,4})</f>
        <v>10065</v>
      </c>
      <c r="C1306">
        <v>68.39</v>
      </c>
      <c r="D1306">
        <v>90.287999999999997</v>
      </c>
      <c r="F1306" s="24" t="s">
        <v>1367</v>
      </c>
    </row>
    <row r="1307" spans="2:6" x14ac:dyDescent="0.35">
      <c r="B1307" cm="1">
        <f t="array" ref="B1307:D1307">--_xlfn.CHOOSECOLS(_xlfn.TEXTSPLIT(F1307, ";"), {1,3,4})</f>
        <v>10070</v>
      </c>
      <c r="C1307">
        <v>68.373999999999995</v>
      </c>
      <c r="D1307">
        <v>90.308999999999997</v>
      </c>
      <c r="F1307" s="24" t="s">
        <v>1368</v>
      </c>
    </row>
    <row r="1308" spans="2:6" x14ac:dyDescent="0.35">
      <c r="B1308" cm="1">
        <f t="array" ref="B1308:D1308">--_xlfn.CHOOSECOLS(_xlfn.TEXTSPLIT(F1308, ";"), {1,3,4})</f>
        <v>10075</v>
      </c>
      <c r="C1308">
        <v>68.358999999999995</v>
      </c>
      <c r="D1308">
        <v>90.331000000000003</v>
      </c>
      <c r="F1308" s="24" t="s">
        <v>1369</v>
      </c>
    </row>
    <row r="1309" spans="2:6" x14ac:dyDescent="0.35">
      <c r="B1309" cm="1">
        <f t="array" ref="B1309:D1309">--_xlfn.CHOOSECOLS(_xlfn.TEXTSPLIT(F1309, ";"), {1,3,4})</f>
        <v>10080</v>
      </c>
      <c r="C1309">
        <v>68.343999999999994</v>
      </c>
      <c r="D1309">
        <v>90.353999999999999</v>
      </c>
      <c r="F1309" s="24" t="s">
        <v>1370</v>
      </c>
    </row>
    <row r="1310" spans="2:6" x14ac:dyDescent="0.35">
      <c r="B1310" cm="1">
        <f t="array" ref="B1310:D1310">--_xlfn.CHOOSECOLS(_xlfn.TEXTSPLIT(F1310, ";"), {1,3,4})</f>
        <v>10085</v>
      </c>
      <c r="C1310">
        <v>68.33</v>
      </c>
      <c r="D1310">
        <v>90.378</v>
      </c>
      <c r="F1310" s="24" t="s">
        <v>1371</v>
      </c>
    </row>
    <row r="1311" spans="2:6" x14ac:dyDescent="0.35">
      <c r="B1311" cm="1">
        <f t="array" ref="B1311:D1311">--_xlfn.CHOOSECOLS(_xlfn.TEXTSPLIT(F1311, ";"), {1,3,4})</f>
        <v>10090</v>
      </c>
      <c r="C1311">
        <v>68.314999999999998</v>
      </c>
      <c r="D1311">
        <v>90.400999999999996</v>
      </c>
      <c r="F1311" s="24" t="s">
        <v>1372</v>
      </c>
    </row>
    <row r="1312" spans="2:6" x14ac:dyDescent="0.35">
      <c r="B1312" cm="1">
        <f t="array" ref="B1312:D1312">--_xlfn.CHOOSECOLS(_xlfn.TEXTSPLIT(F1312, ";"), {1,3,4})</f>
        <v>10095</v>
      </c>
      <c r="C1312">
        <v>68.301000000000002</v>
      </c>
      <c r="D1312">
        <v>90.424000000000007</v>
      </c>
      <c r="F1312" s="24" t="s">
        <v>1373</v>
      </c>
    </row>
    <row r="1313" spans="2:6" x14ac:dyDescent="0.35">
      <c r="B1313" cm="1">
        <f t="array" ref="B1313:D1313">--_xlfn.CHOOSECOLS(_xlfn.TEXTSPLIT(F1313, ";"), {1,3,4})</f>
        <v>10100</v>
      </c>
      <c r="C1313">
        <v>68.286000000000001</v>
      </c>
      <c r="D1313">
        <v>90.447000000000003</v>
      </c>
      <c r="F1313" s="24" t="s">
        <v>1374</v>
      </c>
    </row>
    <row r="1314" spans="2:6" x14ac:dyDescent="0.35">
      <c r="B1314" cm="1">
        <f t="array" ref="B1314:D1314">--_xlfn.CHOOSECOLS(_xlfn.TEXTSPLIT(F1314, ";"), {1,3,4})</f>
        <v>10105</v>
      </c>
      <c r="C1314">
        <v>68.272000000000006</v>
      </c>
      <c r="D1314">
        <v>90.47</v>
      </c>
      <c r="F1314" s="24" t="s">
        <v>1375</v>
      </c>
    </row>
    <row r="1315" spans="2:6" x14ac:dyDescent="0.35">
      <c r="B1315" cm="1">
        <f t="array" ref="B1315:D1315">--_xlfn.CHOOSECOLS(_xlfn.TEXTSPLIT(F1315, ";"), {1,3,4})</f>
        <v>10110</v>
      </c>
      <c r="C1315">
        <v>68.257000000000005</v>
      </c>
      <c r="D1315">
        <v>90.492999999999995</v>
      </c>
      <c r="F1315" s="24" t="s">
        <v>1376</v>
      </c>
    </row>
    <row r="1316" spans="2:6" x14ac:dyDescent="0.35">
      <c r="B1316" cm="1">
        <f t="array" ref="B1316:D1316">--_xlfn.CHOOSECOLS(_xlfn.TEXTSPLIT(F1316, ";"), {1,3,4})</f>
        <v>10115</v>
      </c>
      <c r="C1316">
        <v>68.242000000000004</v>
      </c>
      <c r="D1316">
        <v>90.516000000000005</v>
      </c>
      <c r="F1316" s="24" t="s">
        <v>1377</v>
      </c>
    </row>
    <row r="1317" spans="2:6" x14ac:dyDescent="0.35">
      <c r="B1317" cm="1">
        <f t="array" ref="B1317:D1317">--_xlfn.CHOOSECOLS(_xlfn.TEXTSPLIT(F1317, ";"), {1,3,4})</f>
        <v>10120</v>
      </c>
      <c r="C1317">
        <v>68.227999999999994</v>
      </c>
      <c r="D1317">
        <v>90.539000000000001</v>
      </c>
      <c r="F1317" s="24" t="s">
        <v>1378</v>
      </c>
    </row>
    <row r="1318" spans="2:6" x14ac:dyDescent="0.35">
      <c r="B1318" cm="1">
        <f t="array" ref="B1318:D1318">--_xlfn.CHOOSECOLS(_xlfn.TEXTSPLIT(F1318, ";"), {1,3,4})</f>
        <v>10125</v>
      </c>
      <c r="C1318">
        <v>68.212999999999994</v>
      </c>
      <c r="D1318">
        <v>90.561000000000007</v>
      </c>
      <c r="F1318" s="24" t="s">
        <v>1379</v>
      </c>
    </row>
    <row r="1319" spans="2:6" x14ac:dyDescent="0.35">
      <c r="B1319" cm="1">
        <f t="array" ref="B1319:D1319">--_xlfn.CHOOSECOLS(_xlfn.TEXTSPLIT(F1319, ";"), {1,3,4})</f>
        <v>10130</v>
      </c>
      <c r="C1319">
        <v>68.197999999999993</v>
      </c>
      <c r="D1319">
        <v>90.584000000000003</v>
      </c>
      <c r="F1319" s="24" t="s">
        <v>1380</v>
      </c>
    </row>
    <row r="1320" spans="2:6" x14ac:dyDescent="0.35">
      <c r="B1320" cm="1">
        <f t="array" ref="B1320:D1320">--_xlfn.CHOOSECOLS(_xlfn.TEXTSPLIT(F1320, ";"), {1,3,4})</f>
        <v>10135</v>
      </c>
      <c r="C1320">
        <v>68.185000000000002</v>
      </c>
      <c r="D1320">
        <v>90.606999999999999</v>
      </c>
      <c r="F1320" s="24" t="s">
        <v>1381</v>
      </c>
    </row>
    <row r="1321" spans="2:6" x14ac:dyDescent="0.35">
      <c r="B1321" cm="1">
        <f t="array" ref="B1321:D1321">--_xlfn.CHOOSECOLS(_xlfn.TEXTSPLIT(F1321, ";"), {1,3,4})</f>
        <v>10140</v>
      </c>
      <c r="C1321">
        <v>68.173000000000002</v>
      </c>
      <c r="D1321">
        <v>90.631</v>
      </c>
      <c r="F1321" s="24" t="s">
        <v>1382</v>
      </c>
    </row>
    <row r="1322" spans="2:6" x14ac:dyDescent="0.35">
      <c r="B1322" cm="1">
        <f t="array" ref="B1322:D1322">--_xlfn.CHOOSECOLS(_xlfn.TEXTSPLIT(F1322, ";"), {1,3,4})</f>
        <v>10145</v>
      </c>
      <c r="C1322">
        <v>68.164000000000001</v>
      </c>
      <c r="D1322">
        <v>90.656000000000006</v>
      </c>
      <c r="F1322" s="24" t="s">
        <v>1383</v>
      </c>
    </row>
    <row r="1323" spans="2:6" x14ac:dyDescent="0.35">
      <c r="B1323" cm="1">
        <f t="array" ref="B1323:D1323">--_xlfn.CHOOSECOLS(_xlfn.TEXTSPLIT(F1323, ";"), {1,3,4})</f>
        <v>10150</v>
      </c>
      <c r="C1323">
        <v>68.153999999999996</v>
      </c>
      <c r="D1323">
        <v>90.682000000000002</v>
      </c>
      <c r="F1323" s="24" t="s">
        <v>1384</v>
      </c>
    </row>
    <row r="1324" spans="2:6" x14ac:dyDescent="0.35">
      <c r="B1324" cm="1">
        <f t="array" ref="B1324:D1324">--_xlfn.CHOOSECOLS(_xlfn.TEXTSPLIT(F1324, ";"), {1,3,4})</f>
        <v>10155</v>
      </c>
      <c r="C1324">
        <v>68.141000000000005</v>
      </c>
      <c r="D1324">
        <v>90.706999999999994</v>
      </c>
      <c r="F1324" s="24" t="s">
        <v>1385</v>
      </c>
    </row>
    <row r="1325" spans="2:6" x14ac:dyDescent="0.35">
      <c r="B1325" cm="1">
        <f t="array" ref="B1325:D1325">--_xlfn.CHOOSECOLS(_xlfn.TEXTSPLIT(F1325, ";"), {1,3,4})</f>
        <v>10160</v>
      </c>
      <c r="C1325">
        <v>68.128</v>
      </c>
      <c r="D1325">
        <v>90.731999999999999</v>
      </c>
      <c r="F1325" s="24" t="s">
        <v>1386</v>
      </c>
    </row>
    <row r="1326" spans="2:6" x14ac:dyDescent="0.35">
      <c r="B1326" cm="1">
        <f t="array" ref="B1326:D1326">--_xlfn.CHOOSECOLS(_xlfn.TEXTSPLIT(F1326, ";"), {1,3,4})</f>
        <v>10165</v>
      </c>
      <c r="C1326">
        <v>68.114999999999995</v>
      </c>
      <c r="D1326">
        <v>90.757999999999996</v>
      </c>
      <c r="F1326" s="24" t="s">
        <v>1387</v>
      </c>
    </row>
    <row r="1327" spans="2:6" x14ac:dyDescent="0.35">
      <c r="B1327" cm="1">
        <f t="array" ref="B1327:D1327">--_xlfn.CHOOSECOLS(_xlfn.TEXTSPLIT(F1327, ";"), {1,3,4})</f>
        <v>10170</v>
      </c>
      <c r="C1327">
        <v>68.102000000000004</v>
      </c>
      <c r="D1327">
        <v>90.783000000000001</v>
      </c>
      <c r="F1327" s="24" t="s">
        <v>1388</v>
      </c>
    </row>
    <row r="1328" spans="2:6" x14ac:dyDescent="0.35">
      <c r="B1328" cm="1">
        <f t="array" ref="B1328:D1328">--_xlfn.CHOOSECOLS(_xlfn.TEXTSPLIT(F1328, ";"), {1,3,4})</f>
        <v>10175</v>
      </c>
      <c r="C1328">
        <v>68.088999999999999</v>
      </c>
      <c r="D1328">
        <v>90.808000000000007</v>
      </c>
      <c r="F1328" s="24" t="s">
        <v>1389</v>
      </c>
    </row>
    <row r="1329" spans="2:6" x14ac:dyDescent="0.35">
      <c r="B1329" cm="1">
        <f t="array" ref="B1329:D1329">--_xlfn.CHOOSECOLS(_xlfn.TEXTSPLIT(F1329, ";"), {1,3,4})</f>
        <v>10180</v>
      </c>
      <c r="C1329">
        <v>68.075999999999993</v>
      </c>
      <c r="D1329">
        <v>90.831999999999994</v>
      </c>
      <c r="F1329" s="24" t="s">
        <v>1390</v>
      </c>
    </row>
    <row r="1330" spans="2:6" x14ac:dyDescent="0.35">
      <c r="B1330" cm="1">
        <f t="array" ref="B1330:D1330">--_xlfn.CHOOSECOLS(_xlfn.TEXTSPLIT(F1330, ";"), {1,3,4})</f>
        <v>10185</v>
      </c>
      <c r="C1330">
        <v>68.063000000000002</v>
      </c>
      <c r="D1330">
        <v>90.856999999999999</v>
      </c>
      <c r="F1330" s="24" t="s">
        <v>1391</v>
      </c>
    </row>
    <row r="1331" spans="2:6" x14ac:dyDescent="0.35">
      <c r="B1331" cm="1">
        <f t="array" ref="B1331:D1331">--_xlfn.CHOOSECOLS(_xlfn.TEXTSPLIT(F1331, ";"), {1,3,4})</f>
        <v>10190</v>
      </c>
      <c r="C1331">
        <v>68.05</v>
      </c>
      <c r="D1331">
        <v>90.882000000000005</v>
      </c>
      <c r="F1331" s="24" t="s">
        <v>1392</v>
      </c>
    </row>
    <row r="1332" spans="2:6" x14ac:dyDescent="0.35">
      <c r="B1332" cm="1">
        <f t="array" ref="B1332:D1332">--_xlfn.CHOOSECOLS(_xlfn.TEXTSPLIT(F1332, ";"), {1,3,4})</f>
        <v>10195</v>
      </c>
      <c r="C1332">
        <v>68.037000000000006</v>
      </c>
      <c r="D1332">
        <v>90.906999999999996</v>
      </c>
      <c r="F1332" s="24" t="s">
        <v>1393</v>
      </c>
    </row>
    <row r="1333" spans="2:6" x14ac:dyDescent="0.35">
      <c r="B1333" cm="1">
        <f t="array" ref="B1333:D1333">--_xlfn.CHOOSECOLS(_xlfn.TEXTSPLIT(F1333, ";"), {1,3,4})</f>
        <v>10200</v>
      </c>
      <c r="C1333">
        <v>68.024000000000001</v>
      </c>
      <c r="D1333">
        <v>90.932000000000002</v>
      </c>
      <c r="F1333" s="24" t="s">
        <v>1394</v>
      </c>
    </row>
    <row r="1334" spans="2:6" x14ac:dyDescent="0.35">
      <c r="B1334" cm="1">
        <f t="array" ref="B1334:D1334">--_xlfn.CHOOSECOLS(_xlfn.TEXTSPLIT(F1334, ";"), {1,3,4})</f>
        <v>10205</v>
      </c>
      <c r="C1334">
        <v>68.010999999999996</v>
      </c>
      <c r="D1334">
        <v>90.956000000000003</v>
      </c>
      <c r="F1334" s="24" t="s">
        <v>1395</v>
      </c>
    </row>
    <row r="1335" spans="2:6" x14ac:dyDescent="0.35">
      <c r="B1335" cm="1">
        <f t="array" ref="B1335:D1335">--_xlfn.CHOOSECOLS(_xlfn.TEXTSPLIT(F1335, ";"), {1,3,4})</f>
        <v>10210</v>
      </c>
      <c r="C1335">
        <v>67.995999999999995</v>
      </c>
      <c r="D1335">
        <v>90.978999999999999</v>
      </c>
      <c r="F1335" s="24" t="s">
        <v>1396</v>
      </c>
    </row>
    <row r="1336" spans="2:6" x14ac:dyDescent="0.35">
      <c r="B1336" cm="1">
        <f t="array" ref="B1336:D1336">--_xlfn.CHOOSECOLS(_xlfn.TEXTSPLIT(F1336, ";"), {1,3,4})</f>
        <v>10215</v>
      </c>
      <c r="C1336">
        <v>67.981999999999999</v>
      </c>
      <c r="D1336">
        <v>91.001999999999995</v>
      </c>
      <c r="F1336" s="24" t="s">
        <v>1397</v>
      </c>
    </row>
    <row r="1337" spans="2:6" x14ac:dyDescent="0.35">
      <c r="B1337" cm="1">
        <f t="array" ref="B1337:D1337">--_xlfn.CHOOSECOLS(_xlfn.TEXTSPLIT(F1337, ";"), {1,3,4})</f>
        <v>10220</v>
      </c>
      <c r="C1337">
        <v>67.968000000000004</v>
      </c>
      <c r="D1337">
        <v>91.025999999999996</v>
      </c>
      <c r="F1337" s="24" t="s">
        <v>1398</v>
      </c>
    </row>
    <row r="1338" spans="2:6" x14ac:dyDescent="0.35">
      <c r="B1338" cm="1">
        <f t="array" ref="B1338:D1338">--_xlfn.CHOOSECOLS(_xlfn.TEXTSPLIT(F1338, ";"), {1,3,4})</f>
        <v>10225</v>
      </c>
      <c r="C1338">
        <v>67.953999999999994</v>
      </c>
      <c r="D1338">
        <v>91.049000000000007</v>
      </c>
      <c r="F1338" s="24" t="s">
        <v>1399</v>
      </c>
    </row>
    <row r="1339" spans="2:6" x14ac:dyDescent="0.35">
      <c r="B1339" cm="1">
        <f t="array" ref="B1339:D1339">--_xlfn.CHOOSECOLS(_xlfn.TEXTSPLIT(F1339, ";"), {1,3,4})</f>
        <v>10230</v>
      </c>
      <c r="C1339">
        <v>67.941000000000003</v>
      </c>
      <c r="D1339">
        <v>91.072000000000003</v>
      </c>
      <c r="F1339" s="24" t="s">
        <v>1400</v>
      </c>
    </row>
    <row r="1340" spans="2:6" x14ac:dyDescent="0.35">
      <c r="B1340" cm="1">
        <f t="array" ref="B1340:D1340">--_xlfn.CHOOSECOLS(_xlfn.TEXTSPLIT(F1340, ";"), {1,3,4})</f>
        <v>10235</v>
      </c>
      <c r="C1340">
        <v>67.930000000000007</v>
      </c>
      <c r="D1340">
        <v>91.094999999999999</v>
      </c>
      <c r="F1340" s="24" t="s">
        <v>1401</v>
      </c>
    </row>
    <row r="1341" spans="2:6" x14ac:dyDescent="0.35">
      <c r="B1341" cm="1">
        <f t="array" ref="B1341:D1341">--_xlfn.CHOOSECOLS(_xlfn.TEXTSPLIT(F1341, ";"), {1,3,4})</f>
        <v>10240</v>
      </c>
      <c r="C1341">
        <v>67.915999999999997</v>
      </c>
      <c r="D1341">
        <v>91.114000000000004</v>
      </c>
      <c r="F1341" s="24" t="s">
        <v>1402</v>
      </c>
    </row>
    <row r="1342" spans="2:6" x14ac:dyDescent="0.35">
      <c r="B1342" cm="1">
        <f t="array" ref="B1342:D1342">--_xlfn.CHOOSECOLS(_xlfn.TEXTSPLIT(F1342, ";"), {1,3,4})</f>
        <v>10245</v>
      </c>
      <c r="C1342">
        <v>67.899000000000001</v>
      </c>
      <c r="D1342">
        <v>91.132999999999996</v>
      </c>
      <c r="F1342" s="24" t="s">
        <v>1403</v>
      </c>
    </row>
    <row r="1343" spans="2:6" x14ac:dyDescent="0.35">
      <c r="B1343" cm="1">
        <f t="array" ref="B1343:D1343">--_xlfn.CHOOSECOLS(_xlfn.TEXTSPLIT(F1343, ";"), {1,3,4})</f>
        <v>10250</v>
      </c>
      <c r="C1343">
        <v>67.88</v>
      </c>
      <c r="D1343">
        <v>91.152000000000001</v>
      </c>
      <c r="F1343" s="24" t="s">
        <v>1404</v>
      </c>
    </row>
    <row r="1344" spans="2:6" x14ac:dyDescent="0.35">
      <c r="B1344" cm="1">
        <f t="array" ref="B1344:D1344">--_xlfn.CHOOSECOLS(_xlfn.TEXTSPLIT(F1344, ";"), {1,3,4})</f>
        <v>10255</v>
      </c>
      <c r="C1344">
        <v>67.861000000000004</v>
      </c>
      <c r="D1344">
        <v>91.171000000000006</v>
      </c>
      <c r="F1344" s="24" t="s">
        <v>1405</v>
      </c>
    </row>
    <row r="1345" spans="2:6" x14ac:dyDescent="0.35">
      <c r="B1345" cm="1">
        <f t="array" ref="B1345:D1345">--_xlfn.CHOOSECOLS(_xlfn.TEXTSPLIT(F1345, ";"), {1,3,4})</f>
        <v>10260</v>
      </c>
      <c r="C1345">
        <v>67.840999999999994</v>
      </c>
      <c r="D1345">
        <v>91.19</v>
      </c>
      <c r="F1345" s="24" t="s">
        <v>1406</v>
      </c>
    </row>
    <row r="1346" spans="2:6" x14ac:dyDescent="0.35">
      <c r="B1346" cm="1">
        <f t="array" ref="B1346:D1346">--_xlfn.CHOOSECOLS(_xlfn.TEXTSPLIT(F1346, ";"), {1,3,4})</f>
        <v>10265</v>
      </c>
      <c r="C1346">
        <v>67.823999999999998</v>
      </c>
      <c r="D1346">
        <v>91.209000000000003</v>
      </c>
      <c r="F1346" s="24" t="s">
        <v>1407</v>
      </c>
    </row>
    <row r="1347" spans="2:6" x14ac:dyDescent="0.35">
      <c r="B1347" cm="1">
        <f t="array" ref="B1347:D1347">--_xlfn.CHOOSECOLS(_xlfn.TEXTSPLIT(F1347, ";"), {1,3,4})</f>
        <v>10270</v>
      </c>
      <c r="C1347">
        <v>67.804000000000002</v>
      </c>
      <c r="D1347">
        <v>91.224000000000004</v>
      </c>
      <c r="F1347" s="24" t="s">
        <v>1408</v>
      </c>
    </row>
    <row r="1348" spans="2:6" x14ac:dyDescent="0.35">
      <c r="B1348" cm="1">
        <f t="array" ref="B1348:D1348">--_xlfn.CHOOSECOLS(_xlfn.TEXTSPLIT(F1348, ";"), {1,3,4})</f>
        <v>10275</v>
      </c>
      <c r="C1348">
        <v>67.784000000000006</v>
      </c>
      <c r="D1348">
        <v>91.236999999999995</v>
      </c>
      <c r="F1348" s="24" t="s">
        <v>1409</v>
      </c>
    </row>
    <row r="1349" spans="2:6" x14ac:dyDescent="0.35">
      <c r="B1349" cm="1">
        <f t="array" ref="B1349:D1349">--_xlfn.CHOOSECOLS(_xlfn.TEXTSPLIT(F1349, ";"), {1,3,4})</f>
        <v>10280</v>
      </c>
      <c r="C1349">
        <v>67.762</v>
      </c>
      <c r="D1349">
        <v>91.25</v>
      </c>
      <c r="F1349" s="24" t="s">
        <v>1410</v>
      </c>
    </row>
    <row r="1350" spans="2:6" x14ac:dyDescent="0.35">
      <c r="B1350" cm="1">
        <f t="array" ref="B1350:D1350">--_xlfn.CHOOSECOLS(_xlfn.TEXTSPLIT(F1350, ";"), {1,3,4})</f>
        <v>10285</v>
      </c>
      <c r="C1350">
        <v>67.741</v>
      </c>
      <c r="D1350">
        <v>91.263000000000005</v>
      </c>
      <c r="F1350" s="24" t="s">
        <v>1411</v>
      </c>
    </row>
    <row r="1351" spans="2:6" x14ac:dyDescent="0.35">
      <c r="B1351" cm="1">
        <f t="array" ref="B1351:D1351">--_xlfn.CHOOSECOLS(_xlfn.TEXTSPLIT(F1351, ";"), {1,3,4})</f>
        <v>10290</v>
      </c>
      <c r="C1351">
        <v>67.72</v>
      </c>
      <c r="D1351">
        <v>91.275999999999996</v>
      </c>
      <c r="F1351" s="24" t="s">
        <v>1412</v>
      </c>
    </row>
    <row r="1352" spans="2:6" x14ac:dyDescent="0.35">
      <c r="B1352" cm="1">
        <f t="array" ref="B1352:D1352">--_xlfn.CHOOSECOLS(_xlfn.TEXTSPLIT(F1352, ";"), {1,3,4})</f>
        <v>10295</v>
      </c>
      <c r="C1352">
        <v>67.698999999999998</v>
      </c>
      <c r="D1352">
        <v>91.289000000000001</v>
      </c>
      <c r="F1352" s="24" t="s">
        <v>1413</v>
      </c>
    </row>
    <row r="1353" spans="2:6" x14ac:dyDescent="0.35">
      <c r="B1353" cm="1">
        <f t="array" ref="B1353:D1353">--_xlfn.CHOOSECOLS(_xlfn.TEXTSPLIT(F1353, ";"), {1,3,4})</f>
        <v>10300</v>
      </c>
      <c r="C1353">
        <v>67.677000000000007</v>
      </c>
      <c r="D1353">
        <v>91.3</v>
      </c>
      <c r="F1353" s="24" t="s">
        <v>1414</v>
      </c>
    </row>
    <row r="1354" spans="2:6" x14ac:dyDescent="0.35">
      <c r="B1354" cm="1">
        <f t="array" ref="B1354:D1354">--_xlfn.CHOOSECOLS(_xlfn.TEXTSPLIT(F1354, ";"), {1,3,4})</f>
        <v>10305</v>
      </c>
      <c r="C1354">
        <v>67.653000000000006</v>
      </c>
      <c r="D1354">
        <v>91.308999999999997</v>
      </c>
      <c r="F1354" s="24" t="s">
        <v>1415</v>
      </c>
    </row>
    <row r="1355" spans="2:6" x14ac:dyDescent="0.35">
      <c r="B1355" cm="1">
        <f t="array" ref="B1355:D1355">--_xlfn.CHOOSECOLS(_xlfn.TEXTSPLIT(F1355, ";"), {1,3,4})</f>
        <v>10310</v>
      </c>
      <c r="C1355">
        <v>67.628</v>
      </c>
      <c r="D1355">
        <v>91.317999999999998</v>
      </c>
      <c r="F1355" s="24" t="s">
        <v>1416</v>
      </c>
    </row>
    <row r="1356" spans="2:6" x14ac:dyDescent="0.35">
      <c r="B1356" cm="1">
        <f t="array" ref="B1356:D1356">--_xlfn.CHOOSECOLS(_xlfn.TEXTSPLIT(F1356, ";"), {1,3,4})</f>
        <v>10315</v>
      </c>
      <c r="C1356">
        <v>67.600999999999999</v>
      </c>
      <c r="D1356">
        <v>91.326999999999998</v>
      </c>
      <c r="F1356" s="24" t="s">
        <v>1417</v>
      </c>
    </row>
    <row r="1357" spans="2:6" x14ac:dyDescent="0.35">
      <c r="B1357" cm="1">
        <f t="array" ref="B1357:D1357">--_xlfn.CHOOSECOLS(_xlfn.TEXTSPLIT(F1357, ";"), {1,3,4})</f>
        <v>10320</v>
      </c>
      <c r="C1357">
        <v>67.573999999999998</v>
      </c>
      <c r="D1357">
        <v>91.334999999999994</v>
      </c>
      <c r="F1357" s="24" t="s">
        <v>1418</v>
      </c>
    </row>
    <row r="1358" spans="2:6" x14ac:dyDescent="0.35">
      <c r="B1358" cm="1">
        <f t="array" ref="B1358:D1358">--_xlfn.CHOOSECOLS(_xlfn.TEXTSPLIT(F1358, ";"), {1,3,4})</f>
        <v>10325</v>
      </c>
      <c r="C1358">
        <v>67.549000000000007</v>
      </c>
      <c r="D1358">
        <v>91.343999999999994</v>
      </c>
      <c r="F1358" s="24" t="s">
        <v>1419</v>
      </c>
    </row>
    <row r="1359" spans="2:6" x14ac:dyDescent="0.35">
      <c r="B1359" cm="1">
        <f t="array" ref="B1359:D1359">--_xlfn.CHOOSECOLS(_xlfn.TEXTSPLIT(F1359, ";"), {1,3,4})</f>
        <v>10330</v>
      </c>
      <c r="C1359">
        <v>67.524000000000001</v>
      </c>
      <c r="D1359">
        <v>91.352000000000004</v>
      </c>
      <c r="F1359" s="24" t="s">
        <v>1420</v>
      </c>
    </row>
    <row r="1360" spans="2:6" x14ac:dyDescent="0.35">
      <c r="B1360" cm="1">
        <f t="array" ref="B1360:D1360">--_xlfn.CHOOSECOLS(_xlfn.TEXTSPLIT(F1360, ";"), {1,3,4})</f>
        <v>10335</v>
      </c>
      <c r="C1360">
        <v>67.5</v>
      </c>
      <c r="D1360">
        <v>91.358999999999995</v>
      </c>
      <c r="F1360" s="24" t="s">
        <v>1421</v>
      </c>
    </row>
    <row r="1361" spans="2:6" x14ac:dyDescent="0.35">
      <c r="B1361" cm="1">
        <f t="array" ref="B1361:D1361">--_xlfn.CHOOSECOLS(_xlfn.TEXTSPLIT(F1361, ";"), {1,3,4})</f>
        <v>10340</v>
      </c>
      <c r="C1361">
        <v>67.474000000000004</v>
      </c>
      <c r="D1361">
        <v>91.366</v>
      </c>
      <c r="F1361" s="24" t="s">
        <v>1422</v>
      </c>
    </row>
    <row r="1362" spans="2:6" x14ac:dyDescent="0.35">
      <c r="B1362" cm="1">
        <f t="array" ref="B1362:D1362">--_xlfn.CHOOSECOLS(_xlfn.TEXTSPLIT(F1362, ";"), {1,3,4})</f>
        <v>10345</v>
      </c>
      <c r="C1362">
        <v>67.444999999999993</v>
      </c>
      <c r="D1362">
        <v>91.372</v>
      </c>
      <c r="F1362" s="24" t="s">
        <v>1423</v>
      </c>
    </row>
    <row r="1363" spans="2:6" x14ac:dyDescent="0.35">
      <c r="B1363" cm="1">
        <f t="array" ref="B1363:D1363">--_xlfn.CHOOSECOLS(_xlfn.TEXTSPLIT(F1363, ";"), {1,3,4})</f>
        <v>10350</v>
      </c>
      <c r="C1363">
        <v>67.417000000000002</v>
      </c>
      <c r="D1363">
        <v>91.379000000000005</v>
      </c>
      <c r="F1363" s="24" t="s">
        <v>1424</v>
      </c>
    </row>
    <row r="1364" spans="2:6" x14ac:dyDescent="0.35">
      <c r="B1364" cm="1">
        <f t="array" ref="B1364:D1364">--_xlfn.CHOOSECOLS(_xlfn.TEXTSPLIT(F1364, ";"), {1,3,4})</f>
        <v>10355</v>
      </c>
      <c r="C1364">
        <v>67.39</v>
      </c>
      <c r="D1364">
        <v>91.385000000000005</v>
      </c>
      <c r="F1364" s="24" t="s">
        <v>1425</v>
      </c>
    </row>
    <row r="1365" spans="2:6" x14ac:dyDescent="0.35">
      <c r="B1365" cm="1">
        <f t="array" ref="B1365:D1365">--_xlfn.CHOOSECOLS(_xlfn.TEXTSPLIT(F1365, ";"), {1,3,4})</f>
        <v>10360</v>
      </c>
      <c r="C1365">
        <v>67.363</v>
      </c>
      <c r="D1365">
        <v>91.39</v>
      </c>
      <c r="F1365" s="24" t="s">
        <v>1426</v>
      </c>
    </row>
    <row r="1366" spans="2:6" x14ac:dyDescent="0.35">
      <c r="B1366" cm="1">
        <f t="array" ref="B1366:D1366">--_xlfn.CHOOSECOLS(_xlfn.TEXTSPLIT(F1366, ";"), {1,3,4})</f>
        <v>10365</v>
      </c>
      <c r="C1366">
        <v>67.334000000000003</v>
      </c>
      <c r="D1366">
        <v>91.391000000000005</v>
      </c>
      <c r="F1366" s="24" t="s">
        <v>1427</v>
      </c>
    </row>
    <row r="1367" spans="2:6" x14ac:dyDescent="0.35">
      <c r="B1367" cm="1">
        <f t="array" ref="B1367:D1367">--_xlfn.CHOOSECOLS(_xlfn.TEXTSPLIT(F1367, ";"), {1,3,4})</f>
        <v>10370</v>
      </c>
      <c r="C1367">
        <v>67.301000000000002</v>
      </c>
      <c r="D1367">
        <v>91.385999999999996</v>
      </c>
      <c r="F1367" s="24" t="s">
        <v>1428</v>
      </c>
    </row>
    <row r="1368" spans="2:6" x14ac:dyDescent="0.35">
      <c r="B1368" cm="1">
        <f t="array" ref="B1368:D1368">--_xlfn.CHOOSECOLS(_xlfn.TEXTSPLIT(F1368, ";"), {1,3,4})</f>
        <v>10375</v>
      </c>
      <c r="C1368">
        <v>67.266000000000005</v>
      </c>
      <c r="D1368">
        <v>91.382000000000005</v>
      </c>
      <c r="F1368" s="24" t="s">
        <v>1429</v>
      </c>
    </row>
    <row r="1369" spans="2:6" x14ac:dyDescent="0.35">
      <c r="B1369" cm="1">
        <f t="array" ref="B1369:D1369">--_xlfn.CHOOSECOLS(_xlfn.TEXTSPLIT(F1369, ";"), {1,3,4})</f>
        <v>10380</v>
      </c>
      <c r="C1369">
        <v>67.230999999999995</v>
      </c>
      <c r="D1369">
        <v>91.376999999999995</v>
      </c>
      <c r="F1369" s="24" t="s">
        <v>1430</v>
      </c>
    </row>
    <row r="1370" spans="2:6" x14ac:dyDescent="0.35">
      <c r="B1370" cm="1">
        <f t="array" ref="B1370:D1370">--_xlfn.CHOOSECOLS(_xlfn.TEXTSPLIT(F1370, ";"), {1,3,4})</f>
        <v>10385</v>
      </c>
      <c r="C1370">
        <v>67.198999999999998</v>
      </c>
      <c r="D1370">
        <v>91.373000000000005</v>
      </c>
      <c r="F1370" s="24" t="s">
        <v>1431</v>
      </c>
    </row>
    <row r="1371" spans="2:6" x14ac:dyDescent="0.35">
      <c r="B1371" cm="1">
        <f t="array" ref="B1371:D1371">--_xlfn.CHOOSECOLS(_xlfn.TEXTSPLIT(F1371, ";"), {1,3,4})</f>
        <v>10390</v>
      </c>
      <c r="C1371">
        <v>67.168000000000006</v>
      </c>
      <c r="D1371">
        <v>91.369</v>
      </c>
      <c r="F1371" s="24" t="s">
        <v>1432</v>
      </c>
    </row>
    <row r="1372" spans="2:6" x14ac:dyDescent="0.35">
      <c r="B1372" cm="1">
        <f t="array" ref="B1372:D1372">--_xlfn.CHOOSECOLS(_xlfn.TEXTSPLIT(F1372, ";"), {1,3,4})</f>
        <v>10395</v>
      </c>
      <c r="C1372">
        <v>67.137</v>
      </c>
      <c r="D1372">
        <v>91.364999999999995</v>
      </c>
      <c r="F1372" s="24" t="s">
        <v>1433</v>
      </c>
    </row>
    <row r="1373" spans="2:6" x14ac:dyDescent="0.35">
      <c r="B1373" cm="1">
        <f t="array" ref="B1373:D1373">--_xlfn.CHOOSECOLS(_xlfn.TEXTSPLIT(F1373, ";"), {1,3,4})</f>
        <v>10400</v>
      </c>
      <c r="C1373">
        <v>67.108000000000004</v>
      </c>
      <c r="D1373">
        <v>91.363</v>
      </c>
      <c r="F1373" s="24" t="s">
        <v>1434</v>
      </c>
    </row>
    <row r="1374" spans="2:6" x14ac:dyDescent="0.35">
      <c r="B1374" cm="1">
        <f t="array" ref="B1374:D1374">--_xlfn.CHOOSECOLS(_xlfn.TEXTSPLIT(F1374, ";"), {1,3,4})</f>
        <v>10405</v>
      </c>
      <c r="C1374">
        <v>67.078000000000003</v>
      </c>
      <c r="D1374">
        <v>91.361000000000004</v>
      </c>
      <c r="F1374" s="24" t="s">
        <v>1435</v>
      </c>
    </row>
    <row r="1375" spans="2:6" x14ac:dyDescent="0.35">
      <c r="B1375" cm="1">
        <f t="array" ref="B1375:D1375">--_xlfn.CHOOSECOLS(_xlfn.TEXTSPLIT(F1375, ";"), {1,3,4})</f>
        <v>10410</v>
      </c>
      <c r="C1375">
        <v>67.049000000000007</v>
      </c>
      <c r="D1375">
        <v>91.358999999999995</v>
      </c>
      <c r="F1375" s="24" t="s">
        <v>1436</v>
      </c>
    </row>
    <row r="1376" spans="2:6" x14ac:dyDescent="0.35">
      <c r="B1376" cm="1">
        <f t="array" ref="B1376:D1376">--_xlfn.CHOOSECOLS(_xlfn.TEXTSPLIT(F1376, ";"), {1,3,4})</f>
        <v>10415</v>
      </c>
      <c r="C1376">
        <v>67.019000000000005</v>
      </c>
      <c r="D1376">
        <v>91.355999999999995</v>
      </c>
      <c r="F1376" s="24" t="s">
        <v>1437</v>
      </c>
    </row>
    <row r="1377" spans="2:6" x14ac:dyDescent="0.35">
      <c r="B1377" cm="1">
        <f t="array" ref="B1377:D1377">--_xlfn.CHOOSECOLS(_xlfn.TEXTSPLIT(F1377, ";"), {1,3,4})</f>
        <v>10420</v>
      </c>
      <c r="C1377">
        <v>66.989999999999995</v>
      </c>
      <c r="D1377">
        <v>91.353999999999999</v>
      </c>
      <c r="F1377" s="24" t="s">
        <v>1438</v>
      </c>
    </row>
    <row r="1378" spans="2:6" x14ac:dyDescent="0.35">
      <c r="B1378" cm="1">
        <f t="array" ref="B1378:D1378">--_xlfn.CHOOSECOLS(_xlfn.TEXTSPLIT(F1378, ";"), {1,3,4})</f>
        <v>10425</v>
      </c>
      <c r="C1378">
        <v>66.960999999999999</v>
      </c>
      <c r="D1378">
        <v>91.352000000000004</v>
      </c>
      <c r="F1378" s="24" t="s">
        <v>1439</v>
      </c>
    </row>
    <row r="1379" spans="2:6" x14ac:dyDescent="0.35">
      <c r="B1379" cm="1">
        <f t="array" ref="B1379:D1379">--_xlfn.CHOOSECOLS(_xlfn.TEXTSPLIT(F1379, ";"), {1,3,4})</f>
        <v>10430</v>
      </c>
      <c r="C1379">
        <v>66.930999999999997</v>
      </c>
      <c r="D1379">
        <v>91.35</v>
      </c>
      <c r="F1379" s="24" t="s">
        <v>1440</v>
      </c>
    </row>
    <row r="1380" spans="2:6" x14ac:dyDescent="0.35">
      <c r="B1380" cm="1">
        <f t="array" ref="B1380:D1380">--_xlfn.CHOOSECOLS(_xlfn.TEXTSPLIT(F1380, ";"), {1,3,4})</f>
        <v>10435</v>
      </c>
      <c r="C1380">
        <v>66.902000000000001</v>
      </c>
      <c r="D1380">
        <v>91.347999999999999</v>
      </c>
      <c r="F1380" s="24" t="s">
        <v>1441</v>
      </c>
    </row>
    <row r="1381" spans="2:6" x14ac:dyDescent="0.35">
      <c r="B1381" cm="1">
        <f t="array" ref="B1381:D1381">--_xlfn.CHOOSECOLS(_xlfn.TEXTSPLIT(F1381, ";"), {1,3,4})</f>
        <v>10440</v>
      </c>
      <c r="C1381">
        <v>66.873000000000005</v>
      </c>
      <c r="D1381">
        <v>91.344999999999999</v>
      </c>
      <c r="F1381" s="24" t="s">
        <v>1442</v>
      </c>
    </row>
    <row r="1382" spans="2:6" x14ac:dyDescent="0.35">
      <c r="B1382" cm="1">
        <f t="array" ref="B1382:D1382">--_xlfn.CHOOSECOLS(_xlfn.TEXTSPLIT(F1382, ";"), {1,3,4})</f>
        <v>10445</v>
      </c>
      <c r="C1382">
        <v>66.843999999999994</v>
      </c>
      <c r="D1382">
        <v>91.343000000000004</v>
      </c>
      <c r="F1382" s="24" t="s">
        <v>1443</v>
      </c>
    </row>
    <row r="1383" spans="2:6" x14ac:dyDescent="0.35">
      <c r="B1383" cm="1">
        <f t="array" ref="B1383:D1383">--_xlfn.CHOOSECOLS(_xlfn.TEXTSPLIT(F1383, ";"), {1,3,4})</f>
        <v>10450</v>
      </c>
      <c r="C1383">
        <v>66.814999999999998</v>
      </c>
      <c r="D1383">
        <v>91.340999999999994</v>
      </c>
      <c r="F1383" s="24" t="s">
        <v>1444</v>
      </c>
    </row>
    <row r="1384" spans="2:6" x14ac:dyDescent="0.35">
      <c r="B1384" cm="1">
        <f t="array" ref="B1384:D1384">--_xlfn.CHOOSECOLS(_xlfn.TEXTSPLIT(F1384, ";"), {1,3,4})</f>
        <v>10455</v>
      </c>
      <c r="C1384">
        <v>66.784999999999997</v>
      </c>
      <c r="D1384">
        <v>91.337999999999994</v>
      </c>
      <c r="F1384" s="24" t="s">
        <v>1445</v>
      </c>
    </row>
    <row r="1385" spans="2:6" x14ac:dyDescent="0.35">
      <c r="B1385" cm="1">
        <f t="array" ref="B1385:D1385">--_xlfn.CHOOSECOLS(_xlfn.TEXTSPLIT(F1385, ";"), {1,3,4})</f>
        <v>10460</v>
      </c>
      <c r="C1385">
        <v>66.754999999999995</v>
      </c>
      <c r="D1385">
        <v>91.334000000000003</v>
      </c>
      <c r="F1385" s="24" t="s">
        <v>1446</v>
      </c>
    </row>
    <row r="1386" spans="2:6" x14ac:dyDescent="0.35">
      <c r="B1386" cm="1">
        <f t="array" ref="B1386:D1386">--_xlfn.CHOOSECOLS(_xlfn.TEXTSPLIT(F1386, ";"), {1,3,4})</f>
        <v>10465</v>
      </c>
      <c r="C1386">
        <v>66.724000000000004</v>
      </c>
      <c r="D1386">
        <v>91.33</v>
      </c>
      <c r="F1386" s="24" t="s">
        <v>1447</v>
      </c>
    </row>
    <row r="1387" spans="2:6" x14ac:dyDescent="0.35">
      <c r="B1387" cm="1">
        <f t="array" ref="B1387:D1387">--_xlfn.CHOOSECOLS(_xlfn.TEXTSPLIT(F1387, ";"), {1,3,4})</f>
        <v>10470</v>
      </c>
      <c r="C1387">
        <v>66.694000000000003</v>
      </c>
      <c r="D1387">
        <v>91.325000000000003</v>
      </c>
      <c r="F1387" s="24" t="s">
        <v>1448</v>
      </c>
    </row>
    <row r="1388" spans="2:6" x14ac:dyDescent="0.35">
      <c r="B1388" cm="1">
        <f t="array" ref="B1388:D1388">--_xlfn.CHOOSECOLS(_xlfn.TEXTSPLIT(F1388, ";"), {1,3,4})</f>
        <v>10475</v>
      </c>
      <c r="C1388">
        <v>66.662999999999997</v>
      </c>
      <c r="D1388">
        <v>91.320999999999998</v>
      </c>
      <c r="F1388" s="24" t="s">
        <v>1449</v>
      </c>
    </row>
    <row r="1389" spans="2:6" x14ac:dyDescent="0.35">
      <c r="B1389" cm="1">
        <f t="array" ref="B1389:D1389">--_xlfn.CHOOSECOLS(_xlfn.TEXTSPLIT(F1389, ";"), {1,3,4})</f>
        <v>10480</v>
      </c>
      <c r="C1389">
        <v>66.632999999999996</v>
      </c>
      <c r="D1389">
        <v>91.316999999999993</v>
      </c>
      <c r="F1389" s="24" t="s">
        <v>1450</v>
      </c>
    </row>
    <row r="1390" spans="2:6" x14ac:dyDescent="0.35">
      <c r="B1390" cm="1">
        <f t="array" ref="B1390:D1390">--_xlfn.CHOOSECOLS(_xlfn.TEXTSPLIT(F1390, ";"), {1,3,4})</f>
        <v>10485</v>
      </c>
      <c r="C1390">
        <v>66.602000000000004</v>
      </c>
      <c r="D1390">
        <v>91.311999999999998</v>
      </c>
      <c r="F1390" s="24" t="s">
        <v>1451</v>
      </c>
    </row>
    <row r="1391" spans="2:6" x14ac:dyDescent="0.35">
      <c r="B1391" cm="1">
        <f t="array" ref="B1391:D1391">--_xlfn.CHOOSECOLS(_xlfn.TEXTSPLIT(F1391, ";"), {1,3,4})</f>
        <v>10490</v>
      </c>
      <c r="C1391">
        <v>66.570999999999998</v>
      </c>
      <c r="D1391">
        <v>91.305999999999997</v>
      </c>
      <c r="F1391" s="24" t="s">
        <v>1452</v>
      </c>
    </row>
    <row r="1392" spans="2:6" x14ac:dyDescent="0.35">
      <c r="B1392" cm="1">
        <f t="array" ref="B1392:D1392">--_xlfn.CHOOSECOLS(_xlfn.TEXTSPLIT(F1392, ";"), {1,3,4})</f>
        <v>10495</v>
      </c>
      <c r="C1392">
        <v>66.539000000000001</v>
      </c>
      <c r="D1392">
        <v>91.3</v>
      </c>
      <c r="F1392" s="24" t="s">
        <v>1453</v>
      </c>
    </row>
    <row r="1393" spans="2:6" x14ac:dyDescent="0.35">
      <c r="B1393" cm="1">
        <f t="array" ref="B1393:D1393">--_xlfn.CHOOSECOLS(_xlfn.TEXTSPLIT(F1393, ";"), {1,3,4})</f>
        <v>10500</v>
      </c>
      <c r="C1393">
        <v>66.507000000000005</v>
      </c>
      <c r="D1393">
        <v>91.293000000000006</v>
      </c>
      <c r="F1393" s="24" t="s">
        <v>1454</v>
      </c>
    </row>
    <row r="1394" spans="2:6" x14ac:dyDescent="0.35">
      <c r="B1394" cm="1">
        <f t="array" ref="B1394:D1394">--_xlfn.CHOOSECOLS(_xlfn.TEXTSPLIT(F1394, ";"), {1,3,4})</f>
        <v>10505</v>
      </c>
      <c r="C1394">
        <v>66.474999999999994</v>
      </c>
      <c r="D1394">
        <v>91.286000000000001</v>
      </c>
      <c r="F1394" s="24" t="s">
        <v>1455</v>
      </c>
    </row>
    <row r="1395" spans="2:6" x14ac:dyDescent="0.35">
      <c r="B1395" cm="1">
        <f t="array" ref="B1395:D1395">--_xlfn.CHOOSECOLS(_xlfn.TEXTSPLIT(F1395, ";"), {1,3,4})</f>
        <v>10510</v>
      </c>
      <c r="C1395">
        <v>66.442999999999998</v>
      </c>
      <c r="D1395">
        <v>91.28</v>
      </c>
      <c r="F1395" s="24" t="s">
        <v>1456</v>
      </c>
    </row>
    <row r="1396" spans="2:6" x14ac:dyDescent="0.35">
      <c r="B1396" cm="1">
        <f t="array" ref="B1396:D1396">--_xlfn.CHOOSECOLS(_xlfn.TEXTSPLIT(F1396, ";"), {1,3,4})</f>
        <v>10515</v>
      </c>
      <c r="C1396">
        <v>66.412000000000006</v>
      </c>
      <c r="D1396">
        <v>91.272999999999996</v>
      </c>
      <c r="F1396" s="24" t="s">
        <v>1457</v>
      </c>
    </row>
    <row r="1397" spans="2:6" x14ac:dyDescent="0.35">
      <c r="B1397" cm="1">
        <f t="array" ref="B1397:D1397">--_xlfn.CHOOSECOLS(_xlfn.TEXTSPLIT(F1397, ";"), {1,3,4})</f>
        <v>10520</v>
      </c>
      <c r="C1397">
        <v>66.382000000000005</v>
      </c>
      <c r="D1397">
        <v>91.27</v>
      </c>
      <c r="F1397" s="24" t="s">
        <v>1458</v>
      </c>
    </row>
    <row r="1398" spans="2:6" x14ac:dyDescent="0.35">
      <c r="B1398" cm="1">
        <f t="array" ref="B1398:D1398">--_xlfn.CHOOSECOLS(_xlfn.TEXTSPLIT(F1398, ";"), {1,3,4})</f>
        <v>10525</v>
      </c>
      <c r="C1398">
        <v>66.352999999999994</v>
      </c>
      <c r="D1398">
        <v>91.268000000000001</v>
      </c>
      <c r="F1398" s="24" t="s">
        <v>1459</v>
      </c>
    </row>
    <row r="1399" spans="2:6" x14ac:dyDescent="0.35">
      <c r="B1399" cm="1">
        <f t="array" ref="B1399:D1399">--_xlfn.CHOOSECOLS(_xlfn.TEXTSPLIT(F1399, ";"), {1,3,4})</f>
        <v>10530</v>
      </c>
      <c r="C1399">
        <v>66.325000000000003</v>
      </c>
      <c r="D1399">
        <v>91.266000000000005</v>
      </c>
      <c r="F1399" s="24" t="s">
        <v>1460</v>
      </c>
    </row>
    <row r="1400" spans="2:6" x14ac:dyDescent="0.35">
      <c r="B1400" cm="1">
        <f t="array" ref="B1400:D1400">--_xlfn.CHOOSECOLS(_xlfn.TEXTSPLIT(F1400, ";"), {1,3,4})</f>
        <v>10535</v>
      </c>
      <c r="C1400">
        <v>66.296000000000006</v>
      </c>
      <c r="D1400">
        <v>91.263000000000005</v>
      </c>
      <c r="F1400" s="24" t="s">
        <v>1461</v>
      </c>
    </row>
    <row r="1401" spans="2:6" x14ac:dyDescent="0.35">
      <c r="B1401" cm="1">
        <f t="array" ref="B1401:D1401">--_xlfn.CHOOSECOLS(_xlfn.TEXTSPLIT(F1401, ";"), {1,3,4})</f>
        <v>10540</v>
      </c>
      <c r="C1401">
        <v>66.266999999999996</v>
      </c>
      <c r="D1401">
        <v>91.260999999999996</v>
      </c>
      <c r="F1401" s="24" t="s">
        <v>1462</v>
      </c>
    </row>
    <row r="1402" spans="2:6" x14ac:dyDescent="0.35">
      <c r="B1402" cm="1">
        <f t="array" ref="B1402:D1402">--_xlfn.CHOOSECOLS(_xlfn.TEXTSPLIT(F1402, ";"), {1,3,4})</f>
        <v>10545</v>
      </c>
      <c r="C1402">
        <v>66.239000000000004</v>
      </c>
      <c r="D1402">
        <v>91.259</v>
      </c>
      <c r="F1402" s="24" t="s">
        <v>1463</v>
      </c>
    </row>
    <row r="1403" spans="2:6" x14ac:dyDescent="0.35">
      <c r="B1403" cm="1">
        <f t="array" ref="B1403:D1403">--_xlfn.CHOOSECOLS(_xlfn.TEXTSPLIT(F1403, ";"), {1,3,4})</f>
        <v>10550</v>
      </c>
      <c r="C1403">
        <v>66.212000000000003</v>
      </c>
      <c r="D1403">
        <v>91.259</v>
      </c>
      <c r="F1403" s="24" t="s">
        <v>1464</v>
      </c>
    </row>
    <row r="1404" spans="2:6" x14ac:dyDescent="0.35">
      <c r="B1404" cm="1">
        <f t="array" ref="B1404:D1404">--_xlfn.CHOOSECOLS(_xlfn.TEXTSPLIT(F1404, ";"), {1,3,4})</f>
        <v>10555</v>
      </c>
      <c r="C1404">
        <v>66.186000000000007</v>
      </c>
      <c r="D1404">
        <v>91.260999999999996</v>
      </c>
      <c r="F1404" s="24" t="s">
        <v>1465</v>
      </c>
    </row>
    <row r="1405" spans="2:6" x14ac:dyDescent="0.35">
      <c r="B1405" cm="1">
        <f t="array" ref="B1405:D1405">--_xlfn.CHOOSECOLS(_xlfn.TEXTSPLIT(F1405, ";"), {1,3,4})</f>
        <v>10560</v>
      </c>
      <c r="C1405">
        <v>66.16</v>
      </c>
      <c r="D1405">
        <v>91.263000000000005</v>
      </c>
      <c r="F1405" s="24" t="s">
        <v>1466</v>
      </c>
    </row>
    <row r="1406" spans="2:6" x14ac:dyDescent="0.35">
      <c r="B1406" cm="1">
        <f t="array" ref="B1406:D1406">--_xlfn.CHOOSECOLS(_xlfn.TEXTSPLIT(F1406, ";"), {1,3,4})</f>
        <v>10565</v>
      </c>
      <c r="C1406">
        <v>66.135000000000005</v>
      </c>
      <c r="D1406">
        <v>91.265000000000001</v>
      </c>
      <c r="F1406" s="24" t="s">
        <v>1467</v>
      </c>
    </row>
    <row r="1407" spans="2:6" x14ac:dyDescent="0.35">
      <c r="B1407" cm="1">
        <f t="array" ref="B1407:D1407">--_xlfn.CHOOSECOLS(_xlfn.TEXTSPLIT(F1407, ";"), {1,3,4})</f>
        <v>10570</v>
      </c>
      <c r="C1407">
        <v>66.108999999999995</v>
      </c>
      <c r="D1407">
        <v>91.266999999999996</v>
      </c>
      <c r="F1407" s="24" t="s">
        <v>1468</v>
      </c>
    </row>
    <row r="1408" spans="2:6" x14ac:dyDescent="0.35">
      <c r="B1408" cm="1">
        <f t="array" ref="B1408:D1408">--_xlfn.CHOOSECOLS(_xlfn.TEXTSPLIT(F1408, ";"), {1,3,4})</f>
        <v>10575</v>
      </c>
      <c r="C1408">
        <v>66.084000000000003</v>
      </c>
      <c r="D1408">
        <v>91.269000000000005</v>
      </c>
      <c r="F1408" s="24" t="s">
        <v>1469</v>
      </c>
    </row>
    <row r="1409" spans="2:6" x14ac:dyDescent="0.35">
      <c r="B1409" cm="1">
        <f t="array" ref="B1409:D1409">--_xlfn.CHOOSECOLS(_xlfn.TEXTSPLIT(F1409, ";"), {1,3,4})</f>
        <v>10580</v>
      </c>
      <c r="C1409">
        <v>66.058000000000007</v>
      </c>
      <c r="D1409">
        <v>91.272000000000006</v>
      </c>
      <c r="F1409" s="24" t="s">
        <v>1470</v>
      </c>
    </row>
    <row r="1410" spans="2:6" x14ac:dyDescent="0.35">
      <c r="B1410" cm="1">
        <f t="array" ref="B1410:D1410">--_xlfn.CHOOSECOLS(_xlfn.TEXTSPLIT(F1410, ";"), {1,3,4})</f>
        <v>10585</v>
      </c>
      <c r="C1410">
        <v>66.034000000000006</v>
      </c>
      <c r="D1410">
        <v>91.275000000000006</v>
      </c>
      <c r="F1410" s="24" t="s">
        <v>1471</v>
      </c>
    </row>
    <row r="1411" spans="2:6" x14ac:dyDescent="0.35">
      <c r="B1411" cm="1">
        <f t="array" ref="B1411:D1411">--_xlfn.CHOOSECOLS(_xlfn.TEXTSPLIT(F1411, ";"), {1,3,4})</f>
        <v>10590</v>
      </c>
      <c r="C1411">
        <v>66.010000000000005</v>
      </c>
      <c r="D1411">
        <v>91.28</v>
      </c>
      <c r="F1411" s="24" t="s">
        <v>1472</v>
      </c>
    </row>
    <row r="1412" spans="2:6" x14ac:dyDescent="0.35">
      <c r="B1412" cm="1">
        <f t="array" ref="B1412:D1412">--_xlfn.CHOOSECOLS(_xlfn.TEXTSPLIT(F1412, ";"), {1,3,4})</f>
        <v>10595</v>
      </c>
      <c r="C1412">
        <v>65.986000000000004</v>
      </c>
      <c r="D1412">
        <v>91.284000000000006</v>
      </c>
      <c r="F1412" s="24" t="s">
        <v>1473</v>
      </c>
    </row>
    <row r="1413" spans="2:6" x14ac:dyDescent="0.35">
      <c r="B1413" cm="1">
        <f t="array" ref="B1413:D1413">--_xlfn.CHOOSECOLS(_xlfn.TEXTSPLIT(F1413, ";"), {1,3,4})</f>
        <v>10600</v>
      </c>
      <c r="C1413">
        <v>65.962000000000003</v>
      </c>
      <c r="D1413">
        <v>91.287999999999997</v>
      </c>
      <c r="F1413" s="24" t="s">
        <v>1474</v>
      </c>
    </row>
    <row r="1414" spans="2:6" x14ac:dyDescent="0.35">
      <c r="B1414" cm="1">
        <f t="array" ref="B1414:D1414">--_xlfn.CHOOSECOLS(_xlfn.TEXTSPLIT(F1414, ";"), {1,3,4})</f>
        <v>10605</v>
      </c>
      <c r="C1414">
        <v>65.938000000000002</v>
      </c>
      <c r="D1414">
        <v>91.292000000000002</v>
      </c>
      <c r="F1414" s="24" t="s">
        <v>1475</v>
      </c>
    </row>
    <row r="1415" spans="2:6" x14ac:dyDescent="0.35">
      <c r="B1415" cm="1">
        <f t="array" ref="B1415:D1415">--_xlfn.CHOOSECOLS(_xlfn.TEXTSPLIT(F1415, ";"), {1,3,4})</f>
        <v>10610</v>
      </c>
      <c r="C1415">
        <v>65.914000000000001</v>
      </c>
      <c r="D1415">
        <v>91.296000000000006</v>
      </c>
      <c r="F1415" s="24" t="s">
        <v>1476</v>
      </c>
    </row>
    <row r="1416" spans="2:6" x14ac:dyDescent="0.35">
      <c r="B1416" cm="1">
        <f t="array" ref="B1416:D1416">--_xlfn.CHOOSECOLS(_xlfn.TEXTSPLIT(F1416, ";"), {1,3,4})</f>
        <v>10615</v>
      </c>
      <c r="C1416">
        <v>65.89</v>
      </c>
      <c r="D1416">
        <v>91.301000000000002</v>
      </c>
      <c r="F1416" s="24" t="s">
        <v>1477</v>
      </c>
    </row>
    <row r="1417" spans="2:6" x14ac:dyDescent="0.35">
      <c r="B1417" cm="1">
        <f t="array" ref="B1417:D1417">--_xlfn.CHOOSECOLS(_xlfn.TEXTSPLIT(F1417, ";"), {1,3,4})</f>
        <v>10620</v>
      </c>
      <c r="C1417">
        <v>65.866</v>
      </c>
      <c r="D1417">
        <v>91.305000000000007</v>
      </c>
      <c r="F1417" s="24" t="s">
        <v>1478</v>
      </c>
    </row>
    <row r="1418" spans="2:6" x14ac:dyDescent="0.35">
      <c r="B1418" cm="1">
        <f t="array" ref="B1418:D1418">--_xlfn.CHOOSECOLS(_xlfn.TEXTSPLIT(F1418, ";"), {1,3,4})</f>
        <v>10625</v>
      </c>
      <c r="C1418">
        <v>65.841999999999999</v>
      </c>
      <c r="D1418">
        <v>91.308999999999997</v>
      </c>
      <c r="F1418" s="24" t="s">
        <v>1479</v>
      </c>
    </row>
    <row r="1419" spans="2:6" x14ac:dyDescent="0.35">
      <c r="F1419" s="24" t="s">
        <v>1480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99FE1-3A3A-47A9-94A2-A8B50DD61A6B}">
  <dimension ref="A2:C21"/>
  <sheetViews>
    <sheetView zoomScale="81" zoomScaleNormal="81" workbookViewId="0">
      <selection activeCell="T2" sqref="T2"/>
    </sheetView>
  </sheetViews>
  <sheetFormatPr defaultRowHeight="14.5" x14ac:dyDescent="0.35"/>
  <sheetData>
    <row r="2" spans="1:3" x14ac:dyDescent="0.35">
      <c r="A2" t="s">
        <v>60</v>
      </c>
      <c r="B2" t="s">
        <v>44</v>
      </c>
      <c r="C2" t="s">
        <v>61</v>
      </c>
    </row>
    <row r="3" spans="1:3" x14ac:dyDescent="0.35">
      <c r="A3">
        <v>21.4</v>
      </c>
      <c r="B3">
        <v>3000</v>
      </c>
      <c r="C3">
        <v>9</v>
      </c>
    </row>
    <row r="4" spans="1:3" x14ac:dyDescent="0.35">
      <c r="A4">
        <v>21.6</v>
      </c>
      <c r="B4">
        <v>3500</v>
      </c>
      <c r="C4">
        <v>10.59</v>
      </c>
    </row>
    <row r="5" spans="1:3" x14ac:dyDescent="0.35">
      <c r="A5">
        <v>20.6</v>
      </c>
      <c r="B5">
        <v>4000</v>
      </c>
      <c r="C5">
        <v>11.57</v>
      </c>
    </row>
    <row r="6" spans="1:3" x14ac:dyDescent="0.35">
      <c r="A6">
        <v>21.4</v>
      </c>
      <c r="B6">
        <v>4500</v>
      </c>
      <c r="C6">
        <v>13.52</v>
      </c>
    </row>
    <row r="7" spans="1:3" x14ac:dyDescent="0.35">
      <c r="A7">
        <v>23.5</v>
      </c>
      <c r="B7">
        <v>5000</v>
      </c>
      <c r="C7">
        <v>16.510000000000002</v>
      </c>
    </row>
    <row r="8" spans="1:3" x14ac:dyDescent="0.35">
      <c r="A8">
        <v>26.4</v>
      </c>
      <c r="B8">
        <v>5500</v>
      </c>
      <c r="C8">
        <v>20.37</v>
      </c>
    </row>
    <row r="9" spans="1:3" x14ac:dyDescent="0.35">
      <c r="A9">
        <v>26.1</v>
      </c>
      <c r="B9">
        <v>6000</v>
      </c>
      <c r="C9">
        <v>22.02</v>
      </c>
    </row>
    <row r="10" spans="1:3" x14ac:dyDescent="0.35">
      <c r="A10">
        <v>25.7</v>
      </c>
      <c r="B10">
        <v>6500</v>
      </c>
      <c r="C10">
        <v>23.43</v>
      </c>
    </row>
    <row r="11" spans="1:3" x14ac:dyDescent="0.35">
      <c r="A11">
        <v>26.3</v>
      </c>
      <c r="B11">
        <v>7000</v>
      </c>
      <c r="C11">
        <v>25.87</v>
      </c>
    </row>
    <row r="12" spans="1:3" x14ac:dyDescent="0.35">
      <c r="A12">
        <v>30.2</v>
      </c>
      <c r="B12">
        <v>7500</v>
      </c>
      <c r="C12">
        <v>31.84</v>
      </c>
    </row>
    <row r="13" spans="1:3" x14ac:dyDescent="0.35">
      <c r="A13">
        <v>34</v>
      </c>
      <c r="B13">
        <v>8000</v>
      </c>
      <c r="C13">
        <v>38.21</v>
      </c>
    </row>
    <row r="14" spans="1:3" x14ac:dyDescent="0.35">
      <c r="A14">
        <v>37.4</v>
      </c>
      <c r="B14">
        <v>8500</v>
      </c>
      <c r="C14">
        <v>44.68</v>
      </c>
    </row>
    <row r="15" spans="1:3" x14ac:dyDescent="0.35">
      <c r="A15">
        <v>40.1</v>
      </c>
      <c r="B15">
        <v>9000</v>
      </c>
      <c r="C15">
        <v>50.75</v>
      </c>
    </row>
    <row r="16" spans="1:3" x14ac:dyDescent="0.35">
      <c r="A16">
        <v>42.1</v>
      </c>
      <c r="B16">
        <v>9500</v>
      </c>
      <c r="C16">
        <v>56.19</v>
      </c>
    </row>
    <row r="17" spans="1:3" x14ac:dyDescent="0.35">
      <c r="A17">
        <v>42.9</v>
      </c>
      <c r="B17">
        <v>10000</v>
      </c>
      <c r="C17">
        <v>60.21</v>
      </c>
    </row>
    <row r="18" spans="1:3" x14ac:dyDescent="0.35">
      <c r="A18">
        <v>44.5</v>
      </c>
      <c r="B18">
        <v>10500</v>
      </c>
      <c r="C18">
        <v>65.63</v>
      </c>
    </row>
    <row r="19" spans="1:3" x14ac:dyDescent="0.35">
      <c r="A19">
        <v>43.5</v>
      </c>
      <c r="B19">
        <v>11000</v>
      </c>
      <c r="C19">
        <v>67.239999999999995</v>
      </c>
    </row>
    <row r="20" spans="1:3" x14ac:dyDescent="0.35">
      <c r="A20">
        <v>38.299999999999997</v>
      </c>
      <c r="B20">
        <v>11500</v>
      </c>
      <c r="C20">
        <v>61.9</v>
      </c>
    </row>
    <row r="21" spans="1:3" x14ac:dyDescent="0.35">
      <c r="B21">
        <v>12000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AA608-DDF9-4C66-A03D-010D447D3D84}">
  <dimension ref="A1:AL2867"/>
  <sheetViews>
    <sheetView tabSelected="1" topLeftCell="J1" zoomScale="49" zoomScaleNormal="49" workbookViewId="0">
      <selection activeCell="AH30" sqref="AH30"/>
    </sheetView>
  </sheetViews>
  <sheetFormatPr defaultRowHeight="14.5" x14ac:dyDescent="0.35"/>
  <cols>
    <col min="2" max="2" width="11" bestFit="1" customWidth="1"/>
    <col min="3" max="3" width="18.54296875" bestFit="1" customWidth="1"/>
    <col min="4" max="4" width="11.453125" bestFit="1" customWidth="1"/>
    <col min="5" max="5" width="13.26953125" bestFit="1" customWidth="1"/>
    <col min="8" max="8" width="20.453125" bestFit="1" customWidth="1"/>
    <col min="9" max="9" width="21.54296875" customWidth="1"/>
    <col min="10" max="10" width="21.1796875" customWidth="1"/>
    <col min="11" max="11" width="20.81640625" customWidth="1"/>
    <col min="12" max="13" width="20.81640625" bestFit="1" customWidth="1"/>
    <col min="15" max="15" width="16.54296875" bestFit="1" customWidth="1"/>
    <col min="16" max="16" width="17.81640625" customWidth="1"/>
    <col min="17" max="17" width="17.453125" bestFit="1" customWidth="1"/>
    <col min="18" max="19" width="17.1796875" bestFit="1" customWidth="1"/>
    <col min="20" max="20" width="17.1796875" customWidth="1"/>
  </cols>
  <sheetData>
    <row r="1" spans="1:38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</row>
    <row r="2" spans="1:38" x14ac:dyDescent="0.35">
      <c r="A2" s="1"/>
      <c r="B2" s="18" t="s">
        <v>1481</v>
      </c>
      <c r="C2" s="18" t="s">
        <v>1482</v>
      </c>
      <c r="D2" s="18" t="s">
        <v>1483</v>
      </c>
      <c r="E2" s="18" t="s">
        <v>1484</v>
      </c>
      <c r="F2" s="1"/>
      <c r="G2" s="1"/>
      <c r="H2" s="1" t="s">
        <v>1485</v>
      </c>
      <c r="I2" s="1" t="s">
        <v>1486</v>
      </c>
      <c r="J2" s="1" t="s">
        <v>1487</v>
      </c>
      <c r="K2" s="1" t="s">
        <v>1488</v>
      </c>
      <c r="L2" s="1" t="s">
        <v>1489</v>
      </c>
      <c r="M2" s="1" t="s">
        <v>1490</v>
      </c>
      <c r="N2" s="1"/>
      <c r="O2" s="1" t="s">
        <v>1491</v>
      </c>
      <c r="P2" s="1" t="s">
        <v>1492</v>
      </c>
      <c r="Q2" s="1" t="s">
        <v>1493</v>
      </c>
      <c r="R2" s="1" t="s">
        <v>1494</v>
      </c>
      <c r="S2" s="1" t="s">
        <v>1495</v>
      </c>
      <c r="T2" s="1" t="s">
        <v>1496</v>
      </c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38" x14ac:dyDescent="0.35">
      <c r="A3" s="1"/>
      <c r="B3" s="1">
        <f>'Kawasaki ZX750 CoG'!G9</f>
        <v>316.60000000000002</v>
      </c>
      <c r="C3" s="25">
        <v>0.28000000000000003</v>
      </c>
      <c r="D3" s="1">
        <v>0.6</v>
      </c>
      <c r="E3" s="1">
        <v>1.167</v>
      </c>
      <c r="F3" s="1"/>
      <c r="G3" s="1"/>
      <c r="H3" s="1">
        <f>((('Kawasaki ZX750-J Power Torque'!B3*60*('Kawasaki ZX750-J'!$C$9/'Kawasaki ZX750-J'!$D$9)*('Kawasaki ZX750-J'!$C$3/'Kawasaki ZX750-J'!$D$3)*'Kawasaki ZX750-J'!$D$5*PI()/1000)*'Kawasaki ZX750-J'!$C$4/'Kawasaki ZX750-J'!$D$4))</f>
        <v>28.951450806028813</v>
      </c>
      <c r="I3" s="1">
        <f>((('Kawasaki ZX750-J Power Torque'!B3*60*('Kawasaki ZX750-J'!$C$11/'Kawasaki ZX750-J'!$D$11)*('Kawasaki ZX750-J'!$C$3/'Kawasaki ZX750-J'!$D$3)*'Kawasaki ZX750-J'!$D$5*PI()/1000)*'Kawasaki ZX750-J'!$C$4/'Kawasaki ZX750-J'!$D$4))</f>
        <v>39.824620113270399</v>
      </c>
      <c r="J3" s="1">
        <f>((('Kawasaki ZX750-J Power Torque'!B3*60*('Kawasaki ZX750-J'!$C$13/'Kawasaki ZX750-J'!$D$13)*('Kawasaki ZX750-J'!$C$3/'Kawasaki ZX750-J'!$D$3)*'Kawasaki ZX750-J'!$D$5*PI()/1000)*'Kawasaki ZX750-J'!$C$4/'Kawasaki ZX750-J'!$D$4))</f>
        <v>50.776390644419756</v>
      </c>
      <c r="K3" s="1">
        <f>((('Kawasaki ZX750-J Power Torque'!B3*60*('Kawasaki ZX750-J'!$C$15/'Kawasaki ZX750-J'!$D$15)*('Kawasaki ZX750-J'!$C$3/'Kawasaki ZX750-J'!$D$3)*'Kawasaki ZX750-J'!$D$5*PI()/1000)*'Kawasaki ZX750-J'!$C$4/'Kawasaki ZX750-J'!$D$4))</f>
        <v>61.281850777747977</v>
      </c>
      <c r="L3" s="1">
        <f>((('Kawasaki ZX750-J Power Torque'!B3*60*('Kawasaki ZX750-J'!$C$17/'Kawasaki ZX750-J'!$D$17)*('Kawasaki ZX750-J'!$C$3/'Kawasaki ZX750-J'!$D$3)*'Kawasaki ZX750-J'!$D$5*PI()/1000)*'Kawasaki ZX750-J'!$C$4/'Kawasaki ZX750-J'!$D$4))</f>
        <v>69.51529671557465</v>
      </c>
      <c r="M3" s="1">
        <f>((('Kawasaki ZX750-J Power Torque'!B3*60*('Kawasaki ZX750-J'!$C$19/'Kawasaki ZX750-J'!$D$19)*('Kawasaki ZX750-J'!$C$3/'Kawasaki ZX750-J'!$D$3)*'Kawasaki ZX750-J'!$D$5*PI()/1000)*'Kawasaki ZX750-J'!$C$4/'Kawasaki ZX750-J'!$D$4))</f>
        <v>78.117524068338085</v>
      </c>
      <c r="N3" s="1"/>
      <c r="O3" s="1">
        <f t="shared" ref="O3:T3" si="0">($F6*1000)/(H3*(1000/3600))</f>
        <v>1116.1294629584181</v>
      </c>
      <c r="P3" s="1">
        <f t="shared" si="0"/>
        <v>811.39674774279752</v>
      </c>
      <c r="Q3" s="1">
        <f t="shared" si="0"/>
        <v>636.38960607278239</v>
      </c>
      <c r="R3" s="1">
        <f t="shared" si="0"/>
        <v>527.29424503173402</v>
      </c>
      <c r="S3" s="1">
        <f t="shared" si="0"/>
        <v>464.84110356620641</v>
      </c>
      <c r="T3" s="1">
        <f t="shared" si="0"/>
        <v>413.65324394730857</v>
      </c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38" x14ac:dyDescent="0.35">
      <c r="A4" s="1"/>
      <c r="B4" s="1"/>
      <c r="C4" s="1"/>
      <c r="D4" s="1"/>
      <c r="E4" s="1"/>
      <c r="F4" s="1"/>
      <c r="G4" s="1"/>
      <c r="H4" s="1">
        <f>((('Kawasaki ZX750-J Power Torque'!B4*60*('Kawasaki ZX750-J'!$C$9/'Kawasaki ZX750-J'!$D$9)*('Kawasaki ZX750-J'!$C$3/'Kawasaki ZX750-J'!$D$3)*'Kawasaki ZX750-J'!$D$5*PI()/1000)*'Kawasaki ZX750-J'!$C$4/'Kawasaki ZX750-J'!$D$4))</f>
        <v>28.992227497304903</v>
      </c>
      <c r="I4" s="1">
        <f>((('Kawasaki ZX750-J Power Torque'!B4*60*('Kawasaki ZX750-J'!$C$11/'Kawasaki ZX750-J'!$D$11)*('Kawasaki ZX750-J'!$C$3/'Kawasaki ZX750-J'!$D$3)*'Kawasaki ZX750-J'!$D$5*PI()/1000)*'Kawasaki ZX750-J'!$C$4/'Kawasaki ZX750-J'!$D$4))</f>
        <v>39.880711127514431</v>
      </c>
      <c r="J4" s="1">
        <f>((('Kawasaki ZX750-J Power Torque'!B4*60*('Kawasaki ZX750-J'!$C$13/'Kawasaki ZX750-J'!$D$13)*('Kawasaki ZX750-J'!$C$3/'Kawasaki ZX750-J'!$D$3)*'Kawasaki ZX750-J'!$D$5*PI()/1000)*'Kawasaki ZX750-J'!$C$4/'Kawasaki ZX750-J'!$D$4))</f>
        <v>50.84790668758091</v>
      </c>
      <c r="K4" s="1">
        <f>((('Kawasaki ZX750-J Power Torque'!B4*60*('Kawasaki ZX750-J'!$C$15/'Kawasaki ZX750-J'!$D$15)*('Kawasaki ZX750-J'!$C$3/'Kawasaki ZX750-J'!$D$3)*'Kawasaki ZX750-J'!$D$5*PI()/1000)*'Kawasaki ZX750-J'!$C$4/'Kawasaki ZX750-J'!$D$4))</f>
        <v>61.368163243632125</v>
      </c>
      <c r="L4" s="1">
        <f>((('Kawasaki ZX750-J Power Torque'!B4*60*('Kawasaki ZX750-J'!$C$17/'Kawasaki ZX750-J'!$D$17)*('Kawasaki ZX750-J'!$C$3/'Kawasaki ZX750-J'!$D$3)*'Kawasaki ZX750-J'!$D$5*PI()/1000)*'Kawasaki ZX750-J'!$C$4/'Kawasaki ZX750-J'!$D$4))</f>
        <v>69.613205584188151</v>
      </c>
      <c r="M4" s="1">
        <f>((('Kawasaki ZX750-J Power Torque'!B4*60*('Kawasaki ZX750-J'!$C$19/'Kawasaki ZX750-J'!$D$19)*('Kawasaki ZX750-J'!$C$3/'Kawasaki ZX750-J'!$D$3)*'Kawasaki ZX750-J'!$D$5*PI()/1000)*'Kawasaki ZX750-J'!$C$4/'Kawasaki ZX750-J'!$D$4))</f>
        <v>78.227548750124484</v>
      </c>
      <c r="N4" s="1"/>
      <c r="O4" s="1">
        <f t="shared" ref="O4:O67" si="1">($F7*1000)/(H4*(1000/3600))</f>
        <v>1123.9117023012134</v>
      </c>
      <c r="P4" s="1">
        <f t="shared" ref="P4:P67" si="2">($F7*1000)/(I4*(1000/3600))</f>
        <v>817.05423094923731</v>
      </c>
      <c r="Q4" s="1">
        <f t="shared" ref="Q4:Q67" si="3">($F7*1000)/(J4*(1000/3600))</f>
        <v>640.8268478033234</v>
      </c>
      <c r="R4" s="1">
        <f t="shared" ref="R4:R67" si="4">($F7*1000)/(K4*(1000/3600))</f>
        <v>530.97081675132506</v>
      </c>
      <c r="S4" s="1">
        <f t="shared" ref="S4:S67" si="5">($F7*1000)/(L4*(1000/3600))</f>
        <v>468.0822192650362</v>
      </c>
      <c r="T4" s="1">
        <f t="shared" ref="T4:T67" si="6">($F7*1000)/(M4*(1000/3600))</f>
        <v>416.53745107216014</v>
      </c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38" x14ac:dyDescent="0.35">
      <c r="A5" s="1"/>
      <c r="B5" s="1" t="s">
        <v>1497</v>
      </c>
      <c r="C5" s="1" t="s">
        <v>1498</v>
      </c>
      <c r="D5" s="1" t="s">
        <v>1499</v>
      </c>
      <c r="E5" s="1"/>
      <c r="F5" s="1" t="s">
        <v>1500</v>
      </c>
      <c r="G5" s="1"/>
      <c r="H5" s="1">
        <f>((('Kawasaki ZX750-J Power Torque'!B5*60*('Kawasaki ZX750-J'!$C$9/'Kawasaki ZX750-J'!$D$9)*('Kawasaki ZX750-J'!$C$3/'Kawasaki ZX750-J'!$D$3)*'Kawasaki ZX750-J'!$D$5*PI()/1000)*'Kawasaki ZX750-J'!$C$4/'Kawasaki ZX750-J'!$D$4))</f>
        <v>29.033004188581003</v>
      </c>
      <c r="I5" s="1">
        <f>((('Kawasaki ZX750-J Power Torque'!B5*60*('Kawasaki ZX750-J'!$C$11/'Kawasaki ZX750-J'!$D$11)*('Kawasaki ZX750-J'!$C$3/'Kawasaki ZX750-J'!$D$3)*'Kawasaki ZX750-J'!$D$5*PI()/1000)*'Kawasaki ZX750-J'!$C$4/'Kawasaki ZX750-J'!$D$4))</f>
        <v>39.936802141758484</v>
      </c>
      <c r="J5" s="1">
        <f>((('Kawasaki ZX750-J Power Torque'!B5*60*('Kawasaki ZX750-J'!$C$13/'Kawasaki ZX750-J'!$D$13)*('Kawasaki ZX750-J'!$C$3/'Kawasaki ZX750-J'!$D$3)*'Kawasaki ZX750-J'!$D$5*PI()/1000)*'Kawasaki ZX750-J'!$C$4/'Kawasaki ZX750-J'!$D$4))</f>
        <v>50.919422730742056</v>
      </c>
      <c r="K5" s="1">
        <f>((('Kawasaki ZX750-J Power Torque'!B5*60*('Kawasaki ZX750-J'!$C$15/'Kawasaki ZX750-J'!$D$15)*('Kawasaki ZX750-J'!$C$3/'Kawasaki ZX750-J'!$D$3)*'Kawasaki ZX750-J'!$D$5*PI()/1000)*'Kawasaki ZX750-J'!$C$4/'Kawasaki ZX750-J'!$D$4))</f>
        <v>61.454475709516274</v>
      </c>
      <c r="L5" s="1">
        <f>((('Kawasaki ZX750-J Power Torque'!B5*60*('Kawasaki ZX750-J'!$C$17/'Kawasaki ZX750-J'!$D$17)*('Kawasaki ZX750-J'!$C$3/'Kawasaki ZX750-J'!$D$3)*'Kawasaki ZX750-J'!$D$5*PI()/1000)*'Kawasaki ZX750-J'!$C$4/'Kawasaki ZX750-J'!$D$4))</f>
        <v>69.711114452801638</v>
      </c>
      <c r="M5" s="1">
        <f>((('Kawasaki ZX750-J Power Torque'!B5*60*('Kawasaki ZX750-J'!$C$19/'Kawasaki ZX750-J'!$D$19)*('Kawasaki ZX750-J'!$C$3/'Kawasaki ZX750-J'!$D$3)*'Kawasaki ZX750-J'!$D$5*PI()/1000)*'Kawasaki ZX750-J'!$C$4/'Kawasaki ZX750-J'!$D$4))</f>
        <v>78.337573431910883</v>
      </c>
      <c r="N5" s="1"/>
      <c r="O5" s="1">
        <f t="shared" si="1"/>
        <v>1131.6720814211353</v>
      </c>
      <c r="P5" s="1">
        <f t="shared" si="2"/>
        <v>822.69582234891743</v>
      </c>
      <c r="Q5" s="1">
        <f t="shared" si="3"/>
        <v>645.25162537170002</v>
      </c>
      <c r="R5" s="1">
        <f t="shared" si="4"/>
        <v>534.6370610222657</v>
      </c>
      <c r="S5" s="1">
        <f t="shared" si="5"/>
        <v>471.31423070628517</v>
      </c>
      <c r="T5" s="1">
        <f t="shared" si="6"/>
        <v>419.41355649160488</v>
      </c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38" x14ac:dyDescent="0.35">
      <c r="A6" s="1"/>
      <c r="B6" s="1">
        <v>0</v>
      </c>
      <c r="C6" s="1">
        <f>B6*1000/3600</f>
        <v>0</v>
      </c>
      <c r="D6" s="1">
        <f>(0.5*$E$3*$D$3*$C$3*C6^2)+(0.02*$B$3*9.81)</f>
        <v>62.116920000000007</v>
      </c>
      <c r="E6" s="1"/>
      <c r="F6" s="1">
        <f>0.7457*'Kawasaki ZX750-J Power Torque'!D3</f>
        <v>8.9759909000000011</v>
      </c>
      <c r="G6" s="1"/>
      <c r="H6" s="1">
        <f>((('Kawasaki ZX750-J Power Torque'!B6*60*('Kawasaki ZX750-J'!$C$9/'Kawasaki ZX750-J'!$D$9)*('Kawasaki ZX750-J'!$C$3/'Kawasaki ZX750-J'!$D$3)*'Kawasaki ZX750-J'!$D$5*PI()/1000)*'Kawasaki ZX750-J'!$C$4/'Kawasaki ZX750-J'!$D$4))</f>
        <v>29.0737808798571</v>
      </c>
      <c r="I6" s="1">
        <f>((('Kawasaki ZX750-J Power Torque'!B6*60*('Kawasaki ZX750-J'!$C$11/'Kawasaki ZX750-J'!$D$11)*('Kawasaki ZX750-J'!$C$3/'Kawasaki ZX750-J'!$D$3)*'Kawasaki ZX750-J'!$D$5*PI()/1000)*'Kawasaki ZX750-J'!$C$4/'Kawasaki ZX750-J'!$D$4))</f>
        <v>39.992893156002523</v>
      </c>
      <c r="J6" s="1">
        <f>((('Kawasaki ZX750-J Power Torque'!B6*60*('Kawasaki ZX750-J'!$C$13/'Kawasaki ZX750-J'!$D$13)*('Kawasaki ZX750-J'!$C$3/'Kawasaki ZX750-J'!$D$3)*'Kawasaki ZX750-J'!$D$5*PI()/1000)*'Kawasaki ZX750-J'!$C$4/'Kawasaki ZX750-J'!$D$4))</f>
        <v>50.99093877390321</v>
      </c>
      <c r="K6" s="1">
        <f>((('Kawasaki ZX750-J Power Torque'!B6*60*('Kawasaki ZX750-J'!$C$15/'Kawasaki ZX750-J'!$D$15)*('Kawasaki ZX750-J'!$C$3/'Kawasaki ZX750-J'!$D$3)*'Kawasaki ZX750-J'!$D$5*PI()/1000)*'Kawasaki ZX750-J'!$C$4/'Kawasaki ZX750-J'!$D$4))</f>
        <v>61.540788175400436</v>
      </c>
      <c r="L6" s="1">
        <f>((('Kawasaki ZX750-J Power Torque'!B6*60*('Kawasaki ZX750-J'!$C$17/'Kawasaki ZX750-J'!$D$17)*('Kawasaki ZX750-J'!$C$3/'Kawasaki ZX750-J'!$D$3)*'Kawasaki ZX750-J'!$D$5*PI()/1000)*'Kawasaki ZX750-J'!$C$4/'Kawasaki ZX750-J'!$D$4))</f>
        <v>69.809023321415125</v>
      </c>
      <c r="M6" s="1">
        <f>((('Kawasaki ZX750-J Power Torque'!B6*60*('Kawasaki ZX750-J'!$C$19/'Kawasaki ZX750-J'!$D$19)*('Kawasaki ZX750-J'!$C$3/'Kawasaki ZX750-J'!$D$3)*'Kawasaki ZX750-J'!$D$5*PI()/1000)*'Kawasaki ZX750-J'!$C$4/'Kawasaki ZX750-J'!$D$4))</f>
        <v>78.447598113697254</v>
      </c>
      <c r="N6" s="1"/>
      <c r="O6" s="1">
        <f t="shared" si="1"/>
        <v>1139.4106922966814</v>
      </c>
      <c r="P6" s="1">
        <f t="shared" si="2"/>
        <v>828.32158880778502</v>
      </c>
      <c r="Q6" s="1">
        <f t="shared" si="3"/>
        <v>649.66399122179223</v>
      </c>
      <c r="R6" s="1">
        <f t="shared" si="4"/>
        <v>538.29302129805626</v>
      </c>
      <c r="S6" s="1">
        <f t="shared" si="5"/>
        <v>474.53717619678724</v>
      </c>
      <c r="T6" s="1">
        <f t="shared" si="6"/>
        <v>422.2815942941649</v>
      </c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38" x14ac:dyDescent="0.35">
      <c r="A7" s="1"/>
      <c r="B7" s="1">
        <v>1</v>
      </c>
      <c r="C7" s="1">
        <f t="shared" ref="C7:C70" si="7">B7*1000/3600</f>
        <v>0.27777777777777779</v>
      </c>
      <c r="D7" s="1">
        <f t="shared" ref="D7:D70" si="8">(0.5*$E$3*$D$3*$C$3*C7^2)+(0.02*$B$3*9.81)</f>
        <v>62.124483888888896</v>
      </c>
      <c r="E7" s="1"/>
      <c r="F7" s="1">
        <f>0.7457*'Kawasaki ZX750-J Power Torque'!D4</f>
        <v>9.0513066000000002</v>
      </c>
      <c r="G7" s="1"/>
      <c r="H7" s="1">
        <f>((('Kawasaki ZX750-J Power Torque'!B7*60*('Kawasaki ZX750-J'!$C$9/'Kawasaki ZX750-J'!$D$9)*('Kawasaki ZX750-J'!$C$3/'Kawasaki ZX750-J'!$D$3)*'Kawasaki ZX750-J'!$D$5*PI()/1000)*'Kawasaki ZX750-J'!$C$4/'Kawasaki ZX750-J'!$D$4))</f>
        <v>29.114557571133194</v>
      </c>
      <c r="I7" s="1">
        <f>((('Kawasaki ZX750-J Power Torque'!B7*60*('Kawasaki ZX750-J'!$C$11/'Kawasaki ZX750-J'!$D$11)*('Kawasaki ZX750-J'!$C$3/'Kawasaki ZX750-J'!$D$3)*'Kawasaki ZX750-J'!$D$5*PI()/1000)*'Kawasaki ZX750-J'!$C$4/'Kawasaki ZX750-J'!$D$4))</f>
        <v>40.048984170246563</v>
      </c>
      <c r="J7" s="1">
        <f>((('Kawasaki ZX750-J Power Torque'!B7*60*('Kawasaki ZX750-J'!$C$13/'Kawasaki ZX750-J'!$D$13)*('Kawasaki ZX750-J'!$C$3/'Kawasaki ZX750-J'!$D$3)*'Kawasaki ZX750-J'!$D$5*PI()/1000)*'Kawasaki ZX750-J'!$C$4/'Kawasaki ZX750-J'!$D$4))</f>
        <v>51.062454817064371</v>
      </c>
      <c r="K7" s="1">
        <f>((('Kawasaki ZX750-J Power Torque'!B7*60*('Kawasaki ZX750-J'!$C$15/'Kawasaki ZX750-J'!$D$15)*('Kawasaki ZX750-J'!$C$3/'Kawasaki ZX750-J'!$D$3)*'Kawasaki ZX750-J'!$D$5*PI()/1000)*'Kawasaki ZX750-J'!$C$4/'Kawasaki ZX750-J'!$D$4))</f>
        <v>61.627100641284585</v>
      </c>
      <c r="L7" s="1">
        <f>((('Kawasaki ZX750-J Power Torque'!B7*60*('Kawasaki ZX750-J'!$C$17/'Kawasaki ZX750-J'!$D$17)*('Kawasaki ZX750-J'!$C$3/'Kawasaki ZX750-J'!$D$3)*'Kawasaki ZX750-J'!$D$5*PI()/1000)*'Kawasaki ZX750-J'!$C$4/'Kawasaki ZX750-J'!$D$4))</f>
        <v>69.906932190028598</v>
      </c>
      <c r="M7" s="1">
        <f>((('Kawasaki ZX750-J Power Torque'!B7*60*('Kawasaki ZX750-J'!$C$19/'Kawasaki ZX750-J'!$D$19)*('Kawasaki ZX750-J'!$C$3/'Kawasaki ZX750-J'!$D$3)*'Kawasaki ZX750-J'!$D$5*PI()/1000)*'Kawasaki ZX750-J'!$C$4/'Kawasaki ZX750-J'!$D$4))</f>
        <v>78.557622795483653</v>
      </c>
      <c r="N7" s="1"/>
      <c r="O7" s="1">
        <f t="shared" si="1"/>
        <v>1147.1276263910638</v>
      </c>
      <c r="P7" s="1">
        <f t="shared" si="2"/>
        <v>833.93159681718805</v>
      </c>
      <c r="Q7" s="1">
        <f t="shared" si="3"/>
        <v>654.06399750367689</v>
      </c>
      <c r="R7" s="1">
        <f t="shared" si="4"/>
        <v>541.93874078876081</v>
      </c>
      <c r="S7" s="1">
        <f t="shared" si="5"/>
        <v>477.7510938287727</v>
      </c>
      <c r="T7" s="1">
        <f t="shared" si="6"/>
        <v>425.14159837738993</v>
      </c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38" x14ac:dyDescent="0.35">
      <c r="A8" s="1"/>
      <c r="B8" s="1">
        <v>2</v>
      </c>
      <c r="C8" s="1">
        <f t="shared" si="7"/>
        <v>0.55555555555555558</v>
      </c>
      <c r="D8" s="1">
        <f t="shared" si="8"/>
        <v>62.147175555555563</v>
      </c>
      <c r="E8" s="1"/>
      <c r="F8" s="1">
        <f>0.7457*'Kawasaki ZX750-J Power Torque'!D5</f>
        <v>9.1266223000000011</v>
      </c>
      <c r="G8" s="1"/>
      <c r="H8" s="1">
        <f>((('Kawasaki ZX750-J Power Torque'!B8*60*('Kawasaki ZX750-J'!$C$9/'Kawasaki ZX750-J'!$D$9)*('Kawasaki ZX750-J'!$C$3/'Kawasaki ZX750-J'!$D$3)*'Kawasaki ZX750-J'!$D$5*PI()/1000)*'Kawasaki ZX750-J'!$C$4/'Kawasaki ZX750-J'!$D$4))</f>
        <v>29.155334262409294</v>
      </c>
      <c r="I8" s="1">
        <f>((('Kawasaki ZX750-J Power Torque'!B8*60*('Kawasaki ZX750-J'!$C$11/'Kawasaki ZX750-J'!$D$11)*('Kawasaki ZX750-J'!$C$3/'Kawasaki ZX750-J'!$D$3)*'Kawasaki ZX750-J'!$D$5*PI()/1000)*'Kawasaki ZX750-J'!$C$4/'Kawasaki ZX750-J'!$D$4))</f>
        <v>40.105075184490609</v>
      </c>
      <c r="J8" s="1">
        <f>((('Kawasaki ZX750-J Power Torque'!B8*60*('Kawasaki ZX750-J'!$C$13/'Kawasaki ZX750-J'!$D$13)*('Kawasaki ZX750-J'!$C$3/'Kawasaki ZX750-J'!$D$3)*'Kawasaki ZX750-J'!$D$5*PI()/1000)*'Kawasaki ZX750-J'!$C$4/'Kawasaki ZX750-J'!$D$4))</f>
        <v>51.133970860225539</v>
      </c>
      <c r="K8" s="1">
        <f>((('Kawasaki ZX750-J Power Torque'!B8*60*('Kawasaki ZX750-J'!$C$15/'Kawasaki ZX750-J'!$D$15)*('Kawasaki ZX750-J'!$C$3/'Kawasaki ZX750-J'!$D$3)*'Kawasaki ZX750-J'!$D$5*PI()/1000)*'Kawasaki ZX750-J'!$C$4/'Kawasaki ZX750-J'!$D$4))</f>
        <v>61.713413107168741</v>
      </c>
      <c r="L8" s="1">
        <f>((('Kawasaki ZX750-J Power Torque'!B8*60*('Kawasaki ZX750-J'!$C$17/'Kawasaki ZX750-J'!$D$17)*('Kawasaki ZX750-J'!$C$3/'Kawasaki ZX750-J'!$D$3)*'Kawasaki ZX750-J'!$D$5*PI()/1000)*'Kawasaki ZX750-J'!$C$4/'Kawasaki ZX750-J'!$D$4))</f>
        <v>70.004841058642072</v>
      </c>
      <c r="M8" s="1">
        <f>((('Kawasaki ZX750-J Power Torque'!B8*60*('Kawasaki ZX750-J'!$C$19/'Kawasaki ZX750-J'!$D$19)*('Kawasaki ZX750-J'!$C$3/'Kawasaki ZX750-J'!$D$3)*'Kawasaki ZX750-J'!$D$5*PI()/1000)*'Kawasaki ZX750-J'!$C$4/'Kawasaki ZX750-J'!$D$4))</f>
        <v>78.667647477270052</v>
      </c>
      <c r="N8" s="1"/>
      <c r="O8" s="1">
        <f t="shared" si="1"/>
        <v>1154.8229746558113</v>
      </c>
      <c r="P8" s="1">
        <f t="shared" si="2"/>
        <v>839.52591249649458</v>
      </c>
      <c r="Q8" s="1">
        <f t="shared" si="3"/>
        <v>658.45169607568187</v>
      </c>
      <c r="R8" s="1">
        <f t="shared" si="4"/>
        <v>545.57426246270802</v>
      </c>
      <c r="S8" s="1">
        <f t="shared" si="5"/>
        <v>480.95602148136783</v>
      </c>
      <c r="T8" s="1">
        <f t="shared" si="6"/>
        <v>427.9936024491933</v>
      </c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38" x14ac:dyDescent="0.35">
      <c r="A9" s="1"/>
      <c r="B9" s="1">
        <v>3</v>
      </c>
      <c r="C9" s="1">
        <f t="shared" si="7"/>
        <v>0.83333333333333337</v>
      </c>
      <c r="D9" s="1">
        <f t="shared" si="8"/>
        <v>62.184995000000008</v>
      </c>
      <c r="E9" s="1"/>
      <c r="F9" s="1">
        <f>0.7457*'Kawasaki ZX750-J Power Torque'!D6</f>
        <v>9.2019380000000002</v>
      </c>
      <c r="G9" s="1"/>
      <c r="H9" s="1">
        <f>((('Kawasaki ZX750-J Power Torque'!B9*60*('Kawasaki ZX750-J'!$C$9/'Kawasaki ZX750-J'!$D$9)*('Kawasaki ZX750-J'!$C$3/'Kawasaki ZX750-J'!$D$3)*'Kawasaki ZX750-J'!$D$5*PI()/1000)*'Kawasaki ZX750-J'!$C$4/'Kawasaki ZX750-J'!$D$4))</f>
        <v>29.196110953685388</v>
      </c>
      <c r="I9" s="1">
        <f>((('Kawasaki ZX750-J Power Torque'!B9*60*('Kawasaki ZX750-J'!$C$11/'Kawasaki ZX750-J'!$D$11)*('Kawasaki ZX750-J'!$C$3/'Kawasaki ZX750-J'!$D$3)*'Kawasaki ZX750-J'!$D$5*PI()/1000)*'Kawasaki ZX750-J'!$C$4/'Kawasaki ZX750-J'!$D$4))</f>
        <v>40.161166198734655</v>
      </c>
      <c r="J9" s="1">
        <f>((('Kawasaki ZX750-J Power Torque'!B9*60*('Kawasaki ZX750-J'!$C$13/'Kawasaki ZX750-J'!$D$13)*('Kawasaki ZX750-J'!$C$3/'Kawasaki ZX750-J'!$D$3)*'Kawasaki ZX750-J'!$D$5*PI()/1000)*'Kawasaki ZX750-J'!$C$4/'Kawasaki ZX750-J'!$D$4))</f>
        <v>51.205486903386692</v>
      </c>
      <c r="K9" s="1">
        <f>((('Kawasaki ZX750-J Power Torque'!B9*60*('Kawasaki ZX750-J'!$C$15/'Kawasaki ZX750-J'!$D$15)*('Kawasaki ZX750-J'!$C$3/'Kawasaki ZX750-J'!$D$3)*'Kawasaki ZX750-J'!$D$5*PI()/1000)*'Kawasaki ZX750-J'!$C$4/'Kawasaki ZX750-J'!$D$4))</f>
        <v>61.799725573052882</v>
      </c>
      <c r="L9" s="1">
        <f>((('Kawasaki ZX750-J Power Torque'!B9*60*('Kawasaki ZX750-J'!$C$17/'Kawasaki ZX750-J'!$D$17)*('Kawasaki ZX750-J'!$C$3/'Kawasaki ZX750-J'!$D$3)*'Kawasaki ZX750-J'!$D$5*PI()/1000)*'Kawasaki ZX750-J'!$C$4/'Kawasaki ZX750-J'!$D$4))</f>
        <v>70.102749927255559</v>
      </c>
      <c r="M9" s="1">
        <f>((('Kawasaki ZX750-J Power Torque'!B9*60*('Kawasaki ZX750-J'!$C$19/'Kawasaki ZX750-J'!$D$19)*('Kawasaki ZX750-J'!$C$3/'Kawasaki ZX750-J'!$D$3)*'Kawasaki ZX750-J'!$D$5*PI()/1000)*'Kawasaki ZX750-J'!$C$4/'Kawasaki ZX750-J'!$D$4))</f>
        <v>78.777672159056436</v>
      </c>
      <c r="N9" s="1"/>
      <c r="O9" s="1">
        <f t="shared" si="1"/>
        <v>1162.4968275343451</v>
      </c>
      <c r="P9" s="1">
        <f t="shared" si="2"/>
        <v>845.10460159569152</v>
      </c>
      <c r="Q9" s="1">
        <f t="shared" si="3"/>
        <v>662.8271385064246</v>
      </c>
      <c r="R9" s="1">
        <f t="shared" si="4"/>
        <v>549.19962904818067</v>
      </c>
      <c r="S9" s="1">
        <f t="shared" si="5"/>
        <v>484.15199682208436</v>
      </c>
      <c r="T9" s="1">
        <f t="shared" si="6"/>
        <v>430.8376400291761</v>
      </c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38" x14ac:dyDescent="0.35">
      <c r="A10" s="1"/>
      <c r="B10" s="1">
        <v>4</v>
      </c>
      <c r="C10" s="1">
        <f t="shared" si="7"/>
        <v>1.1111111111111112</v>
      </c>
      <c r="D10" s="1">
        <f t="shared" si="8"/>
        <v>62.23794222222223</v>
      </c>
      <c r="E10" s="1"/>
      <c r="F10" s="1">
        <f>0.7457*'Kawasaki ZX750-J Power Torque'!D7</f>
        <v>9.277253700000001</v>
      </c>
      <c r="G10" s="1"/>
      <c r="H10" s="1">
        <f>((('Kawasaki ZX750-J Power Torque'!B10*60*('Kawasaki ZX750-J'!$C$9/'Kawasaki ZX750-J'!$D$9)*('Kawasaki ZX750-J'!$C$3/'Kawasaki ZX750-J'!$D$3)*'Kawasaki ZX750-J'!$D$5*PI()/1000)*'Kawasaki ZX750-J'!$C$4/'Kawasaki ZX750-J'!$D$4))</f>
        <v>29.236887644961488</v>
      </c>
      <c r="I10" s="1">
        <f>((('Kawasaki ZX750-J Power Torque'!B10*60*('Kawasaki ZX750-J'!$C$11/'Kawasaki ZX750-J'!$D$11)*('Kawasaki ZX750-J'!$C$3/'Kawasaki ZX750-J'!$D$3)*'Kawasaki ZX750-J'!$D$5*PI()/1000)*'Kawasaki ZX750-J'!$C$4/'Kawasaki ZX750-J'!$D$4))</f>
        <v>40.217257212978687</v>
      </c>
      <c r="J10" s="1">
        <f>((('Kawasaki ZX750-J Power Torque'!B10*60*('Kawasaki ZX750-J'!$C$13/'Kawasaki ZX750-J'!$D$13)*('Kawasaki ZX750-J'!$C$3/'Kawasaki ZX750-J'!$D$3)*'Kawasaki ZX750-J'!$D$5*PI()/1000)*'Kawasaki ZX750-J'!$C$4/'Kawasaki ZX750-J'!$D$4))</f>
        <v>51.277002946547832</v>
      </c>
      <c r="K10" s="1">
        <f>((('Kawasaki ZX750-J Power Torque'!B10*60*('Kawasaki ZX750-J'!$C$15/'Kawasaki ZX750-J'!$D$15)*('Kawasaki ZX750-J'!$C$3/'Kawasaki ZX750-J'!$D$3)*'Kawasaki ZX750-J'!$D$5*PI()/1000)*'Kawasaki ZX750-J'!$C$4/'Kawasaki ZX750-J'!$D$4))</f>
        <v>61.886038038937052</v>
      </c>
      <c r="L10" s="1">
        <f>((('Kawasaki ZX750-J Power Torque'!B10*60*('Kawasaki ZX750-J'!$C$17/'Kawasaki ZX750-J'!$D$17)*('Kawasaki ZX750-J'!$C$3/'Kawasaki ZX750-J'!$D$3)*'Kawasaki ZX750-J'!$D$5*PI()/1000)*'Kawasaki ZX750-J'!$C$4/'Kawasaki ZX750-J'!$D$4))</f>
        <v>70.20065879586906</v>
      </c>
      <c r="M10" s="1">
        <f>((('Kawasaki ZX750-J Power Torque'!B10*60*('Kawasaki ZX750-J'!$C$19/'Kawasaki ZX750-J'!$D$19)*('Kawasaki ZX750-J'!$C$3/'Kawasaki ZX750-J'!$D$3)*'Kawasaki ZX750-J'!$D$5*PI()/1000)*'Kawasaki ZX750-J'!$C$4/'Kawasaki ZX750-J'!$D$4))</f>
        <v>78.887696840842821</v>
      </c>
      <c r="N10" s="1"/>
      <c r="O10" s="1">
        <f t="shared" si="1"/>
        <v>1170.1492749655183</v>
      </c>
      <c r="P10" s="1">
        <f t="shared" si="2"/>
        <v>850.66772949795916</v>
      </c>
      <c r="Q10" s="1">
        <f t="shared" si="3"/>
        <v>667.19037607683072</v>
      </c>
      <c r="R10" s="1">
        <f t="shared" si="4"/>
        <v>552.81488303508809</v>
      </c>
      <c r="S10" s="1">
        <f t="shared" si="5"/>
        <v>487.33905730829366</v>
      </c>
      <c r="T10" s="1">
        <f t="shared" si="6"/>
        <v>433.67374444993993</v>
      </c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</row>
    <row r="11" spans="1:38" x14ac:dyDescent="0.35">
      <c r="A11" s="1"/>
      <c r="B11" s="1">
        <v>5</v>
      </c>
      <c r="C11" s="1">
        <f t="shared" si="7"/>
        <v>1.3888888888888888</v>
      </c>
      <c r="D11" s="1">
        <f t="shared" si="8"/>
        <v>62.306017222222231</v>
      </c>
      <c r="E11" s="1"/>
      <c r="F11" s="1">
        <f>0.7457*'Kawasaki ZX750-J Power Torque'!D8</f>
        <v>9.3525694000000001</v>
      </c>
      <c r="G11" s="1"/>
      <c r="H11" s="1">
        <f>((('Kawasaki ZX750-J Power Torque'!B11*60*('Kawasaki ZX750-J'!$C$9/'Kawasaki ZX750-J'!$D$9)*('Kawasaki ZX750-J'!$C$3/'Kawasaki ZX750-J'!$D$3)*'Kawasaki ZX750-J'!$D$5*PI()/1000)*'Kawasaki ZX750-J'!$C$4/'Kawasaki ZX750-J'!$D$4))</f>
        <v>29.277664336237589</v>
      </c>
      <c r="I11" s="1">
        <f>((('Kawasaki ZX750-J Power Torque'!B11*60*('Kawasaki ZX750-J'!$C$11/'Kawasaki ZX750-J'!$D$11)*('Kawasaki ZX750-J'!$C$3/'Kawasaki ZX750-J'!$D$3)*'Kawasaki ZX750-J'!$D$5*PI()/1000)*'Kawasaki ZX750-J'!$C$4/'Kawasaki ZX750-J'!$D$4))</f>
        <v>40.273348227222733</v>
      </c>
      <c r="J11" s="1">
        <f>((('Kawasaki ZX750-J Power Torque'!B11*60*('Kawasaki ZX750-J'!$C$13/'Kawasaki ZX750-J'!$D$13)*('Kawasaki ZX750-J'!$C$3/'Kawasaki ZX750-J'!$D$3)*'Kawasaki ZX750-J'!$D$5*PI()/1000)*'Kawasaki ZX750-J'!$C$4/'Kawasaki ZX750-J'!$D$4))</f>
        <v>51.348518989708985</v>
      </c>
      <c r="K11" s="1">
        <f>((('Kawasaki ZX750-J Power Torque'!B11*60*('Kawasaki ZX750-J'!$C$15/'Kawasaki ZX750-J'!$D$15)*('Kawasaki ZX750-J'!$C$3/'Kawasaki ZX750-J'!$D$3)*'Kawasaki ZX750-J'!$D$5*PI()/1000)*'Kawasaki ZX750-J'!$C$4/'Kawasaki ZX750-J'!$D$4))</f>
        <v>61.9723505048212</v>
      </c>
      <c r="L11" s="1">
        <f>((('Kawasaki ZX750-J Power Torque'!B11*60*('Kawasaki ZX750-J'!$C$17/'Kawasaki ZX750-J'!$D$17)*('Kawasaki ZX750-J'!$C$3/'Kawasaki ZX750-J'!$D$3)*'Kawasaki ZX750-J'!$D$5*PI()/1000)*'Kawasaki ZX750-J'!$C$4/'Kawasaki ZX750-J'!$D$4))</f>
        <v>70.298567664482547</v>
      </c>
      <c r="M11" s="1">
        <f>((('Kawasaki ZX750-J Power Torque'!B11*60*('Kawasaki ZX750-J'!$C$19/'Kawasaki ZX750-J'!$D$19)*('Kawasaki ZX750-J'!$C$3/'Kawasaki ZX750-J'!$D$3)*'Kawasaki ZX750-J'!$D$5*PI()/1000)*'Kawasaki ZX750-J'!$C$4/'Kawasaki ZX750-J'!$D$4))</f>
        <v>78.997721522629234</v>
      </c>
      <c r="N11" s="1"/>
      <c r="O11" s="1">
        <f t="shared" si="1"/>
        <v>1177.780406387134</v>
      </c>
      <c r="P11" s="1">
        <f t="shared" si="2"/>
        <v>856.21536122222585</v>
      </c>
      <c r="Q11" s="1">
        <f t="shared" si="3"/>
        <v>671.54145978213796</v>
      </c>
      <c r="R11" s="1">
        <f t="shared" si="4"/>
        <v>556.42006667662849</v>
      </c>
      <c r="S11" s="1">
        <f t="shared" si="5"/>
        <v>490.51724018869203</v>
      </c>
      <c r="T11" s="1">
        <f t="shared" si="6"/>
        <v>436.50194885838954</v>
      </c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</row>
    <row r="12" spans="1:38" x14ac:dyDescent="0.35">
      <c r="A12" s="1"/>
      <c r="B12" s="1">
        <v>6</v>
      </c>
      <c r="C12" s="1">
        <f t="shared" si="7"/>
        <v>1.6666666666666667</v>
      </c>
      <c r="D12" s="1">
        <f t="shared" si="8"/>
        <v>62.389220000000009</v>
      </c>
      <c r="E12" s="1"/>
      <c r="F12" s="1">
        <f>0.7457*'Kawasaki ZX750-J Power Torque'!D9</f>
        <v>9.427885100000001</v>
      </c>
      <c r="G12" s="1"/>
      <c r="H12" s="1">
        <f>((('Kawasaki ZX750-J Power Torque'!B12*60*('Kawasaki ZX750-J'!$C$9/'Kawasaki ZX750-J'!$D$9)*('Kawasaki ZX750-J'!$C$3/'Kawasaki ZX750-J'!$D$3)*'Kawasaki ZX750-J'!$D$5*PI()/1000)*'Kawasaki ZX750-J'!$C$4/'Kawasaki ZX750-J'!$D$4))</f>
        <v>29.318441027513675</v>
      </c>
      <c r="I12" s="1">
        <f>((('Kawasaki ZX750-J Power Torque'!B12*60*('Kawasaki ZX750-J'!$C$11/'Kawasaki ZX750-J'!$D$11)*('Kawasaki ZX750-J'!$C$3/'Kawasaki ZX750-J'!$D$3)*'Kawasaki ZX750-J'!$D$5*PI()/1000)*'Kawasaki ZX750-J'!$C$4/'Kawasaki ZX750-J'!$D$4))</f>
        <v>40.32943924146678</v>
      </c>
      <c r="J12" s="1">
        <f>((('Kawasaki ZX750-J Power Torque'!B12*60*('Kawasaki ZX750-J'!$C$13/'Kawasaki ZX750-J'!$D$13)*('Kawasaki ZX750-J'!$C$3/'Kawasaki ZX750-J'!$D$3)*'Kawasaki ZX750-J'!$D$5*PI()/1000)*'Kawasaki ZX750-J'!$C$4/'Kawasaki ZX750-J'!$D$4))</f>
        <v>51.420035032870146</v>
      </c>
      <c r="K12" s="1">
        <f>((('Kawasaki ZX750-J Power Torque'!B12*60*('Kawasaki ZX750-J'!$C$15/'Kawasaki ZX750-J'!$D$15)*('Kawasaki ZX750-J'!$C$3/'Kawasaki ZX750-J'!$D$3)*'Kawasaki ZX750-J'!$D$5*PI()/1000)*'Kawasaki ZX750-J'!$C$4/'Kawasaki ZX750-J'!$D$4))</f>
        <v>62.058662970705335</v>
      </c>
      <c r="L12" s="1">
        <f>((('Kawasaki ZX750-J Power Torque'!B12*60*('Kawasaki ZX750-J'!$C$17/'Kawasaki ZX750-J'!$D$17)*('Kawasaki ZX750-J'!$C$3/'Kawasaki ZX750-J'!$D$3)*'Kawasaki ZX750-J'!$D$5*PI()/1000)*'Kawasaki ZX750-J'!$C$4/'Kawasaki ZX750-J'!$D$4))</f>
        <v>70.396476533096035</v>
      </c>
      <c r="M12" s="1">
        <f>((('Kawasaki ZX750-J Power Torque'!B12*60*('Kawasaki ZX750-J'!$C$19/'Kawasaki ZX750-J'!$D$19)*('Kawasaki ZX750-J'!$C$3/'Kawasaki ZX750-J'!$D$3)*'Kawasaki ZX750-J'!$D$5*PI()/1000)*'Kawasaki ZX750-J'!$C$4/'Kawasaki ZX750-J'!$D$4))</f>
        <v>79.107746204415619</v>
      </c>
      <c r="N12" s="1"/>
      <c r="O12" s="1">
        <f t="shared" si="1"/>
        <v>1185.3903107394272</v>
      </c>
      <c r="P12" s="1">
        <f t="shared" si="2"/>
        <v>861.74756142570175</v>
      </c>
      <c r="Q12" s="1">
        <f t="shared" si="3"/>
        <v>675.88044033388371</v>
      </c>
      <c r="R12" s="1">
        <f t="shared" si="4"/>
        <v>560.01522199093233</v>
      </c>
      <c r="S12" s="1">
        <f t="shared" si="5"/>
        <v>493.68658250474988</v>
      </c>
      <c r="T12" s="1">
        <f t="shared" si="6"/>
        <v>439.32228621702438</v>
      </c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</row>
    <row r="13" spans="1:38" x14ac:dyDescent="0.35">
      <c r="A13" s="1"/>
      <c r="B13" s="1">
        <v>7</v>
      </c>
      <c r="C13" s="1">
        <f t="shared" si="7"/>
        <v>1.9444444444444444</v>
      </c>
      <c r="D13" s="1">
        <f t="shared" si="8"/>
        <v>62.487550555555565</v>
      </c>
      <c r="E13" s="1"/>
      <c r="F13" s="1">
        <f>0.7457*'Kawasaki ZX750-J Power Torque'!D10</f>
        <v>9.5032008000000001</v>
      </c>
      <c r="G13" s="1"/>
      <c r="H13" s="1">
        <f>((('Kawasaki ZX750-J Power Torque'!B13*60*('Kawasaki ZX750-J'!$C$9/'Kawasaki ZX750-J'!$D$9)*('Kawasaki ZX750-J'!$C$3/'Kawasaki ZX750-J'!$D$3)*'Kawasaki ZX750-J'!$D$5*PI()/1000)*'Kawasaki ZX750-J'!$C$4/'Kawasaki ZX750-J'!$D$4))</f>
        <v>29.359217718789775</v>
      </c>
      <c r="I13" s="1">
        <f>((('Kawasaki ZX750-J Power Torque'!B13*60*('Kawasaki ZX750-J'!$C$11/'Kawasaki ZX750-J'!$D$11)*('Kawasaki ZX750-J'!$C$3/'Kawasaki ZX750-J'!$D$3)*'Kawasaki ZX750-J'!$D$5*PI()/1000)*'Kawasaki ZX750-J'!$C$4/'Kawasaki ZX750-J'!$D$4))</f>
        <v>40.385530255710826</v>
      </c>
      <c r="J13" s="1">
        <f>((('Kawasaki ZX750-J Power Torque'!B13*60*('Kawasaki ZX750-J'!$C$13/'Kawasaki ZX750-J'!$D$13)*('Kawasaki ZX750-J'!$C$3/'Kawasaki ZX750-J'!$D$3)*'Kawasaki ZX750-J'!$D$5*PI()/1000)*'Kawasaki ZX750-J'!$C$4/'Kawasaki ZX750-J'!$D$4))</f>
        <v>51.4915510760313</v>
      </c>
      <c r="K13" s="1">
        <f>((('Kawasaki ZX750-J Power Torque'!B13*60*('Kawasaki ZX750-J'!$C$15/'Kawasaki ZX750-J'!$D$15)*('Kawasaki ZX750-J'!$C$3/'Kawasaki ZX750-J'!$D$3)*'Kawasaki ZX750-J'!$D$5*PI()/1000)*'Kawasaki ZX750-J'!$C$4/'Kawasaki ZX750-J'!$D$4))</f>
        <v>62.144975436589505</v>
      </c>
      <c r="L13" s="1">
        <f>((('Kawasaki ZX750-J Power Torque'!B13*60*('Kawasaki ZX750-J'!$C$17/'Kawasaki ZX750-J'!$D$17)*('Kawasaki ZX750-J'!$C$3/'Kawasaki ZX750-J'!$D$3)*'Kawasaki ZX750-J'!$D$5*PI()/1000)*'Kawasaki ZX750-J'!$C$4/'Kawasaki ZX750-J'!$D$4))</f>
        <v>70.494385401709508</v>
      </c>
      <c r="M13" s="1">
        <f>((('Kawasaki ZX750-J Power Torque'!B13*60*('Kawasaki ZX750-J'!$C$19/'Kawasaki ZX750-J'!$D$19)*('Kawasaki ZX750-J'!$C$3/'Kawasaki ZX750-J'!$D$3)*'Kawasaki ZX750-J'!$D$5*PI()/1000)*'Kawasaki ZX750-J'!$C$4/'Kawasaki ZX750-J'!$D$4))</f>
        <v>79.217770886202004</v>
      </c>
      <c r="N13" s="1"/>
      <c r="O13" s="1">
        <f t="shared" si="1"/>
        <v>1192.979076468519</v>
      </c>
      <c r="P13" s="1">
        <f t="shared" si="2"/>
        <v>867.26439440639035</v>
      </c>
      <c r="Q13" s="1">
        <f t="shared" si="3"/>
        <v>680.2073681618748</v>
      </c>
      <c r="R13" s="1">
        <f t="shared" si="4"/>
        <v>563.60039076269629</v>
      </c>
      <c r="S13" s="1">
        <f t="shared" si="5"/>
        <v>496.84712109215212</v>
      </c>
      <c r="T13" s="1">
        <f t="shared" si="6"/>
        <v>442.13478930521859</v>
      </c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</row>
    <row r="14" spans="1:38" x14ac:dyDescent="0.35">
      <c r="A14" s="1"/>
      <c r="B14" s="1">
        <v>8</v>
      </c>
      <c r="C14" s="1">
        <f t="shared" si="7"/>
        <v>2.2222222222222223</v>
      </c>
      <c r="D14" s="1">
        <f t="shared" si="8"/>
        <v>62.601008888888899</v>
      </c>
      <c r="E14" s="1"/>
      <c r="F14" s="1">
        <f>0.7457*'Kawasaki ZX750-J Power Torque'!D11</f>
        <v>9.578516500000001</v>
      </c>
      <c r="G14" s="1"/>
      <c r="H14" s="1">
        <f>((('Kawasaki ZX750-J Power Torque'!B14*60*('Kawasaki ZX750-J'!$C$9/'Kawasaki ZX750-J'!$D$9)*('Kawasaki ZX750-J'!$C$3/'Kawasaki ZX750-J'!$D$3)*'Kawasaki ZX750-J'!$D$5*PI()/1000)*'Kawasaki ZX750-J'!$C$4/'Kawasaki ZX750-J'!$D$4))</f>
        <v>29.399994410065869</v>
      </c>
      <c r="I14" s="1">
        <f>((('Kawasaki ZX750-J Power Torque'!B14*60*('Kawasaki ZX750-J'!$C$11/'Kawasaki ZX750-J'!$D$11)*('Kawasaki ZX750-J'!$C$3/'Kawasaki ZX750-J'!$D$3)*'Kawasaki ZX750-J'!$D$5*PI()/1000)*'Kawasaki ZX750-J'!$C$4/'Kawasaki ZX750-J'!$D$4))</f>
        <v>40.441621269954865</v>
      </c>
      <c r="J14" s="1">
        <f>((('Kawasaki ZX750-J Power Torque'!B14*60*('Kawasaki ZX750-J'!$C$13/'Kawasaki ZX750-J'!$D$13)*('Kawasaki ZX750-J'!$C$3/'Kawasaki ZX750-J'!$D$3)*'Kawasaki ZX750-J'!$D$5*PI()/1000)*'Kawasaki ZX750-J'!$C$4/'Kawasaki ZX750-J'!$D$4))</f>
        <v>51.563067119192453</v>
      </c>
      <c r="K14" s="1">
        <f>((('Kawasaki ZX750-J Power Torque'!B14*60*('Kawasaki ZX750-J'!$C$15/'Kawasaki ZX750-J'!$D$15)*('Kawasaki ZX750-J'!$C$3/'Kawasaki ZX750-J'!$D$3)*'Kawasaki ZX750-J'!$D$5*PI()/1000)*'Kawasaki ZX750-J'!$C$4/'Kawasaki ZX750-J'!$D$4))</f>
        <v>62.231287902473646</v>
      </c>
      <c r="L14" s="1">
        <f>((('Kawasaki ZX750-J Power Torque'!B14*60*('Kawasaki ZX750-J'!$C$17/'Kawasaki ZX750-J'!$D$17)*('Kawasaki ZX750-J'!$C$3/'Kawasaki ZX750-J'!$D$3)*'Kawasaki ZX750-J'!$D$5*PI()/1000)*'Kawasaki ZX750-J'!$C$4/'Kawasaki ZX750-J'!$D$4))</f>
        <v>70.592294270323009</v>
      </c>
      <c r="M14" s="1">
        <f>((('Kawasaki ZX750-J Power Torque'!B14*60*('Kawasaki ZX750-J'!$C$19/'Kawasaki ZX750-J'!$D$19)*('Kawasaki ZX750-J'!$C$3/'Kawasaki ZX750-J'!$D$3)*'Kawasaki ZX750-J'!$D$5*PI()/1000)*'Kawasaki ZX750-J'!$C$4/'Kawasaki ZX750-J'!$D$4))</f>
        <v>79.327795567988389</v>
      </c>
      <c r="N14" s="1"/>
      <c r="O14" s="1">
        <f t="shared" si="1"/>
        <v>1200.5467915298466</v>
      </c>
      <c r="P14" s="1">
        <f t="shared" si="2"/>
        <v>872.76592410557907</v>
      </c>
      <c r="Q14" s="1">
        <f t="shared" si="3"/>
        <v>684.52229341614043</v>
      </c>
      <c r="R14" s="1">
        <f t="shared" si="4"/>
        <v>567.1756145448021</v>
      </c>
      <c r="S14" s="1">
        <f t="shared" si="5"/>
        <v>499.9988925822243</v>
      </c>
      <c r="T14" s="1">
        <f t="shared" si="6"/>
        <v>444.93949072049134</v>
      </c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</row>
    <row r="15" spans="1:38" x14ac:dyDescent="0.35">
      <c r="A15" s="1"/>
      <c r="B15" s="1">
        <v>9</v>
      </c>
      <c r="C15" s="1">
        <f t="shared" si="7"/>
        <v>2.5</v>
      </c>
      <c r="D15" s="1">
        <f t="shared" si="8"/>
        <v>62.72959500000001</v>
      </c>
      <c r="E15" s="1"/>
      <c r="F15" s="1">
        <f>0.7457*'Kawasaki ZX750-J Power Torque'!D12</f>
        <v>9.6538322000000001</v>
      </c>
      <c r="G15" s="1"/>
      <c r="H15" s="1">
        <f>((('Kawasaki ZX750-J Power Torque'!B15*60*('Kawasaki ZX750-J'!$C$9/'Kawasaki ZX750-J'!$D$9)*('Kawasaki ZX750-J'!$C$3/'Kawasaki ZX750-J'!$D$3)*'Kawasaki ZX750-J'!$D$5*PI()/1000)*'Kawasaki ZX750-J'!$C$4/'Kawasaki ZX750-J'!$D$4))</f>
        <v>29.440771101341969</v>
      </c>
      <c r="I15" s="1">
        <f>((('Kawasaki ZX750-J Power Torque'!B15*60*('Kawasaki ZX750-J'!$C$11/'Kawasaki ZX750-J'!$D$11)*('Kawasaki ZX750-J'!$C$3/'Kawasaki ZX750-J'!$D$3)*'Kawasaki ZX750-J'!$D$5*PI()/1000)*'Kawasaki ZX750-J'!$C$4/'Kawasaki ZX750-J'!$D$4))</f>
        <v>40.497712284198904</v>
      </c>
      <c r="J15" s="1">
        <f>((('Kawasaki ZX750-J Power Torque'!B15*60*('Kawasaki ZX750-J'!$C$13/'Kawasaki ZX750-J'!$D$13)*('Kawasaki ZX750-J'!$C$3/'Kawasaki ZX750-J'!$D$3)*'Kawasaki ZX750-J'!$D$5*PI()/1000)*'Kawasaki ZX750-J'!$C$4/'Kawasaki ZX750-J'!$D$4))</f>
        <v>51.634583162353614</v>
      </c>
      <c r="K15" s="1">
        <f>((('Kawasaki ZX750-J Power Torque'!B15*60*('Kawasaki ZX750-J'!$C$15/'Kawasaki ZX750-J'!$D$15)*('Kawasaki ZX750-J'!$C$3/'Kawasaki ZX750-J'!$D$3)*'Kawasaki ZX750-J'!$D$5*PI()/1000)*'Kawasaki ZX750-J'!$C$4/'Kawasaki ZX750-J'!$D$4))</f>
        <v>62.317600368357795</v>
      </c>
      <c r="L15" s="1">
        <f>((('Kawasaki ZX750-J Power Torque'!B15*60*('Kawasaki ZX750-J'!$C$17/'Kawasaki ZX750-J'!$D$17)*('Kawasaki ZX750-J'!$C$3/'Kawasaki ZX750-J'!$D$3)*'Kawasaki ZX750-J'!$D$5*PI()/1000)*'Kawasaki ZX750-J'!$C$4/'Kawasaki ZX750-J'!$D$4))</f>
        <v>70.690203138936482</v>
      </c>
      <c r="M15" s="1">
        <f>((('Kawasaki ZX750-J Power Torque'!B15*60*('Kawasaki ZX750-J'!$C$19/'Kawasaki ZX750-J'!$D$19)*('Kawasaki ZX750-J'!$C$3/'Kawasaki ZX750-J'!$D$3)*'Kawasaki ZX750-J'!$D$5*PI()/1000)*'Kawasaki ZX750-J'!$C$4/'Kawasaki ZX750-J'!$D$4))</f>
        <v>79.437820249774802</v>
      </c>
      <c r="N15" s="1"/>
      <c r="O15" s="1">
        <f t="shared" si="1"/>
        <v>1208.1847271445499</v>
      </c>
      <c r="P15" s="1">
        <f t="shared" si="2"/>
        <v>878.3185022991629</v>
      </c>
      <c r="Q15" s="1">
        <f t="shared" si="3"/>
        <v>688.87725670522582</v>
      </c>
      <c r="R15" s="1">
        <f t="shared" si="4"/>
        <v>570.78401269861581</v>
      </c>
      <c r="S15" s="1">
        <f t="shared" si="5"/>
        <v>503.17990924555625</v>
      </c>
      <c r="T15" s="1">
        <f t="shared" si="6"/>
        <v>447.77021685839668</v>
      </c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</row>
    <row r="16" spans="1:38" x14ac:dyDescent="0.35">
      <c r="A16" s="1"/>
      <c r="B16" s="1">
        <v>10</v>
      </c>
      <c r="C16" s="1">
        <f t="shared" si="7"/>
        <v>2.7777777777777777</v>
      </c>
      <c r="D16" s="1">
        <f t="shared" si="8"/>
        <v>62.8733088888889</v>
      </c>
      <c r="E16" s="1"/>
      <c r="F16" s="1">
        <f>0.7457*'Kawasaki ZX750-J Power Torque'!D13</f>
        <v>9.729147900000001</v>
      </c>
      <c r="G16" s="1"/>
      <c r="H16" s="1">
        <f>((('Kawasaki ZX750-J Power Torque'!B16*60*('Kawasaki ZX750-J'!$C$9/'Kawasaki ZX750-J'!$D$9)*('Kawasaki ZX750-J'!$C$3/'Kawasaki ZX750-J'!$D$3)*'Kawasaki ZX750-J'!$D$5*PI()/1000)*'Kawasaki ZX750-J'!$C$4/'Kawasaki ZX750-J'!$D$4))</f>
        <v>29.48154779261807</v>
      </c>
      <c r="I16" s="1">
        <f>((('Kawasaki ZX750-J Power Torque'!B16*60*('Kawasaki ZX750-J'!$C$11/'Kawasaki ZX750-J'!$D$11)*('Kawasaki ZX750-J'!$C$3/'Kawasaki ZX750-J'!$D$3)*'Kawasaki ZX750-J'!$D$5*PI()/1000)*'Kawasaki ZX750-J'!$C$4/'Kawasaki ZX750-J'!$D$4))</f>
        <v>40.553803298442951</v>
      </c>
      <c r="J16" s="1">
        <f>((('Kawasaki ZX750-J Power Torque'!B16*60*('Kawasaki ZX750-J'!$C$13/'Kawasaki ZX750-J'!$D$13)*('Kawasaki ZX750-J'!$C$3/'Kawasaki ZX750-J'!$D$3)*'Kawasaki ZX750-J'!$D$5*PI()/1000)*'Kawasaki ZX750-J'!$C$4/'Kawasaki ZX750-J'!$D$4))</f>
        <v>51.706099205514754</v>
      </c>
      <c r="K16" s="1">
        <f>((('Kawasaki ZX750-J Power Torque'!B16*60*('Kawasaki ZX750-J'!$C$15/'Kawasaki ZX750-J'!$D$15)*('Kawasaki ZX750-J'!$C$3/'Kawasaki ZX750-J'!$D$3)*'Kawasaki ZX750-J'!$D$5*PI()/1000)*'Kawasaki ZX750-J'!$C$4/'Kawasaki ZX750-J'!$D$4))</f>
        <v>62.403912834241957</v>
      </c>
      <c r="L16" s="1">
        <f>((('Kawasaki ZX750-J Power Torque'!B16*60*('Kawasaki ZX750-J'!$C$17/'Kawasaki ZX750-J'!$D$17)*('Kawasaki ZX750-J'!$C$3/'Kawasaki ZX750-J'!$D$3)*'Kawasaki ZX750-J'!$D$5*PI()/1000)*'Kawasaki ZX750-J'!$C$4/'Kawasaki ZX750-J'!$D$4))</f>
        <v>70.788112007549969</v>
      </c>
      <c r="M16" s="1">
        <f>((('Kawasaki ZX750-J Power Torque'!B16*60*('Kawasaki ZX750-J'!$C$19/'Kawasaki ZX750-J'!$D$19)*('Kawasaki ZX750-J'!$C$3/'Kawasaki ZX750-J'!$D$3)*'Kawasaki ZX750-J'!$D$5*PI()/1000)*'Kawasaki ZX750-J'!$C$4/'Kawasaki ZX750-J'!$D$4))</f>
        <v>79.547844931561187</v>
      </c>
      <c r="N16" s="1"/>
      <c r="O16" s="1">
        <f t="shared" si="1"/>
        <v>1215.7104766722694</v>
      </c>
      <c r="P16" s="1">
        <f t="shared" si="2"/>
        <v>883.78952415977483</v>
      </c>
      <c r="Q16" s="1">
        <f t="shared" si="3"/>
        <v>693.16825424296076</v>
      </c>
      <c r="R16" s="1">
        <f t="shared" si="4"/>
        <v>574.33941065845306</v>
      </c>
      <c r="S16" s="1">
        <f t="shared" si="5"/>
        <v>506.314203099206</v>
      </c>
      <c r="T16" s="1">
        <f t="shared" si="6"/>
        <v>450.55936525792436</v>
      </c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1:38" x14ac:dyDescent="0.35">
      <c r="A17" s="1"/>
      <c r="B17" s="1">
        <v>11</v>
      </c>
      <c r="C17" s="1">
        <f t="shared" si="7"/>
        <v>3.0555555555555554</v>
      </c>
      <c r="D17" s="1">
        <f t="shared" si="8"/>
        <v>63.03215055555556</v>
      </c>
      <c r="E17" s="1"/>
      <c r="F17" s="1">
        <f>0.7457*'Kawasaki ZX750-J Power Torque'!D14</f>
        <v>9.8044636000000001</v>
      </c>
      <c r="G17" s="1"/>
      <c r="H17" s="1">
        <f>((('Kawasaki ZX750-J Power Torque'!B17*60*('Kawasaki ZX750-J'!$C$9/'Kawasaki ZX750-J'!$D$9)*('Kawasaki ZX750-J'!$C$3/'Kawasaki ZX750-J'!$D$3)*'Kawasaki ZX750-J'!$D$5*PI()/1000)*'Kawasaki ZX750-J'!$C$4/'Kawasaki ZX750-J'!$D$4))</f>
        <v>29.52232448389416</v>
      </c>
      <c r="I17" s="1">
        <f>((('Kawasaki ZX750-J Power Torque'!B17*60*('Kawasaki ZX750-J'!$C$11/'Kawasaki ZX750-J'!$D$11)*('Kawasaki ZX750-J'!$C$3/'Kawasaki ZX750-J'!$D$3)*'Kawasaki ZX750-J'!$D$5*PI()/1000)*'Kawasaki ZX750-J'!$C$4/'Kawasaki ZX750-J'!$D$4))</f>
        <v>40.60989431268699</v>
      </c>
      <c r="J17" s="1">
        <f>((('Kawasaki ZX750-J Power Torque'!B17*60*('Kawasaki ZX750-J'!$C$13/'Kawasaki ZX750-J'!$D$13)*('Kawasaki ZX750-J'!$C$3/'Kawasaki ZX750-J'!$D$3)*'Kawasaki ZX750-J'!$D$5*PI()/1000)*'Kawasaki ZX750-J'!$C$4/'Kawasaki ZX750-J'!$D$4))</f>
        <v>51.777615248675922</v>
      </c>
      <c r="K17" s="1">
        <f>((('Kawasaki ZX750-J Power Torque'!B17*60*('Kawasaki ZX750-J'!$C$15/'Kawasaki ZX750-J'!$D$15)*('Kawasaki ZX750-J'!$C$3/'Kawasaki ZX750-J'!$D$3)*'Kawasaki ZX750-J'!$D$5*PI()/1000)*'Kawasaki ZX750-J'!$C$4/'Kawasaki ZX750-J'!$D$4))</f>
        <v>62.490225300126113</v>
      </c>
      <c r="L17" s="1">
        <f>((('Kawasaki ZX750-J Power Torque'!B17*60*('Kawasaki ZX750-J'!$C$17/'Kawasaki ZX750-J'!$D$17)*('Kawasaki ZX750-J'!$C$3/'Kawasaki ZX750-J'!$D$3)*'Kawasaki ZX750-J'!$D$5*PI()/1000)*'Kawasaki ZX750-J'!$C$4/'Kawasaki ZX750-J'!$D$4))</f>
        <v>70.886020876163457</v>
      </c>
      <c r="M17" s="1">
        <f>((('Kawasaki ZX750-J Power Torque'!B17*60*('Kawasaki ZX750-J'!$C$19/'Kawasaki ZX750-J'!$D$19)*('Kawasaki ZX750-J'!$C$3/'Kawasaki ZX750-J'!$D$3)*'Kawasaki ZX750-J'!$D$5*PI()/1000)*'Kawasaki ZX750-J'!$C$4/'Kawasaki ZX750-J'!$D$4))</f>
        <v>79.657869613347572</v>
      </c>
      <c r="N17" s="1"/>
      <c r="O17" s="1">
        <f t="shared" si="1"/>
        <v>1223.3063687008241</v>
      </c>
      <c r="P17" s="1">
        <f t="shared" si="2"/>
        <v>889.31153777263853</v>
      </c>
      <c r="Q17" s="1">
        <f t="shared" si="3"/>
        <v>697.49924531187321</v>
      </c>
      <c r="R17" s="1">
        <f t="shared" si="4"/>
        <v>577.92794611555212</v>
      </c>
      <c r="S17" s="1">
        <f t="shared" si="5"/>
        <v>509.47770961910743</v>
      </c>
      <c r="T17" s="1">
        <f t="shared" si="6"/>
        <v>453.37450945271763</v>
      </c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</row>
    <row r="18" spans="1:38" x14ac:dyDescent="0.35">
      <c r="A18" s="1"/>
      <c r="B18" s="1">
        <v>12</v>
      </c>
      <c r="C18" s="1">
        <f t="shared" si="7"/>
        <v>3.3333333333333335</v>
      </c>
      <c r="D18" s="1">
        <f t="shared" si="8"/>
        <v>63.206120000000006</v>
      </c>
      <c r="E18" s="1"/>
      <c r="F18" s="1">
        <f>0.7457*'Kawasaki ZX750-J Power Torque'!D15</f>
        <v>9.8805250000000004</v>
      </c>
      <c r="G18" s="1"/>
      <c r="H18" s="1">
        <f>((('Kawasaki ZX750-J Power Torque'!B18*60*('Kawasaki ZX750-J'!$C$9/'Kawasaki ZX750-J'!$D$9)*('Kawasaki ZX750-J'!$C$3/'Kawasaki ZX750-J'!$D$3)*'Kawasaki ZX750-J'!$D$5*PI()/1000)*'Kawasaki ZX750-J'!$C$4/'Kawasaki ZX750-J'!$D$4))</f>
        <v>29.56310117517026</v>
      </c>
      <c r="I18" s="1">
        <f>((('Kawasaki ZX750-J Power Torque'!B18*60*('Kawasaki ZX750-J'!$C$11/'Kawasaki ZX750-J'!$D$11)*('Kawasaki ZX750-J'!$C$3/'Kawasaki ZX750-J'!$D$3)*'Kawasaki ZX750-J'!$D$5*PI()/1000)*'Kawasaki ZX750-J'!$C$4/'Kawasaki ZX750-J'!$D$4))</f>
        <v>40.665985326931036</v>
      </c>
      <c r="J18" s="1">
        <f>((('Kawasaki ZX750-J Power Torque'!B18*60*('Kawasaki ZX750-J'!$C$13/'Kawasaki ZX750-J'!$D$13)*('Kawasaki ZX750-J'!$C$3/'Kawasaki ZX750-J'!$D$3)*'Kawasaki ZX750-J'!$D$5*PI()/1000)*'Kawasaki ZX750-J'!$C$4/'Kawasaki ZX750-J'!$D$4))</f>
        <v>51.849131291837068</v>
      </c>
      <c r="K18" s="1">
        <f>((('Kawasaki ZX750-J Power Torque'!B18*60*('Kawasaki ZX750-J'!$C$15/'Kawasaki ZX750-J'!$D$15)*('Kawasaki ZX750-J'!$C$3/'Kawasaki ZX750-J'!$D$3)*'Kawasaki ZX750-J'!$D$5*PI()/1000)*'Kawasaki ZX750-J'!$C$4/'Kawasaki ZX750-J'!$D$4))</f>
        <v>62.576537766010254</v>
      </c>
      <c r="L18" s="1">
        <f>((('Kawasaki ZX750-J Power Torque'!B18*60*('Kawasaki ZX750-J'!$C$17/'Kawasaki ZX750-J'!$D$17)*('Kawasaki ZX750-J'!$C$3/'Kawasaki ZX750-J'!$D$3)*'Kawasaki ZX750-J'!$D$5*PI()/1000)*'Kawasaki ZX750-J'!$C$4/'Kawasaki ZX750-J'!$D$4))</f>
        <v>70.983929744776944</v>
      </c>
      <c r="M18" s="1">
        <f>((('Kawasaki ZX750-J Power Torque'!B18*60*('Kawasaki ZX750-J'!$C$19/'Kawasaki ZX750-J'!$D$19)*('Kawasaki ZX750-J'!$C$3/'Kawasaki ZX750-J'!$D$3)*'Kawasaki ZX750-J'!$D$5*PI()/1000)*'Kawasaki ZX750-J'!$C$4/'Kawasaki ZX750-J'!$D$4))</f>
        <v>79.767894295133971</v>
      </c>
      <c r="N18" s="1"/>
      <c r="O18" s="1">
        <f t="shared" si="1"/>
        <v>1230.790500103562</v>
      </c>
      <c r="P18" s="1">
        <f t="shared" si="2"/>
        <v>894.75230435160245</v>
      </c>
      <c r="Q18" s="1">
        <f t="shared" si="3"/>
        <v>701.76651321694317</v>
      </c>
      <c r="R18" s="1">
        <f t="shared" si="4"/>
        <v>581.46368237975298</v>
      </c>
      <c r="S18" s="1">
        <f t="shared" si="5"/>
        <v>512.59467052368018</v>
      </c>
      <c r="T18" s="1">
        <f t="shared" si="6"/>
        <v>456.14823359101297</v>
      </c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</row>
    <row r="19" spans="1:38" x14ac:dyDescent="0.35">
      <c r="A19" s="1"/>
      <c r="B19" s="1">
        <v>13</v>
      </c>
      <c r="C19" s="1">
        <f t="shared" si="7"/>
        <v>3.6111111111111112</v>
      </c>
      <c r="D19" s="1">
        <f t="shared" si="8"/>
        <v>63.395217222222229</v>
      </c>
      <c r="E19" s="1"/>
      <c r="F19" s="1">
        <f>0.7457*'Kawasaki ZX750-J Power Torque'!D16</f>
        <v>9.9558407000000013</v>
      </c>
      <c r="G19" s="1"/>
      <c r="H19" s="1">
        <f>((('Kawasaki ZX750-J Power Torque'!B19*60*('Kawasaki ZX750-J'!$C$9/'Kawasaki ZX750-J'!$D$9)*('Kawasaki ZX750-J'!$C$3/'Kawasaki ZX750-J'!$D$3)*'Kawasaki ZX750-J'!$D$5*PI()/1000)*'Kawasaki ZX750-J'!$C$4/'Kawasaki ZX750-J'!$D$4))</f>
        <v>29.603877866446368</v>
      </c>
      <c r="I19" s="1">
        <f>((('Kawasaki ZX750-J Power Torque'!B19*60*('Kawasaki ZX750-J'!$C$11/'Kawasaki ZX750-J'!$D$11)*('Kawasaki ZX750-J'!$C$3/'Kawasaki ZX750-J'!$D$3)*'Kawasaki ZX750-J'!$D$5*PI()/1000)*'Kawasaki ZX750-J'!$C$4/'Kawasaki ZX750-J'!$D$4))</f>
        <v>40.722076341175082</v>
      </c>
      <c r="J19" s="1">
        <f>((('Kawasaki ZX750-J Power Torque'!B19*60*('Kawasaki ZX750-J'!$C$13/'Kawasaki ZX750-J'!$D$13)*('Kawasaki ZX750-J'!$C$3/'Kawasaki ZX750-J'!$D$3)*'Kawasaki ZX750-J'!$D$5*PI()/1000)*'Kawasaki ZX750-J'!$C$4/'Kawasaki ZX750-J'!$D$4))</f>
        <v>51.920647334998236</v>
      </c>
      <c r="K19" s="1">
        <f>((('Kawasaki ZX750-J Power Torque'!B19*60*('Kawasaki ZX750-J'!$C$15/'Kawasaki ZX750-J'!$D$15)*('Kawasaki ZX750-J'!$C$3/'Kawasaki ZX750-J'!$D$3)*'Kawasaki ZX750-J'!$D$5*PI()/1000)*'Kawasaki ZX750-J'!$C$4/'Kawasaki ZX750-J'!$D$4))</f>
        <v>62.66285023189441</v>
      </c>
      <c r="L19" s="1">
        <f>((('Kawasaki ZX750-J Power Torque'!B19*60*('Kawasaki ZX750-J'!$C$17/'Kawasaki ZX750-J'!$D$17)*('Kawasaki ZX750-J'!$C$3/'Kawasaki ZX750-J'!$D$3)*'Kawasaki ZX750-J'!$D$5*PI()/1000)*'Kawasaki ZX750-J'!$C$4/'Kawasaki ZX750-J'!$D$4))</f>
        <v>71.081838613390431</v>
      </c>
      <c r="M19" s="1">
        <f>((('Kawasaki ZX750-J Power Torque'!B19*60*('Kawasaki ZX750-J'!$C$19/'Kawasaki ZX750-J'!$D$19)*('Kawasaki ZX750-J'!$C$3/'Kawasaki ZX750-J'!$D$3)*'Kawasaki ZX750-J'!$D$5*PI()/1000)*'Kawasaki ZX750-J'!$C$4/'Kawasaki ZX750-J'!$D$4))</f>
        <v>79.877918976920355</v>
      </c>
      <c r="N19" s="1"/>
      <c r="O19" s="1">
        <f t="shared" si="1"/>
        <v>1238.3446954275864</v>
      </c>
      <c r="P19" s="1">
        <f t="shared" si="2"/>
        <v>900.24400555755494</v>
      </c>
      <c r="Q19" s="1">
        <f t="shared" si="3"/>
        <v>706.07372984906272</v>
      </c>
      <c r="R19" s="1">
        <f t="shared" si="4"/>
        <v>585.03251901779493</v>
      </c>
      <c r="S19" s="1">
        <f t="shared" si="5"/>
        <v>515.74081136801112</v>
      </c>
      <c r="T19" s="1">
        <f t="shared" si="6"/>
        <v>458.94792440189082</v>
      </c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1:38" x14ac:dyDescent="0.35">
      <c r="A20" s="1"/>
      <c r="B20" s="1">
        <v>14</v>
      </c>
      <c r="C20" s="1">
        <f t="shared" si="7"/>
        <v>3.8888888888888888</v>
      </c>
      <c r="D20" s="1">
        <f t="shared" si="8"/>
        <v>63.59944222222223</v>
      </c>
      <c r="E20" s="1"/>
      <c r="F20" s="1">
        <f>0.7457*'Kawasaki ZX750-J Power Torque'!D17</f>
        <v>10.0319021</v>
      </c>
      <c r="G20" s="1"/>
      <c r="H20" s="1">
        <f>((('Kawasaki ZX750-J Power Torque'!B20*60*('Kawasaki ZX750-J'!$C$9/'Kawasaki ZX750-J'!$D$9)*('Kawasaki ZX750-J'!$C$3/'Kawasaki ZX750-J'!$D$3)*'Kawasaki ZX750-J'!$D$5*PI()/1000)*'Kawasaki ZX750-J'!$C$4/'Kawasaki ZX750-J'!$D$4))</f>
        <v>29.644654557722451</v>
      </c>
      <c r="I20" s="1">
        <f>((('Kawasaki ZX750-J Power Torque'!B20*60*('Kawasaki ZX750-J'!$C$11/'Kawasaki ZX750-J'!$D$11)*('Kawasaki ZX750-J'!$C$3/'Kawasaki ZX750-J'!$D$3)*'Kawasaki ZX750-J'!$D$5*PI()/1000)*'Kawasaki ZX750-J'!$C$4/'Kawasaki ZX750-J'!$D$4))</f>
        <v>40.778167355419122</v>
      </c>
      <c r="J20" s="1">
        <f>((('Kawasaki ZX750-J Power Torque'!B20*60*('Kawasaki ZX750-J'!$C$13/'Kawasaki ZX750-J'!$D$13)*('Kawasaki ZX750-J'!$C$3/'Kawasaki ZX750-J'!$D$3)*'Kawasaki ZX750-J'!$D$5*PI()/1000)*'Kawasaki ZX750-J'!$C$4/'Kawasaki ZX750-J'!$D$4))</f>
        <v>51.992163378159383</v>
      </c>
      <c r="K20" s="1">
        <f>((('Kawasaki ZX750-J Power Torque'!B20*60*('Kawasaki ZX750-J'!$C$15/'Kawasaki ZX750-J'!$D$15)*('Kawasaki ZX750-J'!$C$3/'Kawasaki ZX750-J'!$D$3)*'Kawasaki ZX750-J'!$D$5*PI()/1000)*'Kawasaki ZX750-J'!$C$4/'Kawasaki ZX750-J'!$D$4))</f>
        <v>62.749162697778573</v>
      </c>
      <c r="L20" s="1">
        <f>((('Kawasaki ZX750-J Power Torque'!B20*60*('Kawasaki ZX750-J'!$C$17/'Kawasaki ZX750-J'!$D$17)*('Kawasaki ZX750-J'!$C$3/'Kawasaki ZX750-J'!$D$3)*'Kawasaki ZX750-J'!$D$5*PI()/1000)*'Kawasaki ZX750-J'!$C$4/'Kawasaki ZX750-J'!$D$4))</f>
        <v>71.179747482003918</v>
      </c>
      <c r="M20" s="1">
        <f>((('Kawasaki ZX750-J Power Torque'!B20*60*('Kawasaki ZX750-J'!$C$19/'Kawasaki ZX750-J'!$D$19)*('Kawasaki ZX750-J'!$C$3/'Kawasaki ZX750-J'!$D$3)*'Kawasaki ZX750-J'!$D$5*PI()/1000)*'Kawasaki ZX750-J'!$C$4/'Kawasaki ZX750-J'!$D$4))</f>
        <v>79.987943658706754</v>
      </c>
      <c r="N20" s="1"/>
      <c r="O20" s="1">
        <f t="shared" si="1"/>
        <v>1245.8781089212848</v>
      </c>
      <c r="P20" s="1">
        <f t="shared" si="2"/>
        <v>905.72059891974982</v>
      </c>
      <c r="Q20" s="1">
        <f t="shared" si="3"/>
        <v>710.36909719196058</v>
      </c>
      <c r="R20" s="1">
        <f t="shared" si="4"/>
        <v>588.59153767333862</v>
      </c>
      <c r="S20" s="1">
        <f t="shared" si="5"/>
        <v>518.87829707934509</v>
      </c>
      <c r="T20" s="1">
        <f t="shared" si="6"/>
        <v>461.73991317477436</v>
      </c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</row>
    <row r="21" spans="1:38" x14ac:dyDescent="0.35">
      <c r="A21" s="1"/>
      <c r="B21" s="1">
        <v>15</v>
      </c>
      <c r="C21" s="1">
        <f t="shared" si="7"/>
        <v>4.166666666666667</v>
      </c>
      <c r="D21" s="1">
        <f t="shared" si="8"/>
        <v>63.818795000000009</v>
      </c>
      <c r="E21" s="1"/>
      <c r="F21" s="1">
        <f>0.7457*'Kawasaki ZX750-J Power Torque'!D18</f>
        <v>10.107217800000001</v>
      </c>
      <c r="G21" s="1"/>
      <c r="H21" s="1">
        <f>((('Kawasaki ZX750-J Power Torque'!B21*60*('Kawasaki ZX750-J'!$C$9/'Kawasaki ZX750-J'!$D$9)*('Kawasaki ZX750-J'!$C$3/'Kawasaki ZX750-J'!$D$3)*'Kawasaki ZX750-J'!$D$5*PI()/1000)*'Kawasaki ZX750-J'!$C$4/'Kawasaki ZX750-J'!$D$4))</f>
        <v>29.685431248998547</v>
      </c>
      <c r="I21" s="1">
        <f>((('Kawasaki ZX750-J Power Torque'!B21*60*('Kawasaki ZX750-J'!$C$11/'Kawasaki ZX750-J'!$D$11)*('Kawasaki ZX750-J'!$C$3/'Kawasaki ZX750-J'!$D$3)*'Kawasaki ZX750-J'!$D$5*PI()/1000)*'Kawasaki ZX750-J'!$C$4/'Kawasaki ZX750-J'!$D$4))</f>
        <v>40.834258369663168</v>
      </c>
      <c r="J21" s="1">
        <f>((('Kawasaki ZX750-J Power Torque'!B21*60*('Kawasaki ZX750-J'!$C$13/'Kawasaki ZX750-J'!$D$13)*('Kawasaki ZX750-J'!$C$3/'Kawasaki ZX750-J'!$D$3)*'Kawasaki ZX750-J'!$D$5*PI()/1000)*'Kawasaki ZX750-J'!$C$4/'Kawasaki ZX750-J'!$D$4))</f>
        <v>52.063679421320536</v>
      </c>
      <c r="K21" s="1">
        <f>((('Kawasaki ZX750-J Power Torque'!B21*60*('Kawasaki ZX750-J'!$C$15/'Kawasaki ZX750-J'!$D$15)*('Kawasaki ZX750-J'!$C$3/'Kawasaki ZX750-J'!$D$3)*'Kawasaki ZX750-J'!$D$5*PI()/1000)*'Kawasaki ZX750-J'!$C$4/'Kawasaki ZX750-J'!$D$4))</f>
        <v>62.835475163662707</v>
      </c>
      <c r="L21" s="1">
        <f>((('Kawasaki ZX750-J Power Torque'!B21*60*('Kawasaki ZX750-J'!$C$17/'Kawasaki ZX750-J'!$D$17)*('Kawasaki ZX750-J'!$C$3/'Kawasaki ZX750-J'!$D$3)*'Kawasaki ZX750-J'!$D$5*PI()/1000)*'Kawasaki ZX750-J'!$C$4/'Kawasaki ZX750-J'!$D$4))</f>
        <v>71.277656350617391</v>
      </c>
      <c r="M21" s="1">
        <f>((('Kawasaki ZX750-J Power Torque'!B21*60*('Kawasaki ZX750-J'!$C$19/'Kawasaki ZX750-J'!$D$19)*('Kawasaki ZX750-J'!$C$3/'Kawasaki ZX750-J'!$D$3)*'Kawasaki ZX750-J'!$D$5*PI()/1000)*'Kawasaki ZX750-J'!$C$4/'Kawasaki ZX750-J'!$D$4))</f>
        <v>80.097968340493125</v>
      </c>
      <c r="N21" s="1"/>
      <c r="O21" s="1">
        <f t="shared" si="1"/>
        <v>1253.3003939855219</v>
      </c>
      <c r="P21" s="1">
        <f t="shared" si="2"/>
        <v>911.11640483815881</v>
      </c>
      <c r="Q21" s="1">
        <f t="shared" si="3"/>
        <v>714.60110183385007</v>
      </c>
      <c r="R21" s="1">
        <f t="shared" si="4"/>
        <v>592.09805580519014</v>
      </c>
      <c r="S21" s="1">
        <f t="shared" si="5"/>
        <v>521.96950046994277</v>
      </c>
      <c r="T21" s="1">
        <f t="shared" si="6"/>
        <v>464.49071619200259</v>
      </c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</row>
    <row r="22" spans="1:38" x14ac:dyDescent="0.35">
      <c r="A22" s="1"/>
      <c r="B22" s="1">
        <v>16</v>
      </c>
      <c r="C22" s="1">
        <f t="shared" si="7"/>
        <v>4.4444444444444446</v>
      </c>
      <c r="D22" s="1">
        <f t="shared" si="8"/>
        <v>64.053275555555558</v>
      </c>
      <c r="E22" s="1"/>
      <c r="F22" s="1">
        <f>0.7457*'Kawasaki ZX750-J Power Torque'!D19</f>
        <v>10.183279200000001</v>
      </c>
      <c r="G22" s="1"/>
      <c r="H22" s="1">
        <f>((('Kawasaki ZX750-J Power Torque'!B22*60*('Kawasaki ZX750-J'!$C$9/'Kawasaki ZX750-J'!$D$9)*('Kawasaki ZX750-J'!$C$3/'Kawasaki ZX750-J'!$D$3)*'Kawasaki ZX750-J'!$D$5*PI()/1000)*'Kawasaki ZX750-J'!$C$4/'Kawasaki ZX750-J'!$D$4))</f>
        <v>29.726207940274652</v>
      </c>
      <c r="I22" s="1">
        <f>((('Kawasaki ZX750-J Power Torque'!B22*60*('Kawasaki ZX750-J'!$C$11/'Kawasaki ZX750-J'!$D$11)*('Kawasaki ZX750-J'!$C$3/'Kawasaki ZX750-J'!$D$3)*'Kawasaki ZX750-J'!$D$5*PI()/1000)*'Kawasaki ZX750-J'!$C$4/'Kawasaki ZX750-J'!$D$4))</f>
        <v>40.8903493839072</v>
      </c>
      <c r="J22" s="1">
        <f>((('Kawasaki ZX750-J Power Torque'!B22*60*('Kawasaki ZX750-J'!$C$13/'Kawasaki ZX750-J'!$D$13)*('Kawasaki ZX750-J'!$C$3/'Kawasaki ZX750-J'!$D$3)*'Kawasaki ZX750-J'!$D$5*PI()/1000)*'Kawasaki ZX750-J'!$C$4/'Kawasaki ZX750-J'!$D$4))</f>
        <v>52.13519546448169</v>
      </c>
      <c r="K22" s="1">
        <f>((('Kawasaki ZX750-J Power Torque'!B22*60*('Kawasaki ZX750-J'!$C$15/'Kawasaki ZX750-J'!$D$15)*('Kawasaki ZX750-J'!$C$3/'Kawasaki ZX750-J'!$D$3)*'Kawasaki ZX750-J'!$D$5*PI()/1000)*'Kawasaki ZX750-J'!$C$4/'Kawasaki ZX750-J'!$D$4))</f>
        <v>62.92178762954687</v>
      </c>
      <c r="L22" s="1">
        <f>((('Kawasaki ZX750-J Power Torque'!B22*60*('Kawasaki ZX750-J'!$C$17/'Kawasaki ZX750-J'!$D$17)*('Kawasaki ZX750-J'!$C$3/'Kawasaki ZX750-J'!$D$3)*'Kawasaki ZX750-J'!$D$5*PI()/1000)*'Kawasaki ZX750-J'!$C$4/'Kawasaki ZX750-J'!$D$4))</f>
        <v>71.375565219230879</v>
      </c>
      <c r="M22" s="1">
        <f>((('Kawasaki ZX750-J Power Torque'!B22*60*('Kawasaki ZX750-J'!$C$19/'Kawasaki ZX750-J'!$D$19)*('Kawasaki ZX750-J'!$C$3/'Kawasaki ZX750-J'!$D$3)*'Kawasaki ZX750-J'!$D$5*PI()/1000)*'Kawasaki ZX750-J'!$C$4/'Kawasaki ZX750-J'!$D$4))</f>
        <v>80.207993022279538</v>
      </c>
      <c r="N22" s="1"/>
      <c r="O22" s="1">
        <f t="shared" si="1"/>
        <v>1260.7926243166057</v>
      </c>
      <c r="P22" s="1">
        <f t="shared" si="2"/>
        <v>916.56305912490109</v>
      </c>
      <c r="Q22" s="1">
        <f t="shared" si="3"/>
        <v>718.87298754894198</v>
      </c>
      <c r="R22" s="1">
        <f t="shared" si="4"/>
        <v>595.63761825483766</v>
      </c>
      <c r="S22" s="1">
        <f t="shared" si="5"/>
        <v>525.08983438357507</v>
      </c>
      <c r="T22" s="1">
        <f t="shared" si="6"/>
        <v>467.26744190681217</v>
      </c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</row>
    <row r="23" spans="1:38" x14ac:dyDescent="0.35">
      <c r="A23" s="1"/>
      <c r="B23" s="1">
        <v>17</v>
      </c>
      <c r="C23" s="1">
        <f t="shared" si="7"/>
        <v>4.7222222222222223</v>
      </c>
      <c r="D23" s="1">
        <f t="shared" si="8"/>
        <v>64.3028838888889</v>
      </c>
      <c r="E23" s="1"/>
      <c r="F23" s="1">
        <f>0.7457*'Kawasaki ZX750-J Power Torque'!D20</f>
        <v>10.2593406</v>
      </c>
      <c r="G23" s="1"/>
      <c r="H23" s="1">
        <f>((('Kawasaki ZX750-J Power Torque'!B23*60*('Kawasaki ZX750-J'!$C$9/'Kawasaki ZX750-J'!$D$9)*('Kawasaki ZX750-J'!$C$3/'Kawasaki ZX750-J'!$D$3)*'Kawasaki ZX750-J'!$D$5*PI()/1000)*'Kawasaki ZX750-J'!$C$4/'Kawasaki ZX750-J'!$D$4))</f>
        <v>29.766984631550741</v>
      </c>
      <c r="I23" s="1">
        <f>((('Kawasaki ZX750-J Power Torque'!B23*60*('Kawasaki ZX750-J'!$C$11/'Kawasaki ZX750-J'!$D$11)*('Kawasaki ZX750-J'!$C$3/'Kawasaki ZX750-J'!$D$3)*'Kawasaki ZX750-J'!$D$5*PI()/1000)*'Kawasaki ZX750-J'!$C$4/'Kawasaki ZX750-J'!$D$4))</f>
        <v>40.946440398151246</v>
      </c>
      <c r="J23" s="1">
        <f>((('Kawasaki ZX750-J Power Torque'!B23*60*('Kawasaki ZX750-J'!$C$13/'Kawasaki ZX750-J'!$D$13)*('Kawasaki ZX750-J'!$C$3/'Kawasaki ZX750-J'!$D$3)*'Kawasaki ZX750-J'!$D$5*PI()/1000)*'Kawasaki ZX750-J'!$C$4/'Kawasaki ZX750-J'!$D$4))</f>
        <v>52.206711507642844</v>
      </c>
      <c r="K23" s="1">
        <f>((('Kawasaki ZX750-J Power Torque'!B23*60*('Kawasaki ZX750-J'!$C$15/'Kawasaki ZX750-J'!$D$15)*('Kawasaki ZX750-J'!$C$3/'Kawasaki ZX750-J'!$D$3)*'Kawasaki ZX750-J'!$D$5*PI()/1000)*'Kawasaki ZX750-J'!$C$4/'Kawasaki ZX750-J'!$D$4))</f>
        <v>63.00810009543104</v>
      </c>
      <c r="L23" s="1">
        <f>((('Kawasaki ZX750-J Power Torque'!B23*60*('Kawasaki ZX750-J'!$C$17/'Kawasaki ZX750-J'!$D$17)*('Kawasaki ZX750-J'!$C$3/'Kawasaki ZX750-J'!$D$3)*'Kawasaki ZX750-J'!$D$5*PI()/1000)*'Kawasaki ZX750-J'!$C$4/'Kawasaki ZX750-J'!$D$4))</f>
        <v>71.473474087844366</v>
      </c>
      <c r="M23" s="1">
        <f>((('Kawasaki ZX750-J Power Torque'!B23*60*('Kawasaki ZX750-J'!$C$19/'Kawasaki ZX750-J'!$D$19)*('Kawasaki ZX750-J'!$C$3/'Kawasaki ZX750-J'!$D$3)*'Kawasaki ZX750-J'!$D$5*PI()/1000)*'Kawasaki ZX750-J'!$C$4/'Kawasaki ZX750-J'!$D$4))</f>
        <v>80.318017704065923</v>
      </c>
      <c r="N23" s="1"/>
      <c r="O23" s="1">
        <f t="shared" si="1"/>
        <v>1268.2643279892491</v>
      </c>
      <c r="P23" s="1">
        <f t="shared" si="2"/>
        <v>921.99479107113177</v>
      </c>
      <c r="Q23" s="1">
        <f t="shared" si="3"/>
        <v>723.13316946755424</v>
      </c>
      <c r="R23" s="1">
        <f t="shared" si="4"/>
        <v>599.16748327311609</v>
      </c>
      <c r="S23" s="1">
        <f t="shared" si="5"/>
        <v>528.20161943717005</v>
      </c>
      <c r="T23" s="1">
        <f t="shared" si="6"/>
        <v>470.03656015391016</v>
      </c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</row>
    <row r="24" spans="1:38" x14ac:dyDescent="0.35">
      <c r="A24" s="1"/>
      <c r="B24" s="1">
        <v>18</v>
      </c>
      <c r="C24" s="1">
        <f t="shared" si="7"/>
        <v>5</v>
      </c>
      <c r="D24" s="1">
        <f t="shared" si="8"/>
        <v>64.567620000000005</v>
      </c>
      <c r="E24" s="1"/>
      <c r="F24" s="1">
        <f>0.7457*'Kawasaki ZX750-J Power Torque'!D21</f>
        <v>10.334656300000001</v>
      </c>
      <c r="G24" s="1"/>
      <c r="H24" s="1">
        <f>((('Kawasaki ZX750-J Power Torque'!B24*60*('Kawasaki ZX750-J'!$C$9/'Kawasaki ZX750-J'!$D$9)*('Kawasaki ZX750-J'!$C$3/'Kawasaki ZX750-J'!$D$3)*'Kawasaki ZX750-J'!$D$5*PI()/1000)*'Kawasaki ZX750-J'!$C$4/'Kawasaki ZX750-J'!$D$4))</f>
        <v>29.807761322826849</v>
      </c>
      <c r="I24" s="1">
        <f>((('Kawasaki ZX750-J Power Torque'!B24*60*('Kawasaki ZX750-J'!$C$11/'Kawasaki ZX750-J'!$D$11)*('Kawasaki ZX750-J'!$C$3/'Kawasaki ZX750-J'!$D$3)*'Kawasaki ZX750-J'!$D$5*PI()/1000)*'Kawasaki ZX750-J'!$C$4/'Kawasaki ZX750-J'!$D$4))</f>
        <v>41.002531412395292</v>
      </c>
      <c r="J24" s="1">
        <f>((('Kawasaki ZX750-J Power Torque'!B24*60*('Kawasaki ZX750-J'!$C$13/'Kawasaki ZX750-J'!$D$13)*('Kawasaki ZX750-J'!$C$3/'Kawasaki ZX750-J'!$D$3)*'Kawasaki ZX750-J'!$D$5*PI()/1000)*'Kawasaki ZX750-J'!$C$4/'Kawasaki ZX750-J'!$D$4))</f>
        <v>52.278227550804004</v>
      </c>
      <c r="K24" s="1">
        <f>((('Kawasaki ZX750-J Power Torque'!B24*60*('Kawasaki ZX750-J'!$C$15/'Kawasaki ZX750-J'!$D$15)*('Kawasaki ZX750-J'!$C$3/'Kawasaki ZX750-J'!$D$3)*'Kawasaki ZX750-J'!$D$5*PI()/1000)*'Kawasaki ZX750-J'!$C$4/'Kawasaki ZX750-J'!$D$4))</f>
        <v>63.094412561315174</v>
      </c>
      <c r="L24" s="1">
        <f>((('Kawasaki ZX750-J Power Torque'!B24*60*('Kawasaki ZX750-J'!$C$17/'Kawasaki ZX750-J'!$D$17)*('Kawasaki ZX750-J'!$C$3/'Kawasaki ZX750-J'!$D$3)*'Kawasaki ZX750-J'!$D$5*PI()/1000)*'Kawasaki ZX750-J'!$C$4/'Kawasaki ZX750-J'!$D$4))</f>
        <v>71.571382956457867</v>
      </c>
      <c r="M24" s="1">
        <f>((('Kawasaki ZX750-J Power Torque'!B24*60*('Kawasaki ZX750-J'!$C$19/'Kawasaki ZX750-J'!$D$19)*('Kawasaki ZX750-J'!$C$3/'Kawasaki ZX750-J'!$D$3)*'Kawasaki ZX750-J'!$D$5*PI()/1000)*'Kawasaki ZX750-J'!$C$4/'Kawasaki ZX750-J'!$D$4))</f>
        <v>80.428042385852322</v>
      </c>
      <c r="N24" s="1"/>
      <c r="O24" s="1">
        <f t="shared" si="1"/>
        <v>1275.6255281365759</v>
      </c>
      <c r="P24" s="1">
        <f t="shared" si="2"/>
        <v>927.34618986244527</v>
      </c>
      <c r="Q24" s="1">
        <f t="shared" si="3"/>
        <v>727.33034499015309</v>
      </c>
      <c r="R24" s="1">
        <f t="shared" si="4"/>
        <v>602.64514299184111</v>
      </c>
      <c r="S24" s="1">
        <f t="shared" si="5"/>
        <v>531.26738242759006</v>
      </c>
      <c r="T24" s="1">
        <f t="shared" si="6"/>
        <v>472.7647242435994</v>
      </c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</row>
    <row r="25" spans="1:38" x14ac:dyDescent="0.35">
      <c r="A25" s="1"/>
      <c r="B25" s="1">
        <v>19</v>
      </c>
      <c r="C25" s="1">
        <f t="shared" si="7"/>
        <v>5.2777777777777777</v>
      </c>
      <c r="D25" s="1">
        <f t="shared" si="8"/>
        <v>64.847483888888902</v>
      </c>
      <c r="E25" s="1"/>
      <c r="F25" s="1">
        <f>0.7457*'Kawasaki ZX750-J Power Torque'!D22</f>
        <v>10.410717700000001</v>
      </c>
      <c r="G25" s="1"/>
      <c r="H25" s="1">
        <f>((('Kawasaki ZX750-J Power Torque'!B25*60*('Kawasaki ZX750-J'!$C$9/'Kawasaki ZX750-J'!$D$9)*('Kawasaki ZX750-J'!$C$3/'Kawasaki ZX750-J'!$D$3)*'Kawasaki ZX750-J'!$D$5*PI()/1000)*'Kawasaki ZX750-J'!$C$4/'Kawasaki ZX750-J'!$D$4))</f>
        <v>29.848538014102939</v>
      </c>
      <c r="I25" s="1">
        <f>((('Kawasaki ZX750-J Power Torque'!B25*60*('Kawasaki ZX750-J'!$C$11/'Kawasaki ZX750-J'!$D$11)*('Kawasaki ZX750-J'!$C$3/'Kawasaki ZX750-J'!$D$3)*'Kawasaki ZX750-J'!$D$5*PI()/1000)*'Kawasaki ZX750-J'!$C$4/'Kawasaki ZX750-J'!$D$4))</f>
        <v>41.058622426639339</v>
      </c>
      <c r="J25" s="1">
        <f>((('Kawasaki ZX750-J Power Torque'!B25*60*('Kawasaki ZX750-J'!$C$13/'Kawasaki ZX750-J'!$D$13)*('Kawasaki ZX750-J'!$C$3/'Kawasaki ZX750-J'!$D$3)*'Kawasaki ZX750-J'!$D$5*PI()/1000)*'Kawasaki ZX750-J'!$C$4/'Kawasaki ZX750-J'!$D$4))</f>
        <v>52.349743593965151</v>
      </c>
      <c r="K25" s="1">
        <f>((('Kawasaki ZX750-J Power Torque'!B25*60*('Kawasaki ZX750-J'!$C$15/'Kawasaki ZX750-J'!$D$15)*('Kawasaki ZX750-J'!$C$3/'Kawasaki ZX750-J'!$D$3)*'Kawasaki ZX750-J'!$D$5*PI()/1000)*'Kawasaki ZX750-J'!$C$4/'Kawasaki ZX750-J'!$D$4))</f>
        <v>63.18072502719933</v>
      </c>
      <c r="L25" s="1">
        <f>((('Kawasaki ZX750-J Power Torque'!B25*60*('Kawasaki ZX750-J'!$C$17/'Kawasaki ZX750-J'!$D$17)*('Kawasaki ZX750-J'!$C$3/'Kawasaki ZX750-J'!$D$3)*'Kawasaki ZX750-J'!$D$5*PI()/1000)*'Kawasaki ZX750-J'!$C$4/'Kawasaki ZX750-J'!$D$4))</f>
        <v>71.66929182507134</v>
      </c>
      <c r="M25" s="1">
        <f>((('Kawasaki ZX750-J Power Torque'!B25*60*('Kawasaki ZX750-J'!$C$19/'Kawasaki ZX750-J'!$D$19)*('Kawasaki ZX750-J'!$C$3/'Kawasaki ZX750-J'!$D$3)*'Kawasaki ZX750-J'!$D$5*PI()/1000)*'Kawasaki ZX750-J'!$C$4/'Kawasaki ZX750-J'!$D$4))</f>
        <v>80.538067067638707</v>
      </c>
      <c r="N25" s="1"/>
      <c r="O25" s="1">
        <f t="shared" si="1"/>
        <v>1283.0565537885016</v>
      </c>
      <c r="P25" s="1">
        <f t="shared" si="2"/>
        <v>932.74834995808828</v>
      </c>
      <c r="Q25" s="1">
        <f t="shared" si="3"/>
        <v>731.56733330046143</v>
      </c>
      <c r="R25" s="1">
        <f t="shared" si="4"/>
        <v>606.15579044895378</v>
      </c>
      <c r="S25" s="1">
        <f t="shared" si="5"/>
        <v>534.36222606294575</v>
      </c>
      <c r="T25" s="1">
        <f t="shared" si="6"/>
        <v>475.51876664529988</v>
      </c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</row>
    <row r="26" spans="1:38" x14ac:dyDescent="0.35">
      <c r="A26" s="1"/>
      <c r="B26" s="1">
        <v>20</v>
      </c>
      <c r="C26" s="1">
        <f t="shared" si="7"/>
        <v>5.5555555555555554</v>
      </c>
      <c r="D26" s="1">
        <f t="shared" si="8"/>
        <v>65.142475555555563</v>
      </c>
      <c r="E26" s="1"/>
      <c r="F26" s="1">
        <f>0.7457*'Kawasaki ZX750-J Power Torque'!D23</f>
        <v>10.486779100000001</v>
      </c>
      <c r="G26" s="1"/>
      <c r="H26" s="1">
        <f>((('Kawasaki ZX750-J Power Torque'!B26*60*('Kawasaki ZX750-J'!$C$9/'Kawasaki ZX750-J'!$D$9)*('Kawasaki ZX750-J'!$C$3/'Kawasaki ZX750-J'!$D$3)*'Kawasaki ZX750-J'!$D$5*PI()/1000)*'Kawasaki ZX750-J'!$C$4/'Kawasaki ZX750-J'!$D$4))</f>
        <v>29.889314705379032</v>
      </c>
      <c r="I26" s="1">
        <f>((('Kawasaki ZX750-J Power Torque'!B26*60*('Kawasaki ZX750-J'!$C$11/'Kawasaki ZX750-J'!$D$11)*('Kawasaki ZX750-J'!$C$3/'Kawasaki ZX750-J'!$D$3)*'Kawasaki ZX750-J'!$D$5*PI()/1000)*'Kawasaki ZX750-J'!$C$4/'Kawasaki ZX750-J'!$D$4))</f>
        <v>41.114713440883385</v>
      </c>
      <c r="J26" s="1">
        <f>((('Kawasaki ZX750-J Power Torque'!B26*60*('Kawasaki ZX750-J'!$C$13/'Kawasaki ZX750-J'!$D$13)*('Kawasaki ZX750-J'!$C$3/'Kawasaki ZX750-J'!$D$3)*'Kawasaki ZX750-J'!$D$5*PI()/1000)*'Kawasaki ZX750-J'!$C$4/'Kawasaki ZX750-J'!$D$4))</f>
        <v>52.421259637126312</v>
      </c>
      <c r="K26" s="1">
        <f>((('Kawasaki ZX750-J Power Torque'!B26*60*('Kawasaki ZX750-J'!$C$15/'Kawasaki ZX750-J'!$D$15)*('Kawasaki ZX750-J'!$C$3/'Kawasaki ZX750-J'!$D$3)*'Kawasaki ZX750-J'!$D$5*PI()/1000)*'Kawasaki ZX750-J'!$C$4/'Kawasaki ZX750-J'!$D$4))</f>
        <v>63.267037493083464</v>
      </c>
      <c r="L26" s="1">
        <f>((('Kawasaki ZX750-J Power Torque'!B26*60*('Kawasaki ZX750-J'!$C$17/'Kawasaki ZX750-J'!$D$17)*('Kawasaki ZX750-J'!$C$3/'Kawasaki ZX750-J'!$D$3)*'Kawasaki ZX750-J'!$D$5*PI()/1000)*'Kawasaki ZX750-J'!$C$4/'Kawasaki ZX750-J'!$D$4))</f>
        <v>71.767200693684813</v>
      </c>
      <c r="M26" s="1">
        <f>((('Kawasaki ZX750-J Power Torque'!B26*60*('Kawasaki ZX750-J'!$C$19/'Kawasaki ZX750-J'!$D$19)*('Kawasaki ZX750-J'!$C$3/'Kawasaki ZX750-J'!$D$3)*'Kawasaki ZX750-J'!$D$5*PI()/1000)*'Kawasaki ZX750-J'!$C$4/'Kawasaki ZX750-J'!$D$4))</f>
        <v>80.648091749425106</v>
      </c>
      <c r="N26" s="1"/>
      <c r="O26" s="1">
        <f t="shared" si="1"/>
        <v>1290.8265652894547</v>
      </c>
      <c r="P26" s="1">
        <f t="shared" si="2"/>
        <v>938.396943845294</v>
      </c>
      <c r="Q26" s="1">
        <f t="shared" si="3"/>
        <v>735.99760301591698</v>
      </c>
      <c r="R26" s="1">
        <f t="shared" si="4"/>
        <v>609.82658535604571</v>
      </c>
      <c r="S26" s="1">
        <f t="shared" si="5"/>
        <v>537.59824915945262</v>
      </c>
      <c r="T26" s="1">
        <f t="shared" si="6"/>
        <v>478.39844196034596</v>
      </c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</row>
    <row r="27" spans="1:38" x14ac:dyDescent="0.35">
      <c r="A27" s="1"/>
      <c r="B27" s="1">
        <v>21</v>
      </c>
      <c r="C27" s="1">
        <f t="shared" si="7"/>
        <v>5.833333333333333</v>
      </c>
      <c r="D27" s="1">
        <f t="shared" si="8"/>
        <v>65.452595000000002</v>
      </c>
      <c r="E27" s="1"/>
      <c r="F27" s="1">
        <f>0.7457*'Kawasaki ZX750-J Power Torque'!D24</f>
        <v>10.562094800000001</v>
      </c>
      <c r="G27" s="1"/>
      <c r="H27" s="1">
        <f>((('Kawasaki ZX750-J Power Torque'!B27*60*('Kawasaki ZX750-J'!$C$9/'Kawasaki ZX750-J'!$D$9)*('Kawasaki ZX750-J'!$C$3/'Kawasaki ZX750-J'!$D$3)*'Kawasaki ZX750-J'!$D$5*PI()/1000)*'Kawasaki ZX750-J'!$C$4/'Kawasaki ZX750-J'!$D$4))</f>
        <v>29.930091396655133</v>
      </c>
      <c r="I27" s="1">
        <f>((('Kawasaki ZX750-J Power Torque'!B27*60*('Kawasaki ZX750-J'!$C$11/'Kawasaki ZX750-J'!$D$11)*('Kawasaki ZX750-J'!$C$3/'Kawasaki ZX750-J'!$D$3)*'Kawasaki ZX750-J'!$D$5*PI()/1000)*'Kawasaki ZX750-J'!$C$4/'Kawasaki ZX750-J'!$D$4))</f>
        <v>41.170804455127424</v>
      </c>
      <c r="J27" s="1">
        <f>((('Kawasaki ZX750-J Power Torque'!B27*60*('Kawasaki ZX750-J'!$C$13/'Kawasaki ZX750-J'!$D$13)*('Kawasaki ZX750-J'!$C$3/'Kawasaki ZX750-J'!$D$3)*'Kawasaki ZX750-J'!$D$5*PI()/1000)*'Kawasaki ZX750-J'!$C$4/'Kawasaki ZX750-J'!$D$4))</f>
        <v>52.492775680287465</v>
      </c>
      <c r="K27" s="1">
        <f>((('Kawasaki ZX750-J Power Torque'!B27*60*('Kawasaki ZX750-J'!$C$15/'Kawasaki ZX750-J'!$D$15)*('Kawasaki ZX750-J'!$C$3/'Kawasaki ZX750-J'!$D$3)*'Kawasaki ZX750-J'!$D$5*PI()/1000)*'Kawasaki ZX750-J'!$C$4/'Kawasaki ZX750-J'!$D$4))</f>
        <v>63.353349958967634</v>
      </c>
      <c r="L27" s="1">
        <f>((('Kawasaki ZX750-J Power Torque'!B27*60*('Kawasaki ZX750-J'!$C$17/'Kawasaki ZX750-J'!$D$17)*('Kawasaki ZX750-J'!$C$3/'Kawasaki ZX750-J'!$D$3)*'Kawasaki ZX750-J'!$D$5*PI()/1000)*'Kawasaki ZX750-J'!$C$4/'Kawasaki ZX750-J'!$D$4))</f>
        <v>71.865109562298329</v>
      </c>
      <c r="M27" s="1">
        <f>((('Kawasaki ZX750-J Power Torque'!B27*60*('Kawasaki ZX750-J'!$C$19/'Kawasaki ZX750-J'!$D$19)*('Kawasaki ZX750-J'!$C$3/'Kawasaki ZX750-J'!$D$3)*'Kawasaki ZX750-J'!$D$5*PI()/1000)*'Kawasaki ZX750-J'!$C$4/'Kawasaki ZX750-J'!$D$4))</f>
        <v>80.758116431211491</v>
      </c>
      <c r="N27" s="1"/>
      <c r="O27" s="1">
        <f t="shared" si="1"/>
        <v>1298.844484128253</v>
      </c>
      <c r="P27" s="1">
        <f t="shared" si="2"/>
        <v>944.22575984323657</v>
      </c>
      <c r="Q27" s="1">
        <f t="shared" si="3"/>
        <v>740.56922340646008</v>
      </c>
      <c r="R27" s="1">
        <f t="shared" si="4"/>
        <v>613.61449939392389</v>
      </c>
      <c r="S27" s="1">
        <f t="shared" si="5"/>
        <v>540.9375197055881</v>
      </c>
      <c r="T27" s="1">
        <f t="shared" si="6"/>
        <v>481.36999521419898</v>
      </c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</row>
    <row r="28" spans="1:38" x14ac:dyDescent="0.35">
      <c r="A28" s="1"/>
      <c r="B28" s="1">
        <v>22</v>
      </c>
      <c r="C28" s="1">
        <f t="shared" si="7"/>
        <v>6.1111111111111107</v>
      </c>
      <c r="D28" s="1">
        <f t="shared" si="8"/>
        <v>65.777842222222233</v>
      </c>
      <c r="E28" s="1"/>
      <c r="F28" s="1">
        <f>0.7457*'Kawasaki ZX750-J Power Torque'!D25</f>
        <v>10.638156200000001</v>
      </c>
      <c r="G28" s="1"/>
      <c r="H28" s="1">
        <f>((('Kawasaki ZX750-J Power Torque'!B28*60*('Kawasaki ZX750-J'!$C$9/'Kawasaki ZX750-J'!$D$9)*('Kawasaki ZX750-J'!$C$3/'Kawasaki ZX750-J'!$D$3)*'Kawasaki ZX750-J'!$D$5*PI()/1000)*'Kawasaki ZX750-J'!$C$4/'Kawasaki ZX750-J'!$D$4))</f>
        <v>29.97086808793123</v>
      </c>
      <c r="I28" s="1">
        <f>((('Kawasaki ZX750-J Power Torque'!B28*60*('Kawasaki ZX750-J'!$C$11/'Kawasaki ZX750-J'!$D$11)*('Kawasaki ZX750-J'!$C$3/'Kawasaki ZX750-J'!$D$3)*'Kawasaki ZX750-J'!$D$5*PI()/1000)*'Kawasaki ZX750-J'!$C$4/'Kawasaki ZX750-J'!$D$4))</f>
        <v>41.226895469371463</v>
      </c>
      <c r="J28" s="1">
        <f>((('Kawasaki ZX750-J Power Torque'!B28*60*('Kawasaki ZX750-J'!$C$13/'Kawasaki ZX750-J'!$D$13)*('Kawasaki ZX750-J'!$C$3/'Kawasaki ZX750-J'!$D$3)*'Kawasaki ZX750-J'!$D$5*PI()/1000)*'Kawasaki ZX750-J'!$C$4/'Kawasaki ZX750-J'!$D$4))</f>
        <v>52.564291723448626</v>
      </c>
      <c r="K28" s="1">
        <f>((('Kawasaki ZX750-J Power Torque'!B28*60*('Kawasaki ZX750-J'!$C$15/'Kawasaki ZX750-J'!$D$15)*('Kawasaki ZX750-J'!$C$3/'Kawasaki ZX750-J'!$D$3)*'Kawasaki ZX750-J'!$D$5*PI()/1000)*'Kawasaki ZX750-J'!$C$4/'Kawasaki ZX750-J'!$D$4))</f>
        <v>63.439662424851782</v>
      </c>
      <c r="L28" s="1">
        <f>((('Kawasaki ZX750-J Power Torque'!B28*60*('Kawasaki ZX750-J'!$C$17/'Kawasaki ZX750-J'!$D$17)*('Kawasaki ZX750-J'!$C$3/'Kawasaki ZX750-J'!$D$3)*'Kawasaki ZX750-J'!$D$5*PI()/1000)*'Kawasaki ZX750-J'!$C$4/'Kawasaki ZX750-J'!$D$4))</f>
        <v>71.963018430911802</v>
      </c>
      <c r="M28" s="1">
        <f>((('Kawasaki ZX750-J Power Torque'!B28*60*('Kawasaki ZX750-J'!$C$19/'Kawasaki ZX750-J'!$D$19)*('Kawasaki ZX750-J'!$C$3/'Kawasaki ZX750-J'!$D$3)*'Kawasaki ZX750-J'!$D$5*PI()/1000)*'Kawasaki ZX750-J'!$C$4/'Kawasaki ZX750-J'!$D$4))</f>
        <v>80.868141112997904</v>
      </c>
      <c r="N28" s="1"/>
      <c r="O28" s="1">
        <f t="shared" si="1"/>
        <v>1306.9301564799532</v>
      </c>
      <c r="P28" s="1">
        <f t="shared" si="2"/>
        <v>950.10383086207139</v>
      </c>
      <c r="Q28" s="1">
        <f t="shared" si="3"/>
        <v>745.17947518593814</v>
      </c>
      <c r="R28" s="1">
        <f t="shared" si="4"/>
        <v>617.43442229692027</v>
      </c>
      <c r="S28" s="1">
        <f t="shared" si="5"/>
        <v>544.30500796190267</v>
      </c>
      <c r="T28" s="1">
        <f t="shared" si="6"/>
        <v>484.36665887085968</v>
      </c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</row>
    <row r="29" spans="1:38" x14ac:dyDescent="0.35">
      <c r="A29" s="1"/>
      <c r="B29" s="1">
        <v>23</v>
      </c>
      <c r="C29" s="1">
        <f t="shared" si="7"/>
        <v>6.3888888888888893</v>
      </c>
      <c r="D29" s="1">
        <f t="shared" si="8"/>
        <v>66.118217222222228</v>
      </c>
      <c r="E29" s="1"/>
      <c r="F29" s="1">
        <f>0.7457*'Kawasaki ZX750-J Power Torque'!D26</f>
        <v>10.717200400000001</v>
      </c>
      <c r="G29" s="1"/>
      <c r="H29" s="1">
        <f>((('Kawasaki ZX750-J Power Torque'!B29*60*('Kawasaki ZX750-J'!$C$9/'Kawasaki ZX750-J'!$D$9)*('Kawasaki ZX750-J'!$C$3/'Kawasaki ZX750-J'!$D$3)*'Kawasaki ZX750-J'!$D$5*PI()/1000)*'Kawasaki ZX750-J'!$C$4/'Kawasaki ZX750-J'!$D$4))</f>
        <v>30.011644779207334</v>
      </c>
      <c r="I29" s="1">
        <f>((('Kawasaki ZX750-J Power Torque'!B29*60*('Kawasaki ZX750-J'!$C$11/'Kawasaki ZX750-J'!$D$11)*('Kawasaki ZX750-J'!$C$3/'Kawasaki ZX750-J'!$D$3)*'Kawasaki ZX750-J'!$D$5*PI()/1000)*'Kawasaki ZX750-J'!$C$4/'Kawasaki ZX750-J'!$D$4))</f>
        <v>41.282986483615502</v>
      </c>
      <c r="J29" s="1">
        <f>((('Kawasaki ZX750-J Power Torque'!B29*60*('Kawasaki ZX750-J'!$C$13/'Kawasaki ZX750-J'!$D$13)*('Kawasaki ZX750-J'!$C$3/'Kawasaki ZX750-J'!$D$3)*'Kawasaki ZX750-J'!$D$5*PI()/1000)*'Kawasaki ZX750-J'!$C$4/'Kawasaki ZX750-J'!$D$4))</f>
        <v>52.63580776660978</v>
      </c>
      <c r="K29" s="1">
        <f>((('Kawasaki ZX750-J Power Torque'!B29*60*('Kawasaki ZX750-J'!$C$15/'Kawasaki ZX750-J'!$D$15)*('Kawasaki ZX750-J'!$C$3/'Kawasaki ZX750-J'!$D$3)*'Kawasaki ZX750-J'!$D$5*PI()/1000)*'Kawasaki ZX750-J'!$C$4/'Kawasaki ZX750-J'!$D$4))</f>
        <v>63.525974890735931</v>
      </c>
      <c r="L29" s="1">
        <f>((('Kawasaki ZX750-J Power Torque'!B29*60*('Kawasaki ZX750-J'!$C$17/'Kawasaki ZX750-J'!$D$17)*('Kawasaki ZX750-J'!$C$3/'Kawasaki ZX750-J'!$D$3)*'Kawasaki ZX750-J'!$D$5*PI()/1000)*'Kawasaki ZX750-J'!$C$4/'Kawasaki ZX750-J'!$D$4))</f>
        <v>72.060927299525275</v>
      </c>
      <c r="M29" s="1">
        <f>((('Kawasaki ZX750-J Power Torque'!B29*60*('Kawasaki ZX750-J'!$C$19/'Kawasaki ZX750-J'!$D$19)*('Kawasaki ZX750-J'!$C$3/'Kawasaki ZX750-J'!$D$3)*'Kawasaki ZX750-J'!$D$5*PI()/1000)*'Kawasaki ZX750-J'!$C$4/'Kawasaki ZX750-J'!$D$4))</f>
        <v>80.97816579478426</v>
      </c>
      <c r="N29" s="1"/>
      <c r="O29" s="1">
        <f t="shared" si="1"/>
        <v>1314.9938568959151</v>
      </c>
      <c r="P29" s="1">
        <f t="shared" si="2"/>
        <v>955.96592886183316</v>
      </c>
      <c r="Q29" s="1">
        <f t="shared" si="3"/>
        <v>749.77719910732003</v>
      </c>
      <c r="R29" s="1">
        <f t="shared" si="4"/>
        <v>621.2439649746367</v>
      </c>
      <c r="S29" s="1">
        <f t="shared" si="5"/>
        <v>547.66334543491212</v>
      </c>
      <c r="T29" s="1">
        <f t="shared" si="6"/>
        <v>487.35517941975809</v>
      </c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</row>
    <row r="30" spans="1:38" x14ac:dyDescent="0.35">
      <c r="A30" s="1"/>
      <c r="B30" s="1">
        <v>24</v>
      </c>
      <c r="C30" s="1">
        <f t="shared" si="7"/>
        <v>6.666666666666667</v>
      </c>
      <c r="D30" s="1">
        <f t="shared" si="8"/>
        <v>66.473720000000014</v>
      </c>
      <c r="E30" s="1"/>
      <c r="F30" s="1">
        <f>0.7457*'Kawasaki ZX750-J Power Torque'!D27</f>
        <v>10.7984817</v>
      </c>
      <c r="G30" s="1"/>
      <c r="H30" s="1">
        <f>((('Kawasaki ZX750-J Power Torque'!B30*60*('Kawasaki ZX750-J'!$C$9/'Kawasaki ZX750-J'!$D$9)*('Kawasaki ZX750-J'!$C$3/'Kawasaki ZX750-J'!$D$3)*'Kawasaki ZX750-J'!$D$5*PI()/1000)*'Kawasaki ZX750-J'!$C$4/'Kawasaki ZX750-J'!$D$4))</f>
        <v>30.052421470483431</v>
      </c>
      <c r="I30" s="1">
        <f>((('Kawasaki ZX750-J Power Torque'!B30*60*('Kawasaki ZX750-J'!$C$11/'Kawasaki ZX750-J'!$D$11)*('Kawasaki ZX750-J'!$C$3/'Kawasaki ZX750-J'!$D$3)*'Kawasaki ZX750-J'!$D$5*PI()/1000)*'Kawasaki ZX750-J'!$C$4/'Kawasaki ZX750-J'!$D$4))</f>
        <v>41.339077497859549</v>
      </c>
      <c r="J30" s="1">
        <f>((('Kawasaki ZX750-J Power Torque'!B30*60*('Kawasaki ZX750-J'!$C$13/'Kawasaki ZX750-J'!$D$13)*('Kawasaki ZX750-J'!$C$3/'Kawasaki ZX750-J'!$D$3)*'Kawasaki ZX750-J'!$D$5*PI()/1000)*'Kawasaki ZX750-J'!$C$4/'Kawasaki ZX750-J'!$D$4))</f>
        <v>52.707323809770926</v>
      </c>
      <c r="K30" s="1">
        <f>((('Kawasaki ZX750-J Power Torque'!B30*60*('Kawasaki ZX750-J'!$C$15/'Kawasaki ZX750-J'!$D$15)*('Kawasaki ZX750-J'!$C$3/'Kawasaki ZX750-J'!$D$3)*'Kawasaki ZX750-J'!$D$5*PI()/1000)*'Kawasaki ZX750-J'!$C$4/'Kawasaki ZX750-J'!$D$4))</f>
        <v>63.612287356620094</v>
      </c>
      <c r="L30" s="1">
        <f>((('Kawasaki ZX750-J Power Torque'!B30*60*('Kawasaki ZX750-J'!$C$17/'Kawasaki ZX750-J'!$D$17)*('Kawasaki ZX750-J'!$C$3/'Kawasaki ZX750-J'!$D$3)*'Kawasaki ZX750-J'!$D$5*PI()/1000)*'Kawasaki ZX750-J'!$C$4/'Kawasaki ZX750-J'!$D$4))</f>
        <v>72.158836168138762</v>
      </c>
      <c r="M30" s="1">
        <f>((('Kawasaki ZX750-J Power Torque'!B30*60*('Kawasaki ZX750-J'!$C$19/'Kawasaki ZX750-J'!$D$19)*('Kawasaki ZX750-J'!$C$3/'Kawasaki ZX750-J'!$D$3)*'Kawasaki ZX750-J'!$D$5*PI()/1000)*'Kawasaki ZX750-J'!$C$4/'Kawasaki ZX750-J'!$D$4))</f>
        <v>81.088190476570659</v>
      </c>
      <c r="N30" s="1"/>
      <c r="O30" s="1">
        <f t="shared" si="1"/>
        <v>1323.0356748141401</v>
      </c>
      <c r="P30" s="1">
        <f t="shared" si="2"/>
        <v>961.81211886159554</v>
      </c>
      <c r="Q30" s="1">
        <f t="shared" si="3"/>
        <v>754.36244616595729</v>
      </c>
      <c r="R30" s="1">
        <f t="shared" si="4"/>
        <v>625.0431696803646</v>
      </c>
      <c r="S30" s="1">
        <f t="shared" si="5"/>
        <v>551.01256937339497</v>
      </c>
      <c r="T30" s="1">
        <f t="shared" si="6"/>
        <v>490.33559000787227</v>
      </c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</row>
    <row r="31" spans="1:38" x14ac:dyDescent="0.35">
      <c r="A31" s="1"/>
      <c r="B31" s="1">
        <v>25</v>
      </c>
      <c r="C31" s="1">
        <f t="shared" si="7"/>
        <v>6.9444444444444446</v>
      </c>
      <c r="D31" s="1">
        <f t="shared" si="8"/>
        <v>66.844350555555565</v>
      </c>
      <c r="E31" s="1"/>
      <c r="F31" s="1">
        <f>0.7457*'Kawasaki ZX750-J Power Torque'!D28</f>
        <v>10.8805087</v>
      </c>
      <c r="G31" s="1"/>
      <c r="H31" s="1">
        <f>((('Kawasaki ZX750-J Power Torque'!B31*60*('Kawasaki ZX750-J'!$C$9/'Kawasaki ZX750-J'!$D$9)*('Kawasaki ZX750-J'!$C$3/'Kawasaki ZX750-J'!$D$3)*'Kawasaki ZX750-J'!$D$5*PI()/1000)*'Kawasaki ZX750-J'!$C$4/'Kawasaki ZX750-J'!$D$4))</f>
        <v>30.093198161759513</v>
      </c>
      <c r="I31" s="1">
        <f>((('Kawasaki ZX750-J Power Torque'!B31*60*('Kawasaki ZX750-J'!$C$11/'Kawasaki ZX750-J'!$D$11)*('Kawasaki ZX750-J'!$C$3/'Kawasaki ZX750-J'!$D$3)*'Kawasaki ZX750-J'!$D$5*PI()/1000)*'Kawasaki ZX750-J'!$C$4/'Kawasaki ZX750-J'!$D$4))</f>
        <v>41.395168512103595</v>
      </c>
      <c r="J31" s="1">
        <f>((('Kawasaki ZX750-J Power Torque'!B31*60*('Kawasaki ZX750-J'!$C$13/'Kawasaki ZX750-J'!$D$13)*('Kawasaki ZX750-J'!$C$3/'Kawasaki ZX750-J'!$D$3)*'Kawasaki ZX750-J'!$D$5*PI()/1000)*'Kawasaki ZX750-J'!$C$4/'Kawasaki ZX750-J'!$D$4))</f>
        <v>52.778839852932094</v>
      </c>
      <c r="K31" s="1">
        <f>((('Kawasaki ZX750-J Power Torque'!B31*60*('Kawasaki ZX750-J'!$C$15/'Kawasaki ZX750-J'!$D$15)*('Kawasaki ZX750-J'!$C$3/'Kawasaki ZX750-J'!$D$3)*'Kawasaki ZX750-J'!$D$5*PI()/1000)*'Kawasaki ZX750-J'!$C$4/'Kawasaki ZX750-J'!$D$4))</f>
        <v>63.698599822504242</v>
      </c>
      <c r="L31" s="1">
        <f>((('Kawasaki ZX750-J Power Torque'!B31*60*('Kawasaki ZX750-J'!$C$17/'Kawasaki ZX750-J'!$D$17)*('Kawasaki ZX750-J'!$C$3/'Kawasaki ZX750-J'!$D$3)*'Kawasaki ZX750-J'!$D$5*PI()/1000)*'Kawasaki ZX750-J'!$C$4/'Kawasaki ZX750-J'!$D$4))</f>
        <v>72.25674503675225</v>
      </c>
      <c r="M31" s="1">
        <f>((('Kawasaki ZX750-J Power Torque'!B31*60*('Kawasaki ZX750-J'!$C$19/'Kawasaki ZX750-J'!$D$19)*('Kawasaki ZX750-J'!$C$3/'Kawasaki ZX750-J'!$D$3)*'Kawasaki ZX750-J'!$D$5*PI()/1000)*'Kawasaki ZX750-J'!$C$4/'Kawasaki ZX750-J'!$D$4))</f>
        <v>81.198215158357058</v>
      </c>
      <c r="N31" s="1"/>
      <c r="O31" s="1">
        <f t="shared" si="1"/>
        <v>1331.0556991878723</v>
      </c>
      <c r="P31" s="1">
        <f t="shared" si="2"/>
        <v>967.64246552802535</v>
      </c>
      <c r="Q31" s="1">
        <f t="shared" si="3"/>
        <v>758.93526708080401</v>
      </c>
      <c r="R31" s="1">
        <f t="shared" si="4"/>
        <v>628.83207843838056</v>
      </c>
      <c r="S31" s="1">
        <f t="shared" si="5"/>
        <v>554.35271682423956</v>
      </c>
      <c r="T31" s="1">
        <f t="shared" si="6"/>
        <v>493.30792360252264</v>
      </c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</row>
    <row r="32" spans="1:38" x14ac:dyDescent="0.35">
      <c r="A32" s="1"/>
      <c r="B32" s="1">
        <v>26</v>
      </c>
      <c r="C32" s="1">
        <f t="shared" si="7"/>
        <v>7.2222222222222223</v>
      </c>
      <c r="D32" s="1">
        <f t="shared" si="8"/>
        <v>67.230108888888893</v>
      </c>
      <c r="E32" s="1"/>
      <c r="F32" s="1">
        <f>0.7457*'Kawasaki ZX750-J Power Torque'!D29</f>
        <v>10.9625357</v>
      </c>
      <c r="G32" s="1"/>
      <c r="H32" s="1">
        <f>((('Kawasaki ZX750-J Power Torque'!B32*60*('Kawasaki ZX750-J'!$C$9/'Kawasaki ZX750-J'!$D$9)*('Kawasaki ZX750-J'!$C$3/'Kawasaki ZX750-J'!$D$3)*'Kawasaki ZX750-J'!$D$5*PI()/1000)*'Kawasaki ZX750-J'!$C$4/'Kawasaki ZX750-J'!$D$4))</f>
        <v>30.133974853035614</v>
      </c>
      <c r="I32" s="1">
        <f>((('Kawasaki ZX750-J Power Torque'!B32*60*('Kawasaki ZX750-J'!$C$11/'Kawasaki ZX750-J'!$D$11)*('Kawasaki ZX750-J'!$C$3/'Kawasaki ZX750-J'!$D$3)*'Kawasaki ZX750-J'!$D$5*PI()/1000)*'Kawasaki ZX750-J'!$C$4/'Kawasaki ZX750-J'!$D$4))</f>
        <v>41.451259526347627</v>
      </c>
      <c r="J32" s="1">
        <f>((('Kawasaki ZX750-J Power Torque'!B32*60*('Kawasaki ZX750-J'!$C$13/'Kawasaki ZX750-J'!$D$13)*('Kawasaki ZX750-J'!$C$3/'Kawasaki ZX750-J'!$D$3)*'Kawasaki ZX750-J'!$D$5*PI()/1000)*'Kawasaki ZX750-J'!$C$4/'Kawasaki ZX750-J'!$D$4))</f>
        <v>52.850355896093234</v>
      </c>
      <c r="K32" s="1">
        <f>((('Kawasaki ZX750-J Power Torque'!B32*60*('Kawasaki ZX750-J'!$C$15/'Kawasaki ZX750-J'!$D$15)*('Kawasaki ZX750-J'!$C$3/'Kawasaki ZX750-J'!$D$3)*'Kawasaki ZX750-J'!$D$5*PI()/1000)*'Kawasaki ZX750-J'!$C$4/'Kawasaki ZX750-J'!$D$4))</f>
        <v>63.784912288388391</v>
      </c>
      <c r="L32" s="1">
        <f>((('Kawasaki ZX750-J Power Torque'!B32*60*('Kawasaki ZX750-J'!$C$17/'Kawasaki ZX750-J'!$D$17)*('Kawasaki ZX750-J'!$C$3/'Kawasaki ZX750-J'!$D$3)*'Kawasaki ZX750-J'!$D$5*PI()/1000)*'Kawasaki ZX750-J'!$C$4/'Kawasaki ZX750-J'!$D$4))</f>
        <v>72.354653905365737</v>
      </c>
      <c r="M32" s="1">
        <f>((('Kawasaki ZX750-J Power Torque'!B32*60*('Kawasaki ZX750-J'!$C$19/'Kawasaki ZX750-J'!$D$19)*('Kawasaki ZX750-J'!$C$3/'Kawasaki ZX750-J'!$D$3)*'Kawasaki ZX750-J'!$D$5*PI()/1000)*'Kawasaki ZX750-J'!$C$4/'Kawasaki ZX750-J'!$D$4))</f>
        <v>81.308239840143443</v>
      </c>
      <c r="N32" s="1"/>
      <c r="O32" s="1">
        <f t="shared" si="1"/>
        <v>1339.0540184888735</v>
      </c>
      <c r="P32" s="1">
        <f t="shared" si="2"/>
        <v>973.45703317776668</v>
      </c>
      <c r="Q32" s="1">
        <f t="shared" si="3"/>
        <v>763.49571229628748</v>
      </c>
      <c r="R32" s="1">
        <f t="shared" si="4"/>
        <v>632.61073304549529</v>
      </c>
      <c r="S32" s="1">
        <f t="shared" si="5"/>
        <v>557.68382463380999</v>
      </c>
      <c r="T32" s="1">
        <f t="shared" si="6"/>
        <v>496.27221299258684</v>
      </c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</row>
    <row r="33" spans="1:38" x14ac:dyDescent="0.35">
      <c r="A33" s="1"/>
      <c r="B33" s="1">
        <v>27</v>
      </c>
      <c r="C33" s="1">
        <f t="shared" si="7"/>
        <v>7.5</v>
      </c>
      <c r="D33" s="1">
        <f t="shared" si="8"/>
        <v>67.630995000000013</v>
      </c>
      <c r="E33" s="1"/>
      <c r="F33" s="1">
        <f>0.7457*'Kawasaki ZX750-J Power Torque'!D30</f>
        <v>11.0445627</v>
      </c>
      <c r="G33" s="1"/>
      <c r="H33" s="1">
        <f>((('Kawasaki ZX750-J Power Torque'!B33*60*('Kawasaki ZX750-J'!$C$9/'Kawasaki ZX750-J'!$D$9)*('Kawasaki ZX750-J'!$C$3/'Kawasaki ZX750-J'!$D$3)*'Kawasaki ZX750-J'!$D$5*PI()/1000)*'Kawasaki ZX750-J'!$C$4/'Kawasaki ZX750-J'!$D$4))</f>
        <v>30.174751544311722</v>
      </c>
      <c r="I33" s="1">
        <f>((('Kawasaki ZX750-J Power Torque'!B33*60*('Kawasaki ZX750-J'!$C$11/'Kawasaki ZX750-J'!$D$11)*('Kawasaki ZX750-J'!$C$3/'Kawasaki ZX750-J'!$D$3)*'Kawasaki ZX750-J'!$D$5*PI()/1000)*'Kawasaki ZX750-J'!$C$4/'Kawasaki ZX750-J'!$D$4))</f>
        <v>41.50735054059168</v>
      </c>
      <c r="J33" s="1">
        <f>((('Kawasaki ZX750-J Power Torque'!B33*60*('Kawasaki ZX750-J'!$C$13/'Kawasaki ZX750-J'!$D$13)*('Kawasaki ZX750-J'!$C$3/'Kawasaki ZX750-J'!$D$3)*'Kawasaki ZX750-J'!$D$5*PI()/1000)*'Kawasaki ZX750-J'!$C$4/'Kawasaki ZX750-J'!$D$4))</f>
        <v>52.921871939254387</v>
      </c>
      <c r="K33" s="1">
        <f>((('Kawasaki ZX750-J Power Torque'!B33*60*('Kawasaki ZX750-J'!$C$15/'Kawasaki ZX750-J'!$D$15)*('Kawasaki ZX750-J'!$C$3/'Kawasaki ZX750-J'!$D$3)*'Kawasaki ZX750-J'!$D$5*PI()/1000)*'Kawasaki ZX750-J'!$C$4/'Kawasaki ZX750-J'!$D$4))</f>
        <v>63.871224754272539</v>
      </c>
      <c r="L33" s="1">
        <f>((('Kawasaki ZX750-J Power Torque'!B33*60*('Kawasaki ZX750-J'!$C$17/'Kawasaki ZX750-J'!$D$17)*('Kawasaki ZX750-J'!$C$3/'Kawasaki ZX750-J'!$D$3)*'Kawasaki ZX750-J'!$D$5*PI()/1000)*'Kawasaki ZX750-J'!$C$4/'Kawasaki ZX750-J'!$D$4))</f>
        <v>72.452562773979224</v>
      </c>
      <c r="M33" s="1">
        <f>((('Kawasaki ZX750-J Power Torque'!B33*60*('Kawasaki ZX750-J'!$C$19/'Kawasaki ZX750-J'!$D$19)*('Kawasaki ZX750-J'!$C$3/'Kawasaki ZX750-J'!$D$3)*'Kawasaki ZX750-J'!$D$5*PI()/1000)*'Kawasaki ZX750-J'!$C$4/'Kawasaki ZX750-J'!$D$4))</f>
        <v>81.418264521929828</v>
      </c>
      <c r="N33" s="1"/>
      <c r="O33" s="1">
        <f t="shared" si="1"/>
        <v>1347.208652250305</v>
      </c>
      <c r="P33" s="1">
        <f t="shared" si="2"/>
        <v>979.38523732670217</v>
      </c>
      <c r="Q33" s="1">
        <f t="shared" si="3"/>
        <v>768.14528417780571</v>
      </c>
      <c r="R33" s="1">
        <f t="shared" si="4"/>
        <v>636.46323546161045</v>
      </c>
      <c r="S33" s="1">
        <f t="shared" si="5"/>
        <v>561.08003366031016</v>
      </c>
      <c r="T33" s="1">
        <f t="shared" si="6"/>
        <v>499.29443471557369</v>
      </c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</row>
    <row r="34" spans="1:38" x14ac:dyDescent="0.35">
      <c r="A34" s="1"/>
      <c r="B34" s="1">
        <v>28</v>
      </c>
      <c r="C34" s="1">
        <f t="shared" si="7"/>
        <v>7.7777777777777777</v>
      </c>
      <c r="D34" s="1">
        <f t="shared" si="8"/>
        <v>68.047008888888897</v>
      </c>
      <c r="E34" s="1"/>
      <c r="F34" s="1">
        <f>0.7457*'Kawasaki ZX750-J Power Torque'!D31</f>
        <v>11.1265897</v>
      </c>
      <c r="G34" s="1"/>
      <c r="H34" s="1">
        <f>((('Kawasaki ZX750-J Power Torque'!B34*60*('Kawasaki ZX750-J'!$C$9/'Kawasaki ZX750-J'!$D$9)*('Kawasaki ZX750-J'!$C$3/'Kawasaki ZX750-J'!$D$3)*'Kawasaki ZX750-J'!$D$5*PI()/1000)*'Kawasaki ZX750-J'!$C$4/'Kawasaki ZX750-J'!$D$4))</f>
        <v>30.215528235587815</v>
      </c>
      <c r="I34" s="1">
        <f>((('Kawasaki ZX750-J Power Torque'!B34*60*('Kawasaki ZX750-J'!$C$11/'Kawasaki ZX750-J'!$D$11)*('Kawasaki ZX750-J'!$C$3/'Kawasaki ZX750-J'!$D$3)*'Kawasaki ZX750-J'!$D$5*PI()/1000)*'Kawasaki ZX750-J'!$C$4/'Kawasaki ZX750-J'!$D$4))</f>
        <v>41.56344155483572</v>
      </c>
      <c r="J34" s="1">
        <f>((('Kawasaki ZX750-J Power Torque'!B34*60*('Kawasaki ZX750-J'!$C$13/'Kawasaki ZX750-J'!$D$13)*('Kawasaki ZX750-J'!$C$3/'Kawasaki ZX750-J'!$D$3)*'Kawasaki ZX750-J'!$D$5*PI()/1000)*'Kawasaki ZX750-J'!$C$4/'Kawasaki ZX750-J'!$D$4))</f>
        <v>52.993387982415541</v>
      </c>
      <c r="K34" s="1">
        <f>((('Kawasaki ZX750-J Power Torque'!B34*60*('Kawasaki ZX750-J'!$C$15/'Kawasaki ZX750-J'!$D$15)*('Kawasaki ZX750-J'!$C$3/'Kawasaki ZX750-J'!$D$3)*'Kawasaki ZX750-J'!$D$5*PI()/1000)*'Kawasaki ZX750-J'!$C$4/'Kawasaki ZX750-J'!$D$4))</f>
        <v>63.957537220156688</v>
      </c>
      <c r="L34" s="1">
        <f>((('Kawasaki ZX750-J Power Torque'!B34*60*('Kawasaki ZX750-J'!$C$17/'Kawasaki ZX750-J'!$D$17)*('Kawasaki ZX750-J'!$C$3/'Kawasaki ZX750-J'!$D$3)*'Kawasaki ZX750-J'!$D$5*PI()/1000)*'Kawasaki ZX750-J'!$C$4/'Kawasaki ZX750-J'!$D$4))</f>
        <v>72.550471642592697</v>
      </c>
      <c r="M34" s="1">
        <f>((('Kawasaki ZX750-J Power Torque'!B34*60*('Kawasaki ZX750-J'!$C$19/'Kawasaki ZX750-J'!$D$19)*('Kawasaki ZX750-J'!$C$3/'Kawasaki ZX750-J'!$D$3)*'Kawasaki ZX750-J'!$D$5*PI()/1000)*'Kawasaki ZX750-J'!$C$4/'Kawasaki ZX750-J'!$D$4))</f>
        <v>81.528289203716227</v>
      </c>
      <c r="N34" s="1"/>
      <c r="O34" s="1">
        <f t="shared" si="1"/>
        <v>1355.7855047442313</v>
      </c>
      <c r="P34" s="1">
        <f t="shared" si="2"/>
        <v>985.62038338314198</v>
      </c>
      <c r="Q34" s="1">
        <f t="shared" si="3"/>
        <v>773.03559481030743</v>
      </c>
      <c r="R34" s="1">
        <f t="shared" si="4"/>
        <v>640.5152071285404</v>
      </c>
      <c r="S34" s="1">
        <f t="shared" si="5"/>
        <v>564.65208664405077</v>
      </c>
      <c r="T34" s="1">
        <f t="shared" si="6"/>
        <v>502.47313662669984</v>
      </c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</row>
    <row r="35" spans="1:38" x14ac:dyDescent="0.35">
      <c r="A35" s="1"/>
      <c r="B35" s="1">
        <v>29</v>
      </c>
      <c r="C35" s="1">
        <f t="shared" si="7"/>
        <v>8.0555555555555554</v>
      </c>
      <c r="D35" s="1">
        <f t="shared" si="8"/>
        <v>68.478150555555558</v>
      </c>
      <c r="E35" s="1"/>
      <c r="F35" s="1">
        <f>0.7457*'Kawasaki ZX750-J Power Torque'!D32</f>
        <v>11.2086167</v>
      </c>
      <c r="G35" s="1"/>
      <c r="H35" s="1">
        <f>((('Kawasaki ZX750-J Power Torque'!B35*60*('Kawasaki ZX750-J'!$C$9/'Kawasaki ZX750-J'!$D$9)*('Kawasaki ZX750-J'!$C$3/'Kawasaki ZX750-J'!$D$3)*'Kawasaki ZX750-J'!$D$5*PI()/1000)*'Kawasaki ZX750-J'!$C$4/'Kawasaki ZX750-J'!$D$4))</f>
        <v>30.256304926863905</v>
      </c>
      <c r="I35" s="1">
        <f>((('Kawasaki ZX750-J Power Torque'!B35*60*('Kawasaki ZX750-J'!$C$11/'Kawasaki ZX750-J'!$D$11)*('Kawasaki ZX750-J'!$C$3/'Kawasaki ZX750-J'!$D$3)*'Kawasaki ZX750-J'!$D$5*PI()/1000)*'Kawasaki ZX750-J'!$C$4/'Kawasaki ZX750-J'!$D$4))</f>
        <v>41.619532569079766</v>
      </c>
      <c r="J35" s="1">
        <f>((('Kawasaki ZX750-J Power Torque'!B35*60*('Kawasaki ZX750-J'!$C$13/'Kawasaki ZX750-J'!$D$13)*('Kawasaki ZX750-J'!$C$3/'Kawasaki ZX750-J'!$D$3)*'Kawasaki ZX750-J'!$D$5*PI()/1000)*'Kawasaki ZX750-J'!$C$4/'Kawasaki ZX750-J'!$D$4))</f>
        <v>53.064904025576702</v>
      </c>
      <c r="K35" s="1">
        <f>((('Kawasaki ZX750-J Power Torque'!B35*60*('Kawasaki ZX750-J'!$C$15/'Kawasaki ZX750-J'!$D$15)*('Kawasaki ZX750-J'!$C$3/'Kawasaki ZX750-J'!$D$3)*'Kawasaki ZX750-J'!$D$5*PI()/1000)*'Kawasaki ZX750-J'!$C$4/'Kawasaki ZX750-J'!$D$4))</f>
        <v>64.043849686040843</v>
      </c>
      <c r="L35" s="1">
        <f>((('Kawasaki ZX750-J Power Torque'!B35*60*('Kawasaki ZX750-J'!$C$17/'Kawasaki ZX750-J'!$D$17)*('Kawasaki ZX750-J'!$C$3/'Kawasaki ZX750-J'!$D$3)*'Kawasaki ZX750-J'!$D$5*PI()/1000)*'Kawasaki ZX750-J'!$C$4/'Kawasaki ZX750-J'!$D$4))</f>
        <v>72.648380511206199</v>
      </c>
      <c r="M35" s="1">
        <f>((('Kawasaki ZX750-J Power Torque'!B35*60*('Kawasaki ZX750-J'!$C$19/'Kawasaki ZX750-J'!$D$19)*('Kawasaki ZX750-J'!$C$3/'Kawasaki ZX750-J'!$D$3)*'Kawasaki ZX750-J'!$D$5*PI()/1000)*'Kawasaki ZX750-J'!$C$4/'Kawasaki ZX750-J'!$D$4))</f>
        <v>81.638313885502626</v>
      </c>
      <c r="N35" s="1"/>
      <c r="O35" s="1">
        <f t="shared" si="1"/>
        <v>1365.4926766459687</v>
      </c>
      <c r="P35" s="1">
        <f t="shared" si="2"/>
        <v>992.67724190381261</v>
      </c>
      <c r="Q35" s="1">
        <f t="shared" si="3"/>
        <v>778.57038580691176</v>
      </c>
      <c r="R35" s="1">
        <f t="shared" si="4"/>
        <v>645.10117681144129</v>
      </c>
      <c r="S35" s="1">
        <f t="shared" si="5"/>
        <v>568.69489050243999</v>
      </c>
      <c r="T35" s="1">
        <f t="shared" si="6"/>
        <v>506.07075077449264</v>
      </c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</row>
    <row r="36" spans="1:38" x14ac:dyDescent="0.35">
      <c r="A36" s="1"/>
      <c r="B36" s="1">
        <v>30</v>
      </c>
      <c r="C36" s="1">
        <f t="shared" si="7"/>
        <v>8.3333333333333339</v>
      </c>
      <c r="D36" s="1">
        <f t="shared" si="8"/>
        <v>68.924420000000012</v>
      </c>
      <c r="E36" s="1"/>
      <c r="F36" s="1">
        <f>0.7457*'Kawasaki ZX750-J Power Torque'!D33</f>
        <v>11.292135100000001</v>
      </c>
      <c r="G36" s="1"/>
      <c r="H36" s="1">
        <f>((('Kawasaki ZX750-J Power Torque'!B36*60*('Kawasaki ZX750-J'!$C$9/'Kawasaki ZX750-J'!$D$9)*('Kawasaki ZX750-J'!$C$3/'Kawasaki ZX750-J'!$D$3)*'Kawasaki ZX750-J'!$D$5*PI()/1000)*'Kawasaki ZX750-J'!$C$4/'Kawasaki ZX750-J'!$D$4))</f>
        <v>30.297081618140002</v>
      </c>
      <c r="I36" s="1">
        <f>((('Kawasaki ZX750-J Power Torque'!B36*60*('Kawasaki ZX750-J'!$C$11/'Kawasaki ZX750-J'!$D$11)*('Kawasaki ZX750-J'!$C$3/'Kawasaki ZX750-J'!$D$3)*'Kawasaki ZX750-J'!$D$5*PI()/1000)*'Kawasaki ZX750-J'!$C$4/'Kawasaki ZX750-J'!$D$4))</f>
        <v>41.675623583323812</v>
      </c>
      <c r="J36" s="1">
        <f>((('Kawasaki ZX750-J Power Torque'!B36*60*('Kawasaki ZX750-J'!$C$13/'Kawasaki ZX750-J'!$D$13)*('Kawasaki ZX750-J'!$C$3/'Kawasaki ZX750-J'!$D$3)*'Kawasaki ZX750-J'!$D$5*PI()/1000)*'Kawasaki ZX750-J'!$C$4/'Kawasaki ZX750-J'!$D$4))</f>
        <v>53.136420068737856</v>
      </c>
      <c r="K36" s="1">
        <f>((('Kawasaki ZX750-J Power Torque'!B36*60*('Kawasaki ZX750-J'!$C$15/'Kawasaki ZX750-J'!$D$15)*('Kawasaki ZX750-J'!$C$3/'Kawasaki ZX750-J'!$D$3)*'Kawasaki ZX750-J'!$D$5*PI()/1000)*'Kawasaki ZX750-J'!$C$4/'Kawasaki ZX750-J'!$D$4))</f>
        <v>64.130162151924992</v>
      </c>
      <c r="L36" s="1">
        <f>((('Kawasaki ZX750-J Power Torque'!B36*60*('Kawasaki ZX750-J'!$C$17/'Kawasaki ZX750-J'!$D$17)*('Kawasaki ZX750-J'!$C$3/'Kawasaki ZX750-J'!$D$3)*'Kawasaki ZX750-J'!$D$5*PI()/1000)*'Kawasaki ZX750-J'!$C$4/'Kawasaki ZX750-J'!$D$4))</f>
        <v>72.746289379819672</v>
      </c>
      <c r="M36" s="1">
        <f>((('Kawasaki ZX750-J Power Torque'!B36*60*('Kawasaki ZX750-J'!$C$19/'Kawasaki ZX750-J'!$D$19)*('Kawasaki ZX750-J'!$C$3/'Kawasaki ZX750-J'!$D$3)*'Kawasaki ZX750-J'!$D$5*PI()/1000)*'Kawasaki ZX750-J'!$C$4/'Kawasaki ZX750-J'!$D$4))</f>
        <v>81.748338567289025</v>
      </c>
      <c r="N36" s="1"/>
      <c r="O36" s="1">
        <f t="shared" si="1"/>
        <v>1375.1737188790601</v>
      </c>
      <c r="P36" s="1">
        <f t="shared" si="2"/>
        <v>999.71510484300063</v>
      </c>
      <c r="Q36" s="1">
        <f t="shared" si="3"/>
        <v>784.09027830823584</v>
      </c>
      <c r="R36" s="1">
        <f t="shared" si="4"/>
        <v>649.67480202682407</v>
      </c>
      <c r="S36" s="1">
        <f t="shared" si="5"/>
        <v>572.72681198166811</v>
      </c>
      <c r="T36" s="1">
        <f t="shared" si="6"/>
        <v>509.6586809003532</v>
      </c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</row>
    <row r="37" spans="1:38" x14ac:dyDescent="0.35">
      <c r="A37" s="1"/>
      <c r="B37" s="1">
        <v>31</v>
      </c>
      <c r="C37" s="1">
        <f t="shared" si="7"/>
        <v>8.6111111111111107</v>
      </c>
      <c r="D37" s="1">
        <f t="shared" si="8"/>
        <v>69.385817222222229</v>
      </c>
      <c r="E37" s="1"/>
      <c r="F37" s="1">
        <f>0.7457*'Kawasaki ZX750-J Power Torque'!D34</f>
        <v>11.379382</v>
      </c>
      <c r="G37" s="1"/>
      <c r="H37" s="1">
        <f>((('Kawasaki ZX750-J Power Torque'!B37*60*('Kawasaki ZX750-J'!$C$9/'Kawasaki ZX750-J'!$D$9)*('Kawasaki ZX750-J'!$C$3/'Kawasaki ZX750-J'!$D$3)*'Kawasaki ZX750-J'!$D$5*PI()/1000)*'Kawasaki ZX750-J'!$C$4/'Kawasaki ZX750-J'!$D$4))</f>
        <v>30.337858309416102</v>
      </c>
      <c r="I37" s="1">
        <f>((('Kawasaki ZX750-J Power Torque'!B37*60*('Kawasaki ZX750-J'!$C$11/'Kawasaki ZX750-J'!$D$11)*('Kawasaki ZX750-J'!$C$3/'Kawasaki ZX750-J'!$D$3)*'Kawasaki ZX750-J'!$D$5*PI()/1000)*'Kawasaki ZX750-J'!$C$4/'Kawasaki ZX750-J'!$D$4))</f>
        <v>41.731714597567851</v>
      </c>
      <c r="J37" s="1">
        <f>((('Kawasaki ZX750-J Power Torque'!B37*60*('Kawasaki ZX750-J'!$C$13/'Kawasaki ZX750-J'!$D$13)*('Kawasaki ZX750-J'!$C$3/'Kawasaki ZX750-J'!$D$3)*'Kawasaki ZX750-J'!$D$5*PI()/1000)*'Kawasaki ZX750-J'!$C$4/'Kawasaki ZX750-J'!$D$4))</f>
        <v>53.207936111899016</v>
      </c>
      <c r="K37" s="1">
        <f>((('Kawasaki ZX750-J Power Torque'!B37*60*('Kawasaki ZX750-J'!$C$15/'Kawasaki ZX750-J'!$D$15)*('Kawasaki ZX750-J'!$C$3/'Kawasaki ZX750-J'!$D$3)*'Kawasaki ZX750-J'!$D$5*PI()/1000)*'Kawasaki ZX750-J'!$C$4/'Kawasaki ZX750-J'!$D$4))</f>
        <v>64.216474617809155</v>
      </c>
      <c r="L37" s="1">
        <f>((('Kawasaki ZX750-J Power Torque'!B37*60*('Kawasaki ZX750-J'!$C$17/'Kawasaki ZX750-J'!$D$17)*('Kawasaki ZX750-J'!$C$3/'Kawasaki ZX750-J'!$D$3)*'Kawasaki ZX750-J'!$D$5*PI()/1000)*'Kawasaki ZX750-J'!$C$4/'Kawasaki ZX750-J'!$D$4))</f>
        <v>72.844198248433159</v>
      </c>
      <c r="M37" s="1">
        <f>((('Kawasaki ZX750-J Power Torque'!B37*60*('Kawasaki ZX750-J'!$C$19/'Kawasaki ZX750-J'!$D$19)*('Kawasaki ZX750-J'!$C$3/'Kawasaki ZX750-J'!$D$3)*'Kawasaki ZX750-J'!$D$5*PI()/1000)*'Kawasaki ZX750-J'!$C$4/'Kawasaki ZX750-J'!$D$4))</f>
        <v>81.85836324907541</v>
      </c>
      <c r="N37" s="1"/>
      <c r="O37" s="1">
        <f t="shared" si="1"/>
        <v>1384.8287368050735</v>
      </c>
      <c r="P37" s="1">
        <f t="shared" si="2"/>
        <v>1006.7340487957936</v>
      </c>
      <c r="Q37" s="1">
        <f t="shared" si="3"/>
        <v>789.59533238885763</v>
      </c>
      <c r="R37" s="1">
        <f t="shared" si="4"/>
        <v>654.23613255076782</v>
      </c>
      <c r="S37" s="1">
        <f t="shared" si="5"/>
        <v>576.74789496229619</v>
      </c>
      <c r="T37" s="1">
        <f t="shared" si="6"/>
        <v>513.23696605275745</v>
      </c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</row>
    <row r="38" spans="1:38" x14ac:dyDescent="0.35">
      <c r="A38" s="1"/>
      <c r="B38" s="1">
        <v>32</v>
      </c>
      <c r="C38" s="1">
        <f t="shared" si="7"/>
        <v>8.8888888888888893</v>
      </c>
      <c r="D38" s="1">
        <f t="shared" si="8"/>
        <v>69.862342222222225</v>
      </c>
      <c r="E38" s="1"/>
      <c r="F38" s="1">
        <f>0.7457*'Kawasaki ZX750-J Power Torque'!D35</f>
        <v>11.476323000000001</v>
      </c>
      <c r="G38" s="1"/>
      <c r="H38" s="1">
        <f>((('Kawasaki ZX750-J Power Torque'!B38*60*('Kawasaki ZX750-J'!$C$9/'Kawasaki ZX750-J'!$D$9)*('Kawasaki ZX750-J'!$C$3/'Kawasaki ZX750-J'!$D$3)*'Kawasaki ZX750-J'!$D$5*PI()/1000)*'Kawasaki ZX750-J'!$C$4/'Kawasaki ZX750-J'!$D$4))</f>
        <v>30.378635000692206</v>
      </c>
      <c r="I38" s="1">
        <f>((('Kawasaki ZX750-J Power Torque'!B38*60*('Kawasaki ZX750-J'!$C$11/'Kawasaki ZX750-J'!$D$11)*('Kawasaki ZX750-J'!$C$3/'Kawasaki ZX750-J'!$D$3)*'Kawasaki ZX750-J'!$D$5*PI()/1000)*'Kawasaki ZX750-J'!$C$4/'Kawasaki ZX750-J'!$D$4))</f>
        <v>41.787805611811883</v>
      </c>
      <c r="J38" s="1">
        <f>((('Kawasaki ZX750-J Power Torque'!B38*60*('Kawasaki ZX750-J'!$C$13/'Kawasaki ZX750-J'!$D$13)*('Kawasaki ZX750-J'!$C$3/'Kawasaki ZX750-J'!$D$3)*'Kawasaki ZX750-J'!$D$5*PI()/1000)*'Kawasaki ZX750-J'!$C$4/'Kawasaki ZX750-J'!$D$4))</f>
        <v>53.279452155060156</v>
      </c>
      <c r="K38" s="1">
        <f>((('Kawasaki ZX750-J Power Torque'!B38*60*('Kawasaki ZX750-J'!$C$15/'Kawasaki ZX750-J'!$D$15)*('Kawasaki ZX750-J'!$C$3/'Kawasaki ZX750-J'!$D$3)*'Kawasaki ZX750-J'!$D$5*PI()/1000)*'Kawasaki ZX750-J'!$C$4/'Kawasaki ZX750-J'!$D$4))</f>
        <v>64.302787083693303</v>
      </c>
      <c r="L38" s="1">
        <f>((('Kawasaki ZX750-J Power Torque'!B38*60*('Kawasaki ZX750-J'!$C$17/'Kawasaki ZX750-J'!$D$17)*('Kawasaki ZX750-J'!$C$3/'Kawasaki ZX750-J'!$D$3)*'Kawasaki ZX750-J'!$D$5*PI()/1000)*'Kawasaki ZX750-J'!$C$4/'Kawasaki ZX750-J'!$D$4))</f>
        <v>72.942107117046646</v>
      </c>
      <c r="M38" s="1">
        <f>((('Kawasaki ZX750-J Power Torque'!B38*60*('Kawasaki ZX750-J'!$C$19/'Kawasaki ZX750-J'!$D$19)*('Kawasaki ZX750-J'!$C$3/'Kawasaki ZX750-J'!$D$3)*'Kawasaki ZX750-J'!$D$5*PI()/1000)*'Kawasaki ZX750-J'!$C$4/'Kawasaki ZX750-J'!$D$4))</f>
        <v>81.968387930861795</v>
      </c>
      <c r="N38" s="1"/>
      <c r="O38" s="1">
        <f t="shared" si="1"/>
        <v>1394.4578352198757</v>
      </c>
      <c r="P38" s="1">
        <f t="shared" si="2"/>
        <v>1013.7341499460285</v>
      </c>
      <c r="Q38" s="1">
        <f t="shared" si="3"/>
        <v>795.08560780080666</v>
      </c>
      <c r="R38" s="1">
        <f t="shared" si="4"/>
        <v>658.78521789209685</v>
      </c>
      <c r="S38" s="1">
        <f t="shared" si="5"/>
        <v>580.75818308928478</v>
      </c>
      <c r="T38" s="1">
        <f t="shared" si="6"/>
        <v>516.80564507052418</v>
      </c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</row>
    <row r="39" spans="1:38" x14ac:dyDescent="0.35">
      <c r="A39" s="1"/>
      <c r="B39" s="1">
        <v>33</v>
      </c>
      <c r="C39" s="1">
        <f t="shared" si="7"/>
        <v>9.1666666666666661</v>
      </c>
      <c r="D39" s="1">
        <f t="shared" si="8"/>
        <v>70.353995000000012</v>
      </c>
      <c r="E39" s="1"/>
      <c r="F39" s="1">
        <f>0.7457*'Kawasaki ZX750-J Power Torque'!D36</f>
        <v>11.573264</v>
      </c>
      <c r="G39" s="1"/>
      <c r="H39" s="1">
        <f>((('Kawasaki ZX750-J Power Torque'!B39*60*('Kawasaki ZX750-J'!$C$9/'Kawasaki ZX750-J'!$D$9)*('Kawasaki ZX750-J'!$C$3/'Kawasaki ZX750-J'!$D$3)*'Kawasaki ZX750-J'!$D$5*PI()/1000)*'Kawasaki ZX750-J'!$C$4/'Kawasaki ZX750-J'!$D$4))</f>
        <v>30.419411691968293</v>
      </c>
      <c r="I39" s="1">
        <f>((('Kawasaki ZX750-J Power Torque'!B39*60*('Kawasaki ZX750-J'!$C$11/'Kawasaki ZX750-J'!$D$11)*('Kawasaki ZX750-J'!$C$3/'Kawasaki ZX750-J'!$D$3)*'Kawasaki ZX750-J'!$D$5*PI()/1000)*'Kawasaki ZX750-J'!$C$4/'Kawasaki ZX750-J'!$D$4))</f>
        <v>41.843896626055937</v>
      </c>
      <c r="J39" s="1">
        <f>((('Kawasaki ZX750-J Power Torque'!B39*60*('Kawasaki ZX750-J'!$C$13/'Kawasaki ZX750-J'!$D$13)*('Kawasaki ZX750-J'!$C$3/'Kawasaki ZX750-J'!$D$3)*'Kawasaki ZX750-J'!$D$5*PI()/1000)*'Kawasaki ZX750-J'!$C$4/'Kawasaki ZX750-J'!$D$4))</f>
        <v>53.350968198221324</v>
      </c>
      <c r="K39" s="1">
        <f>((('Kawasaki ZX750-J Power Torque'!B39*60*('Kawasaki ZX750-J'!$C$15/'Kawasaki ZX750-J'!$D$15)*('Kawasaki ZX750-J'!$C$3/'Kawasaki ZX750-J'!$D$3)*'Kawasaki ZX750-J'!$D$5*PI()/1000)*'Kawasaki ZX750-J'!$C$4/'Kawasaki ZX750-J'!$D$4))</f>
        <v>64.389099549577452</v>
      </c>
      <c r="L39" s="1">
        <f>((('Kawasaki ZX750-J Power Torque'!B39*60*('Kawasaki ZX750-J'!$C$17/'Kawasaki ZX750-J'!$D$17)*('Kawasaki ZX750-J'!$C$3/'Kawasaki ZX750-J'!$D$3)*'Kawasaki ZX750-J'!$D$5*PI()/1000)*'Kawasaki ZX750-J'!$C$4/'Kawasaki ZX750-J'!$D$4))</f>
        <v>73.040015985660133</v>
      </c>
      <c r="M39" s="1">
        <f>((('Kawasaki ZX750-J Power Torque'!B39*60*('Kawasaki ZX750-J'!$C$19/'Kawasaki ZX750-J'!$D$19)*('Kawasaki ZX750-J'!$C$3/'Kawasaki ZX750-J'!$D$3)*'Kawasaki ZX750-J'!$D$5*PI()/1000)*'Kawasaki ZX750-J'!$C$4/'Kawasaki ZX750-J'!$D$4))</f>
        <v>82.078412612648194</v>
      </c>
      <c r="N39" s="1"/>
      <c r="O39" s="1">
        <f t="shared" si="1"/>
        <v>1404.6788699494134</v>
      </c>
      <c r="P39" s="1">
        <f t="shared" si="2"/>
        <v>1021.1645732198037</v>
      </c>
      <c r="Q39" s="1">
        <f t="shared" si="3"/>
        <v>800.91339076063025</v>
      </c>
      <c r="R39" s="1">
        <f t="shared" si="4"/>
        <v>663.61395234452232</v>
      </c>
      <c r="S39" s="1">
        <f t="shared" si="5"/>
        <v>585.01499846863442</v>
      </c>
      <c r="T39" s="1">
        <f t="shared" si="6"/>
        <v>520.59370399440968</v>
      </c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</row>
    <row r="40" spans="1:38" x14ac:dyDescent="0.35">
      <c r="A40" s="1"/>
      <c r="B40" s="1">
        <v>34</v>
      </c>
      <c r="C40" s="1">
        <f t="shared" si="7"/>
        <v>9.4444444444444446</v>
      </c>
      <c r="D40" s="1">
        <f t="shared" si="8"/>
        <v>70.860775555555563</v>
      </c>
      <c r="E40" s="1"/>
      <c r="F40" s="1">
        <f>0.7457*'Kawasaki ZX750-J Power Torque'!D37</f>
        <v>11.670205000000001</v>
      </c>
      <c r="G40" s="1"/>
      <c r="H40" s="1">
        <f>((('Kawasaki ZX750-J Power Torque'!B40*60*('Kawasaki ZX750-J'!$C$9/'Kawasaki ZX750-J'!$D$9)*('Kawasaki ZX750-J'!$C$3/'Kawasaki ZX750-J'!$D$3)*'Kawasaki ZX750-J'!$D$5*PI()/1000)*'Kawasaki ZX750-J'!$C$4/'Kawasaki ZX750-J'!$D$4))</f>
        <v>30.460188383244386</v>
      </c>
      <c r="I40" s="1">
        <f>((('Kawasaki ZX750-J Power Torque'!B40*60*('Kawasaki ZX750-J'!$C$11/'Kawasaki ZX750-J'!$D$11)*('Kawasaki ZX750-J'!$C$3/'Kawasaki ZX750-J'!$D$3)*'Kawasaki ZX750-J'!$D$5*PI()/1000)*'Kawasaki ZX750-J'!$C$4/'Kawasaki ZX750-J'!$D$4))</f>
        <v>41.899987640299976</v>
      </c>
      <c r="J40" s="1">
        <f>((('Kawasaki ZX750-J Power Torque'!B40*60*('Kawasaki ZX750-J'!$C$13/'Kawasaki ZX750-J'!$D$13)*('Kawasaki ZX750-J'!$C$3/'Kawasaki ZX750-J'!$D$3)*'Kawasaki ZX750-J'!$D$5*PI()/1000)*'Kawasaki ZX750-J'!$C$4/'Kawasaki ZX750-J'!$D$4))</f>
        <v>53.42248424138247</v>
      </c>
      <c r="K40" s="1">
        <f>((('Kawasaki ZX750-J Power Torque'!B40*60*('Kawasaki ZX750-J'!$C$15/'Kawasaki ZX750-J'!$D$15)*('Kawasaki ZX750-J'!$C$3/'Kawasaki ZX750-J'!$D$3)*'Kawasaki ZX750-J'!$D$5*PI()/1000)*'Kawasaki ZX750-J'!$C$4/'Kawasaki ZX750-J'!$D$4))</f>
        <v>64.475412015461615</v>
      </c>
      <c r="L40" s="1">
        <f>((('Kawasaki ZX750-J Power Torque'!B40*60*('Kawasaki ZX750-J'!$C$17/'Kawasaki ZX750-J'!$D$17)*('Kawasaki ZX750-J'!$C$3/'Kawasaki ZX750-J'!$D$3)*'Kawasaki ZX750-J'!$D$5*PI()/1000)*'Kawasaki ZX750-J'!$C$4/'Kawasaki ZX750-J'!$D$4))</f>
        <v>73.137924854273621</v>
      </c>
      <c r="M40" s="1">
        <f>((('Kawasaki ZX750-J Power Torque'!B40*60*('Kawasaki ZX750-J'!$C$19/'Kawasaki ZX750-J'!$D$19)*('Kawasaki ZX750-J'!$C$3/'Kawasaki ZX750-J'!$D$3)*'Kawasaki ZX750-J'!$D$5*PI()/1000)*'Kawasaki ZX750-J'!$C$4/'Kawasaki ZX750-J'!$D$4))</f>
        <v>82.188437294434593</v>
      </c>
      <c r="N40" s="1"/>
      <c r="O40" s="1">
        <f t="shared" si="1"/>
        <v>1416.8114450578892</v>
      </c>
      <c r="P40" s="1">
        <f t="shared" si="2"/>
        <v>1029.984636045373</v>
      </c>
      <c r="Q40" s="1">
        <f t="shared" si="3"/>
        <v>807.83108709441035</v>
      </c>
      <c r="R40" s="1">
        <f t="shared" si="4"/>
        <v>669.34575787822553</v>
      </c>
      <c r="S40" s="1">
        <f t="shared" si="5"/>
        <v>590.06792448635179</v>
      </c>
      <c r="T40" s="1">
        <f t="shared" si="6"/>
        <v>525.09020661136651</v>
      </c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</row>
    <row r="41" spans="1:38" x14ac:dyDescent="0.35">
      <c r="A41" s="1"/>
      <c r="B41" s="1">
        <v>35</v>
      </c>
      <c r="C41" s="1">
        <f t="shared" si="7"/>
        <v>9.7222222222222214</v>
      </c>
      <c r="D41" s="1">
        <f t="shared" si="8"/>
        <v>71.382683888888891</v>
      </c>
      <c r="E41" s="1"/>
      <c r="F41" s="1">
        <f>0.7457*'Kawasaki ZX750-J Power Torque'!D38</f>
        <v>11.767146</v>
      </c>
      <c r="G41" s="1"/>
      <c r="H41" s="1">
        <f>((('Kawasaki ZX750-J Power Torque'!B41*60*('Kawasaki ZX750-J'!$C$9/'Kawasaki ZX750-J'!$D$9)*('Kawasaki ZX750-J'!$C$3/'Kawasaki ZX750-J'!$D$3)*'Kawasaki ZX750-J'!$D$5*PI()/1000)*'Kawasaki ZX750-J'!$C$4/'Kawasaki ZX750-J'!$D$4))</f>
        <v>30.500965074520487</v>
      </c>
      <c r="I41" s="1">
        <f>((('Kawasaki ZX750-J Power Torque'!B41*60*('Kawasaki ZX750-J'!$C$11/'Kawasaki ZX750-J'!$D$11)*('Kawasaki ZX750-J'!$C$3/'Kawasaki ZX750-J'!$D$3)*'Kawasaki ZX750-J'!$D$5*PI()/1000)*'Kawasaki ZX750-J'!$C$4/'Kawasaki ZX750-J'!$D$4))</f>
        <v>41.956078654544022</v>
      </c>
      <c r="J41" s="1">
        <f>((('Kawasaki ZX750-J Power Torque'!B41*60*('Kawasaki ZX750-J'!$C$13/'Kawasaki ZX750-J'!$D$13)*('Kawasaki ZX750-J'!$C$3/'Kawasaki ZX750-J'!$D$3)*'Kawasaki ZX750-J'!$D$5*PI()/1000)*'Kawasaki ZX750-J'!$C$4/'Kawasaki ZX750-J'!$D$4))</f>
        <v>53.494000284543624</v>
      </c>
      <c r="K41" s="1">
        <f>((('Kawasaki ZX750-J Power Torque'!B41*60*('Kawasaki ZX750-J'!$C$15/'Kawasaki ZX750-J'!$D$15)*('Kawasaki ZX750-J'!$C$3/'Kawasaki ZX750-J'!$D$3)*'Kawasaki ZX750-J'!$D$5*PI()/1000)*'Kawasaki ZX750-J'!$C$4/'Kawasaki ZX750-J'!$D$4))</f>
        <v>64.561724481345763</v>
      </c>
      <c r="L41" s="1">
        <f>((('Kawasaki ZX750-J Power Torque'!B41*60*('Kawasaki ZX750-J'!$C$17/'Kawasaki ZX750-J'!$D$17)*('Kawasaki ZX750-J'!$C$3/'Kawasaki ZX750-J'!$D$3)*'Kawasaki ZX750-J'!$D$5*PI()/1000)*'Kawasaki ZX750-J'!$C$4/'Kawasaki ZX750-J'!$D$4))</f>
        <v>73.235833722887094</v>
      </c>
      <c r="M41" s="1">
        <f>((('Kawasaki ZX750-J Power Torque'!B41*60*('Kawasaki ZX750-J'!$C$19/'Kawasaki ZX750-J'!$D$19)*('Kawasaki ZX750-J'!$C$3/'Kawasaki ZX750-J'!$D$3)*'Kawasaki ZX750-J'!$D$5*PI()/1000)*'Kawasaki ZX750-J'!$C$4/'Kawasaki ZX750-J'!$D$4))</f>
        <v>82.298461976220977</v>
      </c>
      <c r="N41" s="1"/>
      <c r="O41" s="1">
        <f t="shared" si="1"/>
        <v>1428.911580125967</v>
      </c>
      <c r="P41" s="1">
        <f t="shared" si="2"/>
        <v>1038.7811158152588</v>
      </c>
      <c r="Q41" s="1">
        <f t="shared" si="3"/>
        <v>814.73028691392858</v>
      </c>
      <c r="R41" s="1">
        <f t="shared" si="4"/>
        <v>675.0622377286835</v>
      </c>
      <c r="S41" s="1">
        <f t="shared" si="5"/>
        <v>595.10734000669572</v>
      </c>
      <c r="T41" s="1">
        <f t="shared" si="6"/>
        <v>529.57468649405337</v>
      </c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</row>
    <row r="42" spans="1:38" x14ac:dyDescent="0.35">
      <c r="A42" s="1"/>
      <c r="B42" s="1">
        <v>36</v>
      </c>
      <c r="C42" s="1">
        <f t="shared" si="7"/>
        <v>10</v>
      </c>
      <c r="D42" s="1">
        <f t="shared" si="8"/>
        <v>71.919720000000012</v>
      </c>
      <c r="E42" s="1"/>
      <c r="F42" s="1">
        <f>0.7457*'Kawasaki ZX750-J Power Torque'!D39</f>
        <v>11.8693069</v>
      </c>
      <c r="G42" s="1"/>
      <c r="H42" s="1">
        <f>((('Kawasaki ZX750-J Power Torque'!B42*60*('Kawasaki ZX750-J'!$C$9/'Kawasaki ZX750-J'!$D$9)*('Kawasaki ZX750-J'!$C$3/'Kawasaki ZX750-J'!$D$3)*'Kawasaki ZX750-J'!$D$5*PI()/1000)*'Kawasaki ZX750-J'!$C$4/'Kawasaki ZX750-J'!$D$4))</f>
        <v>30.541741765796587</v>
      </c>
      <c r="I42" s="1">
        <f>((('Kawasaki ZX750-J Power Torque'!B42*60*('Kawasaki ZX750-J'!$C$11/'Kawasaki ZX750-J'!$D$11)*('Kawasaki ZX750-J'!$C$3/'Kawasaki ZX750-J'!$D$3)*'Kawasaki ZX750-J'!$D$5*PI()/1000)*'Kawasaki ZX750-J'!$C$4/'Kawasaki ZX750-J'!$D$4))</f>
        <v>42.012169668788054</v>
      </c>
      <c r="J42" s="1">
        <f>((('Kawasaki ZX750-J Power Torque'!B42*60*('Kawasaki ZX750-J'!$C$13/'Kawasaki ZX750-J'!$D$13)*('Kawasaki ZX750-J'!$C$3/'Kawasaki ZX750-J'!$D$3)*'Kawasaki ZX750-J'!$D$5*PI()/1000)*'Kawasaki ZX750-J'!$C$4/'Kawasaki ZX750-J'!$D$4))</f>
        <v>53.565516327704792</v>
      </c>
      <c r="K42" s="1">
        <f>((('Kawasaki ZX750-J Power Torque'!B42*60*('Kawasaki ZX750-J'!$C$15/'Kawasaki ZX750-J'!$D$15)*('Kawasaki ZX750-J'!$C$3/'Kawasaki ZX750-J'!$D$3)*'Kawasaki ZX750-J'!$D$5*PI()/1000)*'Kawasaki ZX750-J'!$C$4/'Kawasaki ZX750-J'!$D$4))</f>
        <v>64.648036947229926</v>
      </c>
      <c r="L42" s="1">
        <f>((('Kawasaki ZX750-J Power Torque'!B42*60*('Kawasaki ZX750-J'!$C$17/'Kawasaki ZX750-J'!$D$17)*('Kawasaki ZX750-J'!$C$3/'Kawasaki ZX750-J'!$D$3)*'Kawasaki ZX750-J'!$D$5*PI()/1000)*'Kawasaki ZX750-J'!$C$4/'Kawasaki ZX750-J'!$D$4))</f>
        <v>73.333742591500595</v>
      </c>
      <c r="M42" s="1">
        <f>((('Kawasaki ZX750-J Power Torque'!B42*60*('Kawasaki ZX750-J'!$C$19/'Kawasaki ZX750-J'!$D$19)*('Kawasaki ZX750-J'!$C$3/'Kawasaki ZX750-J'!$D$3)*'Kawasaki ZX750-J'!$D$5*PI()/1000)*'Kawasaki ZX750-J'!$C$4/'Kawasaki ZX750-J'!$D$4))</f>
        <v>82.408486658007362</v>
      </c>
      <c r="N42" s="1"/>
      <c r="O42" s="1">
        <f t="shared" si="1"/>
        <v>1442.2099596601433</v>
      </c>
      <c r="P42" s="1">
        <f t="shared" si="2"/>
        <v>1048.4486877792492</v>
      </c>
      <c r="Q42" s="1">
        <f t="shared" si="3"/>
        <v>822.31269629744997</v>
      </c>
      <c r="R42" s="1">
        <f t="shared" si="4"/>
        <v>681.34480550360138</v>
      </c>
      <c r="S42" s="1">
        <f t="shared" si="5"/>
        <v>600.64579555639841</v>
      </c>
      <c r="T42" s="1">
        <f t="shared" si="6"/>
        <v>534.50325259334261</v>
      </c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</row>
    <row r="43" spans="1:38" x14ac:dyDescent="0.35">
      <c r="A43" s="1"/>
      <c r="B43" s="1">
        <v>37</v>
      </c>
      <c r="C43" s="1">
        <f t="shared" si="7"/>
        <v>10.277777777777779</v>
      </c>
      <c r="D43" s="1">
        <f t="shared" si="8"/>
        <v>72.471883888888897</v>
      </c>
      <c r="E43" s="1"/>
      <c r="F43" s="1">
        <f>0.7457*'Kawasaki ZX750-J Power Torque'!D40</f>
        <v>11.987873200000001</v>
      </c>
      <c r="G43" s="1"/>
      <c r="H43" s="1">
        <f>((('Kawasaki ZX750-J Power Torque'!B43*60*('Kawasaki ZX750-J'!$C$9/'Kawasaki ZX750-J'!$D$9)*('Kawasaki ZX750-J'!$C$3/'Kawasaki ZX750-J'!$D$3)*'Kawasaki ZX750-J'!$D$5*PI()/1000)*'Kawasaki ZX750-J'!$C$4/'Kawasaki ZX750-J'!$D$4))</f>
        <v>30.582518457072688</v>
      </c>
      <c r="I43" s="1">
        <f>((('Kawasaki ZX750-J Power Torque'!B43*60*('Kawasaki ZX750-J'!$C$11/'Kawasaki ZX750-J'!$D$11)*('Kawasaki ZX750-J'!$C$3/'Kawasaki ZX750-J'!$D$3)*'Kawasaki ZX750-J'!$D$5*PI()/1000)*'Kawasaki ZX750-J'!$C$4/'Kawasaki ZX750-J'!$D$4))</f>
        <v>42.068260683032108</v>
      </c>
      <c r="J43" s="1">
        <f>((('Kawasaki ZX750-J Power Torque'!B43*60*('Kawasaki ZX750-J'!$C$13/'Kawasaki ZX750-J'!$D$13)*('Kawasaki ZX750-J'!$C$3/'Kawasaki ZX750-J'!$D$3)*'Kawasaki ZX750-J'!$D$5*PI()/1000)*'Kawasaki ZX750-J'!$C$4/'Kawasaki ZX750-J'!$D$4))</f>
        <v>53.637032370865931</v>
      </c>
      <c r="K43" s="1">
        <f>((('Kawasaki ZX750-J Power Torque'!B43*60*('Kawasaki ZX750-J'!$C$15/'Kawasaki ZX750-J'!$D$15)*('Kawasaki ZX750-J'!$C$3/'Kawasaki ZX750-J'!$D$3)*'Kawasaki ZX750-J'!$D$5*PI()/1000)*'Kawasaki ZX750-J'!$C$4/'Kawasaki ZX750-J'!$D$4))</f>
        <v>64.734349413114046</v>
      </c>
      <c r="L43" s="1">
        <f>((('Kawasaki ZX750-J Power Torque'!B43*60*('Kawasaki ZX750-J'!$C$17/'Kawasaki ZX750-J'!$D$17)*('Kawasaki ZX750-J'!$C$3/'Kawasaki ZX750-J'!$D$3)*'Kawasaki ZX750-J'!$D$5*PI()/1000)*'Kawasaki ZX750-J'!$C$4/'Kawasaki ZX750-J'!$D$4))</f>
        <v>73.431651460114068</v>
      </c>
      <c r="M43" s="1">
        <f>((('Kawasaki ZX750-J Power Torque'!B43*60*('Kawasaki ZX750-J'!$C$19/'Kawasaki ZX750-J'!$D$19)*('Kawasaki ZX750-J'!$C$3/'Kawasaki ZX750-J'!$D$3)*'Kawasaki ZX750-J'!$D$5*PI()/1000)*'Kawasaki ZX750-J'!$C$4/'Kawasaki ZX750-J'!$D$4))</f>
        <v>82.518511339793761</v>
      </c>
      <c r="N43" s="1"/>
      <c r="O43" s="1">
        <f t="shared" si="1"/>
        <v>1457.1406884802877</v>
      </c>
      <c r="P43" s="1">
        <f t="shared" si="2"/>
        <v>1059.3029347175777</v>
      </c>
      <c r="Q43" s="1">
        <f t="shared" si="3"/>
        <v>830.82583115104137</v>
      </c>
      <c r="R43" s="1">
        <f t="shared" si="4"/>
        <v>688.39854581086297</v>
      </c>
      <c r="S43" s="1">
        <f t="shared" si="5"/>
        <v>606.86408536249985</v>
      </c>
      <c r="T43" s="1">
        <f t="shared" si="6"/>
        <v>540.03679024817677</v>
      </c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</row>
    <row r="44" spans="1:38" x14ac:dyDescent="0.35">
      <c r="A44" s="1"/>
      <c r="B44" s="1">
        <v>38</v>
      </c>
      <c r="C44" s="1">
        <f t="shared" si="7"/>
        <v>10.555555555555555</v>
      </c>
      <c r="D44" s="1">
        <f t="shared" si="8"/>
        <v>73.039175555555559</v>
      </c>
      <c r="E44" s="1"/>
      <c r="F44" s="1">
        <f>0.7457*'Kawasaki ZX750-J Power Torque'!D41</f>
        <v>12.1064395</v>
      </c>
      <c r="G44" s="1"/>
      <c r="H44" s="1">
        <f>((('Kawasaki ZX750-J Power Torque'!B44*60*('Kawasaki ZX750-J'!$C$9/'Kawasaki ZX750-J'!$D$9)*('Kawasaki ZX750-J'!$C$3/'Kawasaki ZX750-J'!$D$3)*'Kawasaki ZX750-J'!$D$5*PI()/1000)*'Kawasaki ZX750-J'!$C$4/'Kawasaki ZX750-J'!$D$4))</f>
        <v>30.623295148348774</v>
      </c>
      <c r="I44" s="1">
        <f>((('Kawasaki ZX750-J Power Torque'!B44*60*('Kawasaki ZX750-J'!$C$11/'Kawasaki ZX750-J'!$D$11)*('Kawasaki ZX750-J'!$C$3/'Kawasaki ZX750-J'!$D$3)*'Kawasaki ZX750-J'!$D$5*PI()/1000)*'Kawasaki ZX750-J'!$C$4/'Kawasaki ZX750-J'!$D$4))</f>
        <v>42.12435169727614</v>
      </c>
      <c r="J44" s="1">
        <f>((('Kawasaki ZX750-J Power Torque'!B44*60*('Kawasaki ZX750-J'!$C$13/'Kawasaki ZX750-J'!$D$13)*('Kawasaki ZX750-J'!$C$3/'Kawasaki ZX750-J'!$D$3)*'Kawasaki ZX750-J'!$D$5*PI()/1000)*'Kawasaki ZX750-J'!$C$4/'Kawasaki ZX750-J'!$D$4))</f>
        <v>53.708548414027092</v>
      </c>
      <c r="K44" s="1">
        <f>((('Kawasaki ZX750-J Power Torque'!B44*60*('Kawasaki ZX750-J'!$C$15/'Kawasaki ZX750-J'!$D$15)*('Kawasaki ZX750-J'!$C$3/'Kawasaki ZX750-J'!$D$3)*'Kawasaki ZX750-J'!$D$5*PI()/1000)*'Kawasaki ZX750-J'!$C$4/'Kawasaki ZX750-J'!$D$4))</f>
        <v>64.820661878998209</v>
      </c>
      <c r="L44" s="1">
        <f>((('Kawasaki ZX750-J Power Torque'!B44*60*('Kawasaki ZX750-J'!$C$17/'Kawasaki ZX750-J'!$D$17)*('Kawasaki ZX750-J'!$C$3/'Kawasaki ZX750-J'!$D$3)*'Kawasaki ZX750-J'!$D$5*PI()/1000)*'Kawasaki ZX750-J'!$C$4/'Kawasaki ZX750-J'!$D$4))</f>
        <v>73.52956032872757</v>
      </c>
      <c r="M44" s="1">
        <f>((('Kawasaki ZX750-J Power Torque'!B44*60*('Kawasaki ZX750-J'!$C$19/'Kawasaki ZX750-J'!$D$19)*('Kawasaki ZX750-J'!$C$3/'Kawasaki ZX750-J'!$D$3)*'Kawasaki ZX750-J'!$D$5*PI()/1000)*'Kawasaki ZX750-J'!$C$4/'Kawasaki ZX750-J'!$D$4))</f>
        <v>82.62853602158016</v>
      </c>
      <c r="N44" s="1"/>
      <c r="O44" s="1">
        <f t="shared" si="1"/>
        <v>1473.2589325036331</v>
      </c>
      <c r="P44" s="1">
        <f t="shared" si="2"/>
        <v>1071.0204739582332</v>
      </c>
      <c r="Q44" s="1">
        <f t="shared" si="3"/>
        <v>840.01605800645734</v>
      </c>
      <c r="R44" s="1">
        <f t="shared" si="4"/>
        <v>696.01330520535032</v>
      </c>
      <c r="S44" s="1">
        <f t="shared" si="5"/>
        <v>613.57694671776005</v>
      </c>
      <c r="T44" s="1">
        <f t="shared" si="6"/>
        <v>546.0104377041971</v>
      </c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</row>
    <row r="45" spans="1:38" x14ac:dyDescent="0.35">
      <c r="A45" s="1"/>
      <c r="B45" s="1">
        <v>39</v>
      </c>
      <c r="C45" s="1">
        <f t="shared" si="7"/>
        <v>10.833333333333334</v>
      </c>
      <c r="D45" s="1">
        <f t="shared" si="8"/>
        <v>73.621595000000013</v>
      </c>
      <c r="E45" s="1"/>
      <c r="F45" s="1">
        <f>0.7457*'Kawasaki ZX750-J Power Torque'!D42</f>
        <v>12.235445600000002</v>
      </c>
      <c r="G45" s="1"/>
      <c r="H45" s="1">
        <f>((('Kawasaki ZX750-J Power Torque'!B45*60*('Kawasaki ZX750-J'!$C$9/'Kawasaki ZX750-J'!$D$9)*('Kawasaki ZX750-J'!$C$3/'Kawasaki ZX750-J'!$D$3)*'Kawasaki ZX750-J'!$D$5*PI()/1000)*'Kawasaki ZX750-J'!$C$4/'Kawasaki ZX750-J'!$D$4))</f>
        <v>30.664071839624874</v>
      </c>
      <c r="I45" s="1">
        <f>((('Kawasaki ZX750-J Power Torque'!B45*60*('Kawasaki ZX750-J'!$C$11/'Kawasaki ZX750-J'!$D$11)*('Kawasaki ZX750-J'!$C$3/'Kawasaki ZX750-J'!$D$3)*'Kawasaki ZX750-J'!$D$5*PI()/1000)*'Kawasaki ZX750-J'!$C$4/'Kawasaki ZX750-J'!$D$4))</f>
        <v>42.180442711520193</v>
      </c>
      <c r="J45" s="1">
        <f>((('Kawasaki ZX750-J Power Torque'!B45*60*('Kawasaki ZX750-J'!$C$13/'Kawasaki ZX750-J'!$D$13)*('Kawasaki ZX750-J'!$C$3/'Kawasaki ZX750-J'!$D$3)*'Kawasaki ZX750-J'!$D$5*PI()/1000)*'Kawasaki ZX750-J'!$C$4/'Kawasaki ZX750-J'!$D$4))</f>
        <v>53.780064457188246</v>
      </c>
      <c r="K45" s="1">
        <f>((('Kawasaki ZX750-J Power Torque'!B45*60*('Kawasaki ZX750-J'!$C$15/'Kawasaki ZX750-J'!$D$15)*('Kawasaki ZX750-J'!$C$3/'Kawasaki ZX750-J'!$D$3)*'Kawasaki ZX750-J'!$D$5*PI()/1000)*'Kawasaki ZX750-J'!$C$4/'Kawasaki ZX750-J'!$D$4))</f>
        <v>64.906974344882371</v>
      </c>
      <c r="L45" s="1">
        <f>((('Kawasaki ZX750-J Power Torque'!B45*60*('Kawasaki ZX750-J'!$C$17/'Kawasaki ZX750-J'!$D$17)*('Kawasaki ZX750-J'!$C$3/'Kawasaki ZX750-J'!$D$3)*'Kawasaki ZX750-J'!$D$5*PI()/1000)*'Kawasaki ZX750-J'!$C$4/'Kawasaki ZX750-J'!$D$4))</f>
        <v>73.627469197341057</v>
      </c>
      <c r="M45" s="1">
        <f>((('Kawasaki ZX750-J Power Torque'!B45*60*('Kawasaki ZX750-J'!$C$19/'Kawasaki ZX750-J'!$D$19)*('Kawasaki ZX750-J'!$C$3/'Kawasaki ZX750-J'!$D$3)*'Kawasaki ZX750-J'!$D$5*PI()/1000)*'Kawasaki ZX750-J'!$C$4/'Kawasaki ZX750-J'!$D$4))</f>
        <v>82.738560703366531</v>
      </c>
      <c r="N45" s="1"/>
      <c r="O45" s="1">
        <f t="shared" si="1"/>
        <v>1489.4218549599748</v>
      </c>
      <c r="P45" s="1">
        <f t="shared" si="2"/>
        <v>1082.770493243929</v>
      </c>
      <c r="Q45" s="1">
        <f t="shared" si="3"/>
        <v>849.23175940700298</v>
      </c>
      <c r="R45" s="1">
        <f t="shared" si="4"/>
        <v>703.64917208008808</v>
      </c>
      <c r="S45" s="1">
        <f t="shared" si="5"/>
        <v>620.30841556685436</v>
      </c>
      <c r="T45" s="1">
        <f t="shared" si="6"/>
        <v>552.00064361455202</v>
      </c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</row>
    <row r="46" spans="1:38" x14ac:dyDescent="0.35">
      <c r="A46" s="1"/>
      <c r="B46" s="1">
        <v>40</v>
      </c>
      <c r="C46" s="1">
        <f t="shared" si="7"/>
        <v>11.111111111111111</v>
      </c>
      <c r="D46" s="1">
        <f t="shared" si="8"/>
        <v>74.219142222222231</v>
      </c>
      <c r="E46" s="1"/>
      <c r="F46" s="1">
        <f>0.7457*'Kawasaki ZX750-J Power Torque'!D43</f>
        <v>12.378620000000002</v>
      </c>
      <c r="G46" s="1"/>
      <c r="H46" s="1">
        <f>((('Kawasaki ZX750-J Power Torque'!B46*60*('Kawasaki ZX750-J'!$C$9/'Kawasaki ZX750-J'!$D$9)*('Kawasaki ZX750-J'!$C$3/'Kawasaki ZX750-J'!$D$3)*'Kawasaki ZX750-J'!$D$5*PI()/1000)*'Kawasaki ZX750-J'!$C$4/'Kawasaki ZX750-J'!$D$4))</f>
        <v>30.704848530900971</v>
      </c>
      <c r="I46" s="1">
        <f>((('Kawasaki ZX750-J Power Torque'!B46*60*('Kawasaki ZX750-J'!$C$11/'Kawasaki ZX750-J'!$D$11)*('Kawasaki ZX750-J'!$C$3/'Kawasaki ZX750-J'!$D$3)*'Kawasaki ZX750-J'!$D$5*PI()/1000)*'Kawasaki ZX750-J'!$C$4/'Kawasaki ZX750-J'!$D$4))</f>
        <v>42.236533725764232</v>
      </c>
      <c r="J46" s="1">
        <f>((('Kawasaki ZX750-J Power Torque'!B46*60*('Kawasaki ZX750-J'!$C$13/'Kawasaki ZX750-J'!$D$13)*('Kawasaki ZX750-J'!$C$3/'Kawasaki ZX750-J'!$D$3)*'Kawasaki ZX750-J'!$D$5*PI()/1000)*'Kawasaki ZX750-J'!$C$4/'Kawasaki ZX750-J'!$D$4))</f>
        <v>53.851580500349399</v>
      </c>
      <c r="K46" s="1">
        <f>((('Kawasaki ZX750-J Power Torque'!B46*60*('Kawasaki ZX750-J'!$C$15/'Kawasaki ZX750-J'!$D$15)*('Kawasaki ZX750-J'!$C$3/'Kawasaki ZX750-J'!$D$3)*'Kawasaki ZX750-J'!$D$5*PI()/1000)*'Kawasaki ZX750-J'!$C$4/'Kawasaki ZX750-J'!$D$4))</f>
        <v>64.993286810766506</v>
      </c>
      <c r="L46" s="1">
        <f>((('Kawasaki ZX750-J Power Torque'!B46*60*('Kawasaki ZX750-J'!$C$17/'Kawasaki ZX750-J'!$D$17)*('Kawasaki ZX750-J'!$C$3/'Kawasaki ZX750-J'!$D$3)*'Kawasaki ZX750-J'!$D$5*PI()/1000)*'Kawasaki ZX750-J'!$C$4/'Kawasaki ZX750-J'!$D$4))</f>
        <v>73.72537806595453</v>
      </c>
      <c r="M46" s="1">
        <f>((('Kawasaki ZX750-J Power Torque'!B46*60*('Kawasaki ZX750-J'!$C$19/'Kawasaki ZX750-J'!$D$19)*('Kawasaki ZX750-J'!$C$3/'Kawasaki ZX750-J'!$D$3)*'Kawasaki ZX750-J'!$D$5*PI()/1000)*'Kawasaki ZX750-J'!$C$4/'Kawasaki ZX750-J'!$D$4))</f>
        <v>82.84858538515293</v>
      </c>
      <c r="N46" s="1"/>
      <c r="O46" s="1">
        <f t="shared" si="1"/>
        <v>1503.0938124821866</v>
      </c>
      <c r="P46" s="1">
        <f t="shared" si="2"/>
        <v>1092.7096465742211</v>
      </c>
      <c r="Q46" s="1">
        <f t="shared" si="3"/>
        <v>857.02717378370278</v>
      </c>
      <c r="R46" s="1">
        <f t="shared" si="4"/>
        <v>710.10822970649667</v>
      </c>
      <c r="S46" s="1">
        <f t="shared" si="5"/>
        <v>626.00245737244381</v>
      </c>
      <c r="T46" s="1">
        <f t="shared" si="6"/>
        <v>557.06766295940679</v>
      </c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</row>
    <row r="47" spans="1:38" x14ac:dyDescent="0.35">
      <c r="A47" s="1"/>
      <c r="B47" s="1">
        <v>41</v>
      </c>
      <c r="C47" s="1">
        <f t="shared" si="7"/>
        <v>11.388888888888889</v>
      </c>
      <c r="D47" s="1">
        <f t="shared" si="8"/>
        <v>74.831817222222242</v>
      </c>
      <c r="E47" s="1"/>
      <c r="F47" s="1">
        <f>0.7457*'Kawasaki ZX750-J Power Torque'!D44</f>
        <v>12.532234200000001</v>
      </c>
      <c r="G47" s="1"/>
      <c r="H47" s="1">
        <f>((('Kawasaki ZX750-J Power Torque'!B47*60*('Kawasaki ZX750-J'!$C$9/'Kawasaki ZX750-J'!$D$9)*('Kawasaki ZX750-J'!$C$3/'Kawasaki ZX750-J'!$D$3)*'Kawasaki ZX750-J'!$D$5*PI()/1000)*'Kawasaki ZX750-J'!$C$4/'Kawasaki ZX750-J'!$D$4))</f>
        <v>30.745625222177068</v>
      </c>
      <c r="I47" s="1">
        <f>((('Kawasaki ZX750-J Power Torque'!B47*60*('Kawasaki ZX750-J'!$C$11/'Kawasaki ZX750-J'!$D$11)*('Kawasaki ZX750-J'!$C$3/'Kawasaki ZX750-J'!$D$3)*'Kawasaki ZX750-J'!$D$5*PI()/1000)*'Kawasaki ZX750-J'!$C$4/'Kawasaki ZX750-J'!$D$4))</f>
        <v>42.292624740008279</v>
      </c>
      <c r="J47" s="1">
        <f>((('Kawasaki ZX750-J Power Torque'!B47*60*('Kawasaki ZX750-J'!$C$13/'Kawasaki ZX750-J'!$D$13)*('Kawasaki ZX750-J'!$C$3/'Kawasaki ZX750-J'!$D$3)*'Kawasaki ZX750-J'!$D$5*PI()/1000)*'Kawasaki ZX750-J'!$C$4/'Kawasaki ZX750-J'!$D$4))</f>
        <v>53.92309654351056</v>
      </c>
      <c r="K47" s="1">
        <f>((('Kawasaki ZX750-J Power Torque'!B47*60*('Kawasaki ZX750-J'!$C$15/'Kawasaki ZX750-J'!$D$15)*('Kawasaki ZX750-J'!$C$3/'Kawasaki ZX750-J'!$D$3)*'Kawasaki ZX750-J'!$D$5*PI()/1000)*'Kawasaki ZX750-J'!$C$4/'Kawasaki ZX750-J'!$D$4))</f>
        <v>65.079599276650683</v>
      </c>
      <c r="L47" s="1">
        <f>((('Kawasaki ZX750-J Power Torque'!B47*60*('Kawasaki ZX750-J'!$C$17/'Kawasaki ZX750-J'!$D$17)*('Kawasaki ZX750-J'!$C$3/'Kawasaki ZX750-J'!$D$3)*'Kawasaki ZX750-J'!$D$5*PI()/1000)*'Kawasaki ZX750-J'!$C$4/'Kawasaki ZX750-J'!$D$4))</f>
        <v>73.823286934568017</v>
      </c>
      <c r="M47" s="1">
        <f>((('Kawasaki ZX750-J Power Torque'!B47*60*('Kawasaki ZX750-J'!$C$19/'Kawasaki ZX750-J'!$D$19)*('Kawasaki ZX750-J'!$C$3/'Kawasaki ZX750-J'!$D$3)*'Kawasaki ZX750-J'!$D$5*PI()/1000)*'Kawasaki ZX750-J'!$C$4/'Kawasaki ZX750-J'!$D$4))</f>
        <v>82.958610066939315</v>
      </c>
      <c r="N47" s="1"/>
      <c r="O47" s="1">
        <f t="shared" si="1"/>
        <v>1514.6339716132966</v>
      </c>
      <c r="P47" s="1">
        <f t="shared" si="2"/>
        <v>1101.09903857414</v>
      </c>
      <c r="Q47" s="1">
        <f t="shared" si="3"/>
        <v>863.60708907775677</v>
      </c>
      <c r="R47" s="1">
        <f t="shared" si="4"/>
        <v>715.56015952156986</v>
      </c>
      <c r="S47" s="1">
        <f t="shared" si="5"/>
        <v>630.8086563698397</v>
      </c>
      <c r="T47" s="1">
        <f t="shared" si="6"/>
        <v>561.34460790054186</v>
      </c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</row>
    <row r="48" spans="1:38" x14ac:dyDescent="0.35">
      <c r="A48" s="1"/>
      <c r="B48" s="1">
        <v>42</v>
      </c>
      <c r="C48" s="1">
        <f t="shared" si="7"/>
        <v>11.666666666666666</v>
      </c>
      <c r="D48" s="1">
        <f t="shared" si="8"/>
        <v>75.459620000000001</v>
      </c>
      <c r="E48" s="1"/>
      <c r="F48" s="1">
        <f>0.7457*'Kawasaki ZX750-J Power Torque'!D45</f>
        <v>12.686594100000002</v>
      </c>
      <c r="G48" s="1"/>
      <c r="H48" s="1">
        <f>((('Kawasaki ZX750-J Power Torque'!B48*60*('Kawasaki ZX750-J'!$C$9/'Kawasaki ZX750-J'!$D$9)*('Kawasaki ZX750-J'!$C$3/'Kawasaki ZX750-J'!$D$3)*'Kawasaki ZX750-J'!$D$5*PI()/1000)*'Kawasaki ZX750-J'!$C$4/'Kawasaki ZX750-J'!$D$4))</f>
        <v>30.786401913453169</v>
      </c>
      <c r="I48" s="1">
        <f>((('Kawasaki ZX750-J Power Torque'!B48*60*('Kawasaki ZX750-J'!$C$11/'Kawasaki ZX750-J'!$D$11)*('Kawasaki ZX750-J'!$C$3/'Kawasaki ZX750-J'!$D$3)*'Kawasaki ZX750-J'!$D$5*PI()/1000)*'Kawasaki ZX750-J'!$C$4/'Kawasaki ZX750-J'!$D$4))</f>
        <v>42.348715754252332</v>
      </c>
      <c r="J48" s="1">
        <f>((('Kawasaki ZX750-J Power Torque'!B48*60*('Kawasaki ZX750-J'!$C$13/'Kawasaki ZX750-J'!$D$13)*('Kawasaki ZX750-J'!$C$3/'Kawasaki ZX750-J'!$D$3)*'Kawasaki ZX750-J'!$D$5*PI()/1000)*'Kawasaki ZX750-J'!$C$4/'Kawasaki ZX750-J'!$D$4))</f>
        <v>53.994612586671714</v>
      </c>
      <c r="K48" s="1">
        <f>((('Kawasaki ZX750-J Power Torque'!B48*60*('Kawasaki ZX750-J'!$C$15/'Kawasaki ZX750-J'!$D$15)*('Kawasaki ZX750-J'!$C$3/'Kawasaki ZX750-J'!$D$3)*'Kawasaki ZX750-J'!$D$5*PI()/1000)*'Kawasaki ZX750-J'!$C$4/'Kawasaki ZX750-J'!$D$4))</f>
        <v>65.165911742534831</v>
      </c>
      <c r="L48" s="1">
        <f>((('Kawasaki ZX750-J Power Torque'!B48*60*('Kawasaki ZX750-J'!$C$17/'Kawasaki ZX750-J'!$D$17)*('Kawasaki ZX750-J'!$C$3/'Kawasaki ZX750-J'!$D$3)*'Kawasaki ZX750-J'!$D$5*PI()/1000)*'Kawasaki ZX750-J'!$C$4/'Kawasaki ZX750-J'!$D$4))</f>
        <v>73.921195803181504</v>
      </c>
      <c r="M48" s="1">
        <f>((('Kawasaki ZX750-J Power Torque'!B48*60*('Kawasaki ZX750-J'!$C$19/'Kawasaki ZX750-J'!$D$19)*('Kawasaki ZX750-J'!$C$3/'Kawasaki ZX750-J'!$D$3)*'Kawasaki ZX750-J'!$D$5*PI()/1000)*'Kawasaki ZX750-J'!$C$4/'Kawasaki ZX750-J'!$D$4))</f>
        <v>83.068634748725728</v>
      </c>
      <c r="N48" s="1"/>
      <c r="O48" s="1">
        <f t="shared" si="1"/>
        <v>1523.7020101235466</v>
      </c>
      <c r="P48" s="1">
        <f t="shared" si="2"/>
        <v>1107.6912639384991</v>
      </c>
      <c r="Q48" s="1">
        <f t="shared" si="3"/>
        <v>868.77746191254857</v>
      </c>
      <c r="R48" s="1">
        <f t="shared" si="4"/>
        <v>719.84418272754021</v>
      </c>
      <c r="S48" s="1">
        <f t="shared" si="5"/>
        <v>634.5852765274268</v>
      </c>
      <c r="T48" s="1">
        <f t="shared" si="6"/>
        <v>564.70535024315643</v>
      </c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</row>
    <row r="49" spans="1:38" x14ac:dyDescent="0.35">
      <c r="A49" s="1"/>
      <c r="B49" s="1">
        <v>43</v>
      </c>
      <c r="C49" s="1">
        <f t="shared" si="7"/>
        <v>11.944444444444445</v>
      </c>
      <c r="D49" s="1">
        <f t="shared" si="8"/>
        <v>76.102550555555567</v>
      </c>
      <c r="E49" s="1"/>
      <c r="F49" s="1">
        <f>0.7457*'Kawasaki ZX750-J Power Torque'!D46</f>
        <v>12.820074400000001</v>
      </c>
      <c r="G49" s="1"/>
      <c r="H49" s="1">
        <f>((('Kawasaki ZX750-J Power Torque'!B49*60*('Kawasaki ZX750-J'!$C$9/'Kawasaki ZX750-J'!$D$9)*('Kawasaki ZX750-J'!$C$3/'Kawasaki ZX750-J'!$D$3)*'Kawasaki ZX750-J'!$D$5*PI()/1000)*'Kawasaki ZX750-J'!$C$4/'Kawasaki ZX750-J'!$D$4))</f>
        <v>30.827178604729269</v>
      </c>
      <c r="I49" s="1">
        <f>((('Kawasaki ZX750-J Power Torque'!B49*60*('Kawasaki ZX750-J'!$C$11/'Kawasaki ZX750-J'!$D$11)*('Kawasaki ZX750-J'!$C$3/'Kawasaki ZX750-J'!$D$3)*'Kawasaki ZX750-J'!$D$5*PI()/1000)*'Kawasaki ZX750-J'!$C$4/'Kawasaki ZX750-J'!$D$4))</f>
        <v>42.404806768496364</v>
      </c>
      <c r="J49" s="1">
        <f>((('Kawasaki ZX750-J Power Torque'!B49*60*('Kawasaki ZX750-J'!$C$13/'Kawasaki ZX750-J'!$D$13)*('Kawasaki ZX750-J'!$C$3/'Kawasaki ZX750-J'!$D$3)*'Kawasaki ZX750-J'!$D$5*PI()/1000)*'Kawasaki ZX750-J'!$C$4/'Kawasaki ZX750-J'!$D$4))</f>
        <v>54.066128629832868</v>
      </c>
      <c r="K49" s="1">
        <f>((('Kawasaki ZX750-J Power Torque'!B49*60*('Kawasaki ZX750-J'!$C$15/'Kawasaki ZX750-J'!$D$15)*('Kawasaki ZX750-J'!$C$3/'Kawasaki ZX750-J'!$D$3)*'Kawasaki ZX750-J'!$D$5*PI()/1000)*'Kawasaki ZX750-J'!$C$4/'Kawasaki ZX750-J'!$D$4))</f>
        <v>65.25222420841898</v>
      </c>
      <c r="L49" s="1">
        <f>((('Kawasaki ZX750-J Power Torque'!B49*60*('Kawasaki ZX750-J'!$C$17/'Kawasaki ZX750-J'!$D$17)*('Kawasaki ZX750-J'!$C$3/'Kawasaki ZX750-J'!$D$3)*'Kawasaki ZX750-J'!$D$5*PI()/1000)*'Kawasaki ZX750-J'!$C$4/'Kawasaki ZX750-J'!$D$4))</f>
        <v>74.019104671794992</v>
      </c>
      <c r="M49" s="1">
        <f>((('Kawasaki ZX750-J Power Torque'!B49*60*('Kawasaki ZX750-J'!$C$19/'Kawasaki ZX750-J'!$D$19)*('Kawasaki ZX750-J'!$C$3/'Kawasaki ZX750-J'!$D$3)*'Kawasaki ZX750-J'!$D$5*PI()/1000)*'Kawasaki ZX750-J'!$C$4/'Kawasaki ZX750-J'!$D$4))</f>
        <v>83.178659430512099</v>
      </c>
      <c r="N49" s="1"/>
      <c r="O49" s="1">
        <f t="shared" si="1"/>
        <v>1531.8752301501686</v>
      </c>
      <c r="P49" s="1">
        <f t="shared" si="2"/>
        <v>1113.6329798131162</v>
      </c>
      <c r="Q49" s="1">
        <f t="shared" si="3"/>
        <v>873.43763122597352</v>
      </c>
      <c r="R49" s="1">
        <f t="shared" si="4"/>
        <v>723.7054658729495</v>
      </c>
      <c r="S49" s="1">
        <f t="shared" si="5"/>
        <v>637.98922628679804</v>
      </c>
      <c r="T49" s="1">
        <f t="shared" si="6"/>
        <v>567.73446029688273</v>
      </c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</row>
    <row r="50" spans="1:38" x14ac:dyDescent="0.35">
      <c r="A50" s="1"/>
      <c r="B50" s="1">
        <v>44</v>
      </c>
      <c r="C50" s="1">
        <f t="shared" si="7"/>
        <v>12.222222222222221</v>
      </c>
      <c r="D50" s="1">
        <f t="shared" si="8"/>
        <v>76.760608888888896</v>
      </c>
      <c r="E50" s="1"/>
      <c r="F50" s="1">
        <f>0.7457*'Kawasaki ZX750-J Power Torque'!D47</f>
        <v>12.935657900000001</v>
      </c>
      <c r="G50" s="1"/>
      <c r="H50" s="1">
        <f>((('Kawasaki ZX750-J Power Torque'!B50*60*('Kawasaki ZX750-J'!$C$9/'Kawasaki ZX750-J'!$D$9)*('Kawasaki ZX750-J'!$C$3/'Kawasaki ZX750-J'!$D$3)*'Kawasaki ZX750-J'!$D$5*PI()/1000)*'Kawasaki ZX750-J'!$C$4/'Kawasaki ZX750-J'!$D$4))</f>
        <v>30.867955296005359</v>
      </c>
      <c r="I50" s="1">
        <f>((('Kawasaki ZX750-J Power Torque'!B50*60*('Kawasaki ZX750-J'!$C$11/'Kawasaki ZX750-J'!$D$11)*('Kawasaki ZX750-J'!$C$3/'Kawasaki ZX750-J'!$D$3)*'Kawasaki ZX750-J'!$D$5*PI()/1000)*'Kawasaki ZX750-J'!$C$4/'Kawasaki ZX750-J'!$D$4))</f>
        <v>42.46089778274041</v>
      </c>
      <c r="J50" s="1">
        <f>((('Kawasaki ZX750-J Power Torque'!B50*60*('Kawasaki ZX750-J'!$C$13/'Kawasaki ZX750-J'!$D$13)*('Kawasaki ZX750-J'!$C$3/'Kawasaki ZX750-J'!$D$3)*'Kawasaki ZX750-J'!$D$5*PI()/1000)*'Kawasaki ZX750-J'!$C$4/'Kawasaki ZX750-J'!$D$4))</f>
        <v>54.137644672994021</v>
      </c>
      <c r="K50" s="1">
        <f>((('Kawasaki ZX750-J Power Torque'!B50*60*('Kawasaki ZX750-J'!$C$15/'Kawasaki ZX750-J'!$D$15)*('Kawasaki ZX750-J'!$C$3/'Kawasaki ZX750-J'!$D$3)*'Kawasaki ZX750-J'!$D$5*PI()/1000)*'Kawasaki ZX750-J'!$C$4/'Kawasaki ZX750-J'!$D$4))</f>
        <v>65.338536674303128</v>
      </c>
      <c r="L50" s="1">
        <f>((('Kawasaki ZX750-J Power Torque'!B50*60*('Kawasaki ZX750-J'!$C$17/'Kawasaki ZX750-J'!$D$17)*('Kawasaki ZX750-J'!$C$3/'Kawasaki ZX750-J'!$D$3)*'Kawasaki ZX750-J'!$D$5*PI()/1000)*'Kawasaki ZX750-J'!$C$4/'Kawasaki ZX750-J'!$D$4))</f>
        <v>74.117013540408479</v>
      </c>
      <c r="M50" s="1">
        <f>((('Kawasaki ZX750-J Power Torque'!B50*60*('Kawasaki ZX750-J'!$C$19/'Kawasaki ZX750-J'!$D$19)*('Kawasaki ZX750-J'!$C$3/'Kawasaki ZX750-J'!$D$3)*'Kawasaki ZX750-J'!$D$5*PI()/1000)*'Kawasaki ZX750-J'!$C$4/'Kawasaki ZX750-J'!$D$4))</f>
        <v>83.288684112298498</v>
      </c>
      <c r="N50" s="1"/>
      <c r="O50" s="1">
        <f t="shared" si="1"/>
        <v>1539.505049307551</v>
      </c>
      <c r="P50" s="1">
        <f t="shared" si="2"/>
        <v>1119.179657555818</v>
      </c>
      <c r="Q50" s="1">
        <f t="shared" si="3"/>
        <v>877.78796671044563</v>
      </c>
      <c r="R50" s="1">
        <f t="shared" si="4"/>
        <v>727.31002956008342</v>
      </c>
      <c r="S50" s="1">
        <f t="shared" si="5"/>
        <v>641.16686264067334</v>
      </c>
      <c r="T50" s="1">
        <f t="shared" si="6"/>
        <v>570.56217836178962</v>
      </c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</row>
    <row r="51" spans="1:38" x14ac:dyDescent="0.35">
      <c r="A51" s="1"/>
      <c r="B51" s="1">
        <v>45</v>
      </c>
      <c r="C51" s="1">
        <f t="shared" si="7"/>
        <v>12.5</v>
      </c>
      <c r="D51" s="1">
        <f t="shared" si="8"/>
        <v>77.433795000000003</v>
      </c>
      <c r="E51" s="1"/>
      <c r="F51" s="1">
        <f>0.7457*'Kawasaki ZX750-J Power Torque'!D48</f>
        <v>13.030361800000001</v>
      </c>
      <c r="G51" s="1"/>
      <c r="H51" s="1">
        <f>((('Kawasaki ZX750-J Power Torque'!B51*60*('Kawasaki ZX750-J'!$C$9/'Kawasaki ZX750-J'!$D$9)*('Kawasaki ZX750-J'!$C$3/'Kawasaki ZX750-J'!$D$3)*'Kawasaki ZX750-J'!$D$5*PI()/1000)*'Kawasaki ZX750-J'!$C$4/'Kawasaki ZX750-J'!$D$4))</f>
        <v>30.90873198728146</v>
      </c>
      <c r="I51" s="1">
        <f>((('Kawasaki ZX750-J Power Torque'!B51*60*('Kawasaki ZX750-J'!$C$11/'Kawasaki ZX750-J'!$D$11)*('Kawasaki ZX750-J'!$C$3/'Kawasaki ZX750-J'!$D$3)*'Kawasaki ZX750-J'!$D$5*PI()/1000)*'Kawasaki ZX750-J'!$C$4/'Kawasaki ZX750-J'!$D$4))</f>
        <v>42.51698879698445</v>
      </c>
      <c r="J51" s="1">
        <f>((('Kawasaki ZX750-J Power Torque'!B51*60*('Kawasaki ZX750-J'!$C$13/'Kawasaki ZX750-J'!$D$13)*('Kawasaki ZX750-J'!$C$3/'Kawasaki ZX750-J'!$D$3)*'Kawasaki ZX750-J'!$D$5*PI()/1000)*'Kawasaki ZX750-J'!$C$4/'Kawasaki ZX750-J'!$D$4))</f>
        <v>54.209160716155182</v>
      </c>
      <c r="K51" s="1">
        <f>((('Kawasaki ZX750-J Power Torque'!B51*60*('Kawasaki ZX750-J'!$C$15/'Kawasaki ZX750-J'!$D$15)*('Kawasaki ZX750-J'!$C$3/'Kawasaki ZX750-J'!$D$3)*'Kawasaki ZX750-J'!$D$5*PI()/1000)*'Kawasaki ZX750-J'!$C$4/'Kawasaki ZX750-J'!$D$4))</f>
        <v>65.424849140187291</v>
      </c>
      <c r="L51" s="1">
        <f>((('Kawasaki ZX750-J Power Torque'!B51*60*('Kawasaki ZX750-J'!$C$17/'Kawasaki ZX750-J'!$D$17)*('Kawasaki ZX750-J'!$C$3/'Kawasaki ZX750-J'!$D$3)*'Kawasaki ZX750-J'!$D$5*PI()/1000)*'Kawasaki ZX750-J'!$C$4/'Kawasaki ZX750-J'!$D$4))</f>
        <v>74.214922409021966</v>
      </c>
      <c r="M51" s="1">
        <f>((('Kawasaki ZX750-J Power Torque'!B51*60*('Kawasaki ZX750-J'!$C$19/'Kawasaki ZX750-J'!$D$19)*('Kawasaki ZX750-J'!$C$3/'Kawasaki ZX750-J'!$D$3)*'Kawasaki ZX750-J'!$D$5*PI()/1000)*'Kawasaki ZX750-J'!$C$4/'Kawasaki ZX750-J'!$D$4))</f>
        <v>83.398708794084882</v>
      </c>
      <c r="N51" s="1"/>
      <c r="O51" s="1">
        <f t="shared" si="1"/>
        <v>1545.8119401229551</v>
      </c>
      <c r="P51" s="1">
        <f t="shared" si="2"/>
        <v>1123.7646012078062</v>
      </c>
      <c r="Q51" s="1">
        <f t="shared" si="3"/>
        <v>881.38400094729877</v>
      </c>
      <c r="R51" s="1">
        <f t="shared" si="4"/>
        <v>730.28960078490468</v>
      </c>
      <c r="S51" s="1">
        <f t="shared" si="5"/>
        <v>643.79353112672277</v>
      </c>
      <c r="T51" s="1">
        <f t="shared" si="6"/>
        <v>572.89960061574425</v>
      </c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</row>
    <row r="52" spans="1:38" x14ac:dyDescent="0.35">
      <c r="A52" s="1"/>
      <c r="B52" s="1">
        <v>46</v>
      </c>
      <c r="C52" s="1">
        <f t="shared" si="7"/>
        <v>12.777777777777779</v>
      </c>
      <c r="D52" s="1">
        <f t="shared" si="8"/>
        <v>78.122108888888903</v>
      </c>
      <c r="E52" s="1"/>
      <c r="F52" s="1">
        <f>0.7457*'Kawasaki ZX750-J Power Torque'!D49</f>
        <v>13.117608700000002</v>
      </c>
      <c r="G52" s="1"/>
      <c r="H52" s="1">
        <f>((('Kawasaki ZX750-J Power Torque'!B52*60*('Kawasaki ZX750-J'!$C$9/'Kawasaki ZX750-J'!$D$9)*('Kawasaki ZX750-J'!$C$3/'Kawasaki ZX750-J'!$D$3)*'Kawasaki ZX750-J'!$D$5*PI()/1000)*'Kawasaki ZX750-J'!$C$4/'Kawasaki ZX750-J'!$D$4))</f>
        <v>30.949508678557564</v>
      </c>
      <c r="I52" s="1">
        <f>((('Kawasaki ZX750-J Power Torque'!B52*60*('Kawasaki ZX750-J'!$C$11/'Kawasaki ZX750-J'!$D$11)*('Kawasaki ZX750-J'!$C$3/'Kawasaki ZX750-J'!$D$3)*'Kawasaki ZX750-J'!$D$5*PI()/1000)*'Kawasaki ZX750-J'!$C$4/'Kawasaki ZX750-J'!$D$4))</f>
        <v>42.573079811228489</v>
      </c>
      <c r="J52" s="1">
        <f>((('Kawasaki ZX750-J Power Torque'!B52*60*('Kawasaki ZX750-J'!$C$13/'Kawasaki ZX750-J'!$D$13)*('Kawasaki ZX750-J'!$C$3/'Kawasaki ZX750-J'!$D$3)*'Kawasaki ZX750-J'!$D$5*PI()/1000)*'Kawasaki ZX750-J'!$C$4/'Kawasaki ZX750-J'!$D$4))</f>
        <v>54.280676759316336</v>
      </c>
      <c r="K52" s="1">
        <f>((('Kawasaki ZX750-J Power Torque'!B52*60*('Kawasaki ZX750-J'!$C$15/'Kawasaki ZX750-J'!$D$15)*('Kawasaki ZX750-J'!$C$3/'Kawasaki ZX750-J'!$D$3)*'Kawasaki ZX750-J'!$D$5*PI()/1000)*'Kawasaki ZX750-J'!$C$4/'Kawasaki ZX750-J'!$D$4))</f>
        <v>65.51116160607144</v>
      </c>
      <c r="L52" s="1">
        <f>((('Kawasaki ZX750-J Power Torque'!B52*60*('Kawasaki ZX750-J'!$C$17/'Kawasaki ZX750-J'!$D$17)*('Kawasaki ZX750-J'!$C$3/'Kawasaki ZX750-J'!$D$3)*'Kawasaki ZX750-J'!$D$5*PI()/1000)*'Kawasaki ZX750-J'!$C$4/'Kawasaki ZX750-J'!$D$4))</f>
        <v>74.312831277635453</v>
      </c>
      <c r="M52" s="1">
        <f>((('Kawasaki ZX750-J Power Torque'!B52*60*('Kawasaki ZX750-J'!$C$19/'Kawasaki ZX750-J'!$D$19)*('Kawasaki ZX750-J'!$C$3/'Kawasaki ZX750-J'!$D$3)*'Kawasaki ZX750-J'!$D$5*PI()/1000)*'Kawasaki ZX750-J'!$C$4/'Kawasaki ZX750-J'!$D$4))</f>
        <v>83.508733475871296</v>
      </c>
      <c r="N52" s="1"/>
      <c r="O52" s="1">
        <f t="shared" si="1"/>
        <v>1551.8419959046155</v>
      </c>
      <c r="P52" s="1">
        <f t="shared" si="2"/>
        <v>1128.1482930753953</v>
      </c>
      <c r="Q52" s="1">
        <f t="shared" si="3"/>
        <v>884.82219064736864</v>
      </c>
      <c r="R52" s="1">
        <f t="shared" si="4"/>
        <v>733.13838653639118</v>
      </c>
      <c r="S52" s="1">
        <f t="shared" si="5"/>
        <v>646.3049044728607</v>
      </c>
      <c r="T52" s="1">
        <f t="shared" si="6"/>
        <v>575.13442392078946</v>
      </c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</row>
    <row r="53" spans="1:38" x14ac:dyDescent="0.35">
      <c r="A53" s="1"/>
      <c r="B53" s="1">
        <v>47</v>
      </c>
      <c r="C53" s="1">
        <f t="shared" si="7"/>
        <v>13.055555555555555</v>
      </c>
      <c r="D53" s="1">
        <f t="shared" si="8"/>
        <v>78.825550555555566</v>
      </c>
      <c r="E53" s="1"/>
      <c r="F53" s="1">
        <f>0.7457*'Kawasaki ZX750-J Power Torque'!D50</f>
        <v>13.200381400000001</v>
      </c>
      <c r="G53" s="1"/>
      <c r="H53" s="1">
        <f>((('Kawasaki ZX750-J Power Torque'!B53*60*('Kawasaki ZX750-J'!$C$9/'Kawasaki ZX750-J'!$D$9)*('Kawasaki ZX750-J'!$C$3/'Kawasaki ZX750-J'!$D$3)*'Kawasaki ZX750-J'!$D$5*PI()/1000)*'Kawasaki ZX750-J'!$C$4/'Kawasaki ZX750-J'!$D$4))</f>
        <v>30.990285369833654</v>
      </c>
      <c r="I53" s="1">
        <f>((('Kawasaki ZX750-J Power Torque'!B53*60*('Kawasaki ZX750-J'!$C$11/'Kawasaki ZX750-J'!$D$11)*('Kawasaki ZX750-J'!$C$3/'Kawasaki ZX750-J'!$D$3)*'Kawasaki ZX750-J'!$D$5*PI()/1000)*'Kawasaki ZX750-J'!$C$4/'Kawasaki ZX750-J'!$D$4))</f>
        <v>42.629170825472535</v>
      </c>
      <c r="J53" s="1">
        <f>((('Kawasaki ZX750-J Power Torque'!B53*60*('Kawasaki ZX750-J'!$C$13/'Kawasaki ZX750-J'!$D$13)*('Kawasaki ZX750-J'!$C$3/'Kawasaki ZX750-J'!$D$3)*'Kawasaki ZX750-J'!$D$5*PI()/1000)*'Kawasaki ZX750-J'!$C$4/'Kawasaki ZX750-J'!$D$4))</f>
        <v>54.352192802477475</v>
      </c>
      <c r="K53" s="1">
        <f>((('Kawasaki ZX750-J Power Torque'!B53*60*('Kawasaki ZX750-J'!$C$15/'Kawasaki ZX750-J'!$D$15)*('Kawasaki ZX750-J'!$C$3/'Kawasaki ZX750-J'!$D$3)*'Kawasaki ZX750-J'!$D$5*PI()/1000)*'Kawasaki ZX750-J'!$C$4/'Kawasaki ZX750-J'!$D$4))</f>
        <v>65.597474071955574</v>
      </c>
      <c r="L53" s="1">
        <f>((('Kawasaki ZX750-J Power Torque'!B53*60*('Kawasaki ZX750-J'!$C$17/'Kawasaki ZX750-J'!$D$17)*('Kawasaki ZX750-J'!$C$3/'Kawasaki ZX750-J'!$D$3)*'Kawasaki ZX750-J'!$D$5*PI()/1000)*'Kawasaki ZX750-J'!$C$4/'Kawasaki ZX750-J'!$D$4))</f>
        <v>74.410740146248941</v>
      </c>
      <c r="M53" s="1">
        <f>((('Kawasaki ZX750-J Power Torque'!B53*60*('Kawasaki ZX750-J'!$C$19/'Kawasaki ZX750-J'!$D$19)*('Kawasaki ZX750-J'!$C$3/'Kawasaki ZX750-J'!$D$3)*'Kawasaki ZX750-J'!$D$5*PI()/1000)*'Kawasaki ZX750-J'!$C$4/'Kawasaki ZX750-J'!$D$4))</f>
        <v>83.618758157657666</v>
      </c>
      <c r="N53" s="1"/>
      <c r="O53" s="1">
        <f t="shared" si="1"/>
        <v>1557.942807683773</v>
      </c>
      <c r="P53" s="1">
        <f t="shared" si="2"/>
        <v>1132.5834226911641</v>
      </c>
      <c r="Q53" s="1">
        <f t="shared" si="3"/>
        <v>888.3007236793444</v>
      </c>
      <c r="R53" s="1">
        <f t="shared" si="4"/>
        <v>736.02059962002818</v>
      </c>
      <c r="S53" s="1">
        <f t="shared" si="5"/>
        <v>648.84574599186885</v>
      </c>
      <c r="T53" s="1">
        <f t="shared" si="6"/>
        <v>577.39547039157378</v>
      </c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</row>
    <row r="54" spans="1:38" x14ac:dyDescent="0.35">
      <c r="A54" s="1"/>
      <c r="B54" s="1">
        <v>48</v>
      </c>
      <c r="C54" s="1">
        <f t="shared" si="7"/>
        <v>13.333333333333334</v>
      </c>
      <c r="D54" s="1">
        <f t="shared" si="8"/>
        <v>79.544120000000021</v>
      </c>
      <c r="E54" s="1"/>
      <c r="F54" s="1">
        <f>0.7457*'Kawasaki ZX750-J Power Torque'!D51</f>
        <v>13.271968599999999</v>
      </c>
      <c r="G54" s="1"/>
      <c r="H54" s="1">
        <f>((('Kawasaki ZX750-J Power Torque'!B54*60*('Kawasaki ZX750-J'!$C$9/'Kawasaki ZX750-J'!$D$9)*('Kawasaki ZX750-J'!$C$3/'Kawasaki ZX750-J'!$D$3)*'Kawasaki ZX750-J'!$D$5*PI()/1000)*'Kawasaki ZX750-J'!$C$4/'Kawasaki ZX750-J'!$D$4))</f>
        <v>31.031062061109743</v>
      </c>
      <c r="I54" s="1">
        <f>((('Kawasaki ZX750-J Power Torque'!B54*60*('Kawasaki ZX750-J'!$C$11/'Kawasaki ZX750-J'!$D$11)*('Kawasaki ZX750-J'!$C$3/'Kawasaki ZX750-J'!$D$3)*'Kawasaki ZX750-J'!$D$5*PI()/1000)*'Kawasaki ZX750-J'!$C$4/'Kawasaki ZX750-J'!$D$4))</f>
        <v>42.685261839716588</v>
      </c>
      <c r="J54" s="1">
        <f>((('Kawasaki ZX750-J Power Torque'!B54*60*('Kawasaki ZX750-J'!$C$13/'Kawasaki ZX750-J'!$D$13)*('Kawasaki ZX750-J'!$C$3/'Kawasaki ZX750-J'!$D$3)*'Kawasaki ZX750-J'!$D$5*PI()/1000)*'Kawasaki ZX750-J'!$C$4/'Kawasaki ZX750-J'!$D$4))</f>
        <v>54.423708845638629</v>
      </c>
      <c r="K54" s="1">
        <f>((('Kawasaki ZX750-J Power Torque'!B54*60*('Kawasaki ZX750-J'!$C$15/'Kawasaki ZX750-J'!$D$15)*('Kawasaki ZX750-J'!$C$3/'Kawasaki ZX750-J'!$D$3)*'Kawasaki ZX750-J'!$D$5*PI()/1000)*'Kawasaki ZX750-J'!$C$4/'Kawasaki ZX750-J'!$D$4))</f>
        <v>65.683786537839737</v>
      </c>
      <c r="L54" s="1">
        <f>((('Kawasaki ZX750-J Power Torque'!B54*60*('Kawasaki ZX750-J'!$C$17/'Kawasaki ZX750-J'!$D$17)*('Kawasaki ZX750-J'!$C$3/'Kawasaki ZX750-J'!$D$3)*'Kawasaki ZX750-J'!$D$5*PI()/1000)*'Kawasaki ZX750-J'!$C$4/'Kawasaki ZX750-J'!$D$4))</f>
        <v>74.508649014862399</v>
      </c>
      <c r="M54" s="1">
        <f>((('Kawasaki ZX750-J Power Torque'!B54*60*('Kawasaki ZX750-J'!$C$19/'Kawasaki ZX750-J'!$D$19)*('Kawasaki ZX750-J'!$C$3/'Kawasaki ZX750-J'!$D$3)*'Kawasaki ZX750-J'!$D$5*PI()/1000)*'Kawasaki ZX750-J'!$C$4/'Kawasaki ZX750-J'!$D$4))</f>
        <v>83.728782839444079</v>
      </c>
      <c r="N54" s="1"/>
      <c r="O54" s="1">
        <f t="shared" si="1"/>
        <v>1563.5085213794616</v>
      </c>
      <c r="P54" s="1">
        <f t="shared" si="2"/>
        <v>1136.6295500817791</v>
      </c>
      <c r="Q54" s="1">
        <f t="shared" si="3"/>
        <v>891.47415692688594</v>
      </c>
      <c r="R54" s="1">
        <f t="shared" si="4"/>
        <v>738.65001573941959</v>
      </c>
      <c r="S54" s="1">
        <f t="shared" si="5"/>
        <v>651.16373201616022</v>
      </c>
      <c r="T54" s="1">
        <f t="shared" si="6"/>
        <v>579.45820200247556</v>
      </c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</row>
    <row r="55" spans="1:38" x14ac:dyDescent="0.35">
      <c r="A55" s="1"/>
      <c r="B55" s="1">
        <v>49</v>
      </c>
      <c r="C55" s="1">
        <f t="shared" si="7"/>
        <v>13.611111111111111</v>
      </c>
      <c r="D55" s="1">
        <f t="shared" si="8"/>
        <v>80.277817222222239</v>
      </c>
      <c r="E55" s="1"/>
      <c r="F55" s="1">
        <f>0.7457*'Kawasaki ZX750-J Power Torque'!D52</f>
        <v>13.341318699999999</v>
      </c>
      <c r="G55" s="1"/>
      <c r="H55" s="1">
        <f>((('Kawasaki ZX750-J Power Torque'!B55*60*('Kawasaki ZX750-J'!$C$9/'Kawasaki ZX750-J'!$D$9)*('Kawasaki ZX750-J'!$C$3/'Kawasaki ZX750-J'!$D$3)*'Kawasaki ZX750-J'!$D$5*PI()/1000)*'Kawasaki ZX750-J'!$C$4/'Kawasaki ZX750-J'!$D$4))</f>
        <v>31.07183875238584</v>
      </c>
      <c r="I55" s="1">
        <f>((('Kawasaki ZX750-J Power Torque'!B55*60*('Kawasaki ZX750-J'!$C$11/'Kawasaki ZX750-J'!$D$11)*('Kawasaki ZX750-J'!$C$3/'Kawasaki ZX750-J'!$D$3)*'Kawasaki ZX750-J'!$D$5*PI()/1000)*'Kawasaki ZX750-J'!$C$4/'Kawasaki ZX750-J'!$D$4))</f>
        <v>42.74135285396062</v>
      </c>
      <c r="J55" s="1">
        <f>((('Kawasaki ZX750-J Power Torque'!B55*60*('Kawasaki ZX750-J'!$C$13/'Kawasaki ZX750-J'!$D$13)*('Kawasaki ZX750-J'!$C$3/'Kawasaki ZX750-J'!$D$3)*'Kawasaki ZX750-J'!$D$5*PI()/1000)*'Kawasaki ZX750-J'!$C$4/'Kawasaki ZX750-J'!$D$4))</f>
        <v>54.49522488879979</v>
      </c>
      <c r="K55" s="1">
        <f>((('Kawasaki ZX750-J Power Torque'!B55*60*('Kawasaki ZX750-J'!$C$15/'Kawasaki ZX750-J'!$D$15)*('Kawasaki ZX750-J'!$C$3/'Kawasaki ZX750-J'!$D$3)*'Kawasaki ZX750-J'!$D$5*PI()/1000)*'Kawasaki ZX750-J'!$C$4/'Kawasaki ZX750-J'!$D$4))</f>
        <v>65.770099003723885</v>
      </c>
      <c r="L55" s="1">
        <f>((('Kawasaki ZX750-J Power Torque'!B55*60*('Kawasaki ZX750-J'!$C$17/'Kawasaki ZX750-J'!$D$17)*('Kawasaki ZX750-J'!$C$3/'Kawasaki ZX750-J'!$D$3)*'Kawasaki ZX750-J'!$D$5*PI()/1000)*'Kawasaki ZX750-J'!$C$4/'Kawasaki ZX750-J'!$D$4))</f>
        <v>74.606557883475901</v>
      </c>
      <c r="M55" s="1">
        <f>((('Kawasaki ZX750-J Power Torque'!B55*60*('Kawasaki ZX750-J'!$C$19/'Kawasaki ZX750-J'!$D$19)*('Kawasaki ZX750-J'!$C$3/'Kawasaki ZX750-J'!$D$3)*'Kawasaki ZX750-J'!$D$5*PI()/1000)*'Kawasaki ZX750-J'!$C$4/'Kawasaki ZX750-J'!$D$4))</f>
        <v>83.838807521230464</v>
      </c>
      <c r="N55" s="1"/>
      <c r="O55" s="1">
        <f t="shared" si="1"/>
        <v>1568.6276408813271</v>
      </c>
      <c r="P55" s="1">
        <f t="shared" si="2"/>
        <v>1140.3510152459646</v>
      </c>
      <c r="Q55" s="1">
        <f t="shared" si="3"/>
        <v>894.39295313408991</v>
      </c>
      <c r="R55" s="1">
        <f t="shared" si="4"/>
        <v>741.06844688253159</v>
      </c>
      <c r="S55" s="1">
        <f t="shared" si="5"/>
        <v>653.29572228924826</v>
      </c>
      <c r="T55" s="1">
        <f t="shared" si="6"/>
        <v>581.35541953715835</v>
      </c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35">
      <c r="A56" s="1"/>
      <c r="B56" s="1">
        <v>50</v>
      </c>
      <c r="C56" s="1">
        <f t="shared" si="7"/>
        <v>13.888888888888889</v>
      </c>
      <c r="D56" s="1">
        <f t="shared" si="8"/>
        <v>81.026642222222236</v>
      </c>
      <c r="E56" s="1"/>
      <c r="F56" s="1">
        <f>0.7457*'Kawasaki ZX750-J Power Torque'!D53</f>
        <v>13.411414499999999</v>
      </c>
      <c r="G56" s="1"/>
      <c r="H56" s="1">
        <f>((('Kawasaki ZX750-J Power Torque'!B56*60*('Kawasaki ZX750-J'!$C$9/'Kawasaki ZX750-J'!$D$9)*('Kawasaki ZX750-J'!$C$3/'Kawasaki ZX750-J'!$D$3)*'Kawasaki ZX750-J'!$D$5*PI()/1000)*'Kawasaki ZX750-J'!$C$4/'Kawasaki ZX750-J'!$D$4))</f>
        <v>31.112615443661941</v>
      </c>
      <c r="I56" s="1">
        <f>((('Kawasaki ZX750-J Power Torque'!B56*60*('Kawasaki ZX750-J'!$C$11/'Kawasaki ZX750-J'!$D$11)*('Kawasaki ZX750-J'!$C$3/'Kawasaki ZX750-J'!$D$3)*'Kawasaki ZX750-J'!$D$5*PI()/1000)*'Kawasaki ZX750-J'!$C$4/'Kawasaki ZX750-J'!$D$4))</f>
        <v>42.797443868204667</v>
      </c>
      <c r="J56" s="1">
        <f>((('Kawasaki ZX750-J Power Torque'!B56*60*('Kawasaki ZX750-J'!$C$13/'Kawasaki ZX750-J'!$D$13)*('Kawasaki ZX750-J'!$C$3/'Kawasaki ZX750-J'!$D$3)*'Kawasaki ZX750-J'!$D$5*PI()/1000)*'Kawasaki ZX750-J'!$C$4/'Kawasaki ZX750-J'!$D$4))</f>
        <v>54.566740931960943</v>
      </c>
      <c r="K56" s="1">
        <f>((('Kawasaki ZX750-J Power Torque'!B56*60*('Kawasaki ZX750-J'!$C$15/'Kawasaki ZX750-J'!$D$15)*('Kawasaki ZX750-J'!$C$3/'Kawasaki ZX750-J'!$D$3)*'Kawasaki ZX750-J'!$D$5*PI()/1000)*'Kawasaki ZX750-J'!$C$4/'Kawasaki ZX750-J'!$D$4))</f>
        <v>65.856411469608034</v>
      </c>
      <c r="L56" s="1">
        <f>((('Kawasaki ZX750-J Power Torque'!B56*60*('Kawasaki ZX750-J'!$C$17/'Kawasaki ZX750-J'!$D$17)*('Kawasaki ZX750-J'!$C$3/'Kawasaki ZX750-J'!$D$3)*'Kawasaki ZX750-J'!$D$5*PI()/1000)*'Kawasaki ZX750-J'!$C$4/'Kawasaki ZX750-J'!$D$4))</f>
        <v>74.704466752089388</v>
      </c>
      <c r="M56" s="1">
        <f>((('Kawasaki ZX750-J Power Torque'!B56*60*('Kawasaki ZX750-J'!$C$19/'Kawasaki ZX750-J'!$D$19)*('Kawasaki ZX750-J'!$C$3/'Kawasaki ZX750-J'!$D$3)*'Kawasaki ZX750-J'!$D$5*PI()/1000)*'Kawasaki ZX750-J'!$C$4/'Kawasaki ZX750-J'!$D$4))</f>
        <v>83.948832203016849</v>
      </c>
      <c r="N56" s="1"/>
      <c r="O56" s="1">
        <f t="shared" si="1"/>
        <v>1573.6470580127286</v>
      </c>
      <c r="P56" s="1">
        <f t="shared" si="2"/>
        <v>1143.999999410569</v>
      </c>
      <c r="Q56" s="1">
        <f t="shared" si="3"/>
        <v>897.25490149848565</v>
      </c>
      <c r="R56" s="1">
        <f t="shared" si="4"/>
        <v>743.43977552731656</v>
      </c>
      <c r="S56" s="1">
        <f t="shared" si="5"/>
        <v>655.38618892063289</v>
      </c>
      <c r="T56" s="1">
        <f t="shared" si="6"/>
        <v>583.21568597401563</v>
      </c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35">
      <c r="A57" s="1"/>
      <c r="B57" s="1">
        <v>51</v>
      </c>
      <c r="C57" s="1">
        <f t="shared" si="7"/>
        <v>14.166666666666666</v>
      </c>
      <c r="D57" s="1">
        <f t="shared" si="8"/>
        <v>81.79059500000001</v>
      </c>
      <c r="E57" s="1"/>
      <c r="F57" s="1">
        <f>0.7457*'Kawasaki ZX750-J Power Torque'!D54</f>
        <v>13.477036100000001</v>
      </c>
      <c r="G57" s="1"/>
      <c r="H57" s="1">
        <f>((('Kawasaki ZX750-J Power Torque'!B57*60*('Kawasaki ZX750-J'!$C$9/'Kawasaki ZX750-J'!$D$9)*('Kawasaki ZX750-J'!$C$3/'Kawasaki ZX750-J'!$D$3)*'Kawasaki ZX750-J'!$D$5*PI()/1000)*'Kawasaki ZX750-J'!$C$4/'Kawasaki ZX750-J'!$D$4))</f>
        <v>31.153392134938041</v>
      </c>
      <c r="I57" s="1">
        <f>((('Kawasaki ZX750-J Power Torque'!B57*60*('Kawasaki ZX750-J'!$C$11/'Kawasaki ZX750-J'!$D$11)*('Kawasaki ZX750-J'!$C$3/'Kawasaki ZX750-J'!$D$3)*'Kawasaki ZX750-J'!$D$5*PI()/1000)*'Kawasaki ZX750-J'!$C$4/'Kawasaki ZX750-J'!$D$4))</f>
        <v>42.853534882448706</v>
      </c>
      <c r="J57" s="1">
        <f>((('Kawasaki ZX750-J Power Torque'!B57*60*('Kawasaki ZX750-J'!$C$13/'Kawasaki ZX750-J'!$D$13)*('Kawasaki ZX750-J'!$C$3/'Kawasaki ZX750-J'!$D$3)*'Kawasaki ZX750-J'!$D$5*PI()/1000)*'Kawasaki ZX750-J'!$C$4/'Kawasaki ZX750-J'!$D$4))</f>
        <v>54.638256975122104</v>
      </c>
      <c r="K57" s="1">
        <f>((('Kawasaki ZX750-J Power Torque'!B57*60*('Kawasaki ZX750-J'!$C$15/'Kawasaki ZX750-J'!$D$15)*('Kawasaki ZX750-J'!$C$3/'Kawasaki ZX750-J'!$D$3)*'Kawasaki ZX750-J'!$D$5*PI()/1000)*'Kawasaki ZX750-J'!$C$4/'Kawasaki ZX750-J'!$D$4))</f>
        <v>65.942723935492182</v>
      </c>
      <c r="L57" s="1">
        <f>((('Kawasaki ZX750-J Power Torque'!B57*60*('Kawasaki ZX750-J'!$C$17/'Kawasaki ZX750-J'!$D$17)*('Kawasaki ZX750-J'!$C$3/'Kawasaki ZX750-J'!$D$3)*'Kawasaki ZX750-J'!$D$5*PI()/1000)*'Kawasaki ZX750-J'!$C$4/'Kawasaki ZX750-J'!$D$4))</f>
        <v>74.802375620702861</v>
      </c>
      <c r="M57" s="1">
        <f>((('Kawasaki ZX750-J Power Torque'!B57*60*('Kawasaki ZX750-J'!$C$19/'Kawasaki ZX750-J'!$D$19)*('Kawasaki ZX750-J'!$C$3/'Kawasaki ZX750-J'!$D$3)*'Kawasaki ZX750-J'!$D$5*PI()/1000)*'Kawasaki ZX750-J'!$C$4/'Kawasaki ZX750-J'!$D$4))</f>
        <v>84.058856884803234</v>
      </c>
      <c r="N57" s="1"/>
      <c r="O57" s="1">
        <f t="shared" si="1"/>
        <v>1578.6533353087075</v>
      </c>
      <c r="P57" s="1">
        <f t="shared" si="2"/>
        <v>1147.6394312606067</v>
      </c>
      <c r="Q57" s="1">
        <f t="shared" si="3"/>
        <v>900.10935785145602</v>
      </c>
      <c r="R57" s="1">
        <f t="shared" si="4"/>
        <v>745.80489650549237</v>
      </c>
      <c r="S57" s="1">
        <f t="shared" si="5"/>
        <v>657.47118312628118</v>
      </c>
      <c r="T57" s="1">
        <f t="shared" si="6"/>
        <v>585.07108260344648</v>
      </c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35">
      <c r="A58" s="1"/>
      <c r="B58" s="1">
        <v>52</v>
      </c>
      <c r="C58" s="1">
        <f t="shared" si="7"/>
        <v>14.444444444444445</v>
      </c>
      <c r="D58" s="1">
        <f t="shared" si="8"/>
        <v>82.569675555555563</v>
      </c>
      <c r="E58" s="1"/>
      <c r="F58" s="1">
        <f>0.7457*'Kawasaki ZX750-J Power Torque'!D55</f>
        <v>13.5389292</v>
      </c>
      <c r="G58" s="1"/>
      <c r="H58" s="1">
        <f>((('Kawasaki ZX750-J Power Torque'!B58*60*('Kawasaki ZX750-J'!$C$9/'Kawasaki ZX750-J'!$D$9)*('Kawasaki ZX750-J'!$C$3/'Kawasaki ZX750-J'!$D$3)*'Kawasaki ZX750-J'!$D$5*PI()/1000)*'Kawasaki ZX750-J'!$C$4/'Kawasaki ZX750-J'!$D$4))</f>
        <v>31.194168826214142</v>
      </c>
      <c r="I58" s="1">
        <f>((('Kawasaki ZX750-J Power Torque'!B58*60*('Kawasaki ZX750-J'!$C$11/'Kawasaki ZX750-J'!$D$11)*('Kawasaki ZX750-J'!$C$3/'Kawasaki ZX750-J'!$D$3)*'Kawasaki ZX750-J'!$D$5*PI()/1000)*'Kawasaki ZX750-J'!$C$4/'Kawasaki ZX750-J'!$D$4))</f>
        <v>42.909625896692759</v>
      </c>
      <c r="J58" s="1">
        <f>((('Kawasaki ZX750-J Power Torque'!B58*60*('Kawasaki ZX750-J'!$C$13/'Kawasaki ZX750-J'!$D$13)*('Kawasaki ZX750-J'!$C$3/'Kawasaki ZX750-J'!$D$3)*'Kawasaki ZX750-J'!$D$5*PI()/1000)*'Kawasaki ZX750-J'!$C$4/'Kawasaki ZX750-J'!$D$4))</f>
        <v>54.709773018283265</v>
      </c>
      <c r="K58" s="1">
        <f>((('Kawasaki ZX750-J Power Torque'!B58*60*('Kawasaki ZX750-J'!$C$15/'Kawasaki ZX750-J'!$D$15)*('Kawasaki ZX750-J'!$C$3/'Kawasaki ZX750-J'!$D$3)*'Kawasaki ZX750-J'!$D$5*PI()/1000)*'Kawasaki ZX750-J'!$C$4/'Kawasaki ZX750-J'!$D$4))</f>
        <v>66.029036401376331</v>
      </c>
      <c r="L58" s="1">
        <f>((('Kawasaki ZX750-J Power Torque'!B58*60*('Kawasaki ZX750-J'!$C$17/'Kawasaki ZX750-J'!$D$17)*('Kawasaki ZX750-J'!$C$3/'Kawasaki ZX750-J'!$D$3)*'Kawasaki ZX750-J'!$D$5*PI()/1000)*'Kawasaki ZX750-J'!$C$4/'Kawasaki ZX750-J'!$D$4))</f>
        <v>74.900284489316363</v>
      </c>
      <c r="M58" s="1">
        <f>((('Kawasaki ZX750-J Power Torque'!B58*60*('Kawasaki ZX750-J'!$C$19/'Kawasaki ZX750-J'!$D$19)*('Kawasaki ZX750-J'!$C$3/'Kawasaki ZX750-J'!$D$3)*'Kawasaki ZX750-J'!$D$5*PI()/1000)*'Kawasaki ZX750-J'!$C$4/'Kawasaki ZX750-J'!$D$4))</f>
        <v>84.168881566589619</v>
      </c>
      <c r="N58" s="1"/>
      <c r="O58" s="1">
        <f t="shared" si="1"/>
        <v>1583.5604659063176</v>
      </c>
      <c r="P58" s="1">
        <f t="shared" si="2"/>
        <v>1151.2067860700533</v>
      </c>
      <c r="Q58" s="1">
        <f t="shared" si="3"/>
        <v>902.90728319219875</v>
      </c>
      <c r="R58" s="1">
        <f t="shared" si="4"/>
        <v>748.12317750210786</v>
      </c>
      <c r="S58" s="1">
        <f t="shared" si="5"/>
        <v>659.51488511430182</v>
      </c>
      <c r="T58" s="1">
        <f t="shared" si="6"/>
        <v>586.88973407492938</v>
      </c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35">
      <c r="A59" s="1"/>
      <c r="B59" s="1">
        <v>53</v>
      </c>
      <c r="C59" s="1">
        <f t="shared" si="7"/>
        <v>14.722222222222221</v>
      </c>
      <c r="D59" s="1">
        <f t="shared" si="8"/>
        <v>83.363883888888893</v>
      </c>
      <c r="E59" s="1"/>
      <c r="F59" s="1">
        <f>0.7457*'Kawasaki ZX750-J Power Torque'!D56</f>
        <v>13.6000766</v>
      </c>
      <c r="G59" s="1"/>
      <c r="H59" s="1">
        <f>((('Kawasaki ZX750-J Power Torque'!B59*60*('Kawasaki ZX750-J'!$C$9/'Kawasaki ZX750-J'!$D$9)*('Kawasaki ZX750-J'!$C$3/'Kawasaki ZX750-J'!$D$3)*'Kawasaki ZX750-J'!$D$5*PI()/1000)*'Kawasaki ZX750-J'!$C$4/'Kawasaki ZX750-J'!$D$4))</f>
        <v>31.234945517490232</v>
      </c>
      <c r="I59" s="1">
        <f>((('Kawasaki ZX750-J Power Torque'!B59*60*('Kawasaki ZX750-J'!$C$11/'Kawasaki ZX750-J'!$D$11)*('Kawasaki ZX750-J'!$C$3/'Kawasaki ZX750-J'!$D$3)*'Kawasaki ZX750-J'!$D$5*PI()/1000)*'Kawasaki ZX750-J'!$C$4/'Kawasaki ZX750-J'!$D$4))</f>
        <v>42.965716910936791</v>
      </c>
      <c r="J59" s="1">
        <f>((('Kawasaki ZX750-J Power Torque'!B59*60*('Kawasaki ZX750-J'!$C$13/'Kawasaki ZX750-J'!$D$13)*('Kawasaki ZX750-J'!$C$3/'Kawasaki ZX750-J'!$D$3)*'Kawasaki ZX750-J'!$D$5*PI()/1000)*'Kawasaki ZX750-J'!$C$4/'Kawasaki ZX750-J'!$D$4))</f>
        <v>54.781289061444411</v>
      </c>
      <c r="K59" s="1">
        <f>((('Kawasaki ZX750-J Power Torque'!B59*60*('Kawasaki ZX750-J'!$C$15/'Kawasaki ZX750-J'!$D$15)*('Kawasaki ZX750-J'!$C$3/'Kawasaki ZX750-J'!$D$3)*'Kawasaki ZX750-J'!$D$5*PI()/1000)*'Kawasaki ZX750-J'!$C$4/'Kawasaki ZX750-J'!$D$4))</f>
        <v>66.115348867260494</v>
      </c>
      <c r="L59" s="1">
        <f>((('Kawasaki ZX750-J Power Torque'!B59*60*('Kawasaki ZX750-J'!$C$17/'Kawasaki ZX750-J'!$D$17)*('Kawasaki ZX750-J'!$C$3/'Kawasaki ZX750-J'!$D$3)*'Kawasaki ZX750-J'!$D$5*PI()/1000)*'Kawasaki ZX750-J'!$C$4/'Kawasaki ZX750-J'!$D$4))</f>
        <v>74.998193357929836</v>
      </c>
      <c r="M59" s="1">
        <f>((('Kawasaki ZX750-J Power Torque'!B59*60*('Kawasaki ZX750-J'!$C$19/'Kawasaki ZX750-J'!$D$19)*('Kawasaki ZX750-J'!$C$3/'Kawasaki ZX750-J'!$D$3)*'Kawasaki ZX750-J'!$D$5*PI()/1000)*'Kawasaki ZX750-J'!$C$4/'Kawasaki ZX750-J'!$D$4))</f>
        <v>84.278906248376032</v>
      </c>
      <c r="N59" s="1"/>
      <c r="O59" s="1">
        <f t="shared" si="1"/>
        <v>1588.5407301964417</v>
      </c>
      <c r="P59" s="1">
        <f t="shared" si="2"/>
        <v>1154.8273071493868</v>
      </c>
      <c r="Q59" s="1">
        <f t="shared" si="3"/>
        <v>905.74690756814641</v>
      </c>
      <c r="R59" s="1">
        <f t="shared" si="4"/>
        <v>750.47600912789289</v>
      </c>
      <c r="S59" s="1">
        <f t="shared" si="5"/>
        <v>661.58904552803756</v>
      </c>
      <c r="T59" s="1">
        <f t="shared" si="6"/>
        <v>588.73548991929511</v>
      </c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35">
      <c r="A60" s="1"/>
      <c r="B60" s="1">
        <v>54</v>
      </c>
      <c r="C60" s="1">
        <f t="shared" si="7"/>
        <v>15</v>
      </c>
      <c r="D60" s="1">
        <f t="shared" si="8"/>
        <v>84.173220000000015</v>
      </c>
      <c r="E60" s="1"/>
      <c r="F60" s="1">
        <f>0.7457*'Kawasaki ZX750-J Power Torque'!D57</f>
        <v>13.661224000000001</v>
      </c>
      <c r="G60" s="1"/>
      <c r="H60" s="1">
        <f>((('Kawasaki ZX750-J Power Torque'!B60*60*('Kawasaki ZX750-J'!$C$9/'Kawasaki ZX750-J'!$D$9)*('Kawasaki ZX750-J'!$C$3/'Kawasaki ZX750-J'!$D$3)*'Kawasaki ZX750-J'!$D$5*PI()/1000)*'Kawasaki ZX750-J'!$C$4/'Kawasaki ZX750-J'!$D$4))</f>
        <v>31.275722208766332</v>
      </c>
      <c r="I60" s="1">
        <f>((('Kawasaki ZX750-J Power Torque'!B60*60*('Kawasaki ZX750-J'!$C$11/'Kawasaki ZX750-J'!$D$11)*('Kawasaki ZX750-J'!$C$3/'Kawasaki ZX750-J'!$D$3)*'Kawasaki ZX750-J'!$D$5*PI()/1000)*'Kawasaki ZX750-J'!$C$4/'Kawasaki ZX750-J'!$D$4))</f>
        <v>43.021807925180838</v>
      </c>
      <c r="J60" s="1">
        <f>((('Kawasaki ZX750-J Power Torque'!B60*60*('Kawasaki ZX750-J'!$C$13/'Kawasaki ZX750-J'!$D$13)*('Kawasaki ZX750-J'!$C$3/'Kawasaki ZX750-J'!$D$3)*'Kawasaki ZX750-J'!$D$5*PI()/1000)*'Kawasaki ZX750-J'!$C$4/'Kawasaki ZX750-J'!$D$4))</f>
        <v>54.852805104605565</v>
      </c>
      <c r="K60" s="1">
        <f>((('Kawasaki ZX750-J Power Torque'!B60*60*('Kawasaki ZX750-J'!$C$15/'Kawasaki ZX750-J'!$D$15)*('Kawasaki ZX750-J'!$C$3/'Kawasaki ZX750-J'!$D$3)*'Kawasaki ZX750-J'!$D$5*PI()/1000)*'Kawasaki ZX750-J'!$C$4/'Kawasaki ZX750-J'!$D$4))</f>
        <v>66.201661333144656</v>
      </c>
      <c r="L60" s="1">
        <f>((('Kawasaki ZX750-J Power Torque'!B60*60*('Kawasaki ZX750-J'!$C$17/'Kawasaki ZX750-J'!$D$17)*('Kawasaki ZX750-J'!$C$3/'Kawasaki ZX750-J'!$D$3)*'Kawasaki ZX750-J'!$D$5*PI()/1000)*'Kawasaki ZX750-J'!$C$4/'Kawasaki ZX750-J'!$D$4))</f>
        <v>75.096102226543337</v>
      </c>
      <c r="M60" s="1">
        <f>((('Kawasaki ZX750-J Power Torque'!B60*60*('Kawasaki ZX750-J'!$C$19/'Kawasaki ZX750-J'!$D$19)*('Kawasaki ZX750-J'!$C$3/'Kawasaki ZX750-J'!$D$3)*'Kawasaki ZX750-J'!$D$5*PI()/1000)*'Kawasaki ZX750-J'!$C$4/'Kawasaki ZX750-J'!$D$4))</f>
        <v>84.388930930162402</v>
      </c>
      <c r="N60" s="1"/>
      <c r="O60" s="1">
        <f t="shared" si="1"/>
        <v>1593.3363401607489</v>
      </c>
      <c r="P60" s="1">
        <f t="shared" si="2"/>
        <v>1158.313589393176</v>
      </c>
      <c r="Q60" s="1">
        <f t="shared" si="3"/>
        <v>908.48124658288316</v>
      </c>
      <c r="R60" s="1">
        <f t="shared" si="4"/>
        <v>752.74160431153177</v>
      </c>
      <c r="S60" s="1">
        <f t="shared" si="5"/>
        <v>663.58630185184506</v>
      </c>
      <c r="T60" s="1">
        <f t="shared" si="6"/>
        <v>590.5128102788741</v>
      </c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35">
      <c r="A61" s="1"/>
      <c r="B61" s="1">
        <v>55</v>
      </c>
      <c r="C61" s="1">
        <f t="shared" si="7"/>
        <v>15.277777777777779</v>
      </c>
      <c r="D61" s="1">
        <f t="shared" si="8"/>
        <v>84.997683888888901</v>
      </c>
      <c r="E61" s="1"/>
      <c r="F61" s="1">
        <f>0.7457*'Kawasaki ZX750-J Power Torque'!D58</f>
        <v>13.721625700000001</v>
      </c>
      <c r="G61" s="1"/>
      <c r="H61" s="1">
        <f>((('Kawasaki ZX750-J Power Torque'!B61*60*('Kawasaki ZX750-J'!$C$9/'Kawasaki ZX750-J'!$D$9)*('Kawasaki ZX750-J'!$C$3/'Kawasaki ZX750-J'!$D$3)*'Kawasaki ZX750-J'!$D$5*PI()/1000)*'Kawasaki ZX750-J'!$C$4/'Kawasaki ZX750-J'!$D$4))</f>
        <v>31.316498900042426</v>
      </c>
      <c r="I61" s="1">
        <f>((('Kawasaki ZX750-J Power Torque'!B61*60*('Kawasaki ZX750-J'!$C$11/'Kawasaki ZX750-J'!$D$11)*('Kawasaki ZX750-J'!$C$3/'Kawasaki ZX750-J'!$D$3)*'Kawasaki ZX750-J'!$D$5*PI()/1000)*'Kawasaki ZX750-J'!$C$4/'Kawasaki ZX750-J'!$D$4))</f>
        <v>43.07789893942487</v>
      </c>
      <c r="J61" s="1">
        <f>((('Kawasaki ZX750-J Power Torque'!B61*60*('Kawasaki ZX750-J'!$C$13/'Kawasaki ZX750-J'!$D$13)*('Kawasaki ZX750-J'!$C$3/'Kawasaki ZX750-J'!$D$3)*'Kawasaki ZX750-J'!$D$5*PI()/1000)*'Kawasaki ZX750-J'!$C$4/'Kawasaki ZX750-J'!$D$4))</f>
        <v>54.924321147766712</v>
      </c>
      <c r="K61" s="1">
        <f>((('Kawasaki ZX750-J Power Torque'!B61*60*('Kawasaki ZX750-J'!$C$15/'Kawasaki ZX750-J'!$D$15)*('Kawasaki ZX750-J'!$C$3/'Kawasaki ZX750-J'!$D$3)*'Kawasaki ZX750-J'!$D$5*PI()/1000)*'Kawasaki ZX750-J'!$C$4/'Kawasaki ZX750-J'!$D$4))</f>
        <v>66.287973799028805</v>
      </c>
      <c r="L61" s="1">
        <f>((('Kawasaki ZX750-J Power Torque'!B61*60*('Kawasaki ZX750-J'!$C$17/'Kawasaki ZX750-J'!$D$17)*('Kawasaki ZX750-J'!$C$3/'Kawasaki ZX750-J'!$D$3)*'Kawasaki ZX750-J'!$D$5*PI()/1000)*'Kawasaki ZX750-J'!$C$4/'Kawasaki ZX750-J'!$D$4))</f>
        <v>75.19401109515681</v>
      </c>
      <c r="M61" s="1">
        <f>((('Kawasaki ZX750-J Power Torque'!B61*60*('Kawasaki ZX750-J'!$C$19/'Kawasaki ZX750-J'!$D$19)*('Kawasaki ZX750-J'!$C$3/'Kawasaki ZX750-J'!$D$3)*'Kawasaki ZX750-J'!$D$5*PI()/1000)*'Kawasaki ZX750-J'!$C$4/'Kawasaki ZX750-J'!$D$4))</f>
        <v>84.498955611948801</v>
      </c>
      <c r="N61" s="1"/>
      <c r="O61" s="1">
        <f t="shared" si="1"/>
        <v>1598.2051837835609</v>
      </c>
      <c r="P61" s="1">
        <f t="shared" si="2"/>
        <v>1161.8531105794968</v>
      </c>
      <c r="Q61" s="1">
        <f t="shared" si="3"/>
        <v>911.25734163097786</v>
      </c>
      <c r="R61" s="1">
        <f t="shared" si="4"/>
        <v>755.04179735138143</v>
      </c>
      <c r="S61" s="1">
        <f t="shared" si="5"/>
        <v>665.61405823480118</v>
      </c>
      <c r="T61" s="1">
        <f t="shared" si="6"/>
        <v>592.31727206013545</v>
      </c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35">
      <c r="A62" s="1"/>
      <c r="B62" s="1">
        <v>56</v>
      </c>
      <c r="C62" s="1">
        <f t="shared" si="7"/>
        <v>15.555555555555555</v>
      </c>
      <c r="D62" s="1">
        <f t="shared" si="8"/>
        <v>85.837275555555564</v>
      </c>
      <c r="E62" s="1"/>
      <c r="F62" s="1">
        <f>0.7457*'Kawasaki ZX750-J Power Torque'!D59</f>
        <v>13.782773100000002</v>
      </c>
      <c r="G62" s="1"/>
      <c r="H62" s="1">
        <f>((('Kawasaki ZX750-J Power Torque'!B62*60*('Kawasaki ZX750-J'!$C$9/'Kawasaki ZX750-J'!$D$9)*('Kawasaki ZX750-J'!$C$3/'Kawasaki ZX750-J'!$D$3)*'Kawasaki ZX750-J'!$D$5*PI()/1000)*'Kawasaki ZX750-J'!$C$4/'Kawasaki ZX750-J'!$D$4))</f>
        <v>31.357275591318526</v>
      </c>
      <c r="I62" s="1">
        <f>((('Kawasaki ZX750-J Power Torque'!B62*60*('Kawasaki ZX750-J'!$C$11/'Kawasaki ZX750-J'!$D$11)*('Kawasaki ZX750-J'!$C$3/'Kawasaki ZX750-J'!$D$3)*'Kawasaki ZX750-J'!$D$5*PI()/1000)*'Kawasaki ZX750-J'!$C$4/'Kawasaki ZX750-J'!$D$4))</f>
        <v>43.133989953668923</v>
      </c>
      <c r="J62" s="1">
        <f>((('Kawasaki ZX750-J Power Torque'!B62*60*('Kawasaki ZX750-J'!$C$13/'Kawasaki ZX750-J'!$D$13)*('Kawasaki ZX750-J'!$C$3/'Kawasaki ZX750-J'!$D$3)*'Kawasaki ZX750-J'!$D$5*PI()/1000)*'Kawasaki ZX750-J'!$C$4/'Kawasaki ZX750-J'!$D$4))</f>
        <v>54.99583719092788</v>
      </c>
      <c r="K62" s="1">
        <f>((('Kawasaki ZX750-J Power Torque'!B62*60*('Kawasaki ZX750-J'!$C$15/'Kawasaki ZX750-J'!$D$15)*('Kawasaki ZX750-J'!$C$3/'Kawasaki ZX750-J'!$D$3)*'Kawasaki ZX750-J'!$D$5*PI()/1000)*'Kawasaki ZX750-J'!$C$4/'Kawasaki ZX750-J'!$D$4))</f>
        <v>66.374286264912939</v>
      </c>
      <c r="L62" s="1">
        <f>((('Kawasaki ZX750-J Power Torque'!B62*60*('Kawasaki ZX750-J'!$C$17/'Kawasaki ZX750-J'!$D$17)*('Kawasaki ZX750-J'!$C$3/'Kawasaki ZX750-J'!$D$3)*'Kawasaki ZX750-J'!$D$5*PI()/1000)*'Kawasaki ZX750-J'!$C$4/'Kawasaki ZX750-J'!$D$4))</f>
        <v>75.291919963770283</v>
      </c>
      <c r="M62" s="1">
        <f>((('Kawasaki ZX750-J Power Torque'!B62*60*('Kawasaki ZX750-J'!$C$19/'Kawasaki ZX750-J'!$D$19)*('Kawasaki ZX750-J'!$C$3/'Kawasaki ZX750-J'!$D$3)*'Kawasaki ZX750-J'!$D$5*PI()/1000)*'Kawasaki ZX750-J'!$C$4/'Kawasaki ZX750-J'!$D$4))</f>
        <v>84.6089802937352</v>
      </c>
      <c r="N62" s="1"/>
      <c r="O62" s="1">
        <f t="shared" si="1"/>
        <v>1602.9757538603319</v>
      </c>
      <c r="P62" s="1">
        <f t="shared" si="2"/>
        <v>1165.3211894839912</v>
      </c>
      <c r="Q62" s="1">
        <f t="shared" si="3"/>
        <v>913.97740351685582</v>
      </c>
      <c r="R62" s="1">
        <f t="shared" si="4"/>
        <v>757.29556291396648</v>
      </c>
      <c r="S62" s="1">
        <f t="shared" si="5"/>
        <v>667.60088604709495</v>
      </c>
      <c r="T62" s="1">
        <f t="shared" si="6"/>
        <v>594.08531228595632</v>
      </c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35">
      <c r="A63" s="1"/>
      <c r="B63" s="1">
        <v>57</v>
      </c>
      <c r="C63" s="1">
        <f t="shared" si="7"/>
        <v>15.833333333333334</v>
      </c>
      <c r="D63" s="1">
        <f t="shared" si="8"/>
        <v>86.69199500000002</v>
      </c>
      <c r="E63" s="1"/>
      <c r="F63" s="1">
        <f>0.7457*'Kawasaki ZX750-J Power Torque'!D60</f>
        <v>13.8424291</v>
      </c>
      <c r="G63" s="1"/>
      <c r="H63" s="1">
        <f>((('Kawasaki ZX750-J Power Torque'!B63*60*('Kawasaki ZX750-J'!$C$9/'Kawasaki ZX750-J'!$D$9)*('Kawasaki ZX750-J'!$C$3/'Kawasaki ZX750-J'!$D$3)*'Kawasaki ZX750-J'!$D$5*PI()/1000)*'Kawasaki ZX750-J'!$C$4/'Kawasaki ZX750-J'!$D$4))</f>
        <v>31.398052282594616</v>
      </c>
      <c r="I63" s="1">
        <f>((('Kawasaki ZX750-J Power Torque'!B63*60*('Kawasaki ZX750-J'!$C$11/'Kawasaki ZX750-J'!$D$11)*('Kawasaki ZX750-J'!$C$3/'Kawasaki ZX750-J'!$D$3)*'Kawasaki ZX750-J'!$D$5*PI()/1000)*'Kawasaki ZX750-J'!$C$4/'Kawasaki ZX750-J'!$D$4))</f>
        <v>43.190080967912955</v>
      </c>
      <c r="J63" s="1">
        <f>((('Kawasaki ZX750-J Power Torque'!B63*60*('Kawasaki ZX750-J'!$C$13/'Kawasaki ZX750-J'!$D$13)*('Kawasaki ZX750-J'!$C$3/'Kawasaki ZX750-J'!$D$3)*'Kawasaki ZX750-J'!$D$5*PI()/1000)*'Kawasaki ZX750-J'!$C$4/'Kawasaki ZX750-J'!$D$4))</f>
        <v>55.067353234089026</v>
      </c>
      <c r="K63" s="1">
        <f>((('Kawasaki ZX750-J Power Torque'!B63*60*('Kawasaki ZX750-J'!$C$15/'Kawasaki ZX750-J'!$D$15)*('Kawasaki ZX750-J'!$C$3/'Kawasaki ZX750-J'!$D$3)*'Kawasaki ZX750-J'!$D$5*PI()/1000)*'Kawasaki ZX750-J'!$C$4/'Kawasaki ZX750-J'!$D$4))</f>
        <v>66.460598730797102</v>
      </c>
      <c r="L63" s="1">
        <f>((('Kawasaki ZX750-J Power Torque'!B63*60*('Kawasaki ZX750-J'!$C$17/'Kawasaki ZX750-J'!$D$17)*('Kawasaki ZX750-J'!$C$3/'Kawasaki ZX750-J'!$D$3)*'Kawasaki ZX750-J'!$D$5*PI()/1000)*'Kawasaki ZX750-J'!$C$4/'Kawasaki ZX750-J'!$D$4))</f>
        <v>75.389828832383799</v>
      </c>
      <c r="M63" s="1">
        <f>((('Kawasaki ZX750-J Power Torque'!B63*60*('Kawasaki ZX750-J'!$C$19/'Kawasaki ZX750-J'!$D$19)*('Kawasaki ZX750-J'!$C$3/'Kawasaki ZX750-J'!$D$3)*'Kawasaki ZX750-J'!$D$5*PI()/1000)*'Kawasaki ZX750-J'!$C$4/'Kawasaki ZX750-J'!$D$4))</f>
        <v>84.719004975521599</v>
      </c>
      <c r="N63" s="1"/>
      <c r="O63" s="1">
        <f t="shared" si="1"/>
        <v>1607.8194324169822</v>
      </c>
      <c r="P63" s="1">
        <f t="shared" si="2"/>
        <v>1168.8424163294508</v>
      </c>
      <c r="Q63" s="1">
        <f t="shared" si="3"/>
        <v>916.73915006231414</v>
      </c>
      <c r="R63" s="1">
        <f t="shared" si="4"/>
        <v>759.5838671944889</v>
      </c>
      <c r="S63" s="1">
        <f t="shared" si="5"/>
        <v>669.61816178464676</v>
      </c>
      <c r="T63" s="1">
        <f t="shared" si="6"/>
        <v>595.88044754050406</v>
      </c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35">
      <c r="A64" s="1"/>
      <c r="B64" s="1">
        <v>58</v>
      </c>
      <c r="C64" s="1">
        <f t="shared" si="7"/>
        <v>16.111111111111111</v>
      </c>
      <c r="D64" s="1">
        <f t="shared" si="8"/>
        <v>87.561842222222239</v>
      </c>
      <c r="E64" s="1"/>
      <c r="F64" s="1">
        <f>0.7457*'Kawasaki ZX750-J Power Torque'!D61</f>
        <v>13.902830799999998</v>
      </c>
      <c r="G64" s="1"/>
      <c r="H64" s="1">
        <f>((('Kawasaki ZX750-J Power Torque'!B64*60*('Kawasaki ZX750-J'!$C$9/'Kawasaki ZX750-J'!$D$9)*('Kawasaki ZX750-J'!$C$3/'Kawasaki ZX750-J'!$D$3)*'Kawasaki ZX750-J'!$D$5*PI()/1000)*'Kawasaki ZX750-J'!$C$4/'Kawasaki ZX750-J'!$D$4))</f>
        <v>31.438828973870713</v>
      </c>
      <c r="I64" s="1">
        <f>((('Kawasaki ZX750-J Power Torque'!B64*60*('Kawasaki ZX750-J'!$C$11/'Kawasaki ZX750-J'!$D$11)*('Kawasaki ZX750-J'!$C$3/'Kawasaki ZX750-J'!$D$3)*'Kawasaki ZX750-J'!$D$5*PI()/1000)*'Kawasaki ZX750-J'!$C$4/'Kawasaki ZX750-J'!$D$4))</f>
        <v>43.246171982157009</v>
      </c>
      <c r="J64" s="1">
        <f>((('Kawasaki ZX750-J Power Torque'!B64*60*('Kawasaki ZX750-J'!$C$13/'Kawasaki ZX750-J'!$D$13)*('Kawasaki ZX750-J'!$C$3/'Kawasaki ZX750-J'!$D$3)*'Kawasaki ZX750-J'!$D$5*PI()/1000)*'Kawasaki ZX750-J'!$C$4/'Kawasaki ZX750-J'!$D$4))</f>
        <v>55.13886927725018</v>
      </c>
      <c r="K64" s="1">
        <f>((('Kawasaki ZX750-J Power Torque'!B64*60*('Kawasaki ZX750-J'!$C$15/'Kawasaki ZX750-J'!$D$15)*('Kawasaki ZX750-J'!$C$3/'Kawasaki ZX750-J'!$D$3)*'Kawasaki ZX750-J'!$D$5*PI()/1000)*'Kawasaki ZX750-J'!$C$4/'Kawasaki ZX750-J'!$D$4))</f>
        <v>66.546911196681236</v>
      </c>
      <c r="L64" s="1">
        <f>((('Kawasaki ZX750-J Power Torque'!B64*60*('Kawasaki ZX750-J'!$C$17/'Kawasaki ZX750-J'!$D$17)*('Kawasaki ZX750-J'!$C$3/'Kawasaki ZX750-J'!$D$3)*'Kawasaki ZX750-J'!$D$5*PI()/1000)*'Kawasaki ZX750-J'!$C$4/'Kawasaki ZX750-J'!$D$4))</f>
        <v>75.487737700997272</v>
      </c>
      <c r="M64" s="1">
        <f>((('Kawasaki ZX750-J Power Torque'!B64*60*('Kawasaki ZX750-J'!$C$19/'Kawasaki ZX750-J'!$D$19)*('Kawasaki ZX750-J'!$C$3/'Kawasaki ZX750-J'!$D$3)*'Kawasaki ZX750-J'!$D$5*PI()/1000)*'Kawasaki ZX750-J'!$C$4/'Kawasaki ZX750-J'!$D$4))</f>
        <v>84.82902965730797</v>
      </c>
      <c r="N64" s="1"/>
      <c r="O64" s="1">
        <f t="shared" si="1"/>
        <v>1612.5651576315129</v>
      </c>
      <c r="P64" s="1">
        <f t="shared" si="2"/>
        <v>1172.2924336729088</v>
      </c>
      <c r="Q64" s="1">
        <f t="shared" si="3"/>
        <v>919.44504601796791</v>
      </c>
      <c r="R64" s="1">
        <f t="shared" si="4"/>
        <v>761.82589527203061</v>
      </c>
      <c r="S64" s="1">
        <f t="shared" si="5"/>
        <v>671.59464230877643</v>
      </c>
      <c r="T64" s="1">
        <f t="shared" si="6"/>
        <v>597.63927991167907</v>
      </c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1:38" x14ac:dyDescent="0.35">
      <c r="A65" s="1"/>
      <c r="B65" s="1">
        <v>59</v>
      </c>
      <c r="C65" s="1">
        <f t="shared" si="7"/>
        <v>16.388888888888889</v>
      </c>
      <c r="D65" s="1">
        <f t="shared" si="8"/>
        <v>88.446817222222236</v>
      </c>
      <c r="E65" s="1"/>
      <c r="F65" s="1">
        <f>0.7457*'Kawasaki ZX750-J Power Torque'!D62</f>
        <v>13.962486800000001</v>
      </c>
      <c r="G65" s="1"/>
      <c r="H65" s="1">
        <f>((('Kawasaki ZX750-J Power Torque'!B65*60*('Kawasaki ZX750-J'!$C$9/'Kawasaki ZX750-J'!$D$9)*('Kawasaki ZX750-J'!$C$3/'Kawasaki ZX750-J'!$D$3)*'Kawasaki ZX750-J'!$D$5*PI()/1000)*'Kawasaki ZX750-J'!$C$4/'Kawasaki ZX750-J'!$D$4))</f>
        <v>31.479605665146813</v>
      </c>
      <c r="I65" s="1">
        <f>((('Kawasaki ZX750-J Power Torque'!B65*60*('Kawasaki ZX750-J'!$C$11/'Kawasaki ZX750-J'!$D$11)*('Kawasaki ZX750-J'!$C$3/'Kawasaki ZX750-J'!$D$3)*'Kawasaki ZX750-J'!$D$5*PI()/1000)*'Kawasaki ZX750-J'!$C$4/'Kawasaki ZX750-J'!$D$4))</f>
        <v>43.302262996401048</v>
      </c>
      <c r="J65" s="1">
        <f>((('Kawasaki ZX750-J Power Torque'!B65*60*('Kawasaki ZX750-J'!$C$13/'Kawasaki ZX750-J'!$D$13)*('Kawasaki ZX750-J'!$C$3/'Kawasaki ZX750-J'!$D$3)*'Kawasaki ZX750-J'!$D$5*PI()/1000)*'Kawasaki ZX750-J'!$C$4/'Kawasaki ZX750-J'!$D$4))</f>
        <v>55.210385320411334</v>
      </c>
      <c r="K65" s="1">
        <f>((('Kawasaki ZX750-J Power Torque'!B65*60*('Kawasaki ZX750-J'!$C$15/'Kawasaki ZX750-J'!$D$15)*('Kawasaki ZX750-J'!$C$3/'Kawasaki ZX750-J'!$D$3)*'Kawasaki ZX750-J'!$D$5*PI()/1000)*'Kawasaki ZX750-J'!$C$4/'Kawasaki ZX750-J'!$D$4))</f>
        <v>66.633223662565413</v>
      </c>
      <c r="L65" s="1">
        <f>((('Kawasaki ZX750-J Power Torque'!B65*60*('Kawasaki ZX750-J'!$C$17/'Kawasaki ZX750-J'!$D$17)*('Kawasaki ZX750-J'!$C$3/'Kawasaki ZX750-J'!$D$3)*'Kawasaki ZX750-J'!$D$5*PI()/1000)*'Kawasaki ZX750-J'!$C$4/'Kawasaki ZX750-J'!$D$4))</f>
        <v>75.585646569610759</v>
      </c>
      <c r="M65" s="1">
        <f>((('Kawasaki ZX750-J Power Torque'!B65*60*('Kawasaki ZX750-J'!$C$19/'Kawasaki ZX750-J'!$D$19)*('Kawasaki ZX750-J'!$C$3/'Kawasaki ZX750-J'!$D$3)*'Kawasaki ZX750-J'!$D$5*PI()/1000)*'Kawasaki ZX750-J'!$C$4/'Kawasaki ZX750-J'!$D$4))</f>
        <v>84.939054339094369</v>
      </c>
      <c r="N65" s="1"/>
      <c r="O65" s="1">
        <f t="shared" si="1"/>
        <v>1617.2133101516272</v>
      </c>
      <c r="P65" s="1">
        <f t="shared" si="2"/>
        <v>1175.6715182352289</v>
      </c>
      <c r="Q65" s="1">
        <f t="shared" si="3"/>
        <v>922.09530841978744</v>
      </c>
      <c r="R65" s="1">
        <f t="shared" si="4"/>
        <v>764.02182697639523</v>
      </c>
      <c r="S65" s="1">
        <f t="shared" si="5"/>
        <v>673.5304861501055</v>
      </c>
      <c r="T65" s="1">
        <f t="shared" si="6"/>
        <v>599.36195047286174</v>
      </c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1:38" x14ac:dyDescent="0.35">
      <c r="A66" s="1"/>
      <c r="B66" s="1">
        <v>60</v>
      </c>
      <c r="C66" s="1">
        <f t="shared" si="7"/>
        <v>16.666666666666668</v>
      </c>
      <c r="D66" s="1">
        <f t="shared" si="8"/>
        <v>89.346920000000011</v>
      </c>
      <c r="E66" s="1"/>
      <c r="F66" s="1">
        <f>0.7457*'Kawasaki ZX750-J Power Torque'!D63</f>
        <v>14.022888500000001</v>
      </c>
      <c r="G66" s="1"/>
      <c r="H66" s="1">
        <f>((('Kawasaki ZX750-J Power Torque'!B66*60*('Kawasaki ZX750-J'!$C$9/'Kawasaki ZX750-J'!$D$9)*('Kawasaki ZX750-J'!$C$3/'Kawasaki ZX750-J'!$D$3)*'Kawasaki ZX750-J'!$D$5*PI()/1000)*'Kawasaki ZX750-J'!$C$4/'Kawasaki ZX750-J'!$D$4))</f>
        <v>31.520382356422914</v>
      </c>
      <c r="I66" s="1">
        <f>((('Kawasaki ZX750-J Power Torque'!B66*60*('Kawasaki ZX750-J'!$C$11/'Kawasaki ZX750-J'!$D$11)*('Kawasaki ZX750-J'!$C$3/'Kawasaki ZX750-J'!$D$3)*'Kawasaki ZX750-J'!$D$5*PI()/1000)*'Kawasaki ZX750-J'!$C$4/'Kawasaki ZX750-J'!$D$4))</f>
        <v>43.358354010645087</v>
      </c>
      <c r="J66" s="1">
        <f>((('Kawasaki ZX750-J Power Torque'!B66*60*('Kawasaki ZX750-J'!$C$13/'Kawasaki ZX750-J'!$D$13)*('Kawasaki ZX750-J'!$C$3/'Kawasaki ZX750-J'!$D$3)*'Kawasaki ZX750-J'!$D$5*PI()/1000)*'Kawasaki ZX750-J'!$C$4/'Kawasaki ZX750-J'!$D$4))</f>
        <v>55.281901363572487</v>
      </c>
      <c r="K66" s="1">
        <f>((('Kawasaki ZX750-J Power Torque'!B66*60*('Kawasaki ZX750-J'!$C$15/'Kawasaki ZX750-J'!$D$15)*('Kawasaki ZX750-J'!$C$3/'Kawasaki ZX750-J'!$D$3)*'Kawasaki ZX750-J'!$D$5*PI()/1000)*'Kawasaki ZX750-J'!$C$4/'Kawasaki ZX750-J'!$D$4))</f>
        <v>66.719536128449562</v>
      </c>
      <c r="L66" s="1">
        <f>((('Kawasaki ZX750-J Power Torque'!B66*60*('Kawasaki ZX750-J'!$C$17/'Kawasaki ZX750-J'!$D$17)*('Kawasaki ZX750-J'!$C$3/'Kawasaki ZX750-J'!$D$3)*'Kawasaki ZX750-J'!$D$5*PI()/1000)*'Kawasaki ZX750-J'!$C$4/'Kawasaki ZX750-J'!$D$4))</f>
        <v>75.683555438224232</v>
      </c>
      <c r="M66" s="1">
        <f>((('Kawasaki ZX750-J Power Torque'!B66*60*('Kawasaki ZX750-J'!$C$19/'Kawasaki ZX750-J'!$D$19)*('Kawasaki ZX750-J'!$C$3/'Kawasaki ZX750-J'!$D$3)*'Kawasaki ZX750-J'!$D$5*PI()/1000)*'Kawasaki ZX750-J'!$C$4/'Kawasaki ZX750-J'!$D$4))</f>
        <v>85.049079020880768</v>
      </c>
      <c r="N66" s="1"/>
      <c r="O66" s="1">
        <f t="shared" si="1"/>
        <v>1621.7642686553118</v>
      </c>
      <c r="P66" s="1">
        <f t="shared" si="2"/>
        <v>1178.979945305342</v>
      </c>
      <c r="Q66" s="1">
        <f t="shared" si="3"/>
        <v>924.69015318066045</v>
      </c>
      <c r="R66" s="1">
        <f t="shared" si="4"/>
        <v>766.17184120683282</v>
      </c>
      <c r="S66" s="1">
        <f t="shared" si="5"/>
        <v>675.42585101891723</v>
      </c>
      <c r="T66" s="1">
        <f t="shared" si="6"/>
        <v>601.04859956742916</v>
      </c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1:38" x14ac:dyDescent="0.35">
      <c r="A67" s="1"/>
      <c r="B67" s="1">
        <v>61</v>
      </c>
      <c r="C67" s="1">
        <f t="shared" si="7"/>
        <v>16.944444444444443</v>
      </c>
      <c r="D67" s="1">
        <f t="shared" si="8"/>
        <v>90.262150555555564</v>
      </c>
      <c r="E67" s="1"/>
      <c r="F67" s="1">
        <f>0.7457*'Kawasaki ZX750-J Power Torque'!D64</f>
        <v>14.082544500000001</v>
      </c>
      <c r="G67" s="1"/>
      <c r="H67" s="1">
        <f>((('Kawasaki ZX750-J Power Torque'!B67*60*('Kawasaki ZX750-J'!$C$9/'Kawasaki ZX750-J'!$D$9)*('Kawasaki ZX750-J'!$C$3/'Kawasaki ZX750-J'!$D$3)*'Kawasaki ZX750-J'!$D$5*PI()/1000)*'Kawasaki ZX750-J'!$C$4/'Kawasaki ZX750-J'!$D$4))</f>
        <v>31.561159047699014</v>
      </c>
      <c r="I67" s="1">
        <f>((('Kawasaki ZX750-J Power Torque'!B67*60*('Kawasaki ZX750-J'!$C$11/'Kawasaki ZX750-J'!$D$11)*('Kawasaki ZX750-J'!$C$3/'Kawasaki ZX750-J'!$D$3)*'Kawasaki ZX750-J'!$D$5*PI()/1000)*'Kawasaki ZX750-J'!$C$4/'Kawasaki ZX750-J'!$D$4))</f>
        <v>43.414445024889126</v>
      </c>
      <c r="J67" s="1">
        <f>((('Kawasaki ZX750-J Power Torque'!B67*60*('Kawasaki ZX750-J'!$C$13/'Kawasaki ZX750-J'!$D$13)*('Kawasaki ZX750-J'!$C$3/'Kawasaki ZX750-J'!$D$3)*'Kawasaki ZX750-J'!$D$5*PI()/1000)*'Kawasaki ZX750-J'!$C$4/'Kawasaki ZX750-J'!$D$4))</f>
        <v>55.353417406733641</v>
      </c>
      <c r="K67" s="1">
        <f>((('Kawasaki ZX750-J Power Torque'!B67*60*('Kawasaki ZX750-J'!$C$15/'Kawasaki ZX750-J'!$D$15)*('Kawasaki ZX750-J'!$C$3/'Kawasaki ZX750-J'!$D$3)*'Kawasaki ZX750-J'!$D$5*PI()/1000)*'Kawasaki ZX750-J'!$C$4/'Kawasaki ZX750-J'!$D$4))</f>
        <v>66.805848594333696</v>
      </c>
      <c r="L67" s="1">
        <f>((('Kawasaki ZX750-J Power Torque'!B67*60*('Kawasaki ZX750-J'!$C$17/'Kawasaki ZX750-J'!$D$17)*('Kawasaki ZX750-J'!$C$3/'Kawasaki ZX750-J'!$D$3)*'Kawasaki ZX750-J'!$D$5*PI()/1000)*'Kawasaki ZX750-J'!$C$4/'Kawasaki ZX750-J'!$D$4))</f>
        <v>75.781464306837734</v>
      </c>
      <c r="M67" s="1">
        <f>((('Kawasaki ZX750-J Power Torque'!B67*60*('Kawasaki ZX750-J'!$C$19/'Kawasaki ZX750-J'!$D$19)*('Kawasaki ZX750-J'!$C$3/'Kawasaki ZX750-J'!$D$3)*'Kawasaki ZX750-J'!$D$5*PI()/1000)*'Kawasaki ZX750-J'!$C$4/'Kawasaki ZX750-J'!$D$4))</f>
        <v>85.159103702667167</v>
      </c>
      <c r="N67" s="1"/>
      <c r="O67" s="1">
        <f t="shared" si="1"/>
        <v>1626.3034675762992</v>
      </c>
      <c r="P67" s="1">
        <f t="shared" si="2"/>
        <v>1182.2798234682971</v>
      </c>
      <c r="Q67" s="1">
        <f t="shared" si="3"/>
        <v>927.27829291631133</v>
      </c>
      <c r="R67" s="1">
        <f t="shared" si="4"/>
        <v>768.31629984494373</v>
      </c>
      <c r="S67" s="1">
        <f t="shared" si="5"/>
        <v>677.31631830408821</v>
      </c>
      <c r="T67" s="1">
        <f t="shared" si="6"/>
        <v>602.73089039560216</v>
      </c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1:38" x14ac:dyDescent="0.35">
      <c r="A68" s="1"/>
      <c r="B68" s="1">
        <v>62</v>
      </c>
      <c r="C68" s="1">
        <f t="shared" si="7"/>
        <v>17.222222222222221</v>
      </c>
      <c r="D68" s="1">
        <f t="shared" si="8"/>
        <v>91.192508888888895</v>
      </c>
      <c r="E68" s="1"/>
      <c r="F68" s="1">
        <f>0.7457*'Kawasaki ZX750-J Power Torque'!D65</f>
        <v>14.1414548</v>
      </c>
      <c r="G68" s="1"/>
      <c r="H68" s="1">
        <f>((('Kawasaki ZX750-J Power Torque'!B68*60*('Kawasaki ZX750-J'!$C$9/'Kawasaki ZX750-J'!$D$9)*('Kawasaki ZX750-J'!$C$3/'Kawasaki ZX750-J'!$D$3)*'Kawasaki ZX750-J'!$D$5*PI()/1000)*'Kawasaki ZX750-J'!$C$4/'Kawasaki ZX750-J'!$D$4))</f>
        <v>31.601935738975111</v>
      </c>
      <c r="I68" s="1">
        <f>((('Kawasaki ZX750-J Power Torque'!B68*60*('Kawasaki ZX750-J'!$C$11/'Kawasaki ZX750-J'!$D$11)*('Kawasaki ZX750-J'!$C$3/'Kawasaki ZX750-J'!$D$3)*'Kawasaki ZX750-J'!$D$5*PI()/1000)*'Kawasaki ZX750-J'!$C$4/'Kawasaki ZX750-J'!$D$4))</f>
        <v>43.470536039133179</v>
      </c>
      <c r="J68" s="1">
        <f>((('Kawasaki ZX750-J Power Torque'!B68*60*('Kawasaki ZX750-J'!$C$13/'Kawasaki ZX750-J'!$D$13)*('Kawasaki ZX750-J'!$C$3/'Kawasaki ZX750-J'!$D$3)*'Kawasaki ZX750-J'!$D$5*PI()/1000)*'Kawasaki ZX750-J'!$C$4/'Kawasaki ZX750-J'!$D$4))</f>
        <v>55.424933449894802</v>
      </c>
      <c r="K68" s="1">
        <f>((('Kawasaki ZX750-J Power Torque'!B68*60*('Kawasaki ZX750-J'!$C$15/'Kawasaki ZX750-J'!$D$15)*('Kawasaki ZX750-J'!$C$3/'Kawasaki ZX750-J'!$D$3)*'Kawasaki ZX750-J'!$D$5*PI()/1000)*'Kawasaki ZX750-J'!$C$4/'Kawasaki ZX750-J'!$D$4))</f>
        <v>66.892161060217873</v>
      </c>
      <c r="L68" s="1">
        <f>((('Kawasaki ZX750-J Power Torque'!B68*60*('Kawasaki ZX750-J'!$C$17/'Kawasaki ZX750-J'!$D$17)*('Kawasaki ZX750-J'!$C$3/'Kawasaki ZX750-J'!$D$3)*'Kawasaki ZX750-J'!$D$5*PI()/1000)*'Kawasaki ZX750-J'!$C$4/'Kawasaki ZX750-J'!$D$4))</f>
        <v>75.879373175451221</v>
      </c>
      <c r="M68" s="1">
        <f>((('Kawasaki ZX750-J Power Torque'!B68*60*('Kawasaki ZX750-J'!$C$19/'Kawasaki ZX750-J'!$D$19)*('Kawasaki ZX750-J'!$C$3/'Kawasaki ZX750-J'!$D$3)*'Kawasaki ZX750-J'!$D$5*PI()/1000)*'Kawasaki ZX750-J'!$C$4/'Kawasaki ZX750-J'!$D$4))</f>
        <v>85.269128384453538</v>
      </c>
      <c r="N68" s="1"/>
      <c r="O68" s="1">
        <f t="shared" ref="O68:O131" si="9">($F71*1000)/(H68*(1000/3600))</f>
        <v>1630.8309524355554</v>
      </c>
      <c r="P68" s="1">
        <f t="shared" ref="P68:P131" si="10">($F71*1000)/(I68*(1000/3600))</f>
        <v>1185.5711858166374</v>
      </c>
      <c r="Q68" s="1">
        <f t="shared" ref="Q68:Q131" si="11">($F71*1000)/(J68*(1000/3600))</f>
        <v>929.85975358167639</v>
      </c>
      <c r="R68" s="1">
        <f t="shared" ref="R68:R131" si="12">($F71*1000)/(K68*(1000/3600))</f>
        <v>770.45522439624608</v>
      </c>
      <c r="S68" s="1">
        <f t="shared" ref="S68:S131" si="13">($F71*1000)/(L68*(1000/3600))</f>
        <v>679.20190696400709</v>
      </c>
      <c r="T68" s="1">
        <f t="shared" ref="T68:T131" si="14">($F71*1000)/(M68*(1000/3600))</f>
        <v>604.40883982808975</v>
      </c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1:38" x14ac:dyDescent="0.35">
      <c r="A69" s="1"/>
      <c r="B69" s="1">
        <v>63</v>
      </c>
      <c r="C69" s="1">
        <f t="shared" si="7"/>
        <v>17.5</v>
      </c>
      <c r="D69" s="1">
        <f t="shared" si="8"/>
        <v>92.137995000000018</v>
      </c>
      <c r="E69" s="1"/>
      <c r="F69" s="1">
        <f>0.7457*'Kawasaki ZX750-J Power Torque'!D66</f>
        <v>14.199619400000001</v>
      </c>
      <c r="G69" s="1"/>
      <c r="H69" s="1">
        <f>((('Kawasaki ZX750-J Power Torque'!B69*60*('Kawasaki ZX750-J'!$C$9/'Kawasaki ZX750-J'!$D$9)*('Kawasaki ZX750-J'!$C$3/'Kawasaki ZX750-J'!$D$3)*'Kawasaki ZX750-J'!$D$5*PI()/1000)*'Kawasaki ZX750-J'!$C$4/'Kawasaki ZX750-J'!$D$4))</f>
        <v>31.642712430251198</v>
      </c>
      <c r="I69" s="1">
        <f>((('Kawasaki ZX750-J Power Torque'!B69*60*('Kawasaki ZX750-J'!$C$11/'Kawasaki ZX750-J'!$D$11)*('Kawasaki ZX750-J'!$C$3/'Kawasaki ZX750-J'!$D$3)*'Kawasaki ZX750-J'!$D$5*PI()/1000)*'Kawasaki ZX750-J'!$C$4/'Kawasaki ZX750-J'!$D$4))</f>
        <v>43.526627053377226</v>
      </c>
      <c r="J69" s="1">
        <f>((('Kawasaki ZX750-J Power Torque'!B69*60*('Kawasaki ZX750-J'!$C$13/'Kawasaki ZX750-J'!$D$13)*('Kawasaki ZX750-J'!$C$3/'Kawasaki ZX750-J'!$D$3)*'Kawasaki ZX750-J'!$D$5*PI()/1000)*'Kawasaki ZX750-J'!$C$4/'Kawasaki ZX750-J'!$D$4))</f>
        <v>55.496449493055955</v>
      </c>
      <c r="K69" s="1">
        <f>((('Kawasaki ZX750-J Power Torque'!B69*60*('Kawasaki ZX750-J'!$C$15/'Kawasaki ZX750-J'!$D$15)*('Kawasaki ZX750-J'!$C$3/'Kawasaki ZX750-J'!$D$3)*'Kawasaki ZX750-J'!$D$5*PI()/1000)*'Kawasaki ZX750-J'!$C$4/'Kawasaki ZX750-J'!$D$4))</f>
        <v>66.978473526102022</v>
      </c>
      <c r="L69" s="1">
        <f>((('Kawasaki ZX750-J Power Torque'!B69*60*('Kawasaki ZX750-J'!$C$17/'Kawasaki ZX750-J'!$D$17)*('Kawasaki ZX750-J'!$C$3/'Kawasaki ZX750-J'!$D$3)*'Kawasaki ZX750-J'!$D$5*PI()/1000)*'Kawasaki ZX750-J'!$C$4/'Kawasaki ZX750-J'!$D$4))</f>
        <v>75.977282044064708</v>
      </c>
      <c r="M69" s="1">
        <f>((('Kawasaki ZX750-J Power Torque'!B69*60*('Kawasaki ZX750-J'!$C$19/'Kawasaki ZX750-J'!$D$19)*('Kawasaki ZX750-J'!$C$3/'Kawasaki ZX750-J'!$D$3)*'Kawasaki ZX750-J'!$D$5*PI()/1000)*'Kawasaki ZX750-J'!$C$4/'Kawasaki ZX750-J'!$D$4))</f>
        <v>85.379153066239937</v>
      </c>
      <c r="N69" s="1"/>
      <c r="O69" s="1">
        <f t="shared" si="9"/>
        <v>1635.2619300275712</v>
      </c>
      <c r="P69" s="1">
        <f t="shared" si="10"/>
        <v>1188.792389921359</v>
      </c>
      <c r="Q69" s="1">
        <f t="shared" si="11"/>
        <v>932.38618817361498</v>
      </c>
      <c r="R69" s="1">
        <f t="shared" si="12"/>
        <v>772.54855591528087</v>
      </c>
      <c r="S69" s="1">
        <f t="shared" si="13"/>
        <v>681.04730266594481</v>
      </c>
      <c r="T69" s="1">
        <f t="shared" si="14"/>
        <v>606.05102231284968</v>
      </c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1:38" x14ac:dyDescent="0.35">
      <c r="A70" s="1"/>
      <c r="B70" s="1">
        <v>64</v>
      </c>
      <c r="C70" s="1">
        <f t="shared" si="7"/>
        <v>17.777777777777779</v>
      </c>
      <c r="D70" s="1">
        <f t="shared" si="8"/>
        <v>93.098608888888904</v>
      </c>
      <c r="E70" s="1"/>
      <c r="F70" s="1">
        <f>0.7457*'Kawasaki ZX750-J Power Torque'!D67</f>
        <v>14.257784000000001</v>
      </c>
      <c r="G70" s="1"/>
      <c r="H70" s="1">
        <f>((('Kawasaki ZX750-J Power Torque'!B70*60*('Kawasaki ZX750-J'!$C$9/'Kawasaki ZX750-J'!$D$9)*('Kawasaki ZX750-J'!$C$3/'Kawasaki ZX750-J'!$D$3)*'Kawasaki ZX750-J'!$D$5*PI()/1000)*'Kawasaki ZX750-J'!$C$4/'Kawasaki ZX750-J'!$D$4))</f>
        <v>31.683489121527298</v>
      </c>
      <c r="I70" s="1">
        <f>((('Kawasaki ZX750-J Power Torque'!B70*60*('Kawasaki ZX750-J'!$C$11/'Kawasaki ZX750-J'!$D$11)*('Kawasaki ZX750-J'!$C$3/'Kawasaki ZX750-J'!$D$3)*'Kawasaki ZX750-J'!$D$5*PI()/1000)*'Kawasaki ZX750-J'!$C$4/'Kawasaki ZX750-J'!$D$4))</f>
        <v>43.582718067621265</v>
      </c>
      <c r="J70" s="1">
        <f>((('Kawasaki ZX750-J Power Torque'!B70*60*('Kawasaki ZX750-J'!$C$13/'Kawasaki ZX750-J'!$D$13)*('Kawasaki ZX750-J'!$C$3/'Kawasaki ZX750-J'!$D$3)*'Kawasaki ZX750-J'!$D$5*PI()/1000)*'Kawasaki ZX750-J'!$C$4/'Kawasaki ZX750-J'!$D$4))</f>
        <v>55.567965536217109</v>
      </c>
      <c r="K70" s="1">
        <f>((('Kawasaki ZX750-J Power Torque'!B70*60*('Kawasaki ZX750-J'!$C$15/'Kawasaki ZX750-J'!$D$15)*('Kawasaki ZX750-J'!$C$3/'Kawasaki ZX750-J'!$D$3)*'Kawasaki ZX750-J'!$D$5*PI()/1000)*'Kawasaki ZX750-J'!$C$4/'Kawasaki ZX750-J'!$D$4))</f>
        <v>67.06478599198617</v>
      </c>
      <c r="L70" s="1">
        <f>((('Kawasaki ZX750-J Power Torque'!B70*60*('Kawasaki ZX750-J'!$C$17/'Kawasaki ZX750-J'!$D$17)*('Kawasaki ZX750-J'!$C$3/'Kawasaki ZX750-J'!$D$3)*'Kawasaki ZX750-J'!$D$5*PI()/1000)*'Kawasaki ZX750-J'!$C$4/'Kawasaki ZX750-J'!$D$4))</f>
        <v>76.075190912678195</v>
      </c>
      <c r="M70" s="1">
        <f>((('Kawasaki ZX750-J Power Torque'!B70*60*('Kawasaki ZX750-J'!$C$19/'Kawasaki ZX750-J'!$D$19)*('Kawasaki ZX750-J'!$C$3/'Kawasaki ZX750-J'!$D$3)*'Kawasaki ZX750-J'!$D$5*PI()/1000)*'Kawasaki ZX750-J'!$C$4/'Kawasaki ZX750-J'!$D$4))</f>
        <v>85.489177748026336</v>
      </c>
      <c r="N70" s="1"/>
      <c r="O70" s="1">
        <f t="shared" si="9"/>
        <v>1639.7662315764417</v>
      </c>
      <c r="P70" s="1">
        <f t="shared" si="10"/>
        <v>1192.0668986131368</v>
      </c>
      <c r="Q70" s="1">
        <f t="shared" si="11"/>
        <v>934.95443028481327</v>
      </c>
      <c r="R70" s="1">
        <f t="shared" si="12"/>
        <v>774.67652795027391</v>
      </c>
      <c r="S70" s="1">
        <f t="shared" si="13"/>
        <v>682.92323603412444</v>
      </c>
      <c r="T70" s="1">
        <f t="shared" si="14"/>
        <v>607.72037968512859</v>
      </c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1:38" x14ac:dyDescent="0.35">
      <c r="A71" s="1"/>
      <c r="B71" s="1">
        <v>65</v>
      </c>
      <c r="C71" s="1">
        <f t="shared" ref="C71:C134" si="15">B71*1000/3600</f>
        <v>18.055555555555557</v>
      </c>
      <c r="D71" s="1">
        <f t="shared" ref="D71:D134" si="16">(0.5*$E$3*$D$3*$C$3*C71^2)+(0.02*$B$3*9.81)</f>
        <v>94.074350555555569</v>
      </c>
      <c r="E71" s="1"/>
      <c r="F71" s="1">
        <f>0.7457*'Kawasaki ZX750-J Power Torque'!D68</f>
        <v>14.3159486</v>
      </c>
      <c r="G71" s="1"/>
      <c r="H71" s="1">
        <f>((('Kawasaki ZX750-J Power Torque'!B71*60*('Kawasaki ZX750-J'!$C$9/'Kawasaki ZX750-J'!$D$9)*('Kawasaki ZX750-J'!$C$3/'Kawasaki ZX750-J'!$D$3)*'Kawasaki ZX750-J'!$D$5*PI()/1000)*'Kawasaki ZX750-J'!$C$4/'Kawasaki ZX750-J'!$D$4))</f>
        <v>31.724265812803399</v>
      </c>
      <c r="I71" s="1">
        <f>((('Kawasaki ZX750-J Power Torque'!B71*60*('Kawasaki ZX750-J'!$C$11/'Kawasaki ZX750-J'!$D$11)*('Kawasaki ZX750-J'!$C$3/'Kawasaki ZX750-J'!$D$3)*'Kawasaki ZX750-J'!$D$5*PI()/1000)*'Kawasaki ZX750-J'!$C$4/'Kawasaki ZX750-J'!$D$4))</f>
        <v>43.638809081865304</v>
      </c>
      <c r="J71" s="1">
        <f>((('Kawasaki ZX750-J Power Torque'!B71*60*('Kawasaki ZX750-J'!$C$13/'Kawasaki ZX750-J'!$D$13)*('Kawasaki ZX750-J'!$C$3/'Kawasaki ZX750-J'!$D$3)*'Kawasaki ZX750-J'!$D$5*PI()/1000)*'Kawasaki ZX750-J'!$C$4/'Kawasaki ZX750-J'!$D$4))</f>
        <v>55.63948157937827</v>
      </c>
      <c r="K71" s="1">
        <f>((('Kawasaki ZX750-J Power Torque'!B71*60*('Kawasaki ZX750-J'!$C$15/'Kawasaki ZX750-J'!$D$15)*('Kawasaki ZX750-J'!$C$3/'Kawasaki ZX750-J'!$D$3)*'Kawasaki ZX750-J'!$D$5*PI()/1000)*'Kawasaki ZX750-J'!$C$4/'Kawasaki ZX750-J'!$D$4))</f>
        <v>67.151098457870333</v>
      </c>
      <c r="L71" s="1">
        <f>((('Kawasaki ZX750-J Power Torque'!B71*60*('Kawasaki ZX750-J'!$C$17/'Kawasaki ZX750-J'!$D$17)*('Kawasaki ZX750-J'!$C$3/'Kawasaki ZX750-J'!$D$3)*'Kawasaki ZX750-J'!$D$5*PI()/1000)*'Kawasaki ZX750-J'!$C$4/'Kawasaki ZX750-J'!$D$4))</f>
        <v>76.173099781291668</v>
      </c>
      <c r="M71" s="1">
        <f>((('Kawasaki ZX750-J Power Torque'!B71*60*('Kawasaki ZX750-J'!$C$19/'Kawasaki ZX750-J'!$D$19)*('Kawasaki ZX750-J'!$C$3/'Kawasaki ZX750-J'!$D$3)*'Kawasaki ZX750-J'!$D$5*PI()/1000)*'Kawasaki ZX750-J'!$C$4/'Kawasaki ZX750-J'!$D$4))</f>
        <v>85.599202429812721</v>
      </c>
      <c r="N71" s="1"/>
      <c r="O71" s="1">
        <f t="shared" si="9"/>
        <v>1644.2589539439523</v>
      </c>
      <c r="P71" s="1">
        <f t="shared" si="10"/>
        <v>1195.3329895447814</v>
      </c>
      <c r="Q71" s="1">
        <f t="shared" si="11"/>
        <v>937.51607023120084</v>
      </c>
      <c r="R71" s="1">
        <f t="shared" si="12"/>
        <v>776.79902962013784</v>
      </c>
      <c r="S71" s="1">
        <f t="shared" si="13"/>
        <v>684.79434695148598</v>
      </c>
      <c r="T71" s="1">
        <f t="shared" si="14"/>
        <v>609.38544565028053</v>
      </c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1:38" x14ac:dyDescent="0.35">
      <c r="A72" s="1"/>
      <c r="B72" s="1">
        <v>66</v>
      </c>
      <c r="C72" s="1">
        <f t="shared" si="15"/>
        <v>18.333333333333332</v>
      </c>
      <c r="D72" s="1">
        <f t="shared" si="16"/>
        <v>95.065220000000011</v>
      </c>
      <c r="E72" s="1"/>
      <c r="F72" s="1">
        <f>0.7457*'Kawasaki ZX750-J Power Torque'!D69</f>
        <v>14.373367499999999</v>
      </c>
      <c r="G72" s="1"/>
      <c r="H72" s="1">
        <f>((('Kawasaki ZX750-J Power Torque'!B72*60*('Kawasaki ZX750-J'!$C$9/'Kawasaki ZX750-J'!$D$9)*('Kawasaki ZX750-J'!$C$3/'Kawasaki ZX750-J'!$D$3)*'Kawasaki ZX750-J'!$D$5*PI()/1000)*'Kawasaki ZX750-J'!$C$4/'Kawasaki ZX750-J'!$D$4))</f>
        <v>31.765042504079496</v>
      </c>
      <c r="I72" s="1">
        <f>((('Kawasaki ZX750-J Power Torque'!B72*60*('Kawasaki ZX750-J'!$C$11/'Kawasaki ZX750-J'!$D$11)*('Kawasaki ZX750-J'!$C$3/'Kawasaki ZX750-J'!$D$3)*'Kawasaki ZX750-J'!$D$5*PI()/1000)*'Kawasaki ZX750-J'!$C$4/'Kawasaki ZX750-J'!$D$4))</f>
        <v>43.69490009610935</v>
      </c>
      <c r="J72" s="1">
        <f>((('Kawasaki ZX750-J Power Torque'!B72*60*('Kawasaki ZX750-J'!$C$13/'Kawasaki ZX750-J'!$D$13)*('Kawasaki ZX750-J'!$C$3/'Kawasaki ZX750-J'!$D$3)*'Kawasaki ZX750-J'!$D$5*PI()/1000)*'Kawasaki ZX750-J'!$C$4/'Kawasaki ZX750-J'!$D$4))</f>
        <v>55.710997622539423</v>
      </c>
      <c r="K72" s="1">
        <f>((('Kawasaki ZX750-J Power Torque'!B72*60*('Kawasaki ZX750-J'!$C$15/'Kawasaki ZX750-J'!$D$15)*('Kawasaki ZX750-J'!$C$3/'Kawasaki ZX750-J'!$D$3)*'Kawasaki ZX750-J'!$D$5*PI()/1000)*'Kawasaki ZX750-J'!$C$4/'Kawasaki ZX750-J'!$D$4))</f>
        <v>67.237410923754481</v>
      </c>
      <c r="L72" s="1">
        <f>((('Kawasaki ZX750-J Power Torque'!B72*60*('Kawasaki ZX750-J'!$C$17/'Kawasaki ZX750-J'!$D$17)*('Kawasaki ZX750-J'!$C$3/'Kawasaki ZX750-J'!$D$3)*'Kawasaki ZX750-J'!$D$5*PI()/1000)*'Kawasaki ZX750-J'!$C$4/'Kawasaki ZX750-J'!$D$4))</f>
        <v>76.271008649905156</v>
      </c>
      <c r="M72" s="1">
        <f>((('Kawasaki ZX750-J Power Torque'!B72*60*('Kawasaki ZX750-J'!$C$19/'Kawasaki ZX750-J'!$D$19)*('Kawasaki ZX750-J'!$C$3/'Kawasaki ZX750-J'!$D$3)*'Kawasaki ZX750-J'!$D$5*PI()/1000)*'Kawasaki ZX750-J'!$C$4/'Kawasaki ZX750-J'!$D$4))</f>
        <v>85.709227111599105</v>
      </c>
      <c r="N72" s="1"/>
      <c r="O72" s="1">
        <f t="shared" si="9"/>
        <v>1648.8246534936522</v>
      </c>
      <c r="P72" s="1">
        <f t="shared" si="10"/>
        <v>1198.6521329674247</v>
      </c>
      <c r="Q72" s="1">
        <f t="shared" si="11"/>
        <v>940.11931997445072</v>
      </c>
      <c r="R72" s="1">
        <f t="shared" si="12"/>
        <v>778.9560079788306</v>
      </c>
      <c r="S72" s="1">
        <f t="shared" si="13"/>
        <v>686.69585111177275</v>
      </c>
      <c r="T72" s="1">
        <f t="shared" si="14"/>
        <v>611.07755798339304</v>
      </c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1:38" x14ac:dyDescent="0.35">
      <c r="A73" s="1"/>
      <c r="B73" s="1">
        <v>67</v>
      </c>
      <c r="C73" s="1">
        <f t="shared" si="15"/>
        <v>18.611111111111111</v>
      </c>
      <c r="D73" s="1">
        <f t="shared" si="16"/>
        <v>96.071217222222231</v>
      </c>
      <c r="E73" s="1"/>
      <c r="F73" s="1">
        <f>0.7457*'Kawasaki ZX750-J Power Torque'!D70</f>
        <v>14.431532100000002</v>
      </c>
      <c r="G73" s="1"/>
      <c r="H73" s="1">
        <f>((('Kawasaki ZX750-J Power Torque'!B73*60*('Kawasaki ZX750-J'!$C$9/'Kawasaki ZX750-J'!$D$9)*('Kawasaki ZX750-J'!$C$3/'Kawasaki ZX750-J'!$D$3)*'Kawasaki ZX750-J'!$D$5*PI()/1000)*'Kawasaki ZX750-J'!$C$4/'Kawasaki ZX750-J'!$D$4))</f>
        <v>31.805819195355589</v>
      </c>
      <c r="I73" s="1">
        <f>((('Kawasaki ZX750-J Power Torque'!B73*60*('Kawasaki ZX750-J'!$C$11/'Kawasaki ZX750-J'!$D$11)*('Kawasaki ZX750-J'!$C$3/'Kawasaki ZX750-J'!$D$3)*'Kawasaki ZX750-J'!$D$5*PI()/1000)*'Kawasaki ZX750-J'!$C$4/'Kawasaki ZX750-J'!$D$4))</f>
        <v>43.750991110353382</v>
      </c>
      <c r="J73" s="1">
        <f>((('Kawasaki ZX750-J Power Torque'!B73*60*('Kawasaki ZX750-J'!$C$13/'Kawasaki ZX750-J'!$D$13)*('Kawasaki ZX750-J'!$C$3/'Kawasaki ZX750-J'!$D$3)*'Kawasaki ZX750-J'!$D$5*PI()/1000)*'Kawasaki ZX750-J'!$C$4/'Kawasaki ZX750-J'!$D$4))</f>
        <v>55.782513665700584</v>
      </c>
      <c r="K73" s="1">
        <f>((('Kawasaki ZX750-J Power Torque'!B73*60*('Kawasaki ZX750-J'!$C$15/'Kawasaki ZX750-J'!$D$15)*('Kawasaki ZX750-J'!$C$3/'Kawasaki ZX750-J'!$D$3)*'Kawasaki ZX750-J'!$D$5*PI()/1000)*'Kawasaki ZX750-J'!$C$4/'Kawasaki ZX750-J'!$D$4))</f>
        <v>67.323723389638616</v>
      </c>
      <c r="L73" s="1">
        <f>((('Kawasaki ZX750-J Power Torque'!B73*60*('Kawasaki ZX750-J'!$C$17/'Kawasaki ZX750-J'!$D$17)*('Kawasaki ZX750-J'!$C$3/'Kawasaki ZX750-J'!$D$3)*'Kawasaki ZX750-J'!$D$5*PI()/1000)*'Kawasaki ZX750-J'!$C$4/'Kawasaki ZX750-J'!$D$4))</f>
        <v>76.368917518518643</v>
      </c>
      <c r="M73" s="1">
        <f>((('Kawasaki ZX750-J Power Torque'!B73*60*('Kawasaki ZX750-J'!$C$19/'Kawasaki ZX750-J'!$D$19)*('Kawasaki ZX750-J'!$C$3/'Kawasaki ZX750-J'!$D$3)*'Kawasaki ZX750-J'!$D$5*PI()/1000)*'Kawasaki ZX750-J'!$C$4/'Kawasaki ZX750-J'!$D$4))</f>
        <v>85.819251793385519</v>
      </c>
      <c r="N73" s="1"/>
      <c r="O73" s="1">
        <f t="shared" si="9"/>
        <v>1653.4630495440711</v>
      </c>
      <c r="P73" s="1">
        <f t="shared" si="10"/>
        <v>1202.0241248330253</v>
      </c>
      <c r="Q73" s="1">
        <f t="shared" si="11"/>
        <v>942.76401947688225</v>
      </c>
      <c r="R73" s="1">
        <f t="shared" si="12"/>
        <v>781.14733042370278</v>
      </c>
      <c r="S73" s="1">
        <f t="shared" si="13"/>
        <v>688.62763161789678</v>
      </c>
      <c r="T73" s="1">
        <f t="shared" si="14"/>
        <v>612.79661265997345</v>
      </c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1:38" x14ac:dyDescent="0.35">
      <c r="A74" s="1"/>
      <c r="B74" s="1">
        <v>68</v>
      </c>
      <c r="C74" s="1">
        <f t="shared" si="15"/>
        <v>18.888888888888889</v>
      </c>
      <c r="D74" s="1">
        <f t="shared" si="16"/>
        <v>97.092342222222243</v>
      </c>
      <c r="E74" s="1"/>
      <c r="F74" s="1">
        <f>0.7457*'Kawasaki ZX750-J Power Torque'!D71</f>
        <v>14.489696700000001</v>
      </c>
      <c r="G74" s="1"/>
      <c r="H74" s="1">
        <f>((('Kawasaki ZX750-J Power Torque'!B74*60*('Kawasaki ZX750-J'!$C$9/'Kawasaki ZX750-J'!$D$9)*('Kawasaki ZX750-J'!$C$3/'Kawasaki ZX750-J'!$D$3)*'Kawasaki ZX750-J'!$D$5*PI()/1000)*'Kawasaki ZX750-J'!$C$4/'Kawasaki ZX750-J'!$D$4))</f>
        <v>31.846595886631686</v>
      </c>
      <c r="I74" s="1">
        <f>((('Kawasaki ZX750-J Power Torque'!B74*60*('Kawasaki ZX750-J'!$C$11/'Kawasaki ZX750-J'!$D$11)*('Kawasaki ZX750-J'!$C$3/'Kawasaki ZX750-J'!$D$3)*'Kawasaki ZX750-J'!$D$5*PI()/1000)*'Kawasaki ZX750-J'!$C$4/'Kawasaki ZX750-J'!$D$4))</f>
        <v>43.807082124597436</v>
      </c>
      <c r="J74" s="1">
        <f>((('Kawasaki ZX750-J Power Torque'!B74*60*('Kawasaki ZX750-J'!$C$13/'Kawasaki ZX750-J'!$D$13)*('Kawasaki ZX750-J'!$C$3/'Kawasaki ZX750-J'!$D$3)*'Kawasaki ZX750-J'!$D$5*PI()/1000)*'Kawasaki ZX750-J'!$C$4/'Kawasaki ZX750-J'!$D$4))</f>
        <v>55.854029708861738</v>
      </c>
      <c r="K74" s="1">
        <f>((('Kawasaki ZX750-J Power Torque'!B74*60*('Kawasaki ZX750-J'!$C$15/'Kawasaki ZX750-J'!$D$15)*('Kawasaki ZX750-J'!$C$3/'Kawasaki ZX750-J'!$D$3)*'Kawasaki ZX750-J'!$D$5*PI()/1000)*'Kawasaki ZX750-J'!$C$4/'Kawasaki ZX750-J'!$D$4))</f>
        <v>67.410035855522779</v>
      </c>
      <c r="L74" s="1">
        <f>((('Kawasaki ZX750-J Power Torque'!B74*60*('Kawasaki ZX750-J'!$C$17/'Kawasaki ZX750-J'!$D$17)*('Kawasaki ZX750-J'!$C$3/'Kawasaki ZX750-J'!$D$3)*'Kawasaki ZX750-J'!$D$5*PI()/1000)*'Kawasaki ZX750-J'!$C$4/'Kawasaki ZX750-J'!$D$4))</f>
        <v>76.466826387132144</v>
      </c>
      <c r="M74" s="1">
        <f>((('Kawasaki ZX750-J Power Torque'!B74*60*('Kawasaki ZX750-J'!$C$19/'Kawasaki ZX750-J'!$D$19)*('Kawasaki ZX750-J'!$C$3/'Kawasaki ZX750-J'!$D$3)*'Kawasaki ZX750-J'!$D$5*PI()/1000)*'Kawasaki ZX750-J'!$C$4/'Kawasaki ZX750-J'!$D$4))</f>
        <v>85.929276475171903</v>
      </c>
      <c r="N74" s="1"/>
      <c r="O74" s="1">
        <f t="shared" si="9"/>
        <v>1658.1738628512878</v>
      </c>
      <c r="P74" s="1">
        <f t="shared" si="10"/>
        <v>1205.4487621386008</v>
      </c>
      <c r="Q74" s="1">
        <f t="shared" si="11"/>
        <v>945.45000952047099</v>
      </c>
      <c r="R74" s="1">
        <f t="shared" si="12"/>
        <v>783.37286503124756</v>
      </c>
      <c r="S74" s="1">
        <f t="shared" si="13"/>
        <v>690.5895721714744</v>
      </c>
      <c r="T74" s="1">
        <f t="shared" si="14"/>
        <v>614.54250618830622</v>
      </c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1:38" x14ac:dyDescent="0.35">
      <c r="A75" s="1"/>
      <c r="B75" s="1">
        <v>69</v>
      </c>
      <c r="C75" s="1">
        <f t="shared" si="15"/>
        <v>19.166666666666668</v>
      </c>
      <c r="D75" s="1">
        <f t="shared" si="16"/>
        <v>98.128595000000018</v>
      </c>
      <c r="E75" s="1"/>
      <c r="F75" s="1">
        <f>0.7457*'Kawasaki ZX750-J Power Torque'!D72</f>
        <v>14.548607000000002</v>
      </c>
      <c r="G75" s="1"/>
      <c r="H75" s="1">
        <f>((('Kawasaki ZX750-J Power Torque'!B75*60*('Kawasaki ZX750-J'!$C$9/'Kawasaki ZX750-J'!$D$9)*('Kawasaki ZX750-J'!$C$3/'Kawasaki ZX750-J'!$D$3)*'Kawasaki ZX750-J'!$D$5*PI()/1000)*'Kawasaki ZX750-J'!$C$4/'Kawasaki ZX750-J'!$D$4))</f>
        <v>31.887372577907787</v>
      </c>
      <c r="I75" s="1">
        <f>((('Kawasaki ZX750-J Power Torque'!B75*60*('Kawasaki ZX750-J'!$C$11/'Kawasaki ZX750-J'!$D$11)*('Kawasaki ZX750-J'!$C$3/'Kawasaki ZX750-J'!$D$3)*'Kawasaki ZX750-J'!$D$5*PI()/1000)*'Kawasaki ZX750-J'!$C$4/'Kawasaki ZX750-J'!$D$4))</f>
        <v>43.863173138841475</v>
      </c>
      <c r="J75" s="1">
        <f>((('Kawasaki ZX750-J Power Torque'!B75*60*('Kawasaki ZX750-J'!$C$13/'Kawasaki ZX750-J'!$D$13)*('Kawasaki ZX750-J'!$C$3/'Kawasaki ZX750-J'!$D$3)*'Kawasaki ZX750-J'!$D$5*PI()/1000)*'Kawasaki ZX750-J'!$C$4/'Kawasaki ZX750-J'!$D$4))</f>
        <v>55.925545752022877</v>
      </c>
      <c r="K75" s="1">
        <f>((('Kawasaki ZX750-J Power Torque'!B75*60*('Kawasaki ZX750-J'!$C$15/'Kawasaki ZX750-J'!$D$15)*('Kawasaki ZX750-J'!$C$3/'Kawasaki ZX750-J'!$D$3)*'Kawasaki ZX750-J'!$D$5*PI()/1000)*'Kawasaki ZX750-J'!$C$4/'Kawasaki ZX750-J'!$D$4))</f>
        <v>67.496348321406927</v>
      </c>
      <c r="L75" s="1">
        <f>((('Kawasaki ZX750-J Power Torque'!B75*60*('Kawasaki ZX750-J'!$C$17/'Kawasaki ZX750-J'!$D$17)*('Kawasaki ZX750-J'!$C$3/'Kawasaki ZX750-J'!$D$3)*'Kawasaki ZX750-J'!$D$5*PI()/1000)*'Kawasaki ZX750-J'!$C$4/'Kawasaki ZX750-J'!$D$4))</f>
        <v>76.564735255745603</v>
      </c>
      <c r="M75" s="1">
        <f>((('Kawasaki ZX750-J Power Torque'!B75*60*('Kawasaki ZX750-J'!$C$19/'Kawasaki ZX750-J'!$D$19)*('Kawasaki ZX750-J'!$C$3/'Kawasaki ZX750-J'!$D$3)*'Kawasaki ZX750-J'!$D$5*PI()/1000)*'Kawasaki ZX750-J'!$C$4/'Kawasaki ZX750-J'!$D$4))</f>
        <v>86.039301156958288</v>
      </c>
      <c r="N75" s="1"/>
      <c r="O75" s="1">
        <f t="shared" si="9"/>
        <v>1662.8726280426295</v>
      </c>
      <c r="P75" s="1">
        <f t="shared" si="10"/>
        <v>1208.8646407809906</v>
      </c>
      <c r="Q75" s="1">
        <f t="shared" si="11"/>
        <v>948.12913002430639</v>
      </c>
      <c r="R75" s="1">
        <f t="shared" si="12"/>
        <v>785.59270773442529</v>
      </c>
      <c r="S75" s="1">
        <f t="shared" si="13"/>
        <v>692.54649497427602</v>
      </c>
      <c r="T75" s="1">
        <f t="shared" si="14"/>
        <v>616.28393451579905</v>
      </c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1:38" x14ac:dyDescent="0.35">
      <c r="A76" s="1"/>
      <c r="B76" s="1">
        <v>70</v>
      </c>
      <c r="C76" s="1">
        <f t="shared" si="15"/>
        <v>19.444444444444443</v>
      </c>
      <c r="D76" s="1">
        <f t="shared" si="16"/>
        <v>99.179975555555558</v>
      </c>
      <c r="E76" s="1"/>
      <c r="F76" s="1">
        <f>0.7457*'Kawasaki ZX750-J Power Torque'!D73</f>
        <v>14.608263000000001</v>
      </c>
      <c r="G76" s="1"/>
      <c r="H76" s="1">
        <f>((('Kawasaki ZX750-J Power Torque'!B76*60*('Kawasaki ZX750-J'!$C$9/'Kawasaki ZX750-J'!$D$9)*('Kawasaki ZX750-J'!$C$3/'Kawasaki ZX750-J'!$D$3)*'Kawasaki ZX750-J'!$D$5*PI()/1000)*'Kawasaki ZX750-J'!$C$4/'Kawasaki ZX750-J'!$D$4))</f>
        <v>31.928149269183884</v>
      </c>
      <c r="I76" s="1">
        <f>((('Kawasaki ZX750-J Power Torque'!B76*60*('Kawasaki ZX750-J'!$C$11/'Kawasaki ZX750-J'!$D$11)*('Kawasaki ZX750-J'!$C$3/'Kawasaki ZX750-J'!$D$3)*'Kawasaki ZX750-J'!$D$5*PI()/1000)*'Kawasaki ZX750-J'!$C$4/'Kawasaki ZX750-J'!$D$4))</f>
        <v>43.919264153085521</v>
      </c>
      <c r="J76" s="1">
        <f>((('Kawasaki ZX750-J Power Torque'!B76*60*('Kawasaki ZX750-J'!$C$13/'Kawasaki ZX750-J'!$D$13)*('Kawasaki ZX750-J'!$C$3/'Kawasaki ZX750-J'!$D$3)*'Kawasaki ZX750-J'!$D$5*PI()/1000)*'Kawasaki ZX750-J'!$C$4/'Kawasaki ZX750-J'!$D$4))</f>
        <v>55.997061795184031</v>
      </c>
      <c r="K76" s="1">
        <f>((('Kawasaki ZX750-J Power Torque'!B76*60*('Kawasaki ZX750-J'!$C$15/'Kawasaki ZX750-J'!$D$15)*('Kawasaki ZX750-J'!$C$3/'Kawasaki ZX750-J'!$D$3)*'Kawasaki ZX750-J'!$D$5*PI()/1000)*'Kawasaki ZX750-J'!$C$4/'Kawasaki ZX750-J'!$D$4))</f>
        <v>67.582660787291076</v>
      </c>
      <c r="L76" s="1">
        <f>((('Kawasaki ZX750-J Power Torque'!B76*60*('Kawasaki ZX750-J'!$C$17/'Kawasaki ZX750-J'!$D$17)*('Kawasaki ZX750-J'!$C$3/'Kawasaki ZX750-J'!$D$3)*'Kawasaki ZX750-J'!$D$5*PI()/1000)*'Kawasaki ZX750-J'!$C$4/'Kawasaki ZX750-J'!$D$4))</f>
        <v>76.662644124359105</v>
      </c>
      <c r="M76" s="1">
        <f>((('Kawasaki ZX750-J Power Torque'!B76*60*('Kawasaki ZX750-J'!$C$19/'Kawasaki ZX750-J'!$D$19)*('Kawasaki ZX750-J'!$C$3/'Kawasaki ZX750-J'!$D$3)*'Kawasaki ZX750-J'!$D$5*PI()/1000)*'Kawasaki ZX750-J'!$C$4/'Kawasaki ZX750-J'!$D$4))</f>
        <v>86.149325838744673</v>
      </c>
      <c r="N76" s="1"/>
      <c r="O76" s="1">
        <f t="shared" si="9"/>
        <v>1667.4753112415794</v>
      </c>
      <c r="P76" s="1">
        <f t="shared" si="10"/>
        <v>1212.2106703433849</v>
      </c>
      <c r="Q76" s="1">
        <f t="shared" si="11"/>
        <v>950.7534669359884</v>
      </c>
      <c r="R76" s="1">
        <f t="shared" si="12"/>
        <v>787.76715831839033</v>
      </c>
      <c r="S76" s="1">
        <f t="shared" si="13"/>
        <v>694.46340193585229</v>
      </c>
      <c r="T76" s="1">
        <f t="shared" si="14"/>
        <v>617.98975350839237</v>
      </c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1:38" x14ac:dyDescent="0.35">
      <c r="A77" s="1"/>
      <c r="B77" s="1">
        <v>71</v>
      </c>
      <c r="C77" s="1">
        <f t="shared" si="15"/>
        <v>19.722222222222221</v>
      </c>
      <c r="D77" s="1">
        <f t="shared" si="16"/>
        <v>100.24648388888889</v>
      </c>
      <c r="E77" s="1"/>
      <c r="F77" s="1">
        <f>0.7457*'Kawasaki ZX750-J Power Torque'!D74</f>
        <v>14.668664700000001</v>
      </c>
      <c r="G77" s="1"/>
      <c r="H77" s="1">
        <f>((('Kawasaki ZX750-J Power Torque'!B77*60*('Kawasaki ZX750-J'!$C$9/'Kawasaki ZX750-J'!$D$9)*('Kawasaki ZX750-J'!$C$3/'Kawasaki ZX750-J'!$D$3)*'Kawasaki ZX750-J'!$D$5*PI()/1000)*'Kawasaki ZX750-J'!$C$4/'Kawasaki ZX750-J'!$D$4))</f>
        <v>31.968925960459977</v>
      </c>
      <c r="I77" s="1">
        <f>((('Kawasaki ZX750-J Power Torque'!B77*60*('Kawasaki ZX750-J'!$C$11/'Kawasaki ZX750-J'!$D$11)*('Kawasaki ZX750-J'!$C$3/'Kawasaki ZX750-J'!$D$3)*'Kawasaki ZX750-J'!$D$5*PI()/1000)*'Kawasaki ZX750-J'!$C$4/'Kawasaki ZX750-J'!$D$4))</f>
        <v>43.975355167329568</v>
      </c>
      <c r="J77" s="1">
        <f>((('Kawasaki ZX750-J Power Torque'!B77*60*('Kawasaki ZX750-J'!$C$13/'Kawasaki ZX750-J'!$D$13)*('Kawasaki ZX750-J'!$C$3/'Kawasaki ZX750-J'!$D$3)*'Kawasaki ZX750-J'!$D$5*PI()/1000)*'Kawasaki ZX750-J'!$C$4/'Kawasaki ZX750-J'!$D$4))</f>
        <v>56.068577838345185</v>
      </c>
      <c r="K77" s="1">
        <f>((('Kawasaki ZX750-J Power Torque'!B77*60*('Kawasaki ZX750-J'!$C$15/'Kawasaki ZX750-J'!$D$15)*('Kawasaki ZX750-J'!$C$3/'Kawasaki ZX750-J'!$D$3)*'Kawasaki ZX750-J'!$D$5*PI()/1000)*'Kawasaki ZX750-J'!$C$4/'Kawasaki ZX750-J'!$D$4))</f>
        <v>67.668973253175224</v>
      </c>
      <c r="L77" s="1">
        <f>((('Kawasaki ZX750-J Power Torque'!B77*60*('Kawasaki ZX750-J'!$C$17/'Kawasaki ZX750-J'!$D$17)*('Kawasaki ZX750-J'!$C$3/'Kawasaki ZX750-J'!$D$3)*'Kawasaki ZX750-J'!$D$5*PI()/1000)*'Kawasaki ZX750-J'!$C$4/'Kawasaki ZX750-J'!$D$4))</f>
        <v>76.760552992972592</v>
      </c>
      <c r="M77" s="1">
        <f>((('Kawasaki ZX750-J Power Torque'!B77*60*('Kawasaki ZX750-J'!$C$19/'Kawasaki ZX750-J'!$D$19)*('Kawasaki ZX750-J'!$C$3/'Kawasaki ZX750-J'!$D$3)*'Kawasaki ZX750-J'!$D$5*PI()/1000)*'Kawasaki ZX750-J'!$C$4/'Kawasaki ZX750-J'!$D$4))</f>
        <v>86.259350520531058</v>
      </c>
      <c r="N77" s="1"/>
      <c r="O77" s="1">
        <f t="shared" si="9"/>
        <v>1672.1502256946906</v>
      </c>
      <c r="P77" s="1">
        <f t="shared" si="10"/>
        <v>1215.609210126732</v>
      </c>
      <c r="Q77" s="1">
        <f t="shared" si="11"/>
        <v>953.41898833469202</v>
      </c>
      <c r="R77" s="1">
        <f t="shared" si="12"/>
        <v>789.97573319160199</v>
      </c>
      <c r="S77" s="1">
        <f t="shared" si="13"/>
        <v>696.41039147925324</v>
      </c>
      <c r="T77" s="1">
        <f t="shared" si="14"/>
        <v>619.72234241754973</v>
      </c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1:38" x14ac:dyDescent="0.35">
      <c r="A78" s="1"/>
      <c r="B78" s="1">
        <v>72</v>
      </c>
      <c r="C78" s="1">
        <f t="shared" si="15"/>
        <v>20</v>
      </c>
      <c r="D78" s="1">
        <f t="shared" si="16"/>
        <v>101.32812000000001</v>
      </c>
      <c r="E78" s="1"/>
      <c r="F78" s="1">
        <f>0.7457*'Kawasaki ZX750-J Power Torque'!D75</f>
        <v>14.729066399999999</v>
      </c>
      <c r="G78" s="1"/>
      <c r="H78" s="1">
        <f>((('Kawasaki ZX750-J Power Torque'!B78*60*('Kawasaki ZX750-J'!$C$9/'Kawasaki ZX750-J'!$D$9)*('Kawasaki ZX750-J'!$C$3/'Kawasaki ZX750-J'!$D$3)*'Kawasaki ZX750-J'!$D$5*PI()/1000)*'Kawasaki ZX750-J'!$C$4/'Kawasaki ZX750-J'!$D$4))</f>
        <v>32.009702651736077</v>
      </c>
      <c r="I78" s="1">
        <f>((('Kawasaki ZX750-J Power Torque'!B78*60*('Kawasaki ZX750-J'!$C$11/'Kawasaki ZX750-J'!$D$11)*('Kawasaki ZX750-J'!$C$3/'Kawasaki ZX750-J'!$D$3)*'Kawasaki ZX750-J'!$D$5*PI()/1000)*'Kawasaki ZX750-J'!$C$4/'Kawasaki ZX750-J'!$D$4))</f>
        <v>44.0314461815736</v>
      </c>
      <c r="J78" s="1">
        <f>((('Kawasaki ZX750-J Power Torque'!B78*60*('Kawasaki ZX750-J'!$C$13/'Kawasaki ZX750-J'!$D$13)*('Kawasaki ZX750-J'!$C$3/'Kawasaki ZX750-J'!$D$3)*'Kawasaki ZX750-J'!$D$5*PI()/1000)*'Kawasaki ZX750-J'!$C$4/'Kawasaki ZX750-J'!$D$4))</f>
        <v>56.140093881506353</v>
      </c>
      <c r="K78" s="1">
        <f>((('Kawasaki ZX750-J Power Torque'!B78*60*('Kawasaki ZX750-J'!$C$15/'Kawasaki ZX750-J'!$D$15)*('Kawasaki ZX750-J'!$C$3/'Kawasaki ZX750-J'!$D$3)*'Kawasaki ZX750-J'!$D$5*PI()/1000)*'Kawasaki ZX750-J'!$C$4/'Kawasaki ZX750-J'!$D$4))</f>
        <v>67.755285719059401</v>
      </c>
      <c r="L78" s="1">
        <f>((('Kawasaki ZX750-J Power Torque'!B78*60*('Kawasaki ZX750-J'!$C$17/'Kawasaki ZX750-J'!$D$17)*('Kawasaki ZX750-J'!$C$3/'Kawasaki ZX750-J'!$D$3)*'Kawasaki ZX750-J'!$D$5*PI()/1000)*'Kawasaki ZX750-J'!$C$4/'Kawasaki ZX750-J'!$D$4))</f>
        <v>76.858461861586051</v>
      </c>
      <c r="M78" s="1">
        <f>((('Kawasaki ZX750-J Power Torque'!B78*60*('Kawasaki ZX750-J'!$C$19/'Kawasaki ZX750-J'!$D$19)*('Kawasaki ZX750-J'!$C$3/'Kawasaki ZX750-J'!$D$3)*'Kawasaki ZX750-J'!$D$5*PI()/1000)*'Kawasaki ZX750-J'!$C$4/'Kawasaki ZX750-J'!$D$4))</f>
        <v>86.369375202317471</v>
      </c>
      <c r="N78" s="1"/>
      <c r="O78" s="1">
        <f t="shared" si="9"/>
        <v>1676.8132295377297</v>
      </c>
      <c r="P78" s="1">
        <f t="shared" si="10"/>
        <v>1218.9990912099945</v>
      </c>
      <c r="Q78" s="1">
        <f t="shared" si="11"/>
        <v>956.07771859607396</v>
      </c>
      <c r="R78" s="1">
        <f t="shared" si="12"/>
        <v>792.17868112246117</v>
      </c>
      <c r="S78" s="1">
        <f t="shared" si="13"/>
        <v>698.35242053974116</v>
      </c>
      <c r="T78" s="1">
        <f t="shared" si="14"/>
        <v>621.45051708744802</v>
      </c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1:38" x14ac:dyDescent="0.35">
      <c r="A79" s="1"/>
      <c r="B79" s="1">
        <v>73</v>
      </c>
      <c r="C79" s="1">
        <f t="shared" si="15"/>
        <v>20.277777777777779</v>
      </c>
      <c r="D79" s="1">
        <f t="shared" si="16"/>
        <v>102.4248838888889</v>
      </c>
      <c r="E79" s="1"/>
      <c r="F79" s="1">
        <f>0.7457*'Kawasaki ZX750-J Power Torque'!D76</f>
        <v>14.788722400000001</v>
      </c>
      <c r="G79" s="1"/>
      <c r="H79" s="1">
        <f>((('Kawasaki ZX750-J Power Torque'!B79*60*('Kawasaki ZX750-J'!$C$9/'Kawasaki ZX750-J'!$D$9)*('Kawasaki ZX750-J'!$C$3/'Kawasaki ZX750-J'!$D$3)*'Kawasaki ZX750-J'!$D$5*PI()/1000)*'Kawasaki ZX750-J'!$C$4/'Kawasaki ZX750-J'!$D$4))</f>
        <v>32.050479343012171</v>
      </c>
      <c r="I79" s="1">
        <f>((('Kawasaki ZX750-J Power Torque'!B79*60*('Kawasaki ZX750-J'!$C$11/'Kawasaki ZX750-J'!$D$11)*('Kawasaki ZX750-J'!$C$3/'Kawasaki ZX750-J'!$D$3)*'Kawasaki ZX750-J'!$D$5*PI()/1000)*'Kawasaki ZX750-J'!$C$4/'Kawasaki ZX750-J'!$D$4))</f>
        <v>44.087537195817653</v>
      </c>
      <c r="J79" s="1">
        <f>((('Kawasaki ZX750-J Power Torque'!B79*60*('Kawasaki ZX750-J'!$C$13/'Kawasaki ZX750-J'!$D$13)*('Kawasaki ZX750-J'!$C$3/'Kawasaki ZX750-J'!$D$3)*'Kawasaki ZX750-J'!$D$5*PI()/1000)*'Kawasaki ZX750-J'!$C$4/'Kawasaki ZX750-J'!$D$4))</f>
        <v>56.211609924667506</v>
      </c>
      <c r="K79" s="1">
        <f>((('Kawasaki ZX750-J Power Torque'!B79*60*('Kawasaki ZX750-J'!$C$15/'Kawasaki ZX750-J'!$D$15)*('Kawasaki ZX750-J'!$C$3/'Kawasaki ZX750-J'!$D$3)*'Kawasaki ZX750-J'!$D$5*PI()/1000)*'Kawasaki ZX750-J'!$C$4/'Kawasaki ZX750-J'!$D$4))</f>
        <v>67.841598184943535</v>
      </c>
      <c r="L79" s="1">
        <f>((('Kawasaki ZX750-J Power Torque'!B79*60*('Kawasaki ZX750-J'!$C$17/'Kawasaki ZX750-J'!$D$17)*('Kawasaki ZX750-J'!$C$3/'Kawasaki ZX750-J'!$D$3)*'Kawasaki ZX750-J'!$D$5*PI()/1000)*'Kawasaki ZX750-J'!$C$4/'Kawasaki ZX750-J'!$D$4))</f>
        <v>76.956370730199538</v>
      </c>
      <c r="M79" s="1">
        <f>((('Kawasaki ZX750-J Power Torque'!B79*60*('Kawasaki ZX750-J'!$C$19/'Kawasaki ZX750-J'!$D$19)*('Kawasaki ZX750-J'!$C$3/'Kawasaki ZX750-J'!$D$3)*'Kawasaki ZX750-J'!$D$5*PI()/1000)*'Kawasaki ZX750-J'!$C$4/'Kawasaki ZX750-J'!$D$4))</f>
        <v>86.479399884103842</v>
      </c>
      <c r="N79" s="1"/>
      <c r="O79" s="1">
        <f t="shared" si="9"/>
        <v>1681.4643682310414</v>
      </c>
      <c r="P79" s="1">
        <f t="shared" si="10"/>
        <v>1222.380346641645</v>
      </c>
      <c r="Q79" s="1">
        <f t="shared" si="11"/>
        <v>958.72968364050587</v>
      </c>
      <c r="R79" s="1">
        <f t="shared" si="12"/>
        <v>794.37602358784784</v>
      </c>
      <c r="S79" s="1">
        <f t="shared" si="13"/>
        <v>700.28950805045667</v>
      </c>
      <c r="T79" s="1">
        <f t="shared" si="14"/>
        <v>623.17429436632892</v>
      </c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1:38" x14ac:dyDescent="0.35">
      <c r="A80" s="1"/>
      <c r="B80" s="1">
        <v>74</v>
      </c>
      <c r="C80" s="1">
        <f t="shared" si="15"/>
        <v>20.555555555555557</v>
      </c>
      <c r="D80" s="1">
        <f t="shared" si="16"/>
        <v>103.53677555555558</v>
      </c>
      <c r="E80" s="1"/>
      <c r="F80" s="1">
        <f>0.7457*'Kawasaki ZX750-J Power Torque'!D77</f>
        <v>14.849124100000001</v>
      </c>
      <c r="G80" s="1"/>
      <c r="H80" s="1">
        <f>((('Kawasaki ZX750-J Power Torque'!B80*60*('Kawasaki ZX750-J'!$C$9/'Kawasaki ZX750-J'!$D$9)*('Kawasaki ZX750-J'!$C$3/'Kawasaki ZX750-J'!$D$3)*'Kawasaki ZX750-J'!$D$5*PI()/1000)*'Kawasaki ZX750-J'!$C$4/'Kawasaki ZX750-J'!$D$4))</f>
        <v>32.091256034288264</v>
      </c>
      <c r="I80" s="1">
        <f>((('Kawasaki ZX750-J Power Torque'!B80*60*('Kawasaki ZX750-J'!$C$11/'Kawasaki ZX750-J'!$D$11)*('Kawasaki ZX750-J'!$C$3/'Kawasaki ZX750-J'!$D$3)*'Kawasaki ZX750-J'!$D$5*PI()/1000)*'Kawasaki ZX750-J'!$C$4/'Kawasaki ZX750-J'!$D$4))</f>
        <v>44.143628210061699</v>
      </c>
      <c r="J80" s="1">
        <f>((('Kawasaki ZX750-J Power Torque'!B80*60*('Kawasaki ZX750-J'!$C$13/'Kawasaki ZX750-J'!$D$13)*('Kawasaki ZX750-J'!$C$3/'Kawasaki ZX750-J'!$D$3)*'Kawasaki ZX750-J'!$D$5*PI()/1000)*'Kawasaki ZX750-J'!$C$4/'Kawasaki ZX750-J'!$D$4))</f>
        <v>56.283125967828653</v>
      </c>
      <c r="K80" s="1">
        <f>((('Kawasaki ZX750-J Power Torque'!B80*60*('Kawasaki ZX750-J'!$C$15/'Kawasaki ZX750-J'!$D$15)*('Kawasaki ZX750-J'!$C$3/'Kawasaki ZX750-J'!$D$3)*'Kawasaki ZX750-J'!$D$5*PI()/1000)*'Kawasaki ZX750-J'!$C$4/'Kawasaki ZX750-J'!$D$4))</f>
        <v>67.927910650827684</v>
      </c>
      <c r="L80" s="1">
        <f>((('Kawasaki ZX750-J Power Torque'!B80*60*('Kawasaki ZX750-J'!$C$17/'Kawasaki ZX750-J'!$D$17)*('Kawasaki ZX750-J'!$C$3/'Kawasaki ZX750-J'!$D$3)*'Kawasaki ZX750-J'!$D$5*PI()/1000)*'Kawasaki ZX750-J'!$C$4/'Kawasaki ZX750-J'!$D$4))</f>
        <v>77.054279598813039</v>
      </c>
      <c r="M80" s="1">
        <f>((('Kawasaki ZX750-J Power Torque'!B80*60*('Kawasaki ZX750-J'!$C$19/'Kawasaki ZX750-J'!$D$19)*('Kawasaki ZX750-J'!$C$3/'Kawasaki ZX750-J'!$D$3)*'Kawasaki ZX750-J'!$D$5*PI()/1000)*'Kawasaki ZX750-J'!$C$4/'Kawasaki ZX750-J'!$D$4))</f>
        <v>86.589424565890255</v>
      </c>
      <c r="N80" s="1"/>
      <c r="O80" s="1">
        <f t="shared" si="9"/>
        <v>1686.1873396972546</v>
      </c>
      <c r="P80" s="1">
        <f t="shared" si="10"/>
        <v>1225.813822608859</v>
      </c>
      <c r="Q80" s="1">
        <f t="shared" si="11"/>
        <v>961.42260596773281</v>
      </c>
      <c r="R80" s="1">
        <f t="shared" si="12"/>
        <v>796.60730208755001</v>
      </c>
      <c r="S80" s="1">
        <f t="shared" si="13"/>
        <v>702.25651218512655</v>
      </c>
      <c r="T80" s="1">
        <f t="shared" si="14"/>
        <v>624.92469387902622</v>
      </c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1:38" x14ac:dyDescent="0.35">
      <c r="A81" s="1"/>
      <c r="B81" s="1">
        <v>75</v>
      </c>
      <c r="C81" s="1">
        <f t="shared" si="15"/>
        <v>20.833333333333332</v>
      </c>
      <c r="D81" s="1">
        <f t="shared" si="16"/>
        <v>104.66379500000001</v>
      </c>
      <c r="E81" s="1"/>
      <c r="F81" s="1">
        <f>0.7457*'Kawasaki ZX750-J Power Torque'!D78</f>
        <v>14.909525800000001</v>
      </c>
      <c r="G81" s="1"/>
      <c r="H81" s="1">
        <f>((('Kawasaki ZX750-J Power Torque'!B81*60*('Kawasaki ZX750-J'!$C$9/'Kawasaki ZX750-J'!$D$9)*('Kawasaki ZX750-J'!$C$3/'Kawasaki ZX750-J'!$D$3)*'Kawasaki ZX750-J'!$D$5*PI()/1000)*'Kawasaki ZX750-J'!$C$4/'Kawasaki ZX750-J'!$D$4))</f>
        <v>32.132032725564365</v>
      </c>
      <c r="I81" s="1">
        <f>((('Kawasaki ZX750-J Power Torque'!B81*60*('Kawasaki ZX750-J'!$C$11/'Kawasaki ZX750-J'!$D$11)*('Kawasaki ZX750-J'!$C$3/'Kawasaki ZX750-J'!$D$3)*'Kawasaki ZX750-J'!$D$5*PI()/1000)*'Kawasaki ZX750-J'!$C$4/'Kawasaki ZX750-J'!$D$4))</f>
        <v>44.199719224305731</v>
      </c>
      <c r="J81" s="1">
        <f>((('Kawasaki ZX750-J Power Torque'!B81*60*('Kawasaki ZX750-J'!$C$13/'Kawasaki ZX750-J'!$D$13)*('Kawasaki ZX750-J'!$C$3/'Kawasaki ZX750-J'!$D$3)*'Kawasaki ZX750-J'!$D$5*PI()/1000)*'Kawasaki ZX750-J'!$C$4/'Kawasaki ZX750-J'!$D$4))</f>
        <v>56.354642010989799</v>
      </c>
      <c r="K81" s="1">
        <f>((('Kawasaki ZX750-J Power Torque'!B81*60*('Kawasaki ZX750-J'!$C$15/'Kawasaki ZX750-J'!$D$15)*('Kawasaki ZX750-J'!$C$3/'Kawasaki ZX750-J'!$D$3)*'Kawasaki ZX750-J'!$D$5*PI()/1000)*'Kawasaki ZX750-J'!$C$4/'Kawasaki ZX750-J'!$D$4))</f>
        <v>68.014223116711861</v>
      </c>
      <c r="L81" s="1">
        <f>((('Kawasaki ZX750-J Power Torque'!B81*60*('Kawasaki ZX750-J'!$C$17/'Kawasaki ZX750-J'!$D$17)*('Kawasaki ZX750-J'!$C$3/'Kawasaki ZX750-J'!$D$3)*'Kawasaki ZX750-J'!$D$5*PI()/1000)*'Kawasaki ZX750-J'!$C$4/'Kawasaki ZX750-J'!$D$4))</f>
        <v>77.152188467426527</v>
      </c>
      <c r="M81" s="1">
        <f>((('Kawasaki ZX750-J Power Torque'!B81*60*('Kawasaki ZX750-J'!$C$19/'Kawasaki ZX750-J'!$D$19)*('Kawasaki ZX750-J'!$C$3/'Kawasaki ZX750-J'!$D$3)*'Kawasaki ZX750-J'!$D$5*PI()/1000)*'Kawasaki ZX750-J'!$C$4/'Kawasaki ZX750-J'!$D$4))</f>
        <v>86.69944924767664</v>
      </c>
      <c r="N81" s="1"/>
      <c r="O81" s="1">
        <f t="shared" si="9"/>
        <v>1691.0654169964473</v>
      </c>
      <c r="P81" s="1">
        <f t="shared" si="10"/>
        <v>1229.3600564349174</v>
      </c>
      <c r="Q81" s="1">
        <f t="shared" si="11"/>
        <v>964.20396583130798</v>
      </c>
      <c r="R81" s="1">
        <f t="shared" si="12"/>
        <v>798.91185740308322</v>
      </c>
      <c r="S81" s="1">
        <f t="shared" si="13"/>
        <v>704.28811417243344</v>
      </c>
      <c r="T81" s="1">
        <f t="shared" si="14"/>
        <v>626.73257779034998</v>
      </c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1:38" x14ac:dyDescent="0.35">
      <c r="A82" s="1"/>
      <c r="B82" s="1">
        <v>76</v>
      </c>
      <c r="C82" s="1">
        <f t="shared" si="15"/>
        <v>21.111111111111111</v>
      </c>
      <c r="D82" s="1">
        <f t="shared" si="16"/>
        <v>105.80594222222223</v>
      </c>
      <c r="E82" s="1"/>
      <c r="F82" s="1">
        <f>0.7457*'Kawasaki ZX750-J Power Torque'!D79</f>
        <v>14.969927500000001</v>
      </c>
      <c r="G82" s="1"/>
      <c r="H82" s="1">
        <f>((('Kawasaki ZX750-J Power Torque'!B82*60*('Kawasaki ZX750-J'!$C$9/'Kawasaki ZX750-J'!$D$9)*('Kawasaki ZX750-J'!$C$3/'Kawasaki ZX750-J'!$D$3)*'Kawasaki ZX750-J'!$D$5*PI()/1000)*'Kawasaki ZX750-J'!$C$4/'Kawasaki ZX750-J'!$D$4))</f>
        <v>32.172809416840458</v>
      </c>
      <c r="I82" s="1">
        <f>((('Kawasaki ZX750-J Power Torque'!B82*60*('Kawasaki ZX750-J'!$C$11/'Kawasaki ZX750-J'!$D$11)*('Kawasaki ZX750-J'!$C$3/'Kawasaki ZX750-J'!$D$3)*'Kawasaki ZX750-J'!$D$5*PI()/1000)*'Kawasaki ZX750-J'!$C$4/'Kawasaki ZX750-J'!$D$4))</f>
        <v>44.255810238549778</v>
      </c>
      <c r="J82" s="1">
        <f>((('Kawasaki ZX750-J Power Torque'!B82*60*('Kawasaki ZX750-J'!$C$13/'Kawasaki ZX750-J'!$D$13)*('Kawasaki ZX750-J'!$C$3/'Kawasaki ZX750-J'!$D$3)*'Kawasaki ZX750-J'!$D$5*PI()/1000)*'Kawasaki ZX750-J'!$C$4/'Kawasaki ZX750-J'!$D$4))</f>
        <v>56.426158054150967</v>
      </c>
      <c r="K82" s="1">
        <f>((('Kawasaki ZX750-J Power Torque'!B82*60*('Kawasaki ZX750-J'!$C$15/'Kawasaki ZX750-J'!$D$15)*('Kawasaki ZX750-J'!$C$3/'Kawasaki ZX750-J'!$D$3)*'Kawasaki ZX750-J'!$D$5*PI()/1000)*'Kawasaki ZX750-J'!$C$4/'Kawasaki ZX750-J'!$D$4))</f>
        <v>68.100535582595981</v>
      </c>
      <c r="L82" s="1">
        <f>((('Kawasaki ZX750-J Power Torque'!B82*60*('Kawasaki ZX750-J'!$C$17/'Kawasaki ZX750-J'!$D$17)*('Kawasaki ZX750-J'!$C$3/'Kawasaki ZX750-J'!$D$3)*'Kawasaki ZX750-J'!$D$5*PI()/1000)*'Kawasaki ZX750-J'!$C$4/'Kawasaki ZX750-J'!$D$4))</f>
        <v>77.25009733604</v>
      </c>
      <c r="M82" s="1">
        <f>((('Kawasaki ZX750-J Power Torque'!B82*60*('Kawasaki ZX750-J'!$C$19/'Kawasaki ZX750-J'!$D$19)*('Kawasaki ZX750-J'!$C$3/'Kawasaki ZX750-J'!$D$3)*'Kawasaki ZX750-J'!$D$5*PI()/1000)*'Kawasaki ZX750-J'!$C$4/'Kawasaki ZX750-J'!$D$4))</f>
        <v>86.809473929463039</v>
      </c>
      <c r="N82" s="1"/>
      <c r="O82" s="1">
        <f t="shared" si="9"/>
        <v>1695.931129080687</v>
      </c>
      <c r="P82" s="1">
        <f t="shared" si="10"/>
        <v>1232.8973010751047</v>
      </c>
      <c r="Q82" s="1">
        <f t="shared" si="11"/>
        <v>966.97827535302315</v>
      </c>
      <c r="R82" s="1">
        <f t="shared" si="12"/>
        <v>801.21057100679081</v>
      </c>
      <c r="S82" s="1">
        <f t="shared" si="13"/>
        <v>706.31456634481708</v>
      </c>
      <c r="T82" s="1">
        <f t="shared" si="14"/>
        <v>628.535878979465</v>
      </c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1:38" x14ac:dyDescent="0.35">
      <c r="A83" s="1"/>
      <c r="B83" s="1">
        <v>77</v>
      </c>
      <c r="C83" s="1">
        <f t="shared" si="15"/>
        <v>21.388888888888889</v>
      </c>
      <c r="D83" s="1">
        <f t="shared" si="16"/>
        <v>106.96321722222224</v>
      </c>
      <c r="E83" s="1"/>
      <c r="F83" s="1">
        <f>0.7457*'Kawasaki ZX750-J Power Torque'!D80</f>
        <v>15.0310749</v>
      </c>
      <c r="G83" s="1"/>
      <c r="H83" s="1">
        <f>((('Kawasaki ZX750-J Power Torque'!B83*60*('Kawasaki ZX750-J'!$C$9/'Kawasaki ZX750-J'!$D$9)*('Kawasaki ZX750-J'!$C$3/'Kawasaki ZX750-J'!$D$3)*'Kawasaki ZX750-J'!$D$5*PI()/1000)*'Kawasaki ZX750-J'!$C$4/'Kawasaki ZX750-J'!$D$4))</f>
        <v>32.213586108116559</v>
      </c>
      <c r="I83" s="1">
        <f>((('Kawasaki ZX750-J Power Torque'!B83*60*('Kawasaki ZX750-J'!$C$11/'Kawasaki ZX750-J'!$D$11)*('Kawasaki ZX750-J'!$C$3/'Kawasaki ZX750-J'!$D$3)*'Kawasaki ZX750-J'!$D$5*PI()/1000)*'Kawasaki ZX750-J'!$C$4/'Kawasaki ZX750-J'!$D$4))</f>
        <v>44.311901252793817</v>
      </c>
      <c r="J83" s="1">
        <f>((('Kawasaki ZX750-J Power Torque'!B83*60*('Kawasaki ZX750-J'!$C$13/'Kawasaki ZX750-J'!$D$13)*('Kawasaki ZX750-J'!$C$3/'Kawasaki ZX750-J'!$D$3)*'Kawasaki ZX750-J'!$D$5*PI()/1000)*'Kawasaki ZX750-J'!$C$4/'Kawasaki ZX750-J'!$D$4))</f>
        <v>56.497674097312121</v>
      </c>
      <c r="K83" s="1">
        <f>((('Kawasaki ZX750-J Power Torque'!B83*60*('Kawasaki ZX750-J'!$C$15/'Kawasaki ZX750-J'!$D$15)*('Kawasaki ZX750-J'!$C$3/'Kawasaki ZX750-J'!$D$3)*'Kawasaki ZX750-J'!$D$5*PI()/1000)*'Kawasaki ZX750-J'!$C$4/'Kawasaki ZX750-J'!$D$4))</f>
        <v>68.186848048480144</v>
      </c>
      <c r="L83" s="1">
        <f>((('Kawasaki ZX750-J Power Torque'!B83*60*('Kawasaki ZX750-J'!$C$17/'Kawasaki ZX750-J'!$D$17)*('Kawasaki ZX750-J'!$C$3/'Kawasaki ZX750-J'!$D$3)*'Kawasaki ZX750-J'!$D$5*PI()/1000)*'Kawasaki ZX750-J'!$C$4/'Kawasaki ZX750-J'!$D$4))</f>
        <v>77.348006204653501</v>
      </c>
      <c r="M83" s="1">
        <f>((('Kawasaki ZX750-J Power Torque'!B83*60*('Kawasaki ZX750-J'!$C$19/'Kawasaki ZX750-J'!$D$19)*('Kawasaki ZX750-J'!$C$3/'Kawasaki ZX750-J'!$D$3)*'Kawasaki ZX750-J'!$D$5*PI()/1000)*'Kawasaki ZX750-J'!$C$4/'Kawasaki ZX750-J'!$D$4))</f>
        <v>86.919498611249409</v>
      </c>
      <c r="N83" s="1"/>
      <c r="O83" s="1">
        <f t="shared" si="9"/>
        <v>1700.7845229064851</v>
      </c>
      <c r="P83" s="1">
        <f t="shared" si="10"/>
        <v>1236.4255906655696</v>
      </c>
      <c r="Q83" s="1">
        <f t="shared" si="11"/>
        <v>969.74556130632914</v>
      </c>
      <c r="R83" s="1">
        <f t="shared" si="12"/>
        <v>803.50346508238715</v>
      </c>
      <c r="S83" s="1">
        <f t="shared" si="13"/>
        <v>708.3358882585361</v>
      </c>
      <c r="T83" s="1">
        <f t="shared" si="14"/>
        <v>630.33461484911402</v>
      </c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1:38" x14ac:dyDescent="0.35">
      <c r="A84" s="1"/>
      <c r="B84" s="1">
        <v>78</v>
      </c>
      <c r="C84" s="1">
        <f t="shared" si="15"/>
        <v>21.666666666666668</v>
      </c>
      <c r="D84" s="1">
        <f t="shared" si="16"/>
        <v>108.13562000000002</v>
      </c>
      <c r="E84" s="1"/>
      <c r="F84" s="1">
        <f>0.7457*'Kawasaki ZX750-J Power Torque'!D81</f>
        <v>15.0937137</v>
      </c>
      <c r="G84" s="1"/>
      <c r="H84" s="1">
        <f>((('Kawasaki ZX750-J Power Torque'!B84*60*('Kawasaki ZX750-J'!$C$9/'Kawasaki ZX750-J'!$D$9)*('Kawasaki ZX750-J'!$C$3/'Kawasaki ZX750-J'!$D$3)*'Kawasaki ZX750-J'!$D$5*PI()/1000)*'Kawasaki ZX750-J'!$C$4/'Kawasaki ZX750-J'!$D$4))</f>
        <v>32.254362799392659</v>
      </c>
      <c r="I84" s="1">
        <f>((('Kawasaki ZX750-J Power Torque'!B84*60*('Kawasaki ZX750-J'!$C$11/'Kawasaki ZX750-J'!$D$11)*('Kawasaki ZX750-J'!$C$3/'Kawasaki ZX750-J'!$D$3)*'Kawasaki ZX750-J'!$D$5*PI()/1000)*'Kawasaki ZX750-J'!$C$4/'Kawasaki ZX750-J'!$D$4))</f>
        <v>44.367992267037863</v>
      </c>
      <c r="J84" s="1">
        <f>((('Kawasaki ZX750-J Power Torque'!B84*60*('Kawasaki ZX750-J'!$C$13/'Kawasaki ZX750-J'!$D$13)*('Kawasaki ZX750-J'!$C$3/'Kawasaki ZX750-J'!$D$3)*'Kawasaki ZX750-J'!$D$5*PI()/1000)*'Kawasaki ZX750-J'!$C$4/'Kawasaki ZX750-J'!$D$4))</f>
        <v>56.569190140473282</v>
      </c>
      <c r="K84" s="1">
        <f>((('Kawasaki ZX750-J Power Torque'!B84*60*('Kawasaki ZX750-J'!$C$15/'Kawasaki ZX750-J'!$D$15)*('Kawasaki ZX750-J'!$C$3/'Kawasaki ZX750-J'!$D$3)*'Kawasaki ZX750-J'!$D$5*PI()/1000)*'Kawasaki ZX750-J'!$C$4/'Kawasaki ZX750-J'!$D$4))</f>
        <v>68.273160514364292</v>
      </c>
      <c r="L84" s="1">
        <f>((('Kawasaki ZX750-J Power Torque'!B84*60*('Kawasaki ZX750-J'!$C$17/'Kawasaki ZX750-J'!$D$17)*('Kawasaki ZX750-J'!$C$3/'Kawasaki ZX750-J'!$D$3)*'Kawasaki ZX750-J'!$D$5*PI()/1000)*'Kawasaki ZX750-J'!$C$4/'Kawasaki ZX750-J'!$D$4))</f>
        <v>77.445915073266974</v>
      </c>
      <c r="M84" s="1">
        <f>((('Kawasaki ZX750-J Power Torque'!B84*60*('Kawasaki ZX750-J'!$C$19/'Kawasaki ZX750-J'!$D$19)*('Kawasaki ZX750-J'!$C$3/'Kawasaki ZX750-J'!$D$3)*'Kawasaki ZX750-J'!$D$5*PI()/1000)*'Kawasaki ZX750-J'!$C$4/'Kawasaki ZX750-J'!$D$4))</f>
        <v>87.029523293035822</v>
      </c>
      <c r="N84" s="1"/>
      <c r="O84" s="1">
        <f t="shared" si="9"/>
        <v>1705.7088748637732</v>
      </c>
      <c r="P84" s="1">
        <f t="shared" si="10"/>
        <v>1240.0054649503088</v>
      </c>
      <c r="Q84" s="1">
        <f t="shared" si="11"/>
        <v>972.55330584337946</v>
      </c>
      <c r="R84" s="1">
        <f t="shared" si="12"/>
        <v>805.8298819845146</v>
      </c>
      <c r="S84" s="1">
        <f t="shared" si="13"/>
        <v>710.38676252907737</v>
      </c>
      <c r="T84" s="1">
        <f t="shared" si="14"/>
        <v>632.1596487981966</v>
      </c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1:38" x14ac:dyDescent="0.35">
      <c r="A85" s="1"/>
      <c r="B85" s="1">
        <v>79</v>
      </c>
      <c r="C85" s="1">
        <f t="shared" si="15"/>
        <v>21.944444444444443</v>
      </c>
      <c r="D85" s="1">
        <f t="shared" si="16"/>
        <v>109.32315055555557</v>
      </c>
      <c r="E85" s="1"/>
      <c r="F85" s="1">
        <f>0.7457*'Kawasaki ZX750-J Power Torque'!D82</f>
        <v>15.156352500000001</v>
      </c>
      <c r="G85" s="1"/>
      <c r="H85" s="1">
        <f>((('Kawasaki ZX750-J Power Torque'!B85*60*('Kawasaki ZX750-J'!$C$9/'Kawasaki ZX750-J'!$D$9)*('Kawasaki ZX750-J'!$C$3/'Kawasaki ZX750-J'!$D$3)*'Kawasaki ZX750-J'!$D$5*PI()/1000)*'Kawasaki ZX750-J'!$C$4/'Kawasaki ZX750-J'!$D$4))</f>
        <v>32.295139490668753</v>
      </c>
      <c r="I85" s="1">
        <f>((('Kawasaki ZX750-J Power Torque'!B85*60*('Kawasaki ZX750-J'!$C$11/'Kawasaki ZX750-J'!$D$11)*('Kawasaki ZX750-J'!$C$3/'Kawasaki ZX750-J'!$D$3)*'Kawasaki ZX750-J'!$D$5*PI()/1000)*'Kawasaki ZX750-J'!$C$4/'Kawasaki ZX750-J'!$D$4))</f>
        <v>44.424083281281902</v>
      </c>
      <c r="J85" s="1">
        <f>((('Kawasaki ZX750-J Power Torque'!B85*60*('Kawasaki ZX750-J'!$C$13/'Kawasaki ZX750-J'!$D$13)*('Kawasaki ZX750-J'!$C$3/'Kawasaki ZX750-J'!$D$3)*'Kawasaki ZX750-J'!$D$5*PI()/1000)*'Kawasaki ZX750-J'!$C$4/'Kawasaki ZX750-J'!$D$4))</f>
        <v>56.640706183634435</v>
      </c>
      <c r="K85" s="1">
        <f>((('Kawasaki ZX750-J Power Torque'!B85*60*('Kawasaki ZX750-J'!$C$15/'Kawasaki ZX750-J'!$D$15)*('Kawasaki ZX750-J'!$C$3/'Kawasaki ZX750-J'!$D$3)*'Kawasaki ZX750-J'!$D$5*PI()/1000)*'Kawasaki ZX750-J'!$C$4/'Kawasaki ZX750-J'!$D$4))</f>
        <v>68.359472980248441</v>
      </c>
      <c r="L85" s="1">
        <f>((('Kawasaki ZX750-J Power Torque'!B85*60*('Kawasaki ZX750-J'!$C$17/'Kawasaki ZX750-J'!$D$17)*('Kawasaki ZX750-J'!$C$3/'Kawasaki ZX750-J'!$D$3)*'Kawasaki ZX750-J'!$D$5*PI()/1000)*'Kawasaki ZX750-J'!$C$4/'Kawasaki ZX750-J'!$D$4))</f>
        <v>77.543823941880461</v>
      </c>
      <c r="M85" s="1">
        <f>((('Kawasaki ZX750-J Power Torque'!B85*60*('Kawasaki ZX750-J'!$C$19/'Kawasaki ZX750-J'!$D$19)*('Kawasaki ZX750-J'!$C$3/'Kawasaki ZX750-J'!$D$3)*'Kawasaki ZX750-J'!$D$5*PI()/1000)*'Kawasaki ZX750-J'!$C$4/'Kawasaki ZX750-J'!$D$4))</f>
        <v>87.139547974822207</v>
      </c>
      <c r="N85" s="1"/>
      <c r="O85" s="1">
        <f t="shared" si="9"/>
        <v>1710.537667005942</v>
      </c>
      <c r="P85" s="1">
        <f t="shared" si="10"/>
        <v>1243.5158697641882</v>
      </c>
      <c r="Q85" s="1">
        <f t="shared" si="11"/>
        <v>975.30656452093172</v>
      </c>
      <c r="R85" s="1">
        <f t="shared" si="12"/>
        <v>808.11115346020085</v>
      </c>
      <c r="S85" s="1">
        <f t="shared" si="13"/>
        <v>712.39783843268071</v>
      </c>
      <c r="T85" s="1">
        <f t="shared" si="14"/>
        <v>633.94926693860566</v>
      </c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1:38" x14ac:dyDescent="0.35">
      <c r="A86" s="1"/>
      <c r="B86" s="1">
        <v>80</v>
      </c>
      <c r="C86" s="1">
        <f t="shared" si="15"/>
        <v>22.222222222222221</v>
      </c>
      <c r="D86" s="1">
        <f t="shared" si="16"/>
        <v>110.5258088888889</v>
      </c>
      <c r="E86" s="1"/>
      <c r="F86" s="1">
        <f>0.7457*'Kawasaki ZX750-J Power Torque'!D83</f>
        <v>15.218991299999999</v>
      </c>
      <c r="G86" s="1"/>
      <c r="H86" s="1">
        <f>((('Kawasaki ZX750-J Power Torque'!B86*60*('Kawasaki ZX750-J'!$C$9/'Kawasaki ZX750-J'!$D$9)*('Kawasaki ZX750-J'!$C$3/'Kawasaki ZX750-J'!$D$3)*'Kawasaki ZX750-J'!$D$5*PI()/1000)*'Kawasaki ZX750-J'!$C$4/'Kawasaki ZX750-J'!$D$4))</f>
        <v>32.335916181944853</v>
      </c>
      <c r="I86" s="1">
        <f>((('Kawasaki ZX750-J Power Torque'!B86*60*('Kawasaki ZX750-J'!$C$11/'Kawasaki ZX750-J'!$D$11)*('Kawasaki ZX750-J'!$C$3/'Kawasaki ZX750-J'!$D$3)*'Kawasaki ZX750-J'!$D$5*PI()/1000)*'Kawasaki ZX750-J'!$C$4/'Kawasaki ZX750-J'!$D$4))</f>
        <v>44.480174295525941</v>
      </c>
      <c r="J86" s="1">
        <f>((('Kawasaki ZX750-J Power Torque'!B86*60*('Kawasaki ZX750-J'!$C$13/'Kawasaki ZX750-J'!$D$13)*('Kawasaki ZX750-J'!$C$3/'Kawasaki ZX750-J'!$D$3)*'Kawasaki ZX750-J'!$D$5*PI()/1000)*'Kawasaki ZX750-J'!$C$4/'Kawasaki ZX750-J'!$D$4))</f>
        <v>56.712222226795575</v>
      </c>
      <c r="K86" s="1">
        <f>((('Kawasaki ZX750-J Power Torque'!B86*60*('Kawasaki ZX750-J'!$C$15/'Kawasaki ZX750-J'!$D$15)*('Kawasaki ZX750-J'!$C$3/'Kawasaki ZX750-J'!$D$3)*'Kawasaki ZX750-J'!$D$5*PI()/1000)*'Kawasaki ZX750-J'!$C$4/'Kawasaki ZX750-J'!$D$4))</f>
        <v>68.445785446132604</v>
      </c>
      <c r="L86" s="1">
        <f>((('Kawasaki ZX750-J Power Torque'!B86*60*('Kawasaki ZX750-J'!$C$17/'Kawasaki ZX750-J'!$D$17)*('Kawasaki ZX750-J'!$C$3/'Kawasaki ZX750-J'!$D$3)*'Kawasaki ZX750-J'!$D$5*PI()/1000)*'Kawasaki ZX750-J'!$C$4/'Kawasaki ZX750-J'!$D$4))</f>
        <v>77.641732810493949</v>
      </c>
      <c r="M86" s="1">
        <f>((('Kawasaki ZX750-J Power Torque'!B86*60*('Kawasaki ZX750-J'!$C$19/'Kawasaki ZX750-J'!$D$19)*('Kawasaki ZX750-J'!$C$3/'Kawasaki ZX750-J'!$D$3)*'Kawasaki ZX750-J'!$D$5*PI()/1000)*'Kawasaki ZX750-J'!$C$4/'Kawasaki ZX750-J'!$D$4))</f>
        <v>87.249572656608592</v>
      </c>
      <c r="N86" s="1"/>
      <c r="O86" s="1">
        <f t="shared" si="9"/>
        <v>1715.3542806055073</v>
      </c>
      <c r="P86" s="1">
        <f t="shared" si="10"/>
        <v>1247.0174210980829</v>
      </c>
      <c r="Q86" s="1">
        <f t="shared" si="11"/>
        <v>978.05287929261397</v>
      </c>
      <c r="R86" s="1">
        <f t="shared" si="12"/>
        <v>810.38667141388009</v>
      </c>
      <c r="S86" s="1">
        <f t="shared" si="13"/>
        <v>714.40384226590936</v>
      </c>
      <c r="T86" s="1">
        <f t="shared" si="14"/>
        <v>635.73437154019905</v>
      </c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1:38" x14ac:dyDescent="0.35">
      <c r="A87" s="1"/>
      <c r="B87" s="1">
        <v>81</v>
      </c>
      <c r="C87" s="1">
        <f t="shared" si="15"/>
        <v>22.5</v>
      </c>
      <c r="D87" s="1">
        <f t="shared" si="16"/>
        <v>111.74359500000001</v>
      </c>
      <c r="E87" s="1"/>
      <c r="F87" s="1">
        <f>0.7457*'Kawasaki ZX750-J Power Torque'!D84</f>
        <v>15.282375800000001</v>
      </c>
      <c r="G87" s="1"/>
      <c r="H87" s="1">
        <f>((('Kawasaki ZX750-J Power Torque'!B87*60*('Kawasaki ZX750-J'!$C$9/'Kawasaki ZX750-J'!$D$9)*('Kawasaki ZX750-J'!$C$3/'Kawasaki ZX750-J'!$D$3)*'Kawasaki ZX750-J'!$D$5*PI()/1000)*'Kawasaki ZX750-J'!$C$4/'Kawasaki ZX750-J'!$D$4))</f>
        <v>32.376692873220946</v>
      </c>
      <c r="I87" s="1">
        <f>((('Kawasaki ZX750-J Power Torque'!B87*60*('Kawasaki ZX750-J'!$C$11/'Kawasaki ZX750-J'!$D$11)*('Kawasaki ZX750-J'!$C$3/'Kawasaki ZX750-J'!$D$3)*'Kawasaki ZX750-J'!$D$5*PI()/1000)*'Kawasaki ZX750-J'!$C$4/'Kawasaki ZX750-J'!$D$4))</f>
        <v>44.536265309769988</v>
      </c>
      <c r="J87" s="1">
        <f>((('Kawasaki ZX750-J Power Torque'!B87*60*('Kawasaki ZX750-J'!$C$13/'Kawasaki ZX750-J'!$D$13)*('Kawasaki ZX750-J'!$C$3/'Kawasaki ZX750-J'!$D$3)*'Kawasaki ZX750-J'!$D$5*PI()/1000)*'Kawasaki ZX750-J'!$C$4/'Kawasaki ZX750-J'!$D$4))</f>
        <v>56.783738269956736</v>
      </c>
      <c r="K87" s="1">
        <f>((('Kawasaki ZX750-J Power Torque'!B87*60*('Kawasaki ZX750-J'!$C$15/'Kawasaki ZX750-J'!$D$15)*('Kawasaki ZX750-J'!$C$3/'Kawasaki ZX750-J'!$D$3)*'Kawasaki ZX750-J'!$D$5*PI()/1000)*'Kawasaki ZX750-J'!$C$4/'Kawasaki ZX750-J'!$D$4))</f>
        <v>68.532097912016752</v>
      </c>
      <c r="L87" s="1">
        <f>((('Kawasaki ZX750-J Power Torque'!B87*60*('Kawasaki ZX750-J'!$C$17/'Kawasaki ZX750-J'!$D$17)*('Kawasaki ZX750-J'!$C$3/'Kawasaki ZX750-J'!$D$3)*'Kawasaki ZX750-J'!$D$5*PI()/1000)*'Kawasaki ZX750-J'!$C$4/'Kawasaki ZX750-J'!$D$4))</f>
        <v>77.73964167910745</v>
      </c>
      <c r="M87" s="1">
        <f>((('Kawasaki ZX750-J Power Torque'!B87*60*('Kawasaki ZX750-J'!$C$19/'Kawasaki ZX750-J'!$D$19)*('Kawasaki ZX750-J'!$C$3/'Kawasaki ZX750-J'!$D$3)*'Kawasaki ZX750-J'!$D$5*PI()/1000)*'Kawasaki ZX750-J'!$C$4/'Kawasaki ZX750-J'!$D$4))</f>
        <v>87.359597338394991</v>
      </c>
      <c r="N87" s="1"/>
      <c r="O87" s="1">
        <f t="shared" si="9"/>
        <v>1720.1587616771142</v>
      </c>
      <c r="P87" s="1">
        <f t="shared" si="10"/>
        <v>1250.5101524034285</v>
      </c>
      <c r="Q87" s="1">
        <f t="shared" si="11"/>
        <v>980.792276394846</v>
      </c>
      <c r="R87" s="1">
        <f t="shared" si="12"/>
        <v>812.65645758430094</v>
      </c>
      <c r="S87" s="1">
        <f t="shared" si="13"/>
        <v>716.40479319275687</v>
      </c>
      <c r="T87" s="1">
        <f t="shared" si="14"/>
        <v>637.51497965664976</v>
      </c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1:38" x14ac:dyDescent="0.35">
      <c r="A88" s="1"/>
      <c r="B88" s="1">
        <v>82</v>
      </c>
      <c r="C88" s="1">
        <f t="shared" si="15"/>
        <v>22.777777777777779</v>
      </c>
      <c r="D88" s="1">
        <f t="shared" si="16"/>
        <v>112.97650888888892</v>
      </c>
      <c r="E88" s="1"/>
      <c r="F88" s="1">
        <f>0.7457*'Kawasaki ZX750-J Power Torque'!D85</f>
        <v>15.345014600000001</v>
      </c>
      <c r="G88" s="1"/>
      <c r="H88" s="1">
        <f>((('Kawasaki ZX750-J Power Torque'!B88*60*('Kawasaki ZX750-J'!$C$9/'Kawasaki ZX750-J'!$D$9)*('Kawasaki ZX750-J'!$C$3/'Kawasaki ZX750-J'!$D$3)*'Kawasaki ZX750-J'!$D$5*PI()/1000)*'Kawasaki ZX750-J'!$C$4/'Kawasaki ZX750-J'!$D$4))</f>
        <v>32.41746956449704</v>
      </c>
      <c r="I88" s="1">
        <f>((('Kawasaki ZX750-J Power Torque'!B88*60*('Kawasaki ZX750-J'!$C$11/'Kawasaki ZX750-J'!$D$11)*('Kawasaki ZX750-J'!$C$3/'Kawasaki ZX750-J'!$D$3)*'Kawasaki ZX750-J'!$D$5*PI()/1000)*'Kawasaki ZX750-J'!$C$4/'Kawasaki ZX750-J'!$D$4))</f>
        <v>44.592356324014034</v>
      </c>
      <c r="J88" s="1">
        <f>((('Kawasaki ZX750-J Power Torque'!B88*60*('Kawasaki ZX750-J'!$C$13/'Kawasaki ZX750-J'!$D$13)*('Kawasaki ZX750-J'!$C$3/'Kawasaki ZX750-J'!$D$3)*'Kawasaki ZX750-J'!$D$5*PI()/1000)*'Kawasaki ZX750-J'!$C$4/'Kawasaki ZX750-J'!$D$4))</f>
        <v>56.855254313117889</v>
      </c>
      <c r="K88" s="1">
        <f>((('Kawasaki ZX750-J Power Torque'!B88*60*('Kawasaki ZX750-J'!$C$15/'Kawasaki ZX750-J'!$D$15)*('Kawasaki ZX750-J'!$C$3/'Kawasaki ZX750-J'!$D$3)*'Kawasaki ZX750-J'!$D$5*PI()/1000)*'Kawasaki ZX750-J'!$C$4/'Kawasaki ZX750-J'!$D$4))</f>
        <v>68.618410377900901</v>
      </c>
      <c r="L88" s="1">
        <f>((('Kawasaki ZX750-J Power Torque'!B88*60*('Kawasaki ZX750-J'!$C$17/'Kawasaki ZX750-J'!$D$17)*('Kawasaki ZX750-J'!$C$3/'Kawasaki ZX750-J'!$D$3)*'Kawasaki ZX750-J'!$D$5*PI()/1000)*'Kawasaki ZX750-J'!$C$4/'Kawasaki ZX750-J'!$D$4))</f>
        <v>77.837550547720923</v>
      </c>
      <c r="M88" s="1">
        <f>((('Kawasaki ZX750-J Power Torque'!B88*60*('Kawasaki ZX750-J'!$C$19/'Kawasaki ZX750-J'!$D$19)*('Kawasaki ZX750-J'!$C$3/'Kawasaki ZX750-J'!$D$3)*'Kawasaki ZX750-J'!$D$5*PI()/1000)*'Kawasaki ZX750-J'!$C$4/'Kawasaki ZX750-J'!$D$4))</f>
        <v>87.46962202018139</v>
      </c>
      <c r="N88" s="1"/>
      <c r="O88" s="1">
        <f t="shared" si="9"/>
        <v>1725.0339669091204</v>
      </c>
      <c r="P88" s="1">
        <f t="shared" si="10"/>
        <v>1254.054298312222</v>
      </c>
      <c r="Q88" s="1">
        <f t="shared" si="11"/>
        <v>983.57199867625263</v>
      </c>
      <c r="R88" s="1">
        <f t="shared" si="12"/>
        <v>814.95965604603794</v>
      </c>
      <c r="S88" s="1">
        <f t="shared" si="13"/>
        <v>718.43519903308879</v>
      </c>
      <c r="T88" s="1">
        <f t="shared" si="14"/>
        <v>639.32179913956406</v>
      </c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1:38" x14ac:dyDescent="0.35">
      <c r="A89" s="1"/>
      <c r="B89" s="1">
        <v>83</v>
      </c>
      <c r="C89" s="1">
        <f t="shared" si="15"/>
        <v>23.055555555555557</v>
      </c>
      <c r="D89" s="1">
        <f t="shared" si="16"/>
        <v>114.22455055555557</v>
      </c>
      <c r="E89" s="1"/>
      <c r="F89" s="1">
        <f>0.7457*'Kawasaki ZX750-J Power Torque'!D86</f>
        <v>15.407653399999999</v>
      </c>
      <c r="G89" s="1"/>
      <c r="H89" s="1">
        <f>((('Kawasaki ZX750-J Power Torque'!B89*60*('Kawasaki ZX750-J'!$C$9/'Kawasaki ZX750-J'!$D$9)*('Kawasaki ZX750-J'!$C$3/'Kawasaki ZX750-J'!$D$3)*'Kawasaki ZX750-J'!$D$5*PI()/1000)*'Kawasaki ZX750-J'!$C$4/'Kawasaki ZX750-J'!$D$4))</f>
        <v>32.45824625577314</v>
      </c>
      <c r="I89" s="1">
        <f>((('Kawasaki ZX750-J Power Torque'!B89*60*('Kawasaki ZX750-J'!$C$11/'Kawasaki ZX750-J'!$D$11)*('Kawasaki ZX750-J'!$C$3/'Kawasaki ZX750-J'!$D$3)*'Kawasaki ZX750-J'!$D$5*PI()/1000)*'Kawasaki ZX750-J'!$C$4/'Kawasaki ZX750-J'!$D$4))</f>
        <v>44.648447338258073</v>
      </c>
      <c r="J89" s="1">
        <f>((('Kawasaki ZX750-J Power Torque'!B89*60*('Kawasaki ZX750-J'!$C$13/'Kawasaki ZX750-J'!$D$13)*('Kawasaki ZX750-J'!$C$3/'Kawasaki ZX750-J'!$D$3)*'Kawasaki ZX750-J'!$D$5*PI()/1000)*'Kawasaki ZX750-J'!$C$4/'Kawasaki ZX750-J'!$D$4))</f>
        <v>56.92677035627905</v>
      </c>
      <c r="K89" s="1">
        <f>((('Kawasaki ZX750-J Power Torque'!B89*60*('Kawasaki ZX750-J'!$C$15/'Kawasaki ZX750-J'!$D$15)*('Kawasaki ZX750-J'!$C$3/'Kawasaki ZX750-J'!$D$3)*'Kawasaki ZX750-J'!$D$5*PI()/1000)*'Kawasaki ZX750-J'!$C$4/'Kawasaki ZX750-J'!$D$4))</f>
        <v>68.704722843785063</v>
      </c>
      <c r="L89" s="1">
        <f>((('Kawasaki ZX750-J Power Torque'!B89*60*('Kawasaki ZX750-J'!$C$17/'Kawasaki ZX750-J'!$D$17)*('Kawasaki ZX750-J'!$C$3/'Kawasaki ZX750-J'!$D$3)*'Kawasaki ZX750-J'!$D$5*PI()/1000)*'Kawasaki ZX750-J'!$C$4/'Kawasaki ZX750-J'!$D$4))</f>
        <v>77.93545941633441</v>
      </c>
      <c r="M89" s="1">
        <f>((('Kawasaki ZX750-J Power Torque'!B89*60*('Kawasaki ZX750-J'!$C$19/'Kawasaki ZX750-J'!$D$19)*('Kawasaki ZX750-J'!$C$3/'Kawasaki ZX750-J'!$D$3)*'Kawasaki ZX750-J'!$D$5*PI()/1000)*'Kawasaki ZX750-J'!$C$4/'Kawasaki ZX750-J'!$D$4))</f>
        <v>87.579646701967775</v>
      </c>
      <c r="N89" s="1"/>
      <c r="O89" s="1">
        <f t="shared" si="9"/>
        <v>1730.0623366246136</v>
      </c>
      <c r="P89" s="1">
        <f t="shared" si="10"/>
        <v>1257.7097907698671</v>
      </c>
      <c r="Q89" s="1">
        <f t="shared" si="11"/>
        <v>986.43905158420944</v>
      </c>
      <c r="R89" s="1">
        <f t="shared" si="12"/>
        <v>817.33521416977351</v>
      </c>
      <c r="S89" s="1">
        <f t="shared" si="13"/>
        <v>720.5293942006399</v>
      </c>
      <c r="T89" s="1">
        <f t="shared" si="14"/>
        <v>641.1853835297361</v>
      </c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1:38" x14ac:dyDescent="0.35">
      <c r="A90" s="1"/>
      <c r="B90" s="1">
        <v>84</v>
      </c>
      <c r="C90" s="1">
        <f t="shared" si="15"/>
        <v>23.333333333333332</v>
      </c>
      <c r="D90" s="1">
        <f t="shared" si="16"/>
        <v>115.48772000000001</v>
      </c>
      <c r="E90" s="1"/>
      <c r="F90" s="1">
        <f>0.7457*'Kawasaki ZX750-J Power Torque'!D87</f>
        <v>15.470292199999999</v>
      </c>
      <c r="G90" s="1"/>
      <c r="H90" s="1">
        <f>((('Kawasaki ZX750-J Power Torque'!B90*60*('Kawasaki ZX750-J'!$C$9/'Kawasaki ZX750-J'!$D$9)*('Kawasaki ZX750-J'!$C$3/'Kawasaki ZX750-J'!$D$3)*'Kawasaki ZX750-J'!$D$5*PI()/1000)*'Kawasaki ZX750-J'!$C$4/'Kawasaki ZX750-J'!$D$4))</f>
        <v>32.499022947049241</v>
      </c>
      <c r="I90" s="1">
        <f>((('Kawasaki ZX750-J Power Torque'!B90*60*('Kawasaki ZX750-J'!$C$11/'Kawasaki ZX750-J'!$D$11)*('Kawasaki ZX750-J'!$C$3/'Kawasaki ZX750-J'!$D$3)*'Kawasaki ZX750-J'!$D$5*PI()/1000)*'Kawasaki ZX750-J'!$C$4/'Kawasaki ZX750-J'!$D$4))</f>
        <v>44.704538352502112</v>
      </c>
      <c r="J90" s="1">
        <f>((('Kawasaki ZX750-J Power Torque'!B90*60*('Kawasaki ZX750-J'!$C$13/'Kawasaki ZX750-J'!$D$13)*('Kawasaki ZX750-J'!$C$3/'Kawasaki ZX750-J'!$D$3)*'Kawasaki ZX750-J'!$D$5*PI()/1000)*'Kawasaki ZX750-J'!$C$4/'Kawasaki ZX750-J'!$D$4))</f>
        <v>56.998286399440204</v>
      </c>
      <c r="K90" s="1">
        <f>((('Kawasaki ZX750-J Power Torque'!B90*60*('Kawasaki ZX750-J'!$C$15/'Kawasaki ZX750-J'!$D$15)*('Kawasaki ZX750-J'!$C$3/'Kawasaki ZX750-J'!$D$3)*'Kawasaki ZX750-J'!$D$5*PI()/1000)*'Kawasaki ZX750-J'!$C$4/'Kawasaki ZX750-J'!$D$4))</f>
        <v>68.791035309669226</v>
      </c>
      <c r="L90" s="1">
        <f>((('Kawasaki ZX750-J Power Torque'!B90*60*('Kawasaki ZX750-J'!$C$17/'Kawasaki ZX750-J'!$D$17)*('Kawasaki ZX750-J'!$C$3/'Kawasaki ZX750-J'!$D$3)*'Kawasaki ZX750-J'!$D$5*PI()/1000)*'Kawasaki ZX750-J'!$C$4/'Kawasaki ZX750-J'!$D$4))</f>
        <v>78.033368284947898</v>
      </c>
      <c r="M90" s="1">
        <f>((('Kawasaki ZX750-J Power Torque'!B90*60*('Kawasaki ZX750-J'!$C$19/'Kawasaki ZX750-J'!$D$19)*('Kawasaki ZX750-J'!$C$3/'Kawasaki ZX750-J'!$D$3)*'Kawasaki ZX750-J'!$D$5*PI()/1000)*'Kawasaki ZX750-J'!$C$4/'Kawasaki ZX750-J'!$D$4))</f>
        <v>87.68967138375416</v>
      </c>
      <c r="N90" s="1"/>
      <c r="O90" s="1">
        <f t="shared" si="9"/>
        <v>1735.1606911961042</v>
      </c>
      <c r="P90" s="1">
        <f t="shared" si="10"/>
        <v>1261.4161603761154</v>
      </c>
      <c r="Q90" s="1">
        <f t="shared" si="11"/>
        <v>989.34600813812949</v>
      </c>
      <c r="R90" s="1">
        <f t="shared" si="12"/>
        <v>819.74383531444994</v>
      </c>
      <c r="S90" s="1">
        <f t="shared" si="13"/>
        <v>722.6527363791555</v>
      </c>
      <c r="T90" s="1">
        <f t="shared" si="14"/>
        <v>643.07490528978417</v>
      </c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1:38" x14ac:dyDescent="0.35">
      <c r="A91" s="1"/>
      <c r="B91" s="1">
        <v>85</v>
      </c>
      <c r="C91" s="1">
        <f t="shared" si="15"/>
        <v>23.611111111111111</v>
      </c>
      <c r="D91" s="1">
        <f t="shared" si="16"/>
        <v>116.76601722222225</v>
      </c>
      <c r="E91" s="1"/>
      <c r="F91" s="1">
        <f>0.7457*'Kawasaki ZX750-J Power Torque'!D88</f>
        <v>15.533676700000001</v>
      </c>
      <c r="G91" s="1"/>
      <c r="H91" s="1">
        <f>((('Kawasaki ZX750-J Power Torque'!B91*60*('Kawasaki ZX750-J'!$C$9/'Kawasaki ZX750-J'!$D$9)*('Kawasaki ZX750-J'!$C$3/'Kawasaki ZX750-J'!$D$3)*'Kawasaki ZX750-J'!$D$5*PI()/1000)*'Kawasaki ZX750-J'!$C$4/'Kawasaki ZX750-J'!$D$4))</f>
        <v>32.539799638325341</v>
      </c>
      <c r="I91" s="1">
        <f>((('Kawasaki ZX750-J Power Torque'!B91*60*('Kawasaki ZX750-J'!$C$11/'Kawasaki ZX750-J'!$D$11)*('Kawasaki ZX750-J'!$C$3/'Kawasaki ZX750-J'!$D$3)*'Kawasaki ZX750-J'!$D$5*PI()/1000)*'Kawasaki ZX750-J'!$C$4/'Kawasaki ZX750-J'!$D$4))</f>
        <v>44.760629366746166</v>
      </c>
      <c r="J91" s="1">
        <f>((('Kawasaki ZX750-J Power Torque'!B91*60*('Kawasaki ZX750-J'!$C$13/'Kawasaki ZX750-J'!$D$13)*('Kawasaki ZX750-J'!$C$3/'Kawasaki ZX750-J'!$D$3)*'Kawasaki ZX750-J'!$D$5*PI()/1000)*'Kawasaki ZX750-J'!$C$4/'Kawasaki ZX750-J'!$D$4))</f>
        <v>57.069802442601357</v>
      </c>
      <c r="K91" s="1">
        <f>((('Kawasaki ZX750-J Power Torque'!B91*60*('Kawasaki ZX750-J'!$C$15/'Kawasaki ZX750-J'!$D$15)*('Kawasaki ZX750-J'!$C$3/'Kawasaki ZX750-J'!$D$3)*'Kawasaki ZX750-J'!$D$5*PI()/1000)*'Kawasaki ZX750-J'!$C$4/'Kawasaki ZX750-J'!$D$4))</f>
        <v>68.877347775553346</v>
      </c>
      <c r="L91" s="1">
        <f>((('Kawasaki ZX750-J Power Torque'!B91*60*('Kawasaki ZX750-J'!$C$17/'Kawasaki ZX750-J'!$D$17)*('Kawasaki ZX750-J'!$C$3/'Kawasaki ZX750-J'!$D$3)*'Kawasaki ZX750-J'!$D$5*PI()/1000)*'Kawasaki ZX750-J'!$C$4/'Kawasaki ZX750-J'!$D$4))</f>
        <v>78.131277153561371</v>
      </c>
      <c r="M91" s="1">
        <f>((('Kawasaki ZX750-J Power Torque'!B91*60*('Kawasaki ZX750-J'!$C$19/'Kawasaki ZX750-J'!$D$19)*('Kawasaki ZX750-J'!$C$3/'Kawasaki ZX750-J'!$D$3)*'Kawasaki ZX750-J'!$D$5*PI()/1000)*'Kawasaki ZX750-J'!$C$4/'Kawasaki ZX750-J'!$D$4))</f>
        <v>87.799696065540545</v>
      </c>
      <c r="N91" s="1"/>
      <c r="O91" s="1">
        <f t="shared" si="9"/>
        <v>1740.1637683505473</v>
      </c>
      <c r="P91" s="1">
        <f t="shared" si="10"/>
        <v>1265.0532658074703</v>
      </c>
      <c r="Q91" s="1">
        <f t="shared" si="11"/>
        <v>992.19863984899632</v>
      </c>
      <c r="R91" s="1">
        <f t="shared" si="12"/>
        <v>822.10744444631143</v>
      </c>
      <c r="S91" s="1">
        <f t="shared" si="13"/>
        <v>724.73639780274539</v>
      </c>
      <c r="T91" s="1">
        <f t="shared" si="14"/>
        <v>644.92911590184769</v>
      </c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1:38" x14ac:dyDescent="0.35">
      <c r="A92" s="1"/>
      <c r="B92" s="1">
        <v>86</v>
      </c>
      <c r="C92" s="1">
        <f t="shared" si="15"/>
        <v>23.888888888888889</v>
      </c>
      <c r="D92" s="1">
        <f t="shared" si="16"/>
        <v>118.05944222222223</v>
      </c>
      <c r="E92" s="1"/>
      <c r="F92" s="1">
        <f>0.7457*'Kawasaki ZX750-J Power Torque'!D89</f>
        <v>15.5985526</v>
      </c>
      <c r="G92" s="1"/>
      <c r="H92" s="1">
        <f>((('Kawasaki ZX750-J Power Torque'!B92*60*('Kawasaki ZX750-J'!$C$9/'Kawasaki ZX750-J'!$D$9)*('Kawasaki ZX750-J'!$C$3/'Kawasaki ZX750-J'!$D$3)*'Kawasaki ZX750-J'!$D$5*PI()/1000)*'Kawasaki ZX750-J'!$C$4/'Kawasaki ZX750-J'!$D$4))</f>
        <v>32.580576329601435</v>
      </c>
      <c r="I92" s="1">
        <f>((('Kawasaki ZX750-J Power Torque'!B92*60*('Kawasaki ZX750-J'!$C$11/'Kawasaki ZX750-J'!$D$11)*('Kawasaki ZX750-J'!$C$3/'Kawasaki ZX750-J'!$D$3)*'Kawasaki ZX750-J'!$D$5*PI()/1000)*'Kawasaki ZX750-J'!$C$4/'Kawasaki ZX750-J'!$D$4))</f>
        <v>44.816720380990212</v>
      </c>
      <c r="J92" s="1">
        <f>((('Kawasaki ZX750-J Power Torque'!B92*60*('Kawasaki ZX750-J'!$C$13/'Kawasaki ZX750-J'!$D$13)*('Kawasaki ZX750-J'!$C$3/'Kawasaki ZX750-J'!$D$3)*'Kawasaki ZX750-J'!$D$5*PI()/1000)*'Kawasaki ZX750-J'!$C$4/'Kawasaki ZX750-J'!$D$4))</f>
        <v>57.141318485762511</v>
      </c>
      <c r="K92" s="1">
        <f>((('Kawasaki ZX750-J Power Torque'!B92*60*('Kawasaki ZX750-J'!$C$15/'Kawasaki ZX750-J'!$D$15)*('Kawasaki ZX750-J'!$C$3/'Kawasaki ZX750-J'!$D$3)*'Kawasaki ZX750-J'!$D$5*PI()/1000)*'Kawasaki ZX750-J'!$C$4/'Kawasaki ZX750-J'!$D$4))</f>
        <v>68.963660241437523</v>
      </c>
      <c r="L92" s="1">
        <f>((('Kawasaki ZX750-J Power Torque'!B92*60*('Kawasaki ZX750-J'!$C$17/'Kawasaki ZX750-J'!$D$17)*('Kawasaki ZX750-J'!$C$3/'Kawasaki ZX750-J'!$D$3)*'Kawasaki ZX750-J'!$D$5*PI()/1000)*'Kawasaki ZX750-J'!$C$4/'Kawasaki ZX750-J'!$D$4))</f>
        <v>78.229186022174858</v>
      </c>
      <c r="M92" s="1">
        <f>((('Kawasaki ZX750-J Power Torque'!B92*60*('Kawasaki ZX750-J'!$C$19/'Kawasaki ZX750-J'!$D$19)*('Kawasaki ZX750-J'!$C$3/'Kawasaki ZX750-J'!$D$3)*'Kawasaki ZX750-J'!$D$5*PI()/1000)*'Kawasaki ZX750-J'!$C$4/'Kawasaki ZX750-J'!$D$4))</f>
        <v>87.909720747326958</v>
      </c>
      <c r="N92" s="1"/>
      <c r="O92" s="1">
        <f t="shared" si="9"/>
        <v>1745.2367184904124</v>
      </c>
      <c r="P92" s="1">
        <f t="shared" si="10"/>
        <v>1268.741167060464</v>
      </c>
      <c r="Q92" s="1">
        <f t="shared" si="11"/>
        <v>995.09111141997198</v>
      </c>
      <c r="R92" s="1">
        <f t="shared" si="12"/>
        <v>824.5040637479766</v>
      </c>
      <c r="S92" s="1">
        <f t="shared" si="13"/>
        <v>726.84915964589266</v>
      </c>
      <c r="T92" s="1">
        <f t="shared" si="14"/>
        <v>646.80922242298163</v>
      </c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  <row r="93" spans="1:38" x14ac:dyDescent="0.35">
      <c r="A93" s="1"/>
      <c r="B93" s="1">
        <v>87</v>
      </c>
      <c r="C93" s="1">
        <f t="shared" si="15"/>
        <v>24.166666666666668</v>
      </c>
      <c r="D93" s="1">
        <f t="shared" si="16"/>
        <v>119.36799500000002</v>
      </c>
      <c r="E93" s="1"/>
      <c r="F93" s="1">
        <f>0.7457*'Kawasaki ZX750-J Power Torque'!D90</f>
        <v>15.664174200000001</v>
      </c>
      <c r="G93" s="1"/>
      <c r="H93" s="1">
        <f>((('Kawasaki ZX750-J Power Torque'!B93*60*('Kawasaki ZX750-J'!$C$9/'Kawasaki ZX750-J'!$D$9)*('Kawasaki ZX750-J'!$C$3/'Kawasaki ZX750-J'!$D$3)*'Kawasaki ZX750-J'!$D$5*PI()/1000)*'Kawasaki ZX750-J'!$C$4/'Kawasaki ZX750-J'!$D$4))</f>
        <v>32.621353020877528</v>
      </c>
      <c r="I93" s="1">
        <f>((('Kawasaki ZX750-J Power Torque'!B93*60*('Kawasaki ZX750-J'!$C$11/'Kawasaki ZX750-J'!$D$11)*('Kawasaki ZX750-J'!$C$3/'Kawasaki ZX750-J'!$D$3)*'Kawasaki ZX750-J'!$D$5*PI()/1000)*'Kawasaki ZX750-J'!$C$4/'Kawasaki ZX750-J'!$D$4))</f>
        <v>44.872811395234244</v>
      </c>
      <c r="J93" s="1">
        <f>((('Kawasaki ZX750-J Power Torque'!B93*60*('Kawasaki ZX750-J'!$C$13/'Kawasaki ZX750-J'!$D$13)*('Kawasaki ZX750-J'!$C$3/'Kawasaki ZX750-J'!$D$3)*'Kawasaki ZX750-J'!$D$5*PI()/1000)*'Kawasaki ZX750-J'!$C$4/'Kawasaki ZX750-J'!$D$4))</f>
        <v>57.212834528923672</v>
      </c>
      <c r="K93" s="1">
        <f>((('Kawasaki ZX750-J Power Torque'!B93*60*('Kawasaki ZX750-J'!$C$15/'Kawasaki ZX750-J'!$D$15)*('Kawasaki ZX750-J'!$C$3/'Kawasaki ZX750-J'!$D$3)*'Kawasaki ZX750-J'!$D$5*PI()/1000)*'Kawasaki ZX750-J'!$C$4/'Kawasaki ZX750-J'!$D$4))</f>
        <v>69.049972707321672</v>
      </c>
      <c r="L93" s="1">
        <f>((('Kawasaki ZX750-J Power Torque'!B93*60*('Kawasaki ZX750-J'!$C$17/'Kawasaki ZX750-J'!$D$17)*('Kawasaki ZX750-J'!$C$3/'Kawasaki ZX750-J'!$D$3)*'Kawasaki ZX750-J'!$D$5*PI()/1000)*'Kawasaki ZX750-J'!$C$4/'Kawasaki ZX750-J'!$D$4))</f>
        <v>78.327094890788345</v>
      </c>
      <c r="M93" s="1">
        <f>((('Kawasaki ZX750-J Power Torque'!B93*60*('Kawasaki ZX750-J'!$C$19/'Kawasaki ZX750-J'!$D$19)*('Kawasaki ZX750-J'!$C$3/'Kawasaki ZX750-J'!$D$3)*'Kawasaki ZX750-J'!$D$5*PI()/1000)*'Kawasaki ZX750-J'!$C$4/'Kawasaki ZX750-J'!$D$4))</f>
        <v>88.019745429113343</v>
      </c>
      <c r="N93" s="1"/>
      <c r="O93" s="1">
        <f t="shared" si="9"/>
        <v>1750.2969862549271</v>
      </c>
      <c r="P93" s="1">
        <f t="shared" si="10"/>
        <v>1272.4198485603254</v>
      </c>
      <c r="Q93" s="1">
        <f t="shared" si="11"/>
        <v>997.97635181201963</v>
      </c>
      <c r="R93" s="1">
        <f t="shared" si="12"/>
        <v>826.89469150138768</v>
      </c>
      <c r="S93" s="1">
        <f t="shared" si="13"/>
        <v>728.95663958443185</v>
      </c>
      <c r="T93" s="1">
        <f t="shared" si="14"/>
        <v>648.68462867781273</v>
      </c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</row>
    <row r="94" spans="1:38" x14ac:dyDescent="0.35">
      <c r="A94" s="1"/>
      <c r="B94" s="1">
        <v>88</v>
      </c>
      <c r="C94" s="1">
        <f t="shared" si="15"/>
        <v>24.444444444444443</v>
      </c>
      <c r="D94" s="1">
        <f t="shared" si="16"/>
        <v>120.69167555555558</v>
      </c>
      <c r="E94" s="1"/>
      <c r="F94" s="1">
        <f>0.7457*'Kawasaki ZX750-J Power Torque'!D91</f>
        <v>15.7290501</v>
      </c>
      <c r="G94" s="1"/>
      <c r="H94" s="1">
        <f>((('Kawasaki ZX750-J Power Torque'!B94*60*('Kawasaki ZX750-J'!$C$9/'Kawasaki ZX750-J'!$D$9)*('Kawasaki ZX750-J'!$C$3/'Kawasaki ZX750-J'!$D$3)*'Kawasaki ZX750-J'!$D$5*PI()/1000)*'Kawasaki ZX750-J'!$C$4/'Kawasaki ZX750-J'!$D$4))</f>
        <v>32.662129712153622</v>
      </c>
      <c r="I94" s="1">
        <f>((('Kawasaki ZX750-J Power Torque'!B94*60*('Kawasaki ZX750-J'!$C$11/'Kawasaki ZX750-J'!$D$11)*('Kawasaki ZX750-J'!$C$3/'Kawasaki ZX750-J'!$D$3)*'Kawasaki ZX750-J'!$D$5*PI()/1000)*'Kawasaki ZX750-J'!$C$4/'Kawasaki ZX750-J'!$D$4))</f>
        <v>44.92890240947829</v>
      </c>
      <c r="J94" s="1">
        <f>((('Kawasaki ZX750-J Power Torque'!B94*60*('Kawasaki ZX750-J'!$C$13/'Kawasaki ZX750-J'!$D$13)*('Kawasaki ZX750-J'!$C$3/'Kawasaki ZX750-J'!$D$3)*'Kawasaki ZX750-J'!$D$5*PI()/1000)*'Kawasaki ZX750-J'!$C$4/'Kawasaki ZX750-J'!$D$4))</f>
        <v>57.284350572084826</v>
      </c>
      <c r="K94" s="1">
        <f>((('Kawasaki ZX750-J Power Torque'!B94*60*('Kawasaki ZX750-J'!$C$15/'Kawasaki ZX750-J'!$D$15)*('Kawasaki ZX750-J'!$C$3/'Kawasaki ZX750-J'!$D$3)*'Kawasaki ZX750-J'!$D$5*PI()/1000)*'Kawasaki ZX750-J'!$C$4/'Kawasaki ZX750-J'!$D$4))</f>
        <v>69.136285173205806</v>
      </c>
      <c r="L94" s="1">
        <f>((('Kawasaki ZX750-J Power Torque'!B94*60*('Kawasaki ZX750-J'!$C$17/'Kawasaki ZX750-J'!$D$17)*('Kawasaki ZX750-J'!$C$3/'Kawasaki ZX750-J'!$D$3)*'Kawasaki ZX750-J'!$D$5*PI()/1000)*'Kawasaki ZX750-J'!$C$4/'Kawasaki ZX750-J'!$D$4))</f>
        <v>78.425003759401847</v>
      </c>
      <c r="M94" s="1">
        <f>((('Kawasaki ZX750-J Power Torque'!B94*60*('Kawasaki ZX750-J'!$C$19/'Kawasaki ZX750-J'!$D$19)*('Kawasaki ZX750-J'!$C$3/'Kawasaki ZX750-J'!$D$3)*'Kawasaki ZX750-J'!$D$5*PI()/1000)*'Kawasaki ZX750-J'!$C$4/'Kawasaki ZX750-J'!$D$4))</f>
        <v>88.129770110899727</v>
      </c>
      <c r="N94" s="1"/>
      <c r="O94" s="1">
        <f t="shared" si="9"/>
        <v>1755.3446191436256</v>
      </c>
      <c r="P94" s="1">
        <f t="shared" si="10"/>
        <v>1276.0893448379645</v>
      </c>
      <c r="Q94" s="1">
        <f t="shared" si="11"/>
        <v>1000.8543881082073</v>
      </c>
      <c r="R94" s="1">
        <f t="shared" si="12"/>
        <v>829.27935014680065</v>
      </c>
      <c r="S94" s="1">
        <f t="shared" si="13"/>
        <v>731.05885740077758</v>
      </c>
      <c r="T94" s="1">
        <f t="shared" si="14"/>
        <v>650.55535227033488</v>
      </c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</row>
    <row r="95" spans="1:38" x14ac:dyDescent="0.35">
      <c r="A95" s="1"/>
      <c r="B95" s="1">
        <v>89</v>
      </c>
      <c r="C95" s="1">
        <f t="shared" si="15"/>
        <v>24.722222222222221</v>
      </c>
      <c r="D95" s="1">
        <f t="shared" si="16"/>
        <v>122.03048388888891</v>
      </c>
      <c r="E95" s="1"/>
      <c r="F95" s="1">
        <f>0.7457*'Kawasaki ZX750-J Power Torque'!D92</f>
        <v>15.794671700000002</v>
      </c>
      <c r="G95" s="1"/>
      <c r="H95" s="1">
        <f>((('Kawasaki ZX750-J Power Torque'!B95*60*('Kawasaki ZX750-J'!$C$9/'Kawasaki ZX750-J'!$D$9)*('Kawasaki ZX750-J'!$C$3/'Kawasaki ZX750-J'!$D$3)*'Kawasaki ZX750-J'!$D$5*PI()/1000)*'Kawasaki ZX750-J'!$C$4/'Kawasaki ZX750-J'!$D$4))</f>
        <v>32.702906403429722</v>
      </c>
      <c r="I95" s="1">
        <f>((('Kawasaki ZX750-J Power Torque'!B95*60*('Kawasaki ZX750-J'!$C$11/'Kawasaki ZX750-J'!$D$11)*('Kawasaki ZX750-J'!$C$3/'Kawasaki ZX750-J'!$D$3)*'Kawasaki ZX750-J'!$D$5*PI()/1000)*'Kawasaki ZX750-J'!$C$4/'Kawasaki ZX750-J'!$D$4))</f>
        <v>44.984993423722337</v>
      </c>
      <c r="J95" s="1">
        <f>((('Kawasaki ZX750-J Power Torque'!B95*60*('Kawasaki ZX750-J'!$C$13/'Kawasaki ZX750-J'!$D$13)*('Kawasaki ZX750-J'!$C$3/'Kawasaki ZX750-J'!$D$3)*'Kawasaki ZX750-J'!$D$5*PI()/1000)*'Kawasaki ZX750-J'!$C$4/'Kawasaki ZX750-J'!$D$4))</f>
        <v>57.355866615245979</v>
      </c>
      <c r="K95" s="1">
        <f>((('Kawasaki ZX750-J Power Torque'!B95*60*('Kawasaki ZX750-J'!$C$15/'Kawasaki ZX750-J'!$D$15)*('Kawasaki ZX750-J'!$C$3/'Kawasaki ZX750-J'!$D$3)*'Kawasaki ZX750-J'!$D$5*PI()/1000)*'Kawasaki ZX750-J'!$C$4/'Kawasaki ZX750-J'!$D$4))</f>
        <v>69.222597639089969</v>
      </c>
      <c r="L95" s="1">
        <f>((('Kawasaki ZX750-J Power Torque'!B95*60*('Kawasaki ZX750-J'!$C$17/'Kawasaki ZX750-J'!$D$17)*('Kawasaki ZX750-J'!$C$3/'Kawasaki ZX750-J'!$D$3)*'Kawasaki ZX750-J'!$D$5*PI()/1000)*'Kawasaki ZX750-J'!$C$4/'Kawasaki ZX750-J'!$D$4))</f>
        <v>78.522912628015334</v>
      </c>
      <c r="M95" s="1">
        <f>((('Kawasaki ZX750-J Power Torque'!B95*60*('Kawasaki ZX750-J'!$C$19/'Kawasaki ZX750-J'!$D$19)*('Kawasaki ZX750-J'!$C$3/'Kawasaki ZX750-J'!$D$3)*'Kawasaki ZX750-J'!$D$5*PI()/1000)*'Kawasaki ZX750-J'!$C$4/'Kawasaki ZX750-J'!$D$4))</f>
        <v>88.239794792686112</v>
      </c>
      <c r="N95" s="1"/>
      <c r="O95" s="1">
        <f t="shared" si="9"/>
        <v>1760.3796644191352</v>
      </c>
      <c r="P95" s="1">
        <f t="shared" si="10"/>
        <v>1279.7496902520684</v>
      </c>
      <c r="Q95" s="1">
        <f t="shared" si="11"/>
        <v>1003.7252472565243</v>
      </c>
      <c r="R95" s="1">
        <f t="shared" si="12"/>
        <v>831.65806201254884</v>
      </c>
      <c r="S95" s="1">
        <f t="shared" si="13"/>
        <v>733.15583277867859</v>
      </c>
      <c r="T95" s="1">
        <f t="shared" si="14"/>
        <v>652.42141071674087</v>
      </c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</row>
    <row r="96" spans="1:38" x14ac:dyDescent="0.35">
      <c r="A96" s="1"/>
      <c r="B96" s="1">
        <v>90</v>
      </c>
      <c r="C96" s="1">
        <f t="shared" si="15"/>
        <v>25</v>
      </c>
      <c r="D96" s="1">
        <f t="shared" si="16"/>
        <v>123.38442000000002</v>
      </c>
      <c r="E96" s="1"/>
      <c r="F96" s="1">
        <f>0.7457*'Kawasaki ZX750-J Power Torque'!D93</f>
        <v>15.860293299999999</v>
      </c>
      <c r="G96" s="1"/>
      <c r="H96" s="1">
        <f>((('Kawasaki ZX750-J Power Torque'!B96*60*('Kawasaki ZX750-J'!$C$9/'Kawasaki ZX750-J'!$D$9)*('Kawasaki ZX750-J'!$C$3/'Kawasaki ZX750-J'!$D$3)*'Kawasaki ZX750-J'!$D$5*PI()/1000)*'Kawasaki ZX750-J'!$C$4/'Kawasaki ZX750-J'!$D$4))</f>
        <v>32.743683094705816</v>
      </c>
      <c r="I96" s="1">
        <f>((('Kawasaki ZX750-J Power Torque'!B96*60*('Kawasaki ZX750-J'!$C$11/'Kawasaki ZX750-J'!$D$11)*('Kawasaki ZX750-J'!$C$3/'Kawasaki ZX750-J'!$D$3)*'Kawasaki ZX750-J'!$D$5*PI()/1000)*'Kawasaki ZX750-J'!$C$4/'Kawasaki ZX750-J'!$D$4))</f>
        <v>45.041084437966369</v>
      </c>
      <c r="J96" s="1">
        <f>((('Kawasaki ZX750-J Power Torque'!B96*60*('Kawasaki ZX750-J'!$C$13/'Kawasaki ZX750-J'!$D$13)*('Kawasaki ZX750-J'!$C$3/'Kawasaki ZX750-J'!$D$3)*'Kawasaki ZX750-J'!$D$5*PI()/1000)*'Kawasaki ZX750-J'!$C$4/'Kawasaki ZX750-J'!$D$4))</f>
        <v>57.427382658407119</v>
      </c>
      <c r="K96" s="1">
        <f>((('Kawasaki ZX750-J Power Torque'!B96*60*('Kawasaki ZX750-J'!$C$15/'Kawasaki ZX750-J'!$D$15)*('Kawasaki ZX750-J'!$C$3/'Kawasaki ZX750-J'!$D$3)*'Kawasaki ZX750-J'!$D$5*PI()/1000)*'Kawasaki ZX750-J'!$C$4/'Kawasaki ZX750-J'!$D$4))</f>
        <v>69.308910104974117</v>
      </c>
      <c r="L96" s="1">
        <f>((('Kawasaki ZX750-J Power Torque'!B96*60*('Kawasaki ZX750-J'!$C$17/'Kawasaki ZX750-J'!$D$17)*('Kawasaki ZX750-J'!$C$3/'Kawasaki ZX750-J'!$D$3)*'Kawasaki ZX750-J'!$D$5*PI()/1000)*'Kawasaki ZX750-J'!$C$4/'Kawasaki ZX750-J'!$D$4))</f>
        <v>78.620821496628793</v>
      </c>
      <c r="M96" s="1">
        <f>((('Kawasaki ZX750-J Power Torque'!B96*60*('Kawasaki ZX750-J'!$C$19/'Kawasaki ZX750-J'!$D$19)*('Kawasaki ZX750-J'!$C$3/'Kawasaki ZX750-J'!$D$3)*'Kawasaki ZX750-J'!$D$5*PI()/1000)*'Kawasaki ZX750-J'!$C$4/'Kawasaki ZX750-J'!$D$4))</f>
        <v>88.349819474472525</v>
      </c>
      <c r="N96" s="1"/>
      <c r="O96" s="1">
        <f t="shared" si="9"/>
        <v>1765.4021691086539</v>
      </c>
      <c r="P96" s="1">
        <f t="shared" si="10"/>
        <v>1283.4009189901728</v>
      </c>
      <c r="Q96" s="1">
        <f t="shared" si="11"/>
        <v>1006.5889560707237</v>
      </c>
      <c r="R96" s="1">
        <f t="shared" si="12"/>
        <v>834.03084931574244</v>
      </c>
      <c r="S96" s="1">
        <f t="shared" si="13"/>
        <v>735.24758530383292</v>
      </c>
      <c r="T96" s="1">
        <f t="shared" si="14"/>
        <v>654.28282144597017</v>
      </c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</row>
    <row r="97" spans="1:38" x14ac:dyDescent="0.35">
      <c r="A97" s="1"/>
      <c r="B97" s="1">
        <v>91</v>
      </c>
      <c r="C97" s="1">
        <f t="shared" si="15"/>
        <v>25.277777777777779</v>
      </c>
      <c r="D97" s="1">
        <f t="shared" si="16"/>
        <v>124.75348388888891</v>
      </c>
      <c r="E97" s="1"/>
      <c r="F97" s="1">
        <f>0.7457*'Kawasaki ZX750-J Power Torque'!D94</f>
        <v>15.9259149</v>
      </c>
      <c r="G97" s="1"/>
      <c r="H97" s="1">
        <f>((('Kawasaki ZX750-J Power Torque'!B97*60*('Kawasaki ZX750-J'!$C$9/'Kawasaki ZX750-J'!$D$9)*('Kawasaki ZX750-J'!$C$3/'Kawasaki ZX750-J'!$D$3)*'Kawasaki ZX750-J'!$D$5*PI()/1000)*'Kawasaki ZX750-J'!$C$4/'Kawasaki ZX750-J'!$D$4))</f>
        <v>32.784459785981916</v>
      </c>
      <c r="I97" s="1">
        <f>((('Kawasaki ZX750-J Power Torque'!B97*60*('Kawasaki ZX750-J'!$C$11/'Kawasaki ZX750-J'!$D$11)*('Kawasaki ZX750-J'!$C$3/'Kawasaki ZX750-J'!$D$3)*'Kawasaki ZX750-J'!$D$5*PI()/1000)*'Kawasaki ZX750-J'!$C$4/'Kawasaki ZX750-J'!$D$4))</f>
        <v>45.097175452210422</v>
      </c>
      <c r="J97" s="1">
        <f>((('Kawasaki ZX750-J Power Torque'!B97*60*('Kawasaki ZX750-J'!$C$13/'Kawasaki ZX750-J'!$D$13)*('Kawasaki ZX750-J'!$C$3/'Kawasaki ZX750-J'!$D$3)*'Kawasaki ZX750-J'!$D$5*PI()/1000)*'Kawasaki ZX750-J'!$C$4/'Kawasaki ZX750-J'!$D$4))</f>
        <v>57.498898701568272</v>
      </c>
      <c r="K97" s="1">
        <f>((('Kawasaki ZX750-J Power Torque'!B97*60*('Kawasaki ZX750-J'!$C$15/'Kawasaki ZX750-J'!$D$15)*('Kawasaki ZX750-J'!$C$3/'Kawasaki ZX750-J'!$D$3)*'Kawasaki ZX750-J'!$D$5*PI()/1000)*'Kawasaki ZX750-J'!$C$4/'Kawasaki ZX750-J'!$D$4))</f>
        <v>69.39522257085828</v>
      </c>
      <c r="L97" s="1">
        <f>((('Kawasaki ZX750-J Power Torque'!B97*60*('Kawasaki ZX750-J'!$C$17/'Kawasaki ZX750-J'!$D$17)*('Kawasaki ZX750-J'!$C$3/'Kawasaki ZX750-J'!$D$3)*'Kawasaki ZX750-J'!$D$5*PI()/1000)*'Kawasaki ZX750-J'!$C$4/'Kawasaki ZX750-J'!$D$4))</f>
        <v>78.718730365242294</v>
      </c>
      <c r="M97" s="1">
        <f>((('Kawasaki ZX750-J Power Torque'!B97*60*('Kawasaki ZX750-J'!$C$19/'Kawasaki ZX750-J'!$D$19)*('Kawasaki ZX750-J'!$C$3/'Kawasaki ZX750-J'!$D$3)*'Kawasaki ZX750-J'!$D$5*PI()/1000)*'Kawasaki ZX750-J'!$C$4/'Kawasaki ZX750-J'!$D$4))</f>
        <v>88.45984415625891</v>
      </c>
      <c r="N97" s="1"/>
      <c r="O97" s="1">
        <f t="shared" si="9"/>
        <v>1770.4940639228998</v>
      </c>
      <c r="P97" s="1">
        <f t="shared" si="10"/>
        <v>1287.1025925228976</v>
      </c>
      <c r="Q97" s="1">
        <f t="shared" si="11"/>
        <v>1009.4922294297237</v>
      </c>
      <c r="R97" s="1">
        <f t="shared" si="12"/>
        <v>836.43641867034239</v>
      </c>
      <c r="S97" s="1">
        <f t="shared" si="13"/>
        <v>737.36823714866762</v>
      </c>
      <c r="T97" s="1">
        <f t="shared" si="14"/>
        <v>656.16994912932023</v>
      </c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</row>
    <row r="98" spans="1:38" x14ac:dyDescent="0.35">
      <c r="A98" s="1"/>
      <c r="B98" s="1">
        <v>92</v>
      </c>
      <c r="C98" s="1">
        <f t="shared" si="15"/>
        <v>25.555555555555557</v>
      </c>
      <c r="D98" s="1">
        <f t="shared" si="16"/>
        <v>126.13767555555557</v>
      </c>
      <c r="E98" s="1"/>
      <c r="F98" s="1">
        <f>0.7457*'Kawasaki ZX750-J Power Torque'!D95</f>
        <v>15.9915365</v>
      </c>
      <c r="G98" s="1"/>
      <c r="H98" s="1">
        <f>((('Kawasaki ZX750-J Power Torque'!B98*60*('Kawasaki ZX750-J'!$C$9/'Kawasaki ZX750-J'!$D$9)*('Kawasaki ZX750-J'!$C$3/'Kawasaki ZX750-J'!$D$3)*'Kawasaki ZX750-J'!$D$5*PI()/1000)*'Kawasaki ZX750-J'!$C$4/'Kawasaki ZX750-J'!$D$4))</f>
        <v>32.825236477258017</v>
      </c>
      <c r="I98" s="1">
        <f>((('Kawasaki ZX750-J Power Torque'!B98*60*('Kawasaki ZX750-J'!$C$11/'Kawasaki ZX750-J'!$D$11)*('Kawasaki ZX750-J'!$C$3/'Kawasaki ZX750-J'!$D$3)*'Kawasaki ZX750-J'!$D$5*PI()/1000)*'Kawasaki ZX750-J'!$C$4/'Kawasaki ZX750-J'!$D$4))</f>
        <v>45.153266466454468</v>
      </c>
      <c r="J98" s="1">
        <f>((('Kawasaki ZX750-J Power Torque'!B98*60*('Kawasaki ZX750-J'!$C$13/'Kawasaki ZX750-J'!$D$13)*('Kawasaki ZX750-J'!$C$3/'Kawasaki ZX750-J'!$D$3)*'Kawasaki ZX750-J'!$D$5*PI()/1000)*'Kawasaki ZX750-J'!$C$4/'Kawasaki ZX750-J'!$D$4))</f>
        <v>57.57041474472944</v>
      </c>
      <c r="K98" s="1">
        <f>((('Kawasaki ZX750-J Power Torque'!B98*60*('Kawasaki ZX750-J'!$C$15/'Kawasaki ZX750-J'!$D$15)*('Kawasaki ZX750-J'!$C$3/'Kawasaki ZX750-J'!$D$3)*'Kawasaki ZX750-J'!$D$5*PI()/1000)*'Kawasaki ZX750-J'!$C$4/'Kawasaki ZX750-J'!$D$4))</f>
        <v>69.481535036742429</v>
      </c>
      <c r="L98" s="1">
        <f>((('Kawasaki ZX750-J Power Torque'!B98*60*('Kawasaki ZX750-J'!$C$17/'Kawasaki ZX750-J'!$D$17)*('Kawasaki ZX750-J'!$C$3/'Kawasaki ZX750-J'!$D$3)*'Kawasaki ZX750-J'!$D$5*PI()/1000)*'Kawasaki ZX750-J'!$C$4/'Kawasaki ZX750-J'!$D$4))</f>
        <v>78.816639233855781</v>
      </c>
      <c r="M98" s="1">
        <f>((('Kawasaki ZX750-J Power Torque'!B98*60*('Kawasaki ZX750-J'!$C$19/'Kawasaki ZX750-J'!$D$19)*('Kawasaki ZX750-J'!$C$3/'Kawasaki ZX750-J'!$D$3)*'Kawasaki ZX750-J'!$D$5*PI()/1000)*'Kawasaki ZX750-J'!$C$4/'Kawasaki ZX750-J'!$D$4))</f>
        <v>88.569868838045309</v>
      </c>
      <c r="N98" s="1"/>
      <c r="O98" s="1">
        <f t="shared" si="9"/>
        <v>1775.8186546618069</v>
      </c>
      <c r="P98" s="1">
        <f t="shared" si="10"/>
        <v>1290.973429869274</v>
      </c>
      <c r="Q98" s="1">
        <f t="shared" si="11"/>
        <v>1012.5281802896268</v>
      </c>
      <c r="R98" s="1">
        <f t="shared" si="12"/>
        <v>838.9519208114051</v>
      </c>
      <c r="S98" s="1">
        <f t="shared" si="13"/>
        <v>739.58580125503181</v>
      </c>
      <c r="T98" s="1">
        <f t="shared" si="14"/>
        <v>658.14331718825736</v>
      </c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</row>
    <row r="99" spans="1:38" x14ac:dyDescent="0.35">
      <c r="A99" s="1"/>
      <c r="B99" s="1">
        <v>93</v>
      </c>
      <c r="C99" s="1">
        <f t="shared" si="15"/>
        <v>25.833333333333332</v>
      </c>
      <c r="D99" s="1">
        <f t="shared" si="16"/>
        <v>127.53699500000002</v>
      </c>
      <c r="E99" s="1"/>
      <c r="F99" s="1">
        <f>0.7457*'Kawasaki ZX750-J Power Torque'!D96</f>
        <v>16.057158100000002</v>
      </c>
      <c r="G99" s="1"/>
      <c r="H99" s="1">
        <f>((('Kawasaki ZX750-J Power Torque'!B99*60*('Kawasaki ZX750-J'!$C$9/'Kawasaki ZX750-J'!$D$9)*('Kawasaki ZX750-J'!$C$3/'Kawasaki ZX750-J'!$D$3)*'Kawasaki ZX750-J'!$D$5*PI()/1000)*'Kawasaki ZX750-J'!$C$4/'Kawasaki ZX750-J'!$D$4))</f>
        <v>32.86601316853411</v>
      </c>
      <c r="I99" s="1">
        <f>((('Kawasaki ZX750-J Power Torque'!B99*60*('Kawasaki ZX750-J'!$C$11/'Kawasaki ZX750-J'!$D$11)*('Kawasaki ZX750-J'!$C$3/'Kawasaki ZX750-J'!$D$3)*'Kawasaki ZX750-J'!$D$5*PI()/1000)*'Kawasaki ZX750-J'!$C$4/'Kawasaki ZX750-J'!$D$4))</f>
        <v>45.209357480698507</v>
      </c>
      <c r="J99" s="1">
        <f>((('Kawasaki ZX750-J Power Torque'!B99*60*('Kawasaki ZX750-J'!$C$13/'Kawasaki ZX750-J'!$D$13)*('Kawasaki ZX750-J'!$C$3/'Kawasaki ZX750-J'!$D$3)*'Kawasaki ZX750-J'!$D$5*PI()/1000)*'Kawasaki ZX750-J'!$C$4/'Kawasaki ZX750-J'!$D$4))</f>
        <v>57.641930787890594</v>
      </c>
      <c r="K99" s="1">
        <f>((('Kawasaki ZX750-J Power Torque'!B99*60*('Kawasaki ZX750-J'!$C$15/'Kawasaki ZX750-J'!$D$15)*('Kawasaki ZX750-J'!$C$3/'Kawasaki ZX750-J'!$D$3)*'Kawasaki ZX750-J'!$D$5*PI()/1000)*'Kawasaki ZX750-J'!$C$4/'Kawasaki ZX750-J'!$D$4))</f>
        <v>69.567847502626577</v>
      </c>
      <c r="L99" s="1">
        <f>((('Kawasaki ZX750-J Power Torque'!B99*60*('Kawasaki ZX750-J'!$C$17/'Kawasaki ZX750-J'!$D$17)*('Kawasaki ZX750-J'!$C$3/'Kawasaki ZX750-J'!$D$3)*'Kawasaki ZX750-J'!$D$5*PI()/1000)*'Kawasaki ZX750-J'!$C$4/'Kawasaki ZX750-J'!$D$4))</f>
        <v>78.914548102469254</v>
      </c>
      <c r="M99" s="1">
        <f>((('Kawasaki ZX750-J Power Torque'!B99*60*('Kawasaki ZX750-J'!$C$19/'Kawasaki ZX750-J'!$D$19)*('Kawasaki ZX750-J'!$C$3/'Kawasaki ZX750-J'!$D$3)*'Kawasaki ZX750-J'!$D$5*PI()/1000)*'Kawasaki ZX750-J'!$C$4/'Kawasaki ZX750-J'!$D$4))</f>
        <v>88.679893519831694</v>
      </c>
      <c r="N99" s="1"/>
      <c r="O99" s="1">
        <f t="shared" si="9"/>
        <v>1781.1300330167471</v>
      </c>
      <c r="P99" s="1">
        <f t="shared" si="10"/>
        <v>1294.8346621602009</v>
      </c>
      <c r="Q99" s="1">
        <f t="shared" si="11"/>
        <v>1015.5565977727066</v>
      </c>
      <c r="R99" s="1">
        <f t="shared" si="12"/>
        <v>841.46118101167133</v>
      </c>
      <c r="S99" s="1">
        <f t="shared" si="13"/>
        <v>741.79786272093372</v>
      </c>
      <c r="T99" s="1">
        <f t="shared" si="14"/>
        <v>660.11178855225921</v>
      </c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</row>
    <row r="100" spans="1:38" x14ac:dyDescent="0.35">
      <c r="A100" s="1"/>
      <c r="B100" s="1">
        <v>94</v>
      </c>
      <c r="C100" s="1">
        <f t="shared" si="15"/>
        <v>26.111111111111111</v>
      </c>
      <c r="D100" s="1">
        <f t="shared" si="16"/>
        <v>128.95144222222223</v>
      </c>
      <c r="E100" s="1"/>
      <c r="F100" s="1">
        <f>0.7457*'Kawasaki ZX750-J Power Torque'!D97</f>
        <v>16.123525400000002</v>
      </c>
      <c r="G100" s="1"/>
      <c r="H100" s="1">
        <f>((('Kawasaki ZX750-J Power Torque'!B100*60*('Kawasaki ZX750-J'!$C$9/'Kawasaki ZX750-J'!$D$9)*('Kawasaki ZX750-J'!$C$3/'Kawasaki ZX750-J'!$D$3)*'Kawasaki ZX750-J'!$D$5*PI()/1000)*'Kawasaki ZX750-J'!$C$4/'Kawasaki ZX750-J'!$D$4))</f>
        <v>32.90678985981021</v>
      </c>
      <c r="I100" s="1">
        <f>((('Kawasaki ZX750-J Power Torque'!B100*60*('Kawasaki ZX750-J'!$C$11/'Kawasaki ZX750-J'!$D$11)*('Kawasaki ZX750-J'!$C$3/'Kawasaki ZX750-J'!$D$3)*'Kawasaki ZX750-J'!$D$5*PI()/1000)*'Kawasaki ZX750-J'!$C$4/'Kawasaki ZX750-J'!$D$4))</f>
        <v>45.265448494942547</v>
      </c>
      <c r="J100" s="1">
        <f>((('Kawasaki ZX750-J Power Torque'!B100*60*('Kawasaki ZX750-J'!$C$13/'Kawasaki ZX750-J'!$D$13)*('Kawasaki ZX750-J'!$C$3/'Kawasaki ZX750-J'!$D$3)*'Kawasaki ZX750-J'!$D$5*PI()/1000)*'Kawasaki ZX750-J'!$C$4/'Kawasaki ZX750-J'!$D$4))</f>
        <v>57.713446831051762</v>
      </c>
      <c r="K100" s="1">
        <f>((('Kawasaki ZX750-J Power Torque'!B100*60*('Kawasaki ZX750-J'!$C$15/'Kawasaki ZX750-J'!$D$15)*('Kawasaki ZX750-J'!$C$3/'Kawasaki ZX750-J'!$D$3)*'Kawasaki ZX750-J'!$D$5*PI()/1000)*'Kawasaki ZX750-J'!$C$4/'Kawasaki ZX750-J'!$D$4))</f>
        <v>69.65415996851074</v>
      </c>
      <c r="L100" s="1">
        <f>((('Kawasaki ZX750-J Power Torque'!B100*60*('Kawasaki ZX750-J'!$C$17/'Kawasaki ZX750-J'!$D$17)*('Kawasaki ZX750-J'!$C$3/'Kawasaki ZX750-J'!$D$3)*'Kawasaki ZX750-J'!$D$5*PI()/1000)*'Kawasaki ZX750-J'!$C$4/'Kawasaki ZX750-J'!$D$4))</f>
        <v>79.012456971082742</v>
      </c>
      <c r="M100" s="1">
        <f>((('Kawasaki ZX750-J Power Torque'!B100*60*('Kawasaki ZX750-J'!$C$19/'Kawasaki ZX750-J'!$D$19)*('Kawasaki ZX750-J'!$C$3/'Kawasaki ZX750-J'!$D$3)*'Kawasaki ZX750-J'!$D$5*PI()/1000)*'Kawasaki ZX750-J'!$C$4/'Kawasaki ZX750-J'!$D$4))</f>
        <v>88.789918201618093</v>
      </c>
      <c r="N100" s="1"/>
      <c r="O100" s="1">
        <f t="shared" si="9"/>
        <v>1786.4282481043879</v>
      </c>
      <c r="P100" s="1">
        <f t="shared" si="10"/>
        <v>1298.6863251022032</v>
      </c>
      <c r="Q100" s="1">
        <f t="shared" si="11"/>
        <v>1018.5775098840807</v>
      </c>
      <c r="R100" s="1">
        <f t="shared" si="12"/>
        <v>843.96422247538123</v>
      </c>
      <c r="S100" s="1">
        <f t="shared" si="13"/>
        <v>744.00444200228537</v>
      </c>
      <c r="T100" s="1">
        <f t="shared" si="14"/>
        <v>662.07538142465251</v>
      </c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</row>
    <row r="101" spans="1:38" x14ac:dyDescent="0.35">
      <c r="A101" s="1"/>
      <c r="B101" s="1">
        <v>95</v>
      </c>
      <c r="C101" s="1">
        <f t="shared" si="15"/>
        <v>26.388888888888889</v>
      </c>
      <c r="D101" s="1">
        <f t="shared" si="16"/>
        <v>130.38101722222223</v>
      </c>
      <c r="E101" s="1"/>
      <c r="F101" s="1">
        <f>0.7457*'Kawasaki ZX750-J Power Torque'!D98</f>
        <v>16.1921298</v>
      </c>
      <c r="G101" s="1"/>
      <c r="H101" s="1">
        <f>((('Kawasaki ZX750-J Power Torque'!B101*60*('Kawasaki ZX750-J'!$C$9/'Kawasaki ZX750-J'!$D$9)*('Kawasaki ZX750-J'!$C$3/'Kawasaki ZX750-J'!$D$3)*'Kawasaki ZX750-J'!$D$5*PI()/1000)*'Kawasaki ZX750-J'!$C$4/'Kawasaki ZX750-J'!$D$4))</f>
        <v>32.947566551086304</v>
      </c>
      <c r="I101" s="1">
        <f>((('Kawasaki ZX750-J Power Torque'!B101*60*('Kawasaki ZX750-J'!$C$11/'Kawasaki ZX750-J'!$D$11)*('Kawasaki ZX750-J'!$C$3/'Kawasaki ZX750-J'!$D$3)*'Kawasaki ZX750-J'!$D$5*PI()/1000)*'Kawasaki ZX750-J'!$C$4/'Kawasaki ZX750-J'!$D$4))</f>
        <v>45.321539509186593</v>
      </c>
      <c r="J101" s="1">
        <f>((('Kawasaki ZX750-J Power Torque'!B101*60*('Kawasaki ZX750-J'!$C$13/'Kawasaki ZX750-J'!$D$13)*('Kawasaki ZX750-J'!$C$3/'Kawasaki ZX750-J'!$D$3)*'Kawasaki ZX750-J'!$D$5*PI()/1000)*'Kawasaki ZX750-J'!$C$4/'Kawasaki ZX750-J'!$D$4))</f>
        <v>57.784962874212908</v>
      </c>
      <c r="K101" s="1">
        <f>((('Kawasaki ZX750-J Power Torque'!B101*60*('Kawasaki ZX750-J'!$C$15/'Kawasaki ZX750-J'!$D$15)*('Kawasaki ZX750-J'!$C$3/'Kawasaki ZX750-J'!$D$3)*'Kawasaki ZX750-J'!$D$5*PI()/1000)*'Kawasaki ZX750-J'!$C$4/'Kawasaki ZX750-J'!$D$4))</f>
        <v>69.740472434394874</v>
      </c>
      <c r="L101" s="1">
        <f>((('Kawasaki ZX750-J Power Torque'!B101*60*('Kawasaki ZX750-J'!$C$17/'Kawasaki ZX750-J'!$D$17)*('Kawasaki ZX750-J'!$C$3/'Kawasaki ZX750-J'!$D$3)*'Kawasaki ZX750-J'!$D$5*PI()/1000)*'Kawasaki ZX750-J'!$C$4/'Kawasaki ZX750-J'!$D$4))</f>
        <v>79.110365839696229</v>
      </c>
      <c r="M101" s="1">
        <f>((('Kawasaki ZX750-J Power Torque'!B101*60*('Kawasaki ZX750-J'!$C$19/'Kawasaki ZX750-J'!$D$19)*('Kawasaki ZX750-J'!$C$3/'Kawasaki ZX750-J'!$D$3)*'Kawasaki ZX750-J'!$D$5*PI()/1000)*'Kawasaki ZX750-J'!$C$4/'Kawasaki ZX750-J'!$D$4))</f>
        <v>88.899942883404464</v>
      </c>
      <c r="N101" s="1"/>
      <c r="O101" s="1">
        <f t="shared" si="9"/>
        <v>1791.7133487982483</v>
      </c>
      <c r="P101" s="1">
        <f t="shared" si="10"/>
        <v>1302.5284542250422</v>
      </c>
      <c r="Q101" s="1">
        <f t="shared" si="11"/>
        <v>1021.5909444902292</v>
      </c>
      <c r="R101" s="1">
        <f t="shared" si="12"/>
        <v>846.46106829190433</v>
      </c>
      <c r="S101" s="1">
        <f t="shared" si="13"/>
        <v>746.2055594537328</v>
      </c>
      <c r="T101" s="1">
        <f t="shared" si="14"/>
        <v>664.03411391864904</v>
      </c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</row>
    <row r="102" spans="1:38" x14ac:dyDescent="0.35">
      <c r="A102" s="1"/>
      <c r="B102" s="1">
        <v>96</v>
      </c>
      <c r="C102" s="1">
        <f t="shared" si="15"/>
        <v>26.666666666666668</v>
      </c>
      <c r="D102" s="1">
        <f t="shared" si="16"/>
        <v>131.82572000000005</v>
      </c>
      <c r="E102" s="1"/>
      <c r="F102" s="1">
        <f>0.7457*'Kawasaki ZX750-J Power Torque'!D99</f>
        <v>16.260734200000002</v>
      </c>
      <c r="G102" s="1"/>
      <c r="H102" s="1">
        <f>((('Kawasaki ZX750-J Power Torque'!B102*60*('Kawasaki ZX750-J'!$C$9/'Kawasaki ZX750-J'!$D$9)*('Kawasaki ZX750-J'!$C$3/'Kawasaki ZX750-J'!$D$3)*'Kawasaki ZX750-J'!$D$5*PI()/1000)*'Kawasaki ZX750-J'!$C$4/'Kawasaki ZX750-J'!$D$4))</f>
        <v>32.988343242362404</v>
      </c>
      <c r="I102" s="1">
        <f>((('Kawasaki ZX750-J Power Torque'!B102*60*('Kawasaki ZX750-J'!$C$11/'Kawasaki ZX750-J'!$D$11)*('Kawasaki ZX750-J'!$C$3/'Kawasaki ZX750-J'!$D$3)*'Kawasaki ZX750-J'!$D$5*PI()/1000)*'Kawasaki ZX750-J'!$C$4/'Kawasaki ZX750-J'!$D$4))</f>
        <v>45.377630523430625</v>
      </c>
      <c r="J102" s="1">
        <f>((('Kawasaki ZX750-J Power Torque'!B102*60*('Kawasaki ZX750-J'!$C$13/'Kawasaki ZX750-J'!$D$13)*('Kawasaki ZX750-J'!$C$3/'Kawasaki ZX750-J'!$D$3)*'Kawasaki ZX750-J'!$D$5*PI()/1000)*'Kawasaki ZX750-J'!$C$4/'Kawasaki ZX750-J'!$D$4))</f>
        <v>57.856478917374055</v>
      </c>
      <c r="K102" s="1">
        <f>((('Kawasaki ZX750-J Power Torque'!B102*60*('Kawasaki ZX750-J'!$C$15/'Kawasaki ZX750-J'!$D$15)*('Kawasaki ZX750-J'!$C$3/'Kawasaki ZX750-J'!$D$3)*'Kawasaki ZX750-J'!$D$5*PI()/1000)*'Kawasaki ZX750-J'!$C$4/'Kawasaki ZX750-J'!$D$4))</f>
        <v>69.826784900279037</v>
      </c>
      <c r="L102" s="1">
        <f>((('Kawasaki ZX750-J Power Torque'!B102*60*('Kawasaki ZX750-J'!$C$17/'Kawasaki ZX750-J'!$D$17)*('Kawasaki ZX750-J'!$C$3/'Kawasaki ZX750-J'!$D$3)*'Kawasaki ZX750-J'!$D$5*PI()/1000)*'Kawasaki ZX750-J'!$C$4/'Kawasaki ZX750-J'!$D$4))</f>
        <v>79.20827470830973</v>
      </c>
      <c r="M102" s="1">
        <f>((('Kawasaki ZX750-J Power Torque'!B102*60*('Kawasaki ZX750-J'!$C$19/'Kawasaki ZX750-J'!$D$19)*('Kawasaki ZX750-J'!$C$3/'Kawasaki ZX750-J'!$D$3)*'Kawasaki ZX750-J'!$D$5*PI()/1000)*'Kawasaki ZX750-J'!$C$4/'Kawasaki ZX750-J'!$D$4))</f>
        <v>89.009967565190877</v>
      </c>
      <c r="N102" s="1"/>
      <c r="O102" s="1">
        <f t="shared" si="9"/>
        <v>1796.9853837301951</v>
      </c>
      <c r="P102" s="1">
        <f t="shared" si="10"/>
        <v>1306.3610848828066</v>
      </c>
      <c r="Q102" s="1">
        <f t="shared" si="11"/>
        <v>1024.5969293198482</v>
      </c>
      <c r="R102" s="1">
        <f t="shared" si="12"/>
        <v>848.95174143644556</v>
      </c>
      <c r="S102" s="1">
        <f t="shared" si="13"/>
        <v>748.40123532928033</v>
      </c>
      <c r="T102" s="1">
        <f t="shared" si="14"/>
        <v>665.98800405790121</v>
      </c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</row>
    <row r="103" spans="1:38" x14ac:dyDescent="0.35">
      <c r="A103" s="1"/>
      <c r="B103" s="1">
        <v>97</v>
      </c>
      <c r="C103" s="1">
        <f t="shared" si="15"/>
        <v>26.944444444444443</v>
      </c>
      <c r="D103" s="1">
        <f t="shared" si="16"/>
        <v>133.28555055555557</v>
      </c>
      <c r="E103" s="1"/>
      <c r="F103" s="1">
        <f>0.7457*'Kawasaki ZX750-J Power Torque'!D100</f>
        <v>16.3293386</v>
      </c>
      <c r="G103" s="1"/>
      <c r="H103" s="1">
        <f>((('Kawasaki ZX750-J Power Torque'!B103*60*('Kawasaki ZX750-J'!$C$9/'Kawasaki ZX750-J'!$D$9)*('Kawasaki ZX750-J'!$C$3/'Kawasaki ZX750-J'!$D$3)*'Kawasaki ZX750-J'!$D$5*PI()/1000)*'Kawasaki ZX750-J'!$C$4/'Kawasaki ZX750-J'!$D$4))</f>
        <v>33.029119933638505</v>
      </c>
      <c r="I103" s="1">
        <f>((('Kawasaki ZX750-J Power Torque'!B103*60*('Kawasaki ZX750-J'!$C$11/'Kawasaki ZX750-J'!$D$11)*('Kawasaki ZX750-J'!$C$3/'Kawasaki ZX750-J'!$D$3)*'Kawasaki ZX750-J'!$D$5*PI()/1000)*'Kawasaki ZX750-J'!$C$4/'Kawasaki ZX750-J'!$D$4))</f>
        <v>45.433721537674678</v>
      </c>
      <c r="J103" s="1">
        <f>((('Kawasaki ZX750-J Power Torque'!B103*60*('Kawasaki ZX750-J'!$C$13/'Kawasaki ZX750-J'!$D$13)*('Kawasaki ZX750-J'!$C$3/'Kawasaki ZX750-J'!$D$3)*'Kawasaki ZX750-J'!$D$5*PI()/1000)*'Kawasaki ZX750-J'!$C$4/'Kawasaki ZX750-J'!$D$4))</f>
        <v>57.927994960535209</v>
      </c>
      <c r="K103" s="1">
        <f>((('Kawasaki ZX750-J Power Torque'!B103*60*('Kawasaki ZX750-J'!$C$15/'Kawasaki ZX750-J'!$D$15)*('Kawasaki ZX750-J'!$C$3/'Kawasaki ZX750-J'!$D$3)*'Kawasaki ZX750-J'!$D$5*PI()/1000)*'Kawasaki ZX750-J'!$C$4/'Kawasaki ZX750-J'!$D$4))</f>
        <v>69.913097366163186</v>
      </c>
      <c r="L103" s="1">
        <f>((('Kawasaki ZX750-J Power Torque'!B103*60*('Kawasaki ZX750-J'!$C$17/'Kawasaki ZX750-J'!$D$17)*('Kawasaki ZX750-J'!$C$3/'Kawasaki ZX750-J'!$D$3)*'Kawasaki ZX750-J'!$D$5*PI()/1000)*'Kawasaki ZX750-J'!$C$4/'Kawasaki ZX750-J'!$D$4))</f>
        <v>79.306183576923218</v>
      </c>
      <c r="M103" s="1">
        <f>((('Kawasaki ZX750-J Power Torque'!B103*60*('Kawasaki ZX750-J'!$C$19/'Kawasaki ZX750-J'!$D$19)*('Kawasaki ZX750-J'!$C$3/'Kawasaki ZX750-J'!$D$3)*'Kawasaki ZX750-J'!$D$5*PI()/1000)*'Kawasaki ZX750-J'!$C$4/'Kawasaki ZX750-J'!$D$4))</f>
        <v>89.119992246977247</v>
      </c>
      <c r="N103" s="1"/>
      <c r="O103" s="1">
        <f t="shared" si="9"/>
        <v>1802.2444012919395</v>
      </c>
      <c r="P103" s="1">
        <f t="shared" si="10"/>
        <v>1310.184252254996</v>
      </c>
      <c r="Q103" s="1">
        <f t="shared" si="11"/>
        <v>1027.5954919647029</v>
      </c>
      <c r="R103" s="1">
        <f t="shared" si="12"/>
        <v>851.43626477075361</v>
      </c>
      <c r="S103" s="1">
        <f t="shared" si="13"/>
        <v>750.59148978291307</v>
      </c>
      <c r="T103" s="1">
        <f t="shared" si="14"/>
        <v>667.93706977705665</v>
      </c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</row>
    <row r="104" spans="1:38" x14ac:dyDescent="0.35">
      <c r="A104" s="1"/>
      <c r="B104" s="1">
        <v>98</v>
      </c>
      <c r="C104" s="1">
        <f t="shared" si="15"/>
        <v>27.222222222222221</v>
      </c>
      <c r="D104" s="1">
        <f t="shared" si="16"/>
        <v>134.76050888888892</v>
      </c>
      <c r="E104" s="1"/>
      <c r="F104" s="1">
        <f>0.7457*'Kawasaki ZX750-J Power Torque'!D101</f>
        <v>16.397942999999998</v>
      </c>
      <c r="G104" s="1"/>
      <c r="H104" s="1">
        <f>((('Kawasaki ZX750-J Power Torque'!B104*60*('Kawasaki ZX750-J'!$C$9/'Kawasaki ZX750-J'!$D$9)*('Kawasaki ZX750-J'!$C$3/'Kawasaki ZX750-J'!$D$3)*'Kawasaki ZX750-J'!$D$5*PI()/1000)*'Kawasaki ZX750-J'!$C$4/'Kawasaki ZX750-J'!$D$4))</f>
        <v>33.069896624914591</v>
      </c>
      <c r="I104" s="1">
        <f>((('Kawasaki ZX750-J Power Torque'!B104*60*('Kawasaki ZX750-J'!$C$11/'Kawasaki ZX750-J'!$D$11)*('Kawasaki ZX750-J'!$C$3/'Kawasaki ZX750-J'!$D$3)*'Kawasaki ZX750-J'!$D$5*PI()/1000)*'Kawasaki ZX750-J'!$C$4/'Kawasaki ZX750-J'!$D$4))</f>
        <v>45.48981255191871</v>
      </c>
      <c r="J104" s="1">
        <f>((('Kawasaki ZX750-J Power Torque'!B104*60*('Kawasaki ZX750-J'!$C$13/'Kawasaki ZX750-J'!$D$13)*('Kawasaki ZX750-J'!$C$3/'Kawasaki ZX750-J'!$D$3)*'Kawasaki ZX750-J'!$D$5*PI()/1000)*'Kawasaki ZX750-J'!$C$4/'Kawasaki ZX750-J'!$D$4))</f>
        <v>57.999511003696369</v>
      </c>
      <c r="K104" s="1">
        <f>((('Kawasaki ZX750-J Power Torque'!B104*60*('Kawasaki ZX750-J'!$C$15/'Kawasaki ZX750-J'!$D$15)*('Kawasaki ZX750-J'!$C$3/'Kawasaki ZX750-J'!$D$3)*'Kawasaki ZX750-J'!$D$5*PI()/1000)*'Kawasaki ZX750-J'!$C$4/'Kawasaki ZX750-J'!$D$4))</f>
        <v>69.999409832047334</v>
      </c>
      <c r="L104" s="1">
        <f>((('Kawasaki ZX750-J Power Torque'!B104*60*('Kawasaki ZX750-J'!$C$17/'Kawasaki ZX750-J'!$D$17)*('Kawasaki ZX750-J'!$C$3/'Kawasaki ZX750-J'!$D$3)*'Kawasaki ZX750-J'!$D$5*PI()/1000)*'Kawasaki ZX750-J'!$C$4/'Kawasaki ZX750-J'!$D$4))</f>
        <v>79.404092445536691</v>
      </c>
      <c r="M104" s="1">
        <f>((('Kawasaki ZX750-J Power Torque'!B104*60*('Kawasaki ZX750-J'!$C$19/'Kawasaki ZX750-J'!$D$19)*('Kawasaki ZX750-J'!$C$3/'Kawasaki ZX750-J'!$D$3)*'Kawasaki ZX750-J'!$D$5*PI()/1000)*'Kawasaki ZX750-J'!$C$4/'Kawasaki ZX750-J'!$D$4))</f>
        <v>89.230016928763646</v>
      </c>
      <c r="N104" s="1"/>
      <c r="O104" s="1">
        <f t="shared" si="9"/>
        <v>1807.4904496365164</v>
      </c>
      <c r="P104" s="1">
        <f t="shared" si="10"/>
        <v>1313.9979913475993</v>
      </c>
      <c r="Q104" s="1">
        <f t="shared" si="11"/>
        <v>1030.5866598804698</v>
      </c>
      <c r="R104" s="1">
        <f t="shared" si="12"/>
        <v>853.91466104381789</v>
      </c>
      <c r="S104" s="1">
        <f t="shared" si="13"/>
        <v>752.77634286921273</v>
      </c>
      <c r="T104" s="1">
        <f t="shared" si="14"/>
        <v>669.88132892230544</v>
      </c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</row>
    <row r="105" spans="1:38" x14ac:dyDescent="0.35">
      <c r="A105" s="1"/>
      <c r="B105" s="1">
        <v>99</v>
      </c>
      <c r="C105" s="1">
        <f t="shared" si="15"/>
        <v>27.5</v>
      </c>
      <c r="D105" s="1">
        <f t="shared" si="16"/>
        <v>136.25059500000003</v>
      </c>
      <c r="E105" s="1"/>
      <c r="F105" s="1">
        <f>0.7457*'Kawasaki ZX750-J Power Torque'!D102</f>
        <v>16.4665474</v>
      </c>
      <c r="G105" s="1"/>
      <c r="H105" s="1">
        <f>((('Kawasaki ZX750-J Power Torque'!B105*60*('Kawasaki ZX750-J'!$C$9/'Kawasaki ZX750-J'!$D$9)*('Kawasaki ZX750-J'!$C$3/'Kawasaki ZX750-J'!$D$3)*'Kawasaki ZX750-J'!$D$5*PI()/1000)*'Kawasaki ZX750-J'!$C$4/'Kawasaki ZX750-J'!$D$4))</f>
        <v>33.110673316190692</v>
      </c>
      <c r="I105" s="1">
        <f>((('Kawasaki ZX750-J Power Torque'!B105*60*('Kawasaki ZX750-J'!$C$11/'Kawasaki ZX750-J'!$D$11)*('Kawasaki ZX750-J'!$C$3/'Kawasaki ZX750-J'!$D$3)*'Kawasaki ZX750-J'!$D$5*PI()/1000)*'Kawasaki ZX750-J'!$C$4/'Kawasaki ZX750-J'!$D$4))</f>
        <v>45.545903566162757</v>
      </c>
      <c r="J105" s="1">
        <f>((('Kawasaki ZX750-J Power Torque'!B105*60*('Kawasaki ZX750-J'!$C$13/'Kawasaki ZX750-J'!$D$13)*('Kawasaki ZX750-J'!$C$3/'Kawasaki ZX750-J'!$D$3)*'Kawasaki ZX750-J'!$D$5*PI()/1000)*'Kawasaki ZX750-J'!$C$4/'Kawasaki ZX750-J'!$D$4))</f>
        <v>58.071027046857523</v>
      </c>
      <c r="K105" s="1">
        <f>((('Kawasaki ZX750-J Power Torque'!B105*60*('Kawasaki ZX750-J'!$C$15/'Kawasaki ZX750-J'!$D$15)*('Kawasaki ZX750-J'!$C$3/'Kawasaki ZX750-J'!$D$3)*'Kawasaki ZX750-J'!$D$5*PI()/1000)*'Kawasaki ZX750-J'!$C$4/'Kawasaki ZX750-J'!$D$4))</f>
        <v>70.085722297931497</v>
      </c>
      <c r="L105" s="1">
        <f>((('Kawasaki ZX750-J Power Torque'!B105*60*('Kawasaki ZX750-J'!$C$17/'Kawasaki ZX750-J'!$D$17)*('Kawasaki ZX750-J'!$C$3/'Kawasaki ZX750-J'!$D$3)*'Kawasaki ZX750-J'!$D$5*PI()/1000)*'Kawasaki ZX750-J'!$C$4/'Kawasaki ZX750-J'!$D$4))</f>
        <v>79.502001314150178</v>
      </c>
      <c r="M105" s="1">
        <f>((('Kawasaki ZX750-J Power Torque'!B105*60*('Kawasaki ZX750-J'!$C$19/'Kawasaki ZX750-J'!$D$19)*('Kawasaki ZX750-J'!$C$3/'Kawasaki ZX750-J'!$D$3)*'Kawasaki ZX750-J'!$D$5*PI()/1000)*'Kawasaki ZX750-J'!$C$4/'Kawasaki ZX750-J'!$D$4))</f>
        <v>89.340041610550031</v>
      </c>
      <c r="N105" s="1"/>
      <c r="O105" s="1">
        <f t="shared" si="9"/>
        <v>1812.8857310385204</v>
      </c>
      <c r="P105" s="1">
        <f t="shared" si="10"/>
        <v>1317.9202189457667</v>
      </c>
      <c r="Q105" s="1">
        <f t="shared" si="11"/>
        <v>1033.6629168202091</v>
      </c>
      <c r="R105" s="1">
        <f t="shared" si="12"/>
        <v>856.46355965103021</v>
      </c>
      <c r="S105" s="1">
        <f t="shared" si="13"/>
        <v>755.02334793823957</v>
      </c>
      <c r="T105" s="1">
        <f t="shared" si="14"/>
        <v>671.88089593313589</v>
      </c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</row>
    <row r="106" spans="1:38" x14ac:dyDescent="0.35">
      <c r="A106" s="1"/>
      <c r="B106" s="1">
        <v>100</v>
      </c>
      <c r="C106" s="1">
        <f t="shared" si="15"/>
        <v>27.777777777777779</v>
      </c>
      <c r="D106" s="1">
        <f t="shared" si="16"/>
        <v>137.75580888888891</v>
      </c>
      <c r="E106" s="1"/>
      <c r="F106" s="1">
        <f>0.7457*'Kawasaki ZX750-J Power Torque'!D103</f>
        <v>16.535151800000001</v>
      </c>
      <c r="G106" s="1"/>
      <c r="H106" s="1">
        <f>((('Kawasaki ZX750-J Power Torque'!B106*60*('Kawasaki ZX750-J'!$C$9/'Kawasaki ZX750-J'!$D$9)*('Kawasaki ZX750-J'!$C$3/'Kawasaki ZX750-J'!$D$3)*'Kawasaki ZX750-J'!$D$5*PI()/1000)*'Kawasaki ZX750-J'!$C$4/'Kawasaki ZX750-J'!$D$4))</f>
        <v>33.151450007466785</v>
      </c>
      <c r="I106" s="1">
        <f>((('Kawasaki ZX750-J Power Torque'!B106*60*('Kawasaki ZX750-J'!$C$11/'Kawasaki ZX750-J'!$D$11)*('Kawasaki ZX750-J'!$C$3/'Kawasaki ZX750-J'!$D$3)*'Kawasaki ZX750-J'!$D$5*PI()/1000)*'Kawasaki ZX750-J'!$C$4/'Kawasaki ZX750-J'!$D$4))</f>
        <v>45.601994580406803</v>
      </c>
      <c r="J106" s="1">
        <f>((('Kawasaki ZX750-J Power Torque'!B106*60*('Kawasaki ZX750-J'!$C$13/'Kawasaki ZX750-J'!$D$13)*('Kawasaki ZX750-J'!$C$3/'Kawasaki ZX750-J'!$D$3)*'Kawasaki ZX750-J'!$D$5*PI()/1000)*'Kawasaki ZX750-J'!$C$4/'Kawasaki ZX750-J'!$D$4))</f>
        <v>58.14254309001867</v>
      </c>
      <c r="K106" s="1">
        <f>((('Kawasaki ZX750-J Power Torque'!B106*60*('Kawasaki ZX750-J'!$C$15/'Kawasaki ZX750-J'!$D$15)*('Kawasaki ZX750-J'!$C$3/'Kawasaki ZX750-J'!$D$3)*'Kawasaki ZX750-J'!$D$5*PI()/1000)*'Kawasaki ZX750-J'!$C$4/'Kawasaki ZX750-J'!$D$4))</f>
        <v>70.17203476381566</v>
      </c>
      <c r="L106" s="1">
        <f>((('Kawasaki ZX750-J Power Torque'!B106*60*('Kawasaki ZX750-J'!$C$17/'Kawasaki ZX750-J'!$D$17)*('Kawasaki ZX750-J'!$C$3/'Kawasaki ZX750-J'!$D$3)*'Kawasaki ZX750-J'!$D$5*PI()/1000)*'Kawasaki ZX750-J'!$C$4/'Kawasaki ZX750-J'!$D$4))</f>
        <v>79.599910182763665</v>
      </c>
      <c r="M106" s="1">
        <f>((('Kawasaki ZX750-J Power Torque'!B106*60*('Kawasaki ZX750-J'!$C$19/'Kawasaki ZX750-J'!$D$19)*('Kawasaki ZX750-J'!$C$3/'Kawasaki ZX750-J'!$D$3)*'Kawasaki ZX750-J'!$D$5*PI()/1000)*'Kawasaki ZX750-J'!$C$4/'Kawasaki ZX750-J'!$D$4))</f>
        <v>89.45006629233643</v>
      </c>
      <c r="N106" s="1"/>
      <c r="O106" s="1">
        <f t="shared" si="9"/>
        <v>1818.3487173690075</v>
      </c>
      <c r="P106" s="1">
        <f t="shared" si="10"/>
        <v>1321.8916662452323</v>
      </c>
      <c r="Q106" s="1">
        <f t="shared" si="11"/>
        <v>1036.7777774472411</v>
      </c>
      <c r="R106" s="1">
        <f t="shared" si="12"/>
        <v>859.04444417057084</v>
      </c>
      <c r="S106" s="1">
        <f t="shared" si="13"/>
        <v>757.29855048320212</v>
      </c>
      <c r="T106" s="1">
        <f t="shared" si="14"/>
        <v>673.90555534070666</v>
      </c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</row>
    <row r="107" spans="1:38" x14ac:dyDescent="0.35">
      <c r="A107" s="1"/>
      <c r="B107" s="1">
        <v>101</v>
      </c>
      <c r="C107" s="1">
        <f t="shared" si="15"/>
        <v>28.055555555555557</v>
      </c>
      <c r="D107" s="1">
        <f t="shared" si="16"/>
        <v>139.2761505555556</v>
      </c>
      <c r="E107" s="1"/>
      <c r="F107" s="1">
        <f>0.7457*'Kawasaki ZX750-J Power Torque'!D104</f>
        <v>16.603756199999999</v>
      </c>
      <c r="G107" s="1"/>
      <c r="H107" s="1">
        <f>((('Kawasaki ZX750-J Power Torque'!B107*60*('Kawasaki ZX750-J'!$C$9/'Kawasaki ZX750-J'!$D$9)*('Kawasaki ZX750-J'!$C$3/'Kawasaki ZX750-J'!$D$3)*'Kawasaki ZX750-J'!$D$5*PI()/1000)*'Kawasaki ZX750-J'!$C$4/'Kawasaki ZX750-J'!$D$4))</f>
        <v>33.192226698742886</v>
      </c>
      <c r="I107" s="1">
        <f>((('Kawasaki ZX750-J Power Torque'!B107*60*('Kawasaki ZX750-J'!$C$11/'Kawasaki ZX750-J'!$D$11)*('Kawasaki ZX750-J'!$C$3/'Kawasaki ZX750-J'!$D$3)*'Kawasaki ZX750-J'!$D$5*PI()/1000)*'Kawasaki ZX750-J'!$C$4/'Kawasaki ZX750-J'!$D$4))</f>
        <v>45.658085594650849</v>
      </c>
      <c r="J107" s="1">
        <f>((('Kawasaki ZX750-J Power Torque'!B107*60*('Kawasaki ZX750-J'!$C$13/'Kawasaki ZX750-J'!$D$13)*('Kawasaki ZX750-J'!$C$3/'Kawasaki ZX750-J'!$D$3)*'Kawasaki ZX750-J'!$D$5*PI()/1000)*'Kawasaki ZX750-J'!$C$4/'Kawasaki ZX750-J'!$D$4))</f>
        <v>58.214059133179823</v>
      </c>
      <c r="K107" s="1">
        <f>((('Kawasaki ZX750-J Power Torque'!B107*60*('Kawasaki ZX750-J'!$C$15/'Kawasaki ZX750-J'!$D$15)*('Kawasaki ZX750-J'!$C$3/'Kawasaki ZX750-J'!$D$3)*'Kawasaki ZX750-J'!$D$5*PI()/1000)*'Kawasaki ZX750-J'!$C$4/'Kawasaki ZX750-J'!$D$4))</f>
        <v>70.258347229699794</v>
      </c>
      <c r="L107" s="1">
        <f>((('Kawasaki ZX750-J Power Torque'!B107*60*('Kawasaki ZX750-J'!$C$17/'Kawasaki ZX750-J'!$D$17)*('Kawasaki ZX750-J'!$C$3/'Kawasaki ZX750-J'!$D$3)*'Kawasaki ZX750-J'!$D$5*PI()/1000)*'Kawasaki ZX750-J'!$C$4/'Kawasaki ZX750-J'!$D$4))</f>
        <v>79.697819051377138</v>
      </c>
      <c r="M107" s="1">
        <f>((('Kawasaki ZX750-J Power Torque'!B107*60*('Kawasaki ZX750-J'!$C$19/'Kawasaki ZX750-J'!$D$19)*('Kawasaki ZX750-J'!$C$3/'Kawasaki ZX750-J'!$D$3)*'Kawasaki ZX750-J'!$D$5*PI()/1000)*'Kawasaki ZX750-J'!$C$4/'Kawasaki ZX750-J'!$D$4))</f>
        <v>89.560090974122829</v>
      </c>
      <c r="N107" s="1"/>
      <c r="O107" s="1">
        <f t="shared" si="9"/>
        <v>1823.8791591012127</v>
      </c>
      <c r="P107" s="1">
        <f t="shared" si="10"/>
        <v>1325.9121518466052</v>
      </c>
      <c r="Q107" s="1">
        <f t="shared" si="11"/>
        <v>1039.9310994875336</v>
      </c>
      <c r="R107" s="1">
        <f t="shared" si="12"/>
        <v>861.65719671824218</v>
      </c>
      <c r="S107" s="1">
        <f t="shared" si="13"/>
        <v>759.6018465821985</v>
      </c>
      <c r="T107" s="1">
        <f t="shared" si="14"/>
        <v>675.95521466689672</v>
      </c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</row>
    <row r="108" spans="1:38" x14ac:dyDescent="0.35">
      <c r="A108" s="1"/>
      <c r="B108" s="1">
        <v>102</v>
      </c>
      <c r="C108" s="1">
        <f t="shared" si="15"/>
        <v>28.333333333333332</v>
      </c>
      <c r="D108" s="1">
        <f t="shared" si="16"/>
        <v>140.81162</v>
      </c>
      <c r="E108" s="1"/>
      <c r="F108" s="1">
        <f>0.7457*'Kawasaki ZX750-J Power Torque'!D105</f>
        <v>16.673852</v>
      </c>
      <c r="G108" s="1"/>
      <c r="H108" s="1">
        <f>((('Kawasaki ZX750-J Power Torque'!B108*60*('Kawasaki ZX750-J'!$C$9/'Kawasaki ZX750-J'!$D$9)*('Kawasaki ZX750-J'!$C$3/'Kawasaki ZX750-J'!$D$3)*'Kawasaki ZX750-J'!$D$5*PI()/1000)*'Kawasaki ZX750-J'!$C$4/'Kawasaki ZX750-J'!$D$4))</f>
        <v>33.233003390018986</v>
      </c>
      <c r="I108" s="1">
        <f>((('Kawasaki ZX750-J Power Torque'!B108*60*('Kawasaki ZX750-J'!$C$11/'Kawasaki ZX750-J'!$D$11)*('Kawasaki ZX750-J'!$C$3/'Kawasaki ZX750-J'!$D$3)*'Kawasaki ZX750-J'!$D$5*PI()/1000)*'Kawasaki ZX750-J'!$C$4/'Kawasaki ZX750-J'!$D$4))</f>
        <v>45.714176608894888</v>
      </c>
      <c r="J108" s="1">
        <f>((('Kawasaki ZX750-J Power Torque'!B108*60*('Kawasaki ZX750-J'!$C$13/'Kawasaki ZX750-J'!$D$13)*('Kawasaki ZX750-J'!$C$3/'Kawasaki ZX750-J'!$D$3)*'Kawasaki ZX750-J'!$D$5*PI()/1000)*'Kawasaki ZX750-J'!$C$4/'Kawasaki ZX750-J'!$D$4))</f>
        <v>58.285575176340991</v>
      </c>
      <c r="K108" s="1">
        <f>((('Kawasaki ZX750-J Power Torque'!B108*60*('Kawasaki ZX750-J'!$C$15/'Kawasaki ZX750-J'!$D$15)*('Kawasaki ZX750-J'!$C$3/'Kawasaki ZX750-J'!$D$3)*'Kawasaki ZX750-J'!$D$5*PI()/1000)*'Kawasaki ZX750-J'!$C$4/'Kawasaki ZX750-J'!$D$4))</f>
        <v>70.344659695583942</v>
      </c>
      <c r="L108" s="1">
        <f>((('Kawasaki ZX750-J Power Torque'!B108*60*('Kawasaki ZX750-J'!$C$17/'Kawasaki ZX750-J'!$D$17)*('Kawasaki ZX750-J'!$C$3/'Kawasaki ZX750-J'!$D$3)*'Kawasaki ZX750-J'!$D$5*PI()/1000)*'Kawasaki ZX750-J'!$C$4/'Kawasaki ZX750-J'!$D$4))</f>
        <v>79.79572791999064</v>
      </c>
      <c r="M108" s="1">
        <f>((('Kawasaki ZX750-J Power Torque'!B108*60*('Kawasaki ZX750-J'!$C$19/'Kawasaki ZX750-J'!$D$19)*('Kawasaki ZX750-J'!$C$3/'Kawasaki ZX750-J'!$D$3)*'Kawasaki ZX750-J'!$D$5*PI()/1000)*'Kawasaki ZX750-J'!$C$4/'Kawasaki ZX750-J'!$D$4))</f>
        <v>89.670115655909228</v>
      </c>
      <c r="N108" s="1"/>
      <c r="O108" s="1">
        <f t="shared" si="9"/>
        <v>1829.4768079330452</v>
      </c>
      <c r="P108" s="1">
        <f t="shared" si="10"/>
        <v>1329.9814952407994</v>
      </c>
      <c r="Q108" s="1">
        <f t="shared" si="11"/>
        <v>1043.1227413653326</v>
      </c>
      <c r="R108" s="1">
        <f t="shared" si="12"/>
        <v>864.3016999884187</v>
      </c>
      <c r="S108" s="1">
        <f t="shared" si="13"/>
        <v>761.93313282337351</v>
      </c>
      <c r="T108" s="1">
        <f t="shared" si="14"/>
        <v>678.02978188746624</v>
      </c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</row>
    <row r="109" spans="1:38" x14ac:dyDescent="0.35">
      <c r="A109" s="1"/>
      <c r="B109" s="1">
        <v>103</v>
      </c>
      <c r="C109" s="1">
        <f t="shared" si="15"/>
        <v>28.611111111111111</v>
      </c>
      <c r="D109" s="1">
        <f t="shared" si="16"/>
        <v>142.36221722222223</v>
      </c>
      <c r="E109" s="1"/>
      <c r="F109" s="1">
        <f>0.7457*'Kawasaki ZX750-J Power Torque'!D106</f>
        <v>16.7446935</v>
      </c>
      <c r="G109" s="1"/>
      <c r="H109" s="1">
        <f>((('Kawasaki ZX750-J Power Torque'!B109*60*('Kawasaki ZX750-J'!$C$9/'Kawasaki ZX750-J'!$D$9)*('Kawasaki ZX750-J'!$C$3/'Kawasaki ZX750-J'!$D$3)*'Kawasaki ZX750-J'!$D$5*PI()/1000)*'Kawasaki ZX750-J'!$C$4/'Kawasaki ZX750-J'!$D$4))</f>
        <v>33.273780081295079</v>
      </c>
      <c r="I109" s="1">
        <f>((('Kawasaki ZX750-J Power Torque'!B109*60*('Kawasaki ZX750-J'!$C$11/'Kawasaki ZX750-J'!$D$11)*('Kawasaki ZX750-J'!$C$3/'Kawasaki ZX750-J'!$D$3)*'Kawasaki ZX750-J'!$D$5*PI()/1000)*'Kawasaki ZX750-J'!$C$4/'Kawasaki ZX750-J'!$D$4))</f>
        <v>45.770267623138928</v>
      </c>
      <c r="J109" s="1">
        <f>((('Kawasaki ZX750-J Power Torque'!B109*60*('Kawasaki ZX750-J'!$C$13/'Kawasaki ZX750-J'!$D$13)*('Kawasaki ZX750-J'!$C$3/'Kawasaki ZX750-J'!$D$3)*'Kawasaki ZX750-J'!$D$5*PI()/1000)*'Kawasaki ZX750-J'!$C$4/'Kawasaki ZX750-J'!$D$4))</f>
        <v>58.357091219502138</v>
      </c>
      <c r="K109" s="1">
        <f>((('Kawasaki ZX750-J Power Torque'!B109*60*('Kawasaki ZX750-J'!$C$15/'Kawasaki ZX750-J'!$D$15)*('Kawasaki ZX750-J'!$C$3/'Kawasaki ZX750-J'!$D$3)*'Kawasaki ZX750-J'!$D$5*PI()/1000)*'Kawasaki ZX750-J'!$C$4/'Kawasaki ZX750-J'!$D$4))</f>
        <v>70.430972161468119</v>
      </c>
      <c r="L109" s="1">
        <f>((('Kawasaki ZX750-J Power Torque'!B109*60*('Kawasaki ZX750-J'!$C$17/'Kawasaki ZX750-J'!$D$17)*('Kawasaki ZX750-J'!$C$3/'Kawasaki ZX750-J'!$D$3)*'Kawasaki ZX750-J'!$D$5*PI()/1000)*'Kawasaki ZX750-J'!$C$4/'Kawasaki ZX750-J'!$D$4))</f>
        <v>79.893636788604127</v>
      </c>
      <c r="M109" s="1">
        <f>((('Kawasaki ZX750-J Power Torque'!B109*60*('Kawasaki ZX750-J'!$C$19/'Kawasaki ZX750-J'!$D$19)*('Kawasaki ZX750-J'!$C$3/'Kawasaki ZX750-J'!$D$3)*'Kawasaki ZX750-J'!$D$5*PI()/1000)*'Kawasaki ZX750-J'!$C$4/'Kawasaki ZX750-J'!$D$4))</f>
        <v>89.780140337695599</v>
      </c>
      <c r="N109" s="1"/>
      <c r="O109" s="1">
        <f t="shared" si="9"/>
        <v>1834.9800572951178</v>
      </c>
      <c r="P109" s="1">
        <f t="shared" si="10"/>
        <v>1333.9822127046746</v>
      </c>
      <c r="Q109" s="1">
        <f t="shared" si="11"/>
        <v>1046.2605589840584</v>
      </c>
      <c r="R109" s="1">
        <f t="shared" si="12"/>
        <v>866.9016060153624</v>
      </c>
      <c r="S109" s="1">
        <f t="shared" si="13"/>
        <v>764.22510395357301</v>
      </c>
      <c r="T109" s="1">
        <f t="shared" si="14"/>
        <v>680.0693633396379</v>
      </c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</row>
    <row r="110" spans="1:38" x14ac:dyDescent="0.35">
      <c r="A110" s="1"/>
      <c r="B110" s="1">
        <v>104</v>
      </c>
      <c r="C110" s="1">
        <f t="shared" si="15"/>
        <v>28.888888888888889</v>
      </c>
      <c r="D110" s="1">
        <f t="shared" si="16"/>
        <v>143.92794222222224</v>
      </c>
      <c r="E110" s="1"/>
      <c r="F110" s="1">
        <f>0.7457*'Kawasaki ZX750-J Power Torque'!D107</f>
        <v>16.8162807</v>
      </c>
      <c r="G110" s="1"/>
      <c r="H110" s="1">
        <f>((('Kawasaki ZX750-J Power Torque'!B110*60*('Kawasaki ZX750-J'!$C$9/'Kawasaki ZX750-J'!$D$9)*('Kawasaki ZX750-J'!$C$3/'Kawasaki ZX750-J'!$D$3)*'Kawasaki ZX750-J'!$D$5*PI()/1000)*'Kawasaki ZX750-J'!$C$4/'Kawasaki ZX750-J'!$D$4))</f>
        <v>33.31455677257118</v>
      </c>
      <c r="I110" s="1">
        <f>((('Kawasaki ZX750-J Power Torque'!B110*60*('Kawasaki ZX750-J'!$C$11/'Kawasaki ZX750-J'!$D$11)*('Kawasaki ZX750-J'!$C$3/'Kawasaki ZX750-J'!$D$3)*'Kawasaki ZX750-J'!$D$5*PI()/1000)*'Kawasaki ZX750-J'!$C$4/'Kawasaki ZX750-J'!$D$4))</f>
        <v>45.826358637382981</v>
      </c>
      <c r="J110" s="1">
        <f>((('Kawasaki ZX750-J Power Torque'!B110*60*('Kawasaki ZX750-J'!$C$13/'Kawasaki ZX750-J'!$D$13)*('Kawasaki ZX750-J'!$C$3/'Kawasaki ZX750-J'!$D$3)*'Kawasaki ZX750-J'!$D$5*PI()/1000)*'Kawasaki ZX750-J'!$C$4/'Kawasaki ZX750-J'!$D$4))</f>
        <v>58.428607262663292</v>
      </c>
      <c r="K110" s="1">
        <f>((('Kawasaki ZX750-J Power Torque'!B110*60*('Kawasaki ZX750-J'!$C$15/'Kawasaki ZX750-J'!$D$15)*('Kawasaki ZX750-J'!$C$3/'Kawasaki ZX750-J'!$D$3)*'Kawasaki ZX750-J'!$D$5*PI()/1000)*'Kawasaki ZX750-J'!$C$4/'Kawasaki ZX750-J'!$D$4))</f>
        <v>70.517284627352268</v>
      </c>
      <c r="L110" s="1">
        <f>((('Kawasaki ZX750-J Power Torque'!B110*60*('Kawasaki ZX750-J'!$C$17/'Kawasaki ZX750-J'!$D$17)*('Kawasaki ZX750-J'!$C$3/'Kawasaki ZX750-J'!$D$3)*'Kawasaki ZX750-J'!$D$5*PI()/1000)*'Kawasaki ZX750-J'!$C$4/'Kawasaki ZX750-J'!$D$4))</f>
        <v>79.9915456572176</v>
      </c>
      <c r="M110" s="1">
        <f>((('Kawasaki ZX750-J Power Torque'!B110*60*('Kawasaki ZX750-J'!$C$19/'Kawasaki ZX750-J'!$D$19)*('Kawasaki ZX750-J'!$C$3/'Kawasaki ZX750-J'!$D$3)*'Kawasaki ZX750-J'!$D$5*PI()/1000)*'Kawasaki ZX750-J'!$C$4/'Kawasaki ZX750-J'!$D$4))</f>
        <v>89.890165019481998</v>
      </c>
      <c r="N110" s="1"/>
      <c r="O110" s="1">
        <f t="shared" si="9"/>
        <v>1840.4698348105269</v>
      </c>
      <c r="P110" s="1">
        <f t="shared" si="10"/>
        <v>1337.9731364905474</v>
      </c>
      <c r="Q110" s="1">
        <f t="shared" si="11"/>
        <v>1049.3906952867039</v>
      </c>
      <c r="R110" s="1">
        <f t="shared" si="12"/>
        <v>869.49514752326888</v>
      </c>
      <c r="S110" s="1">
        <f t="shared" si="13"/>
        <v>766.51146438333171</v>
      </c>
      <c r="T110" s="1">
        <f t="shared" si="14"/>
        <v>682.10395193635759</v>
      </c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</row>
    <row r="111" spans="1:38" x14ac:dyDescent="0.35">
      <c r="A111" s="1"/>
      <c r="B111" s="1">
        <v>105</v>
      </c>
      <c r="C111" s="1">
        <f t="shared" si="15"/>
        <v>29.166666666666668</v>
      </c>
      <c r="D111" s="1">
        <f t="shared" si="16"/>
        <v>145.50879500000002</v>
      </c>
      <c r="E111" s="1"/>
      <c r="F111" s="1">
        <f>0.7457*'Kawasaki ZX750-J Power Torque'!D108</f>
        <v>16.888613599999999</v>
      </c>
      <c r="G111" s="1"/>
      <c r="H111" s="1">
        <f>((('Kawasaki ZX750-J Power Torque'!B111*60*('Kawasaki ZX750-J'!$C$9/'Kawasaki ZX750-J'!$D$9)*('Kawasaki ZX750-J'!$C$3/'Kawasaki ZX750-J'!$D$3)*'Kawasaki ZX750-J'!$D$5*PI()/1000)*'Kawasaki ZX750-J'!$C$4/'Kawasaki ZX750-J'!$D$4))</f>
        <v>33.355333463847273</v>
      </c>
      <c r="I111" s="1">
        <f>((('Kawasaki ZX750-J Power Torque'!B111*60*('Kawasaki ZX750-J'!$C$11/'Kawasaki ZX750-J'!$D$11)*('Kawasaki ZX750-J'!$C$3/'Kawasaki ZX750-J'!$D$3)*'Kawasaki ZX750-J'!$D$5*PI()/1000)*'Kawasaki ZX750-J'!$C$4/'Kawasaki ZX750-J'!$D$4))</f>
        <v>45.882449651627013</v>
      </c>
      <c r="J111" s="1">
        <f>((('Kawasaki ZX750-J Power Torque'!B111*60*('Kawasaki ZX750-J'!$C$13/'Kawasaki ZX750-J'!$D$13)*('Kawasaki ZX750-J'!$C$3/'Kawasaki ZX750-J'!$D$3)*'Kawasaki ZX750-J'!$D$5*PI()/1000)*'Kawasaki ZX750-J'!$C$4/'Kawasaki ZX750-J'!$D$4))</f>
        <v>58.500123305824452</v>
      </c>
      <c r="K111" s="1">
        <f>((('Kawasaki ZX750-J Power Torque'!B111*60*('Kawasaki ZX750-J'!$C$15/'Kawasaki ZX750-J'!$D$15)*('Kawasaki ZX750-J'!$C$3/'Kawasaki ZX750-J'!$D$3)*'Kawasaki ZX750-J'!$D$5*PI()/1000)*'Kawasaki ZX750-J'!$C$4/'Kawasaki ZX750-J'!$D$4))</f>
        <v>70.603597093236402</v>
      </c>
      <c r="L111" s="1">
        <f>((('Kawasaki ZX750-J Power Torque'!B111*60*('Kawasaki ZX750-J'!$C$17/'Kawasaki ZX750-J'!$D$17)*('Kawasaki ZX750-J'!$C$3/'Kawasaki ZX750-J'!$D$3)*'Kawasaki ZX750-J'!$D$5*PI()/1000)*'Kawasaki ZX750-J'!$C$4/'Kawasaki ZX750-J'!$D$4))</f>
        <v>80.089454525831087</v>
      </c>
      <c r="M111" s="1">
        <f>((('Kawasaki ZX750-J Power Torque'!B111*60*('Kawasaki ZX750-J'!$C$19/'Kawasaki ZX750-J'!$D$19)*('Kawasaki ZX750-J'!$C$3/'Kawasaki ZX750-J'!$D$3)*'Kawasaki ZX750-J'!$D$5*PI()/1000)*'Kawasaki ZX750-J'!$C$4/'Kawasaki ZX750-J'!$D$4))</f>
        <v>90.000189701268383</v>
      </c>
      <c r="N111" s="1"/>
      <c r="O111" s="1">
        <f t="shared" si="9"/>
        <v>1846.0266723682707</v>
      </c>
      <c r="P111" s="1">
        <f t="shared" si="10"/>
        <v>1342.0128111624601</v>
      </c>
      <c r="Q111" s="1">
        <f t="shared" si="11"/>
        <v>1052.5590675783999</v>
      </c>
      <c r="R111" s="1">
        <f t="shared" si="12"/>
        <v>872.12037027924566</v>
      </c>
      <c r="S111" s="1">
        <f t="shared" si="13"/>
        <v>768.82575370943994</v>
      </c>
      <c r="T111" s="1">
        <f t="shared" si="14"/>
        <v>684.16339392595989</v>
      </c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</row>
    <row r="112" spans="1:38" x14ac:dyDescent="0.35">
      <c r="A112" s="1"/>
      <c r="B112" s="1">
        <v>106</v>
      </c>
      <c r="C112" s="1">
        <f t="shared" si="15"/>
        <v>29.444444444444443</v>
      </c>
      <c r="D112" s="1">
        <f t="shared" si="16"/>
        <v>147.10477555555556</v>
      </c>
      <c r="E112" s="1"/>
      <c r="F112" s="1">
        <f>0.7457*'Kawasaki ZX750-J Power Torque'!D109</f>
        <v>16.960200799999999</v>
      </c>
      <c r="G112" s="1"/>
      <c r="H112" s="1">
        <f>((('Kawasaki ZX750-J Power Torque'!B112*60*('Kawasaki ZX750-J'!$C$9/'Kawasaki ZX750-J'!$D$9)*('Kawasaki ZX750-J'!$C$3/'Kawasaki ZX750-J'!$D$3)*'Kawasaki ZX750-J'!$D$5*PI()/1000)*'Kawasaki ZX750-J'!$C$4/'Kawasaki ZX750-J'!$D$4))</f>
        <v>33.396110155123367</v>
      </c>
      <c r="I112" s="1">
        <f>((('Kawasaki ZX750-J Power Torque'!B112*60*('Kawasaki ZX750-J'!$C$11/'Kawasaki ZX750-J'!$D$11)*('Kawasaki ZX750-J'!$C$3/'Kawasaki ZX750-J'!$D$3)*'Kawasaki ZX750-J'!$D$5*PI()/1000)*'Kawasaki ZX750-J'!$C$4/'Kawasaki ZX750-J'!$D$4))</f>
        <v>45.938540665871059</v>
      </c>
      <c r="J112" s="1">
        <f>((('Kawasaki ZX750-J Power Torque'!B112*60*('Kawasaki ZX750-J'!$C$13/'Kawasaki ZX750-J'!$D$13)*('Kawasaki ZX750-J'!$C$3/'Kawasaki ZX750-J'!$D$3)*'Kawasaki ZX750-J'!$D$5*PI()/1000)*'Kawasaki ZX750-J'!$C$4/'Kawasaki ZX750-J'!$D$4))</f>
        <v>58.571639348985599</v>
      </c>
      <c r="K112" s="1">
        <f>((('Kawasaki ZX750-J Power Torque'!B112*60*('Kawasaki ZX750-J'!$C$15/'Kawasaki ZX750-J'!$D$15)*('Kawasaki ZX750-J'!$C$3/'Kawasaki ZX750-J'!$D$3)*'Kawasaki ZX750-J'!$D$5*PI()/1000)*'Kawasaki ZX750-J'!$C$4/'Kawasaki ZX750-J'!$D$4))</f>
        <v>70.689909559120565</v>
      </c>
      <c r="L112" s="1">
        <f>((('Kawasaki ZX750-J Power Torque'!B112*60*('Kawasaki ZX750-J'!$C$17/'Kawasaki ZX750-J'!$D$17)*('Kawasaki ZX750-J'!$C$3/'Kawasaki ZX750-J'!$D$3)*'Kawasaki ZX750-J'!$D$5*PI()/1000)*'Kawasaki ZX750-J'!$C$4/'Kawasaki ZX750-J'!$D$4))</f>
        <v>80.187363394444588</v>
      </c>
      <c r="M112" s="1">
        <f>((('Kawasaki ZX750-J Power Torque'!B112*60*('Kawasaki ZX750-J'!$C$19/'Kawasaki ZX750-J'!$D$19)*('Kawasaki ZX750-J'!$C$3/'Kawasaki ZX750-J'!$D$3)*'Kawasaki ZX750-J'!$D$5*PI()/1000)*'Kawasaki ZX750-J'!$C$4/'Kawasaki ZX750-J'!$D$4))</f>
        <v>90.110214383054767</v>
      </c>
      <c r="N112" s="1"/>
      <c r="O112" s="1">
        <f t="shared" si="9"/>
        <v>1851.4895559030888</v>
      </c>
      <c r="P112" s="1">
        <f t="shared" si="10"/>
        <v>1345.9841837321796</v>
      </c>
      <c r="Q112" s="1">
        <f t="shared" si="11"/>
        <v>1055.6738695938664</v>
      </c>
      <c r="R112" s="1">
        <f t="shared" si="12"/>
        <v>874.70120623491766</v>
      </c>
      <c r="S112" s="1">
        <f t="shared" si="13"/>
        <v>771.1009134424761</v>
      </c>
      <c r="T112" s="1">
        <f t="shared" si="14"/>
        <v>686.18801523601314</v>
      </c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</row>
    <row r="113" spans="1:38" x14ac:dyDescent="0.35">
      <c r="A113" s="1"/>
      <c r="B113" s="1">
        <v>107</v>
      </c>
      <c r="C113" s="1">
        <f t="shared" si="15"/>
        <v>29.722222222222221</v>
      </c>
      <c r="D113" s="1">
        <f t="shared" si="16"/>
        <v>148.7158838888889</v>
      </c>
      <c r="E113" s="1"/>
      <c r="F113" s="1">
        <f>0.7457*'Kawasaki ZX750-J Power Torque'!D110</f>
        <v>17.031787999999999</v>
      </c>
      <c r="G113" s="1"/>
      <c r="H113" s="1">
        <f>((('Kawasaki ZX750-J Power Torque'!B113*60*('Kawasaki ZX750-J'!$C$9/'Kawasaki ZX750-J'!$D$9)*('Kawasaki ZX750-J'!$C$3/'Kawasaki ZX750-J'!$D$3)*'Kawasaki ZX750-J'!$D$5*PI()/1000)*'Kawasaki ZX750-J'!$C$4/'Kawasaki ZX750-J'!$D$4))</f>
        <v>33.436886846399467</v>
      </c>
      <c r="I113" s="1">
        <f>((('Kawasaki ZX750-J Power Torque'!B113*60*('Kawasaki ZX750-J'!$C$11/'Kawasaki ZX750-J'!$D$11)*('Kawasaki ZX750-J'!$C$3/'Kawasaki ZX750-J'!$D$3)*'Kawasaki ZX750-J'!$D$5*PI()/1000)*'Kawasaki ZX750-J'!$C$4/'Kawasaki ZX750-J'!$D$4))</f>
        <v>45.994631680115091</v>
      </c>
      <c r="J113" s="1">
        <f>((('Kawasaki ZX750-J Power Torque'!B113*60*('Kawasaki ZX750-J'!$C$13/'Kawasaki ZX750-J'!$D$13)*('Kawasaki ZX750-J'!$C$3/'Kawasaki ZX750-J'!$D$3)*'Kawasaki ZX750-J'!$D$5*PI()/1000)*'Kawasaki ZX750-J'!$C$4/'Kawasaki ZX750-J'!$D$4))</f>
        <v>58.64315539214676</v>
      </c>
      <c r="K113" s="1">
        <f>((('Kawasaki ZX750-J Power Torque'!B113*60*('Kawasaki ZX750-J'!$C$15/'Kawasaki ZX750-J'!$D$15)*('Kawasaki ZX750-J'!$C$3/'Kawasaki ZX750-J'!$D$3)*'Kawasaki ZX750-J'!$D$5*PI()/1000)*'Kawasaki ZX750-J'!$C$4/'Kawasaki ZX750-J'!$D$4))</f>
        <v>70.776222025004714</v>
      </c>
      <c r="L113" s="1">
        <f>((('Kawasaki ZX750-J Power Torque'!B113*60*('Kawasaki ZX750-J'!$C$17/'Kawasaki ZX750-J'!$D$17)*('Kawasaki ZX750-J'!$C$3/'Kawasaki ZX750-J'!$D$3)*'Kawasaki ZX750-J'!$D$5*PI()/1000)*'Kawasaki ZX750-J'!$C$4/'Kawasaki ZX750-J'!$D$4))</f>
        <v>80.285272263058047</v>
      </c>
      <c r="M113" s="1">
        <f>((('Kawasaki ZX750-J Power Torque'!B113*60*('Kawasaki ZX750-J'!$C$19/'Kawasaki ZX750-J'!$D$19)*('Kawasaki ZX750-J'!$C$3/'Kawasaki ZX750-J'!$D$3)*'Kawasaki ZX750-J'!$D$5*PI()/1000)*'Kawasaki ZX750-J'!$C$4/'Kawasaki ZX750-J'!$D$4))</f>
        <v>90.220239064841167</v>
      </c>
      <c r="N113" s="1"/>
      <c r="O113" s="1">
        <f t="shared" si="9"/>
        <v>1857.019401514237</v>
      </c>
      <c r="P113" s="1">
        <f t="shared" si="10"/>
        <v>1350.004235969232</v>
      </c>
      <c r="Q113" s="1">
        <f t="shared" si="11"/>
        <v>1058.8268517405738</v>
      </c>
      <c r="R113" s="1">
        <f t="shared" si="12"/>
        <v>877.31367715647525</v>
      </c>
      <c r="S113" s="1">
        <f t="shared" si="13"/>
        <v>773.40396127137569</v>
      </c>
      <c r="T113" s="1">
        <f t="shared" si="14"/>
        <v>688.23745363137289</v>
      </c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</row>
    <row r="114" spans="1:38" x14ac:dyDescent="0.35">
      <c r="A114" s="1"/>
      <c r="B114" s="1">
        <v>108</v>
      </c>
      <c r="C114" s="1">
        <f t="shared" si="15"/>
        <v>30</v>
      </c>
      <c r="D114" s="1">
        <f t="shared" si="16"/>
        <v>150.34212000000002</v>
      </c>
      <c r="E114" s="1"/>
      <c r="F114" s="1">
        <f>0.7457*'Kawasaki ZX750-J Power Torque'!D111</f>
        <v>17.104120900000002</v>
      </c>
      <c r="G114" s="1"/>
      <c r="H114" s="1">
        <f>((('Kawasaki ZX750-J Power Torque'!B114*60*('Kawasaki ZX750-J'!$C$9/'Kawasaki ZX750-J'!$D$9)*('Kawasaki ZX750-J'!$C$3/'Kawasaki ZX750-J'!$D$3)*'Kawasaki ZX750-J'!$D$5*PI()/1000)*'Kawasaki ZX750-J'!$C$4/'Kawasaki ZX750-J'!$D$4))</f>
        <v>33.477663537675561</v>
      </c>
      <c r="I114" s="1">
        <f>((('Kawasaki ZX750-J Power Torque'!B114*60*('Kawasaki ZX750-J'!$C$11/'Kawasaki ZX750-J'!$D$11)*('Kawasaki ZX750-J'!$C$3/'Kawasaki ZX750-J'!$D$3)*'Kawasaki ZX750-J'!$D$5*PI()/1000)*'Kawasaki ZX750-J'!$C$4/'Kawasaki ZX750-J'!$D$4))</f>
        <v>46.050722694359159</v>
      </c>
      <c r="J114" s="1">
        <f>((('Kawasaki ZX750-J Power Torque'!B114*60*('Kawasaki ZX750-J'!$C$13/'Kawasaki ZX750-J'!$D$13)*('Kawasaki ZX750-J'!$C$3/'Kawasaki ZX750-J'!$D$3)*'Kawasaki ZX750-J'!$D$5*PI()/1000)*'Kawasaki ZX750-J'!$C$4/'Kawasaki ZX750-J'!$D$4))</f>
        <v>58.714671435307913</v>
      </c>
      <c r="K114" s="1">
        <f>((('Kawasaki ZX750-J Power Torque'!B114*60*('Kawasaki ZX750-J'!$C$15/'Kawasaki ZX750-J'!$D$15)*('Kawasaki ZX750-J'!$C$3/'Kawasaki ZX750-J'!$D$3)*'Kawasaki ZX750-J'!$D$5*PI()/1000)*'Kawasaki ZX750-J'!$C$4/'Kawasaki ZX750-J'!$D$4))</f>
        <v>70.862534490888862</v>
      </c>
      <c r="L114" s="1">
        <f>((('Kawasaki ZX750-J Power Torque'!B114*60*('Kawasaki ZX750-J'!$C$17/'Kawasaki ZX750-J'!$D$17)*('Kawasaki ZX750-J'!$C$3/'Kawasaki ZX750-J'!$D$3)*'Kawasaki ZX750-J'!$D$5*PI()/1000)*'Kawasaki ZX750-J'!$C$4/'Kawasaki ZX750-J'!$D$4))</f>
        <v>80.383181131671535</v>
      </c>
      <c r="M114" s="1">
        <f>((('Kawasaki ZX750-J Power Torque'!B114*60*('Kawasaki ZX750-J'!$C$19/'Kawasaki ZX750-J'!$D$19)*('Kawasaki ZX750-J'!$C$3/'Kawasaki ZX750-J'!$D$3)*'Kawasaki ZX750-J'!$D$5*PI()/1000)*'Kawasaki ZX750-J'!$C$4/'Kawasaki ZX750-J'!$D$4))</f>
        <v>90.330263746627566</v>
      </c>
      <c r="N114" s="1"/>
      <c r="O114" s="1">
        <f t="shared" si="9"/>
        <v>1862.8565296922777</v>
      </c>
      <c r="P114" s="1">
        <f t="shared" si="10"/>
        <v>1354.2476745460303</v>
      </c>
      <c r="Q114" s="1">
        <f t="shared" si="11"/>
        <v>1062.155038859632</v>
      </c>
      <c r="R114" s="1">
        <f t="shared" si="12"/>
        <v>880.07131791226641</v>
      </c>
      <c r="S114" s="1">
        <f t="shared" si="13"/>
        <v>775.83498490616614</v>
      </c>
      <c r="T114" s="1">
        <f t="shared" si="14"/>
        <v>690.40077525876075</v>
      </c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</row>
    <row r="115" spans="1:38" x14ac:dyDescent="0.35">
      <c r="A115" s="1"/>
      <c r="B115" s="1">
        <v>109</v>
      </c>
      <c r="C115" s="1">
        <f t="shared" si="15"/>
        <v>30.277777777777779</v>
      </c>
      <c r="D115" s="1">
        <f t="shared" si="16"/>
        <v>151.98348388888891</v>
      </c>
      <c r="E115" s="1"/>
      <c r="F115" s="1">
        <f>0.7457*'Kawasaki ZX750-J Power Torque'!D112</f>
        <v>17.175708100000001</v>
      </c>
      <c r="G115" s="1"/>
      <c r="H115" s="1">
        <f>((('Kawasaki ZX750-J Power Torque'!B115*60*('Kawasaki ZX750-J'!$C$9/'Kawasaki ZX750-J'!$D$9)*('Kawasaki ZX750-J'!$C$3/'Kawasaki ZX750-J'!$D$3)*'Kawasaki ZX750-J'!$D$5*PI()/1000)*'Kawasaki ZX750-J'!$C$4/'Kawasaki ZX750-J'!$D$4))</f>
        <v>33.518440228951661</v>
      </c>
      <c r="I115" s="1">
        <f>((('Kawasaki ZX750-J Power Torque'!B115*60*('Kawasaki ZX750-J'!$C$11/'Kawasaki ZX750-J'!$D$11)*('Kawasaki ZX750-J'!$C$3/'Kawasaki ZX750-J'!$D$3)*'Kawasaki ZX750-J'!$D$5*PI()/1000)*'Kawasaki ZX750-J'!$C$4/'Kawasaki ZX750-J'!$D$4))</f>
        <v>46.106813708603191</v>
      </c>
      <c r="J115" s="1">
        <f>((('Kawasaki ZX750-J Power Torque'!B115*60*('Kawasaki ZX750-J'!$C$13/'Kawasaki ZX750-J'!$D$13)*('Kawasaki ZX750-J'!$C$3/'Kawasaki ZX750-J'!$D$3)*'Kawasaki ZX750-J'!$D$5*PI()/1000)*'Kawasaki ZX750-J'!$C$4/'Kawasaki ZX750-J'!$D$4))</f>
        <v>58.786187478469067</v>
      </c>
      <c r="K115" s="1">
        <f>((('Kawasaki ZX750-J Power Torque'!B115*60*('Kawasaki ZX750-J'!$C$15/'Kawasaki ZX750-J'!$D$15)*('Kawasaki ZX750-J'!$C$3/'Kawasaki ZX750-J'!$D$3)*'Kawasaki ZX750-J'!$D$5*PI()/1000)*'Kawasaki ZX750-J'!$C$4/'Kawasaki ZX750-J'!$D$4))</f>
        <v>70.948846956773011</v>
      </c>
      <c r="L115" s="1">
        <f>((('Kawasaki ZX750-J Power Torque'!B115*60*('Kawasaki ZX750-J'!$C$17/'Kawasaki ZX750-J'!$D$17)*('Kawasaki ZX750-J'!$C$3/'Kawasaki ZX750-J'!$D$3)*'Kawasaki ZX750-J'!$D$5*PI()/1000)*'Kawasaki ZX750-J'!$C$4/'Kawasaki ZX750-J'!$D$4))</f>
        <v>80.481090000285036</v>
      </c>
      <c r="M115" s="1">
        <f>((('Kawasaki ZX750-J Power Torque'!B115*60*('Kawasaki ZX750-J'!$C$19/'Kawasaki ZX750-J'!$D$19)*('Kawasaki ZX750-J'!$C$3/'Kawasaki ZX750-J'!$D$3)*'Kawasaki ZX750-J'!$D$5*PI()/1000)*'Kawasaki ZX750-J'!$C$4/'Kawasaki ZX750-J'!$D$4))</f>
        <v>90.440288428413936</v>
      </c>
      <c r="N115" s="1"/>
      <c r="O115" s="1">
        <f t="shared" si="9"/>
        <v>1868.6794556119778</v>
      </c>
      <c r="P115" s="1">
        <f t="shared" si="10"/>
        <v>1358.4807884547602</v>
      </c>
      <c r="Q115" s="1">
        <f t="shared" si="11"/>
        <v>1065.4751281998119</v>
      </c>
      <c r="R115" s="1">
        <f t="shared" si="12"/>
        <v>882.82224907984414</v>
      </c>
      <c r="S115" s="1">
        <f t="shared" si="13"/>
        <v>778.26009364160177</v>
      </c>
      <c r="T115" s="1">
        <f t="shared" si="14"/>
        <v>692.55883332987787</v>
      </c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</row>
    <row r="116" spans="1:38" x14ac:dyDescent="0.35">
      <c r="A116" s="1"/>
      <c r="B116" s="1">
        <v>110</v>
      </c>
      <c r="C116" s="1">
        <f t="shared" si="15"/>
        <v>30.555555555555557</v>
      </c>
      <c r="D116" s="1">
        <f t="shared" si="16"/>
        <v>153.63997555555557</v>
      </c>
      <c r="E116" s="1"/>
      <c r="F116" s="1">
        <f>0.7457*'Kawasaki ZX750-J Power Torque'!D113</f>
        <v>17.248041000000001</v>
      </c>
      <c r="G116" s="1"/>
      <c r="H116" s="1">
        <f>((('Kawasaki ZX750-J Power Torque'!B116*60*('Kawasaki ZX750-J'!$C$9/'Kawasaki ZX750-J'!$D$9)*('Kawasaki ZX750-J'!$C$3/'Kawasaki ZX750-J'!$D$3)*'Kawasaki ZX750-J'!$D$5*PI()/1000)*'Kawasaki ZX750-J'!$C$4/'Kawasaki ZX750-J'!$D$4))</f>
        <v>33.559216920227762</v>
      </c>
      <c r="I116" s="1">
        <f>((('Kawasaki ZX750-J Power Torque'!B116*60*('Kawasaki ZX750-J'!$C$11/'Kawasaki ZX750-J'!$D$11)*('Kawasaki ZX750-J'!$C$3/'Kawasaki ZX750-J'!$D$3)*'Kawasaki ZX750-J'!$D$5*PI()/1000)*'Kawasaki ZX750-J'!$C$4/'Kawasaki ZX750-J'!$D$4))</f>
        <v>46.162904722847237</v>
      </c>
      <c r="J116" s="1">
        <f>((('Kawasaki ZX750-J Power Torque'!B116*60*('Kawasaki ZX750-J'!$C$13/'Kawasaki ZX750-J'!$D$13)*('Kawasaki ZX750-J'!$C$3/'Kawasaki ZX750-J'!$D$3)*'Kawasaki ZX750-J'!$D$5*PI()/1000)*'Kawasaki ZX750-J'!$C$4/'Kawasaki ZX750-J'!$D$4))</f>
        <v>58.857703521630228</v>
      </c>
      <c r="K116" s="1">
        <f>((('Kawasaki ZX750-J Power Torque'!B116*60*('Kawasaki ZX750-J'!$C$15/'Kawasaki ZX750-J'!$D$15)*('Kawasaki ZX750-J'!$C$3/'Kawasaki ZX750-J'!$D$3)*'Kawasaki ZX750-J'!$D$5*PI()/1000)*'Kawasaki ZX750-J'!$C$4/'Kawasaki ZX750-J'!$D$4))</f>
        <v>71.035159422657173</v>
      </c>
      <c r="L116" s="1">
        <f>((('Kawasaki ZX750-J Power Torque'!B116*60*('Kawasaki ZX750-J'!$C$17/'Kawasaki ZX750-J'!$D$17)*('Kawasaki ZX750-J'!$C$3/'Kawasaki ZX750-J'!$D$3)*'Kawasaki ZX750-J'!$D$5*PI()/1000)*'Kawasaki ZX750-J'!$C$4/'Kawasaki ZX750-J'!$D$4))</f>
        <v>80.578998868898523</v>
      </c>
      <c r="M116" s="1">
        <f>((('Kawasaki ZX750-J Power Torque'!B116*60*('Kawasaki ZX750-J'!$C$19/'Kawasaki ZX750-J'!$D$19)*('Kawasaki ZX750-J'!$C$3/'Kawasaki ZX750-J'!$D$3)*'Kawasaki ZX750-J'!$D$5*PI()/1000)*'Kawasaki ZX750-J'!$C$4/'Kawasaki ZX750-J'!$D$4))</f>
        <v>90.550313110200364</v>
      </c>
      <c r="N116" s="1"/>
      <c r="O116" s="1">
        <f t="shared" si="9"/>
        <v>1874.4082375201344</v>
      </c>
      <c r="P116" s="1">
        <f t="shared" si="10"/>
        <v>1362.6454621445714</v>
      </c>
      <c r="Q116" s="1">
        <f t="shared" si="11"/>
        <v>1068.7415389369187</v>
      </c>
      <c r="R116" s="1">
        <f t="shared" si="12"/>
        <v>885.52870369058974</v>
      </c>
      <c r="S116" s="1">
        <f t="shared" si="13"/>
        <v>780.64599365827121</v>
      </c>
      <c r="T116" s="1">
        <f t="shared" si="14"/>
        <v>694.6820003089972</v>
      </c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</row>
    <row r="117" spans="1:38" x14ac:dyDescent="0.35">
      <c r="A117" s="1"/>
      <c r="B117" s="1">
        <v>111</v>
      </c>
      <c r="C117" s="1">
        <f t="shared" si="15"/>
        <v>30.833333333333332</v>
      </c>
      <c r="D117" s="1">
        <f t="shared" si="16"/>
        <v>155.31159500000001</v>
      </c>
      <c r="E117" s="1"/>
      <c r="F117" s="1">
        <f>0.7457*'Kawasaki ZX750-J Power Torque'!D114</f>
        <v>17.323356700000001</v>
      </c>
      <c r="G117" s="1"/>
      <c r="H117" s="1">
        <f>((('Kawasaki ZX750-J Power Torque'!B117*60*('Kawasaki ZX750-J'!$C$9/'Kawasaki ZX750-J'!$D$9)*('Kawasaki ZX750-J'!$C$3/'Kawasaki ZX750-J'!$D$3)*'Kawasaki ZX750-J'!$D$5*PI()/1000)*'Kawasaki ZX750-J'!$C$4/'Kawasaki ZX750-J'!$D$4))</f>
        <v>33.599993611503862</v>
      </c>
      <c r="I117" s="1">
        <f>((('Kawasaki ZX750-J Power Torque'!B117*60*('Kawasaki ZX750-J'!$C$11/'Kawasaki ZX750-J'!$D$11)*('Kawasaki ZX750-J'!$C$3/'Kawasaki ZX750-J'!$D$3)*'Kawasaki ZX750-J'!$D$5*PI()/1000)*'Kawasaki ZX750-J'!$C$4/'Kawasaki ZX750-J'!$D$4))</f>
        <v>46.218995737091269</v>
      </c>
      <c r="J117" s="1">
        <f>((('Kawasaki ZX750-J Power Torque'!B117*60*('Kawasaki ZX750-J'!$C$13/'Kawasaki ZX750-J'!$D$13)*('Kawasaki ZX750-J'!$C$3/'Kawasaki ZX750-J'!$D$3)*'Kawasaki ZX750-J'!$D$5*PI()/1000)*'Kawasaki ZX750-J'!$C$4/'Kawasaki ZX750-J'!$D$4))</f>
        <v>58.929219564791367</v>
      </c>
      <c r="K117" s="1">
        <f>((('Kawasaki ZX750-J Power Torque'!B117*60*('Kawasaki ZX750-J'!$C$15/'Kawasaki ZX750-J'!$D$15)*('Kawasaki ZX750-J'!$C$3/'Kawasaki ZX750-J'!$D$3)*'Kawasaki ZX750-J'!$D$5*PI()/1000)*'Kawasaki ZX750-J'!$C$4/'Kawasaki ZX750-J'!$D$4))</f>
        <v>71.121471888541322</v>
      </c>
      <c r="L117" s="1">
        <f>((('Kawasaki ZX750-J Power Torque'!B117*60*('Kawasaki ZX750-J'!$C$17/'Kawasaki ZX750-J'!$D$17)*('Kawasaki ZX750-J'!$C$3/'Kawasaki ZX750-J'!$D$3)*'Kawasaki ZX750-J'!$D$5*PI()/1000)*'Kawasaki ZX750-J'!$C$4/'Kawasaki ZX750-J'!$D$4))</f>
        <v>80.676907737511996</v>
      </c>
      <c r="M117" s="1">
        <f>((('Kawasaki ZX750-J Power Torque'!B117*60*('Kawasaki ZX750-J'!$C$19/'Kawasaki ZX750-J'!$D$19)*('Kawasaki ZX750-J'!$C$3/'Kawasaki ZX750-J'!$D$3)*'Kawasaki ZX750-J'!$D$5*PI()/1000)*'Kawasaki ZX750-J'!$C$4/'Kawasaki ZX750-J'!$D$4))</f>
        <v>90.66033779198672</v>
      </c>
      <c r="N117" s="1"/>
      <c r="O117" s="1">
        <f t="shared" si="9"/>
        <v>1880.2030110615976</v>
      </c>
      <c r="P117" s="1">
        <f t="shared" si="10"/>
        <v>1366.858110015175</v>
      </c>
      <c r="Q117" s="1">
        <f t="shared" si="11"/>
        <v>1072.0455764824903</v>
      </c>
      <c r="R117" s="1">
        <f t="shared" si="12"/>
        <v>888.26633479977738</v>
      </c>
      <c r="S117" s="1">
        <f t="shared" si="13"/>
        <v>783.05937760460154</v>
      </c>
      <c r="T117" s="1">
        <f t="shared" si="14"/>
        <v>696.82962471361861</v>
      </c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</row>
    <row r="118" spans="1:38" x14ac:dyDescent="0.35">
      <c r="A118" s="1"/>
      <c r="B118" s="1">
        <v>112</v>
      </c>
      <c r="C118" s="1">
        <f t="shared" si="15"/>
        <v>31.111111111111111</v>
      </c>
      <c r="D118" s="1">
        <f t="shared" si="16"/>
        <v>156.99834222222222</v>
      </c>
      <c r="E118" s="1"/>
      <c r="F118" s="1">
        <f>0.7457*'Kawasaki ZX750-J Power Torque'!D115</f>
        <v>17.398672400000002</v>
      </c>
      <c r="G118" s="1"/>
      <c r="H118" s="1">
        <f>((('Kawasaki ZX750-J Power Torque'!B118*60*('Kawasaki ZX750-J'!$C$9/'Kawasaki ZX750-J'!$D$9)*('Kawasaki ZX750-J'!$C$3/'Kawasaki ZX750-J'!$D$3)*'Kawasaki ZX750-J'!$D$5*PI()/1000)*'Kawasaki ZX750-J'!$C$4/'Kawasaki ZX750-J'!$D$4))</f>
        <v>33.640770302779949</v>
      </c>
      <c r="I118" s="1">
        <f>((('Kawasaki ZX750-J Power Torque'!B118*60*('Kawasaki ZX750-J'!$C$11/'Kawasaki ZX750-J'!$D$11)*('Kawasaki ZX750-J'!$C$3/'Kawasaki ZX750-J'!$D$3)*'Kawasaki ZX750-J'!$D$5*PI()/1000)*'Kawasaki ZX750-J'!$C$4/'Kawasaki ZX750-J'!$D$4))</f>
        <v>46.275086751335316</v>
      </c>
      <c r="J118" s="1">
        <f>((('Kawasaki ZX750-J Power Torque'!B118*60*('Kawasaki ZX750-J'!$C$13/'Kawasaki ZX750-J'!$D$13)*('Kawasaki ZX750-J'!$C$3/'Kawasaki ZX750-J'!$D$3)*'Kawasaki ZX750-J'!$D$5*PI()/1000)*'Kawasaki ZX750-J'!$C$4/'Kawasaki ZX750-J'!$D$4))</f>
        <v>59.000735607952535</v>
      </c>
      <c r="K118" s="1">
        <f>((('Kawasaki ZX750-J Power Torque'!B118*60*('Kawasaki ZX750-J'!$C$15/'Kawasaki ZX750-J'!$D$15)*('Kawasaki ZX750-J'!$C$3/'Kawasaki ZX750-J'!$D$3)*'Kawasaki ZX750-J'!$D$5*PI()/1000)*'Kawasaki ZX750-J'!$C$4/'Kawasaki ZX750-J'!$D$4))</f>
        <v>71.20778435442547</v>
      </c>
      <c r="L118" s="1">
        <f>((('Kawasaki ZX750-J Power Torque'!B118*60*('Kawasaki ZX750-J'!$C$17/'Kawasaki ZX750-J'!$D$17)*('Kawasaki ZX750-J'!$C$3/'Kawasaki ZX750-J'!$D$3)*'Kawasaki ZX750-J'!$D$5*PI()/1000)*'Kawasaki ZX750-J'!$C$4/'Kawasaki ZX750-J'!$D$4))</f>
        <v>80.774816606125484</v>
      </c>
      <c r="M118" s="1">
        <f>((('Kawasaki ZX750-J Power Torque'!B118*60*('Kawasaki ZX750-J'!$C$19/'Kawasaki ZX750-J'!$D$19)*('Kawasaki ZX750-J'!$C$3/'Kawasaki ZX750-J'!$D$3)*'Kawasaki ZX750-J'!$D$5*PI()/1000)*'Kawasaki ZX750-J'!$C$4/'Kawasaki ZX750-J'!$D$4))</f>
        <v>90.770362473773133</v>
      </c>
      <c r="N118" s="1"/>
      <c r="O118" s="1">
        <f t="shared" si="9"/>
        <v>1885.9837366672029</v>
      </c>
      <c r="P118" s="1">
        <f t="shared" si="10"/>
        <v>1371.0605454060917</v>
      </c>
      <c r="Q118" s="1">
        <f t="shared" si="11"/>
        <v>1075.3416042400718</v>
      </c>
      <c r="R118" s="1">
        <f t="shared" si="12"/>
        <v>890.99732922748808</v>
      </c>
      <c r="S118" s="1">
        <f t="shared" si="13"/>
        <v>785.46691092318292</v>
      </c>
      <c r="T118" s="1">
        <f t="shared" si="14"/>
        <v>698.97204275604668</v>
      </c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</row>
    <row r="119" spans="1:38" x14ac:dyDescent="0.35">
      <c r="A119" s="1"/>
      <c r="B119" s="1">
        <v>113</v>
      </c>
      <c r="C119" s="1">
        <f t="shared" si="15"/>
        <v>31.388888888888889</v>
      </c>
      <c r="D119" s="1">
        <f t="shared" si="16"/>
        <v>158.70021722222225</v>
      </c>
      <c r="E119" s="1"/>
      <c r="F119" s="1">
        <f>0.7457*'Kawasaki ZX750-J Power Torque'!D116</f>
        <v>17.4732424</v>
      </c>
      <c r="G119" s="1"/>
      <c r="H119" s="1">
        <f>((('Kawasaki ZX750-J Power Torque'!B119*60*('Kawasaki ZX750-J'!$C$9/'Kawasaki ZX750-J'!$D$9)*('Kawasaki ZX750-J'!$C$3/'Kawasaki ZX750-J'!$D$3)*'Kawasaki ZX750-J'!$D$5*PI()/1000)*'Kawasaki ZX750-J'!$C$4/'Kawasaki ZX750-J'!$D$4))</f>
        <v>33.681546994056049</v>
      </c>
      <c r="I119" s="1">
        <f>((('Kawasaki ZX750-J Power Torque'!B119*60*('Kawasaki ZX750-J'!$C$11/'Kawasaki ZX750-J'!$D$11)*('Kawasaki ZX750-J'!$C$3/'Kawasaki ZX750-J'!$D$3)*'Kawasaki ZX750-J'!$D$5*PI()/1000)*'Kawasaki ZX750-J'!$C$4/'Kawasaki ZX750-J'!$D$4))</f>
        <v>46.331177765579362</v>
      </c>
      <c r="J119" s="1">
        <f>((('Kawasaki ZX750-J Power Torque'!B119*60*('Kawasaki ZX750-J'!$C$13/'Kawasaki ZX750-J'!$D$13)*('Kawasaki ZX750-J'!$C$3/'Kawasaki ZX750-J'!$D$3)*'Kawasaki ZX750-J'!$D$5*PI()/1000)*'Kawasaki ZX750-J'!$C$4/'Kawasaki ZX750-J'!$D$4))</f>
        <v>59.072251651113682</v>
      </c>
      <c r="K119" s="1">
        <f>((('Kawasaki ZX750-J Power Torque'!B119*60*('Kawasaki ZX750-J'!$C$15/'Kawasaki ZX750-J'!$D$15)*('Kawasaki ZX750-J'!$C$3/'Kawasaki ZX750-J'!$D$3)*'Kawasaki ZX750-J'!$D$5*PI()/1000)*'Kawasaki ZX750-J'!$C$4/'Kawasaki ZX750-J'!$D$4))</f>
        <v>71.294096820309619</v>
      </c>
      <c r="L119" s="1">
        <f>((('Kawasaki ZX750-J Power Torque'!B119*60*('Kawasaki ZX750-J'!$C$17/'Kawasaki ZX750-J'!$D$17)*('Kawasaki ZX750-J'!$C$3/'Kawasaki ZX750-J'!$D$3)*'Kawasaki ZX750-J'!$D$5*PI()/1000)*'Kawasaki ZX750-J'!$C$4/'Kawasaki ZX750-J'!$D$4))</f>
        <v>80.872725474738971</v>
      </c>
      <c r="M119" s="1">
        <f>((('Kawasaki ZX750-J Power Torque'!B119*60*('Kawasaki ZX750-J'!$C$19/'Kawasaki ZX750-J'!$D$19)*('Kawasaki ZX750-J'!$C$3/'Kawasaki ZX750-J'!$D$3)*'Kawasaki ZX750-J'!$D$5*PI()/1000)*'Kawasaki ZX750-J'!$C$4/'Kawasaki ZX750-J'!$D$4))</f>
        <v>90.880387155559518</v>
      </c>
      <c r="N119" s="1"/>
      <c r="O119" s="1">
        <f t="shared" si="9"/>
        <v>1891.7504653585083</v>
      </c>
      <c r="P119" s="1">
        <f t="shared" si="10"/>
        <v>1375.2528054086524</v>
      </c>
      <c r="Q119" s="1">
        <f t="shared" si="11"/>
        <v>1078.629651300904</v>
      </c>
      <c r="R119" s="1">
        <f t="shared" si="12"/>
        <v>893.72171107789188</v>
      </c>
      <c r="S119" s="1">
        <f t="shared" si="13"/>
        <v>787.86861486326893</v>
      </c>
      <c r="T119" s="1">
        <f t="shared" si="14"/>
        <v>701.10927334558744</v>
      </c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</row>
    <row r="120" spans="1:38" x14ac:dyDescent="0.35">
      <c r="A120" s="1"/>
      <c r="B120" s="1">
        <v>114</v>
      </c>
      <c r="C120" s="1">
        <f t="shared" si="15"/>
        <v>31.666666666666668</v>
      </c>
      <c r="D120" s="1">
        <f t="shared" si="16"/>
        <v>160.41722000000004</v>
      </c>
      <c r="E120" s="1"/>
      <c r="F120" s="1">
        <f>0.7457*'Kawasaki ZX750-J Power Torque'!D117</f>
        <v>17.548558100000001</v>
      </c>
      <c r="G120" s="1"/>
      <c r="H120" s="1">
        <f>((('Kawasaki ZX750-J Power Torque'!B120*60*('Kawasaki ZX750-J'!$C$9/'Kawasaki ZX750-J'!$D$9)*('Kawasaki ZX750-J'!$C$3/'Kawasaki ZX750-J'!$D$3)*'Kawasaki ZX750-J'!$D$5*PI()/1000)*'Kawasaki ZX750-J'!$C$4/'Kawasaki ZX750-J'!$D$4))</f>
        <v>33.722323685332142</v>
      </c>
      <c r="I120" s="1">
        <f>((('Kawasaki ZX750-J Power Torque'!B120*60*('Kawasaki ZX750-J'!$C$11/'Kawasaki ZX750-J'!$D$11)*('Kawasaki ZX750-J'!$C$3/'Kawasaki ZX750-J'!$D$3)*'Kawasaki ZX750-J'!$D$5*PI()/1000)*'Kawasaki ZX750-J'!$C$4/'Kawasaki ZX750-J'!$D$4))</f>
        <v>46.387268779823401</v>
      </c>
      <c r="J120" s="1">
        <f>((('Kawasaki ZX750-J Power Torque'!B120*60*('Kawasaki ZX750-J'!$C$13/'Kawasaki ZX750-J'!$D$13)*('Kawasaki ZX750-J'!$C$3/'Kawasaki ZX750-J'!$D$3)*'Kawasaki ZX750-J'!$D$5*PI()/1000)*'Kawasaki ZX750-J'!$C$4/'Kawasaki ZX750-J'!$D$4))</f>
        <v>59.14376769427485</v>
      </c>
      <c r="K120" s="1">
        <f>((('Kawasaki ZX750-J Power Torque'!B120*60*('Kawasaki ZX750-J'!$C$15/'Kawasaki ZX750-J'!$D$15)*('Kawasaki ZX750-J'!$C$3/'Kawasaki ZX750-J'!$D$3)*'Kawasaki ZX750-J'!$D$5*PI()/1000)*'Kawasaki ZX750-J'!$C$4/'Kawasaki ZX750-J'!$D$4))</f>
        <v>71.380409286193768</v>
      </c>
      <c r="L120" s="1">
        <f>((('Kawasaki ZX750-J Power Torque'!B120*60*('Kawasaki ZX750-J'!$C$17/'Kawasaki ZX750-J'!$D$17)*('Kawasaki ZX750-J'!$C$3/'Kawasaki ZX750-J'!$D$3)*'Kawasaki ZX750-J'!$D$5*PI()/1000)*'Kawasaki ZX750-J'!$C$4/'Kawasaki ZX750-J'!$D$4))</f>
        <v>80.970634343352444</v>
      </c>
      <c r="M120" s="1">
        <f>((('Kawasaki ZX750-J Power Torque'!B120*60*('Kawasaki ZX750-J'!$C$19/'Kawasaki ZX750-J'!$D$19)*('Kawasaki ZX750-J'!$C$3/'Kawasaki ZX750-J'!$D$3)*'Kawasaki ZX750-J'!$D$5*PI()/1000)*'Kawasaki ZX750-J'!$C$4/'Kawasaki ZX750-J'!$D$4))</f>
        <v>90.990411837345917</v>
      </c>
      <c r="N120" s="1"/>
      <c r="O120" s="1">
        <f t="shared" si="9"/>
        <v>1897.5032479102945</v>
      </c>
      <c r="P120" s="1">
        <f t="shared" si="10"/>
        <v>1379.4349269347865</v>
      </c>
      <c r="Q120" s="1">
        <f t="shared" si="11"/>
        <v>1081.9097466155185</v>
      </c>
      <c r="R120" s="1">
        <f t="shared" si="12"/>
        <v>896.43950433857276</v>
      </c>
      <c r="S120" s="1">
        <f t="shared" si="13"/>
        <v>790.26451057133556</v>
      </c>
      <c r="T120" s="1">
        <f t="shared" si="14"/>
        <v>703.24133530008714</v>
      </c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</row>
    <row r="121" spans="1:38" x14ac:dyDescent="0.35">
      <c r="A121" s="1"/>
      <c r="B121" s="1">
        <v>115</v>
      </c>
      <c r="C121" s="1">
        <f t="shared" si="15"/>
        <v>31.944444444444443</v>
      </c>
      <c r="D121" s="1">
        <f t="shared" si="16"/>
        <v>162.14935055555557</v>
      </c>
      <c r="E121" s="1"/>
      <c r="F121" s="1">
        <f>0.7457*'Kawasaki ZX750-J Power Torque'!D118</f>
        <v>17.623873800000002</v>
      </c>
      <c r="G121" s="1"/>
      <c r="H121" s="1">
        <f>((('Kawasaki ZX750-J Power Torque'!B121*60*('Kawasaki ZX750-J'!$C$9/'Kawasaki ZX750-J'!$D$9)*('Kawasaki ZX750-J'!$C$3/'Kawasaki ZX750-J'!$D$3)*'Kawasaki ZX750-J'!$D$5*PI()/1000)*'Kawasaki ZX750-J'!$C$4/'Kawasaki ZX750-J'!$D$4))</f>
        <v>33.763100376608243</v>
      </c>
      <c r="I121" s="1">
        <f>((('Kawasaki ZX750-J Power Torque'!B121*60*('Kawasaki ZX750-J'!$C$11/'Kawasaki ZX750-J'!$D$11)*('Kawasaki ZX750-J'!$C$3/'Kawasaki ZX750-J'!$D$3)*'Kawasaki ZX750-J'!$D$5*PI()/1000)*'Kawasaki ZX750-J'!$C$4/'Kawasaki ZX750-J'!$D$4))</f>
        <v>46.44335979406744</v>
      </c>
      <c r="J121" s="1">
        <f>((('Kawasaki ZX750-J Power Torque'!B121*60*('Kawasaki ZX750-J'!$C$13/'Kawasaki ZX750-J'!$D$13)*('Kawasaki ZX750-J'!$C$3/'Kawasaki ZX750-J'!$D$3)*'Kawasaki ZX750-J'!$D$5*PI()/1000)*'Kawasaki ZX750-J'!$C$4/'Kawasaki ZX750-J'!$D$4))</f>
        <v>59.215283737435996</v>
      </c>
      <c r="K121" s="1">
        <f>((('Kawasaki ZX750-J Power Torque'!B121*60*('Kawasaki ZX750-J'!$C$15/'Kawasaki ZX750-J'!$D$15)*('Kawasaki ZX750-J'!$C$3/'Kawasaki ZX750-J'!$D$3)*'Kawasaki ZX750-J'!$D$5*PI()/1000)*'Kawasaki ZX750-J'!$C$4/'Kawasaki ZX750-J'!$D$4))</f>
        <v>71.466721752077916</v>
      </c>
      <c r="L121" s="1">
        <f>((('Kawasaki ZX750-J Power Torque'!B121*60*('Kawasaki ZX750-J'!$C$17/'Kawasaki ZX750-J'!$D$17)*('Kawasaki ZX750-J'!$C$3/'Kawasaki ZX750-J'!$D$3)*'Kawasaki ZX750-J'!$D$5*PI()/1000)*'Kawasaki ZX750-J'!$C$4/'Kawasaki ZX750-J'!$D$4))</f>
        <v>81.068543211965931</v>
      </c>
      <c r="M121" s="1">
        <f>((('Kawasaki ZX750-J Power Torque'!B121*60*('Kawasaki ZX750-J'!$C$19/'Kawasaki ZX750-J'!$D$19)*('Kawasaki ZX750-J'!$C$3/'Kawasaki ZX750-J'!$D$3)*'Kawasaki ZX750-J'!$D$5*PI()/1000)*'Kawasaki ZX750-J'!$C$4/'Kawasaki ZX750-J'!$D$4))</f>
        <v>91.100436519132288</v>
      </c>
      <c r="N121" s="1"/>
      <c r="O121" s="1">
        <f t="shared" si="9"/>
        <v>1903.480666263865</v>
      </c>
      <c r="P121" s="1">
        <f t="shared" si="10"/>
        <v>1383.7803527773497</v>
      </c>
      <c r="Q121" s="1">
        <f t="shared" si="11"/>
        <v>1085.3179237469406</v>
      </c>
      <c r="R121" s="1">
        <f t="shared" si="12"/>
        <v>899.26342253317955</v>
      </c>
      <c r="S121" s="1">
        <f t="shared" si="13"/>
        <v>792.75396169341764</v>
      </c>
      <c r="T121" s="1">
        <f t="shared" si="14"/>
        <v>705.45665043551151</v>
      </c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</row>
    <row r="122" spans="1:38" x14ac:dyDescent="0.35">
      <c r="A122" s="1"/>
      <c r="B122" s="1">
        <v>116</v>
      </c>
      <c r="C122" s="1">
        <f t="shared" si="15"/>
        <v>32.222222222222221</v>
      </c>
      <c r="D122" s="1">
        <f t="shared" si="16"/>
        <v>163.89660888888892</v>
      </c>
      <c r="E122" s="1"/>
      <c r="F122" s="1">
        <f>0.7457*'Kawasaki ZX750-J Power Torque'!D119</f>
        <v>17.699189499999999</v>
      </c>
      <c r="G122" s="1"/>
      <c r="H122" s="1">
        <f>((('Kawasaki ZX750-J Power Torque'!B122*60*('Kawasaki ZX750-J'!$C$9/'Kawasaki ZX750-J'!$D$9)*('Kawasaki ZX750-J'!$C$3/'Kawasaki ZX750-J'!$D$3)*'Kawasaki ZX750-J'!$D$5*PI()/1000)*'Kawasaki ZX750-J'!$C$4/'Kawasaki ZX750-J'!$D$4))</f>
        <v>33.803877067884343</v>
      </c>
      <c r="I122" s="1">
        <f>((('Kawasaki ZX750-J Power Torque'!B122*60*('Kawasaki ZX750-J'!$C$11/'Kawasaki ZX750-J'!$D$11)*('Kawasaki ZX750-J'!$C$3/'Kawasaki ZX750-J'!$D$3)*'Kawasaki ZX750-J'!$D$5*PI()/1000)*'Kawasaki ZX750-J'!$C$4/'Kawasaki ZX750-J'!$D$4))</f>
        <v>46.499450808311501</v>
      </c>
      <c r="J122" s="1">
        <f>((('Kawasaki ZX750-J Power Torque'!B122*60*('Kawasaki ZX750-J'!$C$13/'Kawasaki ZX750-J'!$D$13)*('Kawasaki ZX750-J'!$C$3/'Kawasaki ZX750-J'!$D$3)*'Kawasaki ZX750-J'!$D$5*PI()/1000)*'Kawasaki ZX750-J'!$C$4/'Kawasaki ZX750-J'!$D$4))</f>
        <v>59.28679978059715</v>
      </c>
      <c r="K122" s="1">
        <f>((('Kawasaki ZX750-J Power Torque'!B122*60*('Kawasaki ZX750-J'!$C$15/'Kawasaki ZX750-J'!$D$15)*('Kawasaki ZX750-J'!$C$3/'Kawasaki ZX750-J'!$D$3)*'Kawasaki ZX750-J'!$D$5*PI()/1000)*'Kawasaki ZX750-J'!$C$4/'Kawasaki ZX750-J'!$D$4))</f>
        <v>71.553034217962065</v>
      </c>
      <c r="L122" s="1">
        <f>((('Kawasaki ZX750-J Power Torque'!B122*60*('Kawasaki ZX750-J'!$C$17/'Kawasaki ZX750-J'!$D$17)*('Kawasaki ZX750-J'!$C$3/'Kawasaki ZX750-J'!$D$3)*'Kawasaki ZX750-J'!$D$5*PI()/1000)*'Kawasaki ZX750-J'!$C$4/'Kawasaki ZX750-J'!$D$4))</f>
        <v>81.166452080579433</v>
      </c>
      <c r="M122" s="1">
        <f>((('Kawasaki ZX750-J Power Torque'!B122*60*('Kawasaki ZX750-J'!$C$19/'Kawasaki ZX750-J'!$D$19)*('Kawasaki ZX750-J'!$C$3/'Kawasaki ZX750-J'!$D$3)*'Kawasaki ZX750-J'!$D$5*PI()/1000)*'Kawasaki ZX750-J'!$C$4/'Kawasaki ZX750-J'!$D$4))</f>
        <v>91.210461200918687</v>
      </c>
      <c r="N122" s="1"/>
      <c r="O122" s="1">
        <f t="shared" si="9"/>
        <v>1909.6024929438681</v>
      </c>
      <c r="P122" s="1">
        <f t="shared" si="10"/>
        <v>1388.2307596730093</v>
      </c>
      <c r="Q122" s="1">
        <f t="shared" si="11"/>
        <v>1088.8084389592232</v>
      </c>
      <c r="R122" s="1">
        <f t="shared" si="12"/>
        <v>902.15556370907086</v>
      </c>
      <c r="S122" s="1">
        <f t="shared" si="13"/>
        <v>795.3035554136934</v>
      </c>
      <c r="T122" s="1">
        <f t="shared" si="14"/>
        <v>707.72548532349515</v>
      </c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</row>
    <row r="123" spans="1:38" x14ac:dyDescent="0.35">
      <c r="A123" s="1"/>
      <c r="B123" s="1">
        <v>117</v>
      </c>
      <c r="C123" s="1">
        <f t="shared" si="15"/>
        <v>32.5</v>
      </c>
      <c r="D123" s="1">
        <f t="shared" si="16"/>
        <v>165.65899500000003</v>
      </c>
      <c r="E123" s="1"/>
      <c r="F123" s="1">
        <f>0.7457*'Kawasaki ZX750-J Power Torque'!D120</f>
        <v>17.7745052</v>
      </c>
      <c r="G123" s="1"/>
      <c r="H123" s="1">
        <f>((('Kawasaki ZX750-J Power Torque'!B123*60*('Kawasaki ZX750-J'!$C$9/'Kawasaki ZX750-J'!$D$9)*('Kawasaki ZX750-J'!$C$3/'Kawasaki ZX750-J'!$D$3)*'Kawasaki ZX750-J'!$D$5*PI()/1000)*'Kawasaki ZX750-J'!$C$4/'Kawasaki ZX750-J'!$D$4))</f>
        <v>33.844653759160437</v>
      </c>
      <c r="I123" s="1">
        <f>((('Kawasaki ZX750-J Power Torque'!B123*60*('Kawasaki ZX750-J'!$C$11/'Kawasaki ZX750-J'!$D$11)*('Kawasaki ZX750-J'!$C$3/'Kawasaki ZX750-J'!$D$3)*'Kawasaki ZX750-J'!$D$5*PI()/1000)*'Kawasaki ZX750-J'!$C$4/'Kawasaki ZX750-J'!$D$4))</f>
        <v>46.555541822555526</v>
      </c>
      <c r="J123" s="1">
        <f>((('Kawasaki ZX750-J Power Torque'!B123*60*('Kawasaki ZX750-J'!$C$13/'Kawasaki ZX750-J'!$D$13)*('Kawasaki ZX750-J'!$C$3/'Kawasaki ZX750-J'!$D$3)*'Kawasaki ZX750-J'!$D$5*PI()/1000)*'Kawasaki ZX750-J'!$C$4/'Kawasaki ZX750-J'!$D$4))</f>
        <v>59.358315823758296</v>
      </c>
      <c r="K123" s="1">
        <f>((('Kawasaki ZX750-J Power Torque'!B123*60*('Kawasaki ZX750-J'!$C$15/'Kawasaki ZX750-J'!$D$15)*('Kawasaki ZX750-J'!$C$3/'Kawasaki ZX750-J'!$D$3)*'Kawasaki ZX750-J'!$D$5*PI()/1000)*'Kawasaki ZX750-J'!$C$4/'Kawasaki ZX750-J'!$D$4))</f>
        <v>71.639346683846227</v>
      </c>
      <c r="L123" s="1">
        <f>((('Kawasaki ZX750-J Power Torque'!B123*60*('Kawasaki ZX750-J'!$C$17/'Kawasaki ZX750-J'!$D$17)*('Kawasaki ZX750-J'!$C$3/'Kawasaki ZX750-J'!$D$3)*'Kawasaki ZX750-J'!$D$5*PI()/1000)*'Kawasaki ZX750-J'!$C$4/'Kawasaki ZX750-J'!$D$4))</f>
        <v>81.26436094919292</v>
      </c>
      <c r="M123" s="1">
        <f>((('Kawasaki ZX750-J Power Torque'!B123*60*('Kawasaki ZX750-J'!$C$19/'Kawasaki ZX750-J'!$D$19)*('Kawasaki ZX750-J'!$C$3/'Kawasaki ZX750-J'!$D$3)*'Kawasaki ZX750-J'!$D$5*PI()/1000)*'Kawasaki ZX750-J'!$C$4/'Kawasaki ZX750-J'!$D$4))</f>
        <v>91.320485882705071</v>
      </c>
      <c r="N123" s="1"/>
      <c r="O123" s="1">
        <f t="shared" si="9"/>
        <v>1915.7095682342817</v>
      </c>
      <c r="P123" s="1">
        <f t="shared" si="10"/>
        <v>1392.6704426966326</v>
      </c>
      <c r="Q123" s="1">
        <f t="shared" si="11"/>
        <v>1092.2905432914765</v>
      </c>
      <c r="R123" s="1">
        <f t="shared" si="12"/>
        <v>905.04073587008054</v>
      </c>
      <c r="S123" s="1">
        <f t="shared" si="13"/>
        <v>797.8470055346437</v>
      </c>
      <c r="T123" s="1">
        <f t="shared" si="14"/>
        <v>709.98885313945971</v>
      </c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</row>
    <row r="124" spans="1:38" x14ac:dyDescent="0.35">
      <c r="A124" s="1"/>
      <c r="B124" s="1">
        <v>118</v>
      </c>
      <c r="C124" s="1">
        <f t="shared" si="15"/>
        <v>32.777777777777779</v>
      </c>
      <c r="D124" s="1">
        <f t="shared" si="16"/>
        <v>167.43650888888891</v>
      </c>
      <c r="E124" s="1"/>
      <c r="F124" s="1">
        <f>0.7457*'Kawasaki ZX750-J Power Torque'!D121</f>
        <v>17.852058000000003</v>
      </c>
      <c r="G124" s="1"/>
      <c r="H124" s="1">
        <f>((('Kawasaki ZX750-J Power Torque'!B124*60*('Kawasaki ZX750-J'!$C$9/'Kawasaki ZX750-J'!$D$9)*('Kawasaki ZX750-J'!$C$3/'Kawasaki ZX750-J'!$D$3)*'Kawasaki ZX750-J'!$D$5*PI()/1000)*'Kawasaki ZX750-J'!$C$4/'Kawasaki ZX750-J'!$D$4))</f>
        <v>33.885430450436537</v>
      </c>
      <c r="I124" s="1">
        <f>((('Kawasaki ZX750-J Power Torque'!B124*60*('Kawasaki ZX750-J'!$C$11/'Kawasaki ZX750-J'!$D$11)*('Kawasaki ZX750-J'!$C$3/'Kawasaki ZX750-J'!$D$3)*'Kawasaki ZX750-J'!$D$5*PI()/1000)*'Kawasaki ZX750-J'!$C$4/'Kawasaki ZX750-J'!$D$4))</f>
        <v>46.611632836799579</v>
      </c>
      <c r="J124" s="1">
        <f>((('Kawasaki ZX750-J Power Torque'!B124*60*('Kawasaki ZX750-J'!$C$13/'Kawasaki ZX750-J'!$D$13)*('Kawasaki ZX750-J'!$C$3/'Kawasaki ZX750-J'!$D$3)*'Kawasaki ZX750-J'!$D$5*PI()/1000)*'Kawasaki ZX750-J'!$C$4/'Kawasaki ZX750-J'!$D$4))</f>
        <v>59.429831866919457</v>
      </c>
      <c r="K124" s="1">
        <f>((('Kawasaki ZX750-J Power Torque'!B124*60*('Kawasaki ZX750-J'!$C$15/'Kawasaki ZX750-J'!$D$15)*('Kawasaki ZX750-J'!$C$3/'Kawasaki ZX750-J'!$D$3)*'Kawasaki ZX750-J'!$D$5*PI()/1000)*'Kawasaki ZX750-J'!$C$4/'Kawasaki ZX750-J'!$D$4))</f>
        <v>71.72565914973039</v>
      </c>
      <c r="L124" s="1">
        <f>((('Kawasaki ZX750-J Power Torque'!B124*60*('Kawasaki ZX750-J'!$C$17/'Kawasaki ZX750-J'!$D$17)*('Kawasaki ZX750-J'!$C$3/'Kawasaki ZX750-J'!$D$3)*'Kawasaki ZX750-J'!$D$5*PI()/1000)*'Kawasaki ZX750-J'!$C$4/'Kawasaki ZX750-J'!$D$4))</f>
        <v>81.362269817806393</v>
      </c>
      <c r="M124" s="1">
        <f>((('Kawasaki ZX750-J Power Torque'!B124*60*('Kawasaki ZX750-J'!$C$19/'Kawasaki ZX750-J'!$D$19)*('Kawasaki ZX750-J'!$C$3/'Kawasaki ZX750-J'!$D$3)*'Kawasaki ZX750-J'!$D$5*PI()/1000)*'Kawasaki ZX750-J'!$C$4/'Kawasaki ZX750-J'!$D$4))</f>
        <v>91.430510564491485</v>
      </c>
      <c r="N124" s="1"/>
      <c r="O124" s="1">
        <f t="shared" si="9"/>
        <v>1921.801945389218</v>
      </c>
      <c r="P124" s="1">
        <f t="shared" si="10"/>
        <v>1397.0994405625565</v>
      </c>
      <c r="Q124" s="1">
        <f t="shared" si="11"/>
        <v>1095.7642671078877</v>
      </c>
      <c r="R124" s="1">
        <f t="shared" si="12"/>
        <v>907.91896417510679</v>
      </c>
      <c r="S124" s="1">
        <f t="shared" si="13"/>
        <v>800.38433423532683</v>
      </c>
      <c r="T124" s="1">
        <f t="shared" si="14"/>
        <v>712.24677362012699</v>
      </c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</row>
    <row r="125" spans="1:38" x14ac:dyDescent="0.35">
      <c r="A125" s="1"/>
      <c r="B125" s="1">
        <v>119</v>
      </c>
      <c r="C125" s="1">
        <f t="shared" si="15"/>
        <v>33.055555555555557</v>
      </c>
      <c r="D125" s="1">
        <f t="shared" si="16"/>
        <v>169.22915055555558</v>
      </c>
      <c r="E125" s="1"/>
      <c r="F125" s="1">
        <f>0.7457*'Kawasaki ZX750-J Power Torque'!D122</f>
        <v>17.931102200000002</v>
      </c>
      <c r="G125" s="1"/>
      <c r="H125" s="1">
        <f>((('Kawasaki ZX750-J Power Torque'!B125*60*('Kawasaki ZX750-J'!$C$9/'Kawasaki ZX750-J'!$D$9)*('Kawasaki ZX750-J'!$C$3/'Kawasaki ZX750-J'!$D$3)*'Kawasaki ZX750-J'!$D$5*PI()/1000)*'Kawasaki ZX750-J'!$C$4/'Kawasaki ZX750-J'!$D$4))</f>
        <v>33.926207141712631</v>
      </c>
      <c r="I125" s="1">
        <f>((('Kawasaki ZX750-J Power Torque'!B125*60*('Kawasaki ZX750-J'!$C$11/'Kawasaki ZX750-J'!$D$11)*('Kawasaki ZX750-J'!$C$3/'Kawasaki ZX750-J'!$D$3)*'Kawasaki ZX750-J'!$D$5*PI()/1000)*'Kawasaki ZX750-J'!$C$4/'Kawasaki ZX750-J'!$D$4))</f>
        <v>46.667723851043618</v>
      </c>
      <c r="J125" s="1">
        <f>((('Kawasaki ZX750-J Power Torque'!B125*60*('Kawasaki ZX750-J'!$C$13/'Kawasaki ZX750-J'!$D$13)*('Kawasaki ZX750-J'!$C$3/'Kawasaki ZX750-J'!$D$3)*'Kawasaki ZX750-J'!$D$5*PI()/1000)*'Kawasaki ZX750-J'!$C$4/'Kawasaki ZX750-J'!$D$4))</f>
        <v>59.501347910080611</v>
      </c>
      <c r="K125" s="1">
        <f>((('Kawasaki ZX750-J Power Torque'!B125*60*('Kawasaki ZX750-J'!$C$15/'Kawasaki ZX750-J'!$D$15)*('Kawasaki ZX750-J'!$C$3/'Kawasaki ZX750-J'!$D$3)*'Kawasaki ZX750-J'!$D$5*PI()/1000)*'Kawasaki ZX750-J'!$C$4/'Kawasaki ZX750-J'!$D$4))</f>
        <v>71.811971615614524</v>
      </c>
      <c r="L125" s="1">
        <f>((('Kawasaki ZX750-J Power Torque'!B125*60*('Kawasaki ZX750-J'!$C$17/'Kawasaki ZX750-J'!$D$17)*('Kawasaki ZX750-J'!$C$3/'Kawasaki ZX750-J'!$D$3)*'Kawasaki ZX750-J'!$D$5*PI()/1000)*'Kawasaki ZX750-J'!$C$4/'Kawasaki ZX750-J'!$D$4))</f>
        <v>81.46017868641988</v>
      </c>
      <c r="M125" s="1">
        <f>((('Kawasaki ZX750-J Power Torque'!B125*60*('Kawasaki ZX750-J'!$C$19/'Kawasaki ZX750-J'!$D$19)*('Kawasaki ZX750-J'!$C$3/'Kawasaki ZX750-J'!$D$3)*'Kawasaki ZX750-J'!$D$5*PI()/1000)*'Kawasaki ZX750-J'!$C$4/'Kawasaki ZX750-J'!$D$4))</f>
        <v>91.540535246277855</v>
      </c>
      <c r="N125" s="1"/>
      <c r="O125" s="1">
        <f t="shared" si="9"/>
        <v>1927.8005491980382</v>
      </c>
      <c r="P125" s="1">
        <f t="shared" si="10"/>
        <v>1401.4602676735738</v>
      </c>
      <c r="Q125" s="1">
        <f t="shared" si="11"/>
        <v>1099.1845236655479</v>
      </c>
      <c r="R125" s="1">
        <f t="shared" si="12"/>
        <v>910.75289103716841</v>
      </c>
      <c r="S125" s="1">
        <f t="shared" si="13"/>
        <v>802.88260859048728</v>
      </c>
      <c r="T125" s="1">
        <f t="shared" si="14"/>
        <v>714.46994038260618</v>
      </c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</row>
    <row r="126" spans="1:38" x14ac:dyDescent="0.35">
      <c r="A126" s="1"/>
      <c r="B126" s="1">
        <v>120</v>
      </c>
      <c r="C126" s="1">
        <f t="shared" si="15"/>
        <v>33.333333333333336</v>
      </c>
      <c r="D126" s="1">
        <f t="shared" si="16"/>
        <v>171.03692000000007</v>
      </c>
      <c r="E126" s="1"/>
      <c r="F126" s="1">
        <f>0.7457*'Kawasaki ZX750-J Power Torque'!D123</f>
        <v>18.0101464</v>
      </c>
      <c r="G126" s="1"/>
      <c r="H126" s="1">
        <f>((('Kawasaki ZX750-J Power Torque'!B126*60*('Kawasaki ZX750-J'!$C$9/'Kawasaki ZX750-J'!$D$9)*('Kawasaki ZX750-J'!$C$3/'Kawasaki ZX750-J'!$D$3)*'Kawasaki ZX750-J'!$D$5*PI()/1000)*'Kawasaki ZX750-J'!$C$4/'Kawasaki ZX750-J'!$D$4))</f>
        <v>33.966983832988724</v>
      </c>
      <c r="I126" s="1">
        <f>((('Kawasaki ZX750-J Power Torque'!B126*60*('Kawasaki ZX750-J'!$C$11/'Kawasaki ZX750-J'!$D$11)*('Kawasaki ZX750-J'!$C$3/'Kawasaki ZX750-J'!$D$3)*'Kawasaki ZX750-J'!$D$5*PI()/1000)*'Kawasaki ZX750-J'!$C$4/'Kawasaki ZX750-J'!$D$4))</f>
        <v>46.723814865287657</v>
      </c>
      <c r="J126" s="1">
        <f>((('Kawasaki ZX750-J Power Torque'!B126*60*('Kawasaki ZX750-J'!$C$13/'Kawasaki ZX750-J'!$D$13)*('Kawasaki ZX750-J'!$C$3/'Kawasaki ZX750-J'!$D$3)*'Kawasaki ZX750-J'!$D$5*PI()/1000)*'Kawasaki ZX750-J'!$C$4/'Kawasaki ZX750-J'!$D$4))</f>
        <v>59.572863953241765</v>
      </c>
      <c r="K126" s="1">
        <f>((('Kawasaki ZX750-J Power Torque'!B126*60*('Kawasaki ZX750-J'!$C$15/'Kawasaki ZX750-J'!$D$15)*('Kawasaki ZX750-J'!$C$3/'Kawasaki ZX750-J'!$D$3)*'Kawasaki ZX750-J'!$D$5*PI()/1000)*'Kawasaki ZX750-J'!$C$4/'Kawasaki ZX750-J'!$D$4))</f>
        <v>71.898284081498687</v>
      </c>
      <c r="L126" s="1">
        <f>((('Kawasaki ZX750-J Power Torque'!B126*60*('Kawasaki ZX750-J'!$C$17/'Kawasaki ZX750-J'!$D$17)*('Kawasaki ZX750-J'!$C$3/'Kawasaki ZX750-J'!$D$3)*'Kawasaki ZX750-J'!$D$5*PI()/1000)*'Kawasaki ZX750-J'!$C$4/'Kawasaki ZX750-J'!$D$4))</f>
        <v>81.558087555033367</v>
      </c>
      <c r="M126" s="1">
        <f>((('Kawasaki ZX750-J Power Torque'!B126*60*('Kawasaki ZX750-J'!$C$19/'Kawasaki ZX750-J'!$D$19)*('Kawasaki ZX750-J'!$C$3/'Kawasaki ZX750-J'!$D$3)*'Kawasaki ZX750-J'!$D$5*PI()/1000)*'Kawasaki ZX750-J'!$C$4/'Kawasaki ZX750-J'!$D$4))</f>
        <v>91.650559928064268</v>
      </c>
      <c r="N126" s="1"/>
      <c r="O126" s="1">
        <f t="shared" si="9"/>
        <v>1933.8637838136312</v>
      </c>
      <c r="P126" s="1">
        <f t="shared" si="10"/>
        <v>1405.8680796803042</v>
      </c>
      <c r="Q126" s="1">
        <f t="shared" si="11"/>
        <v>1102.6416311218072</v>
      </c>
      <c r="R126" s="1">
        <f t="shared" si="12"/>
        <v>913.61735150092579</v>
      </c>
      <c r="S126" s="1">
        <f t="shared" si="13"/>
        <v>805.40780012375478</v>
      </c>
      <c r="T126" s="1">
        <f t="shared" si="14"/>
        <v>716.71706022917454</v>
      </c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</row>
    <row r="127" spans="1:38" x14ac:dyDescent="0.35">
      <c r="A127" s="1"/>
      <c r="B127" s="1">
        <v>121</v>
      </c>
      <c r="C127" s="1">
        <f t="shared" si="15"/>
        <v>33.611111111111114</v>
      </c>
      <c r="D127" s="1">
        <f t="shared" si="16"/>
        <v>172.85981722222226</v>
      </c>
      <c r="E127" s="1"/>
      <c r="F127" s="1">
        <f>0.7457*'Kawasaki ZX750-J Power Torque'!D124</f>
        <v>18.089190599999998</v>
      </c>
      <c r="G127" s="1"/>
      <c r="H127" s="1">
        <f>((('Kawasaki ZX750-J Power Torque'!B127*60*('Kawasaki ZX750-J'!$C$9/'Kawasaki ZX750-J'!$D$9)*('Kawasaki ZX750-J'!$C$3/'Kawasaki ZX750-J'!$D$3)*'Kawasaki ZX750-J'!$D$5*PI()/1000)*'Kawasaki ZX750-J'!$C$4/'Kawasaki ZX750-J'!$D$4))</f>
        <v>34.007760524264825</v>
      </c>
      <c r="I127" s="1">
        <f>((('Kawasaki ZX750-J Power Torque'!B127*60*('Kawasaki ZX750-J'!$C$11/'Kawasaki ZX750-J'!$D$11)*('Kawasaki ZX750-J'!$C$3/'Kawasaki ZX750-J'!$D$3)*'Kawasaki ZX750-J'!$D$5*PI()/1000)*'Kawasaki ZX750-J'!$C$4/'Kawasaki ZX750-J'!$D$4))</f>
        <v>46.779905879531704</v>
      </c>
      <c r="J127" s="1">
        <f>((('Kawasaki ZX750-J Power Torque'!B127*60*('Kawasaki ZX750-J'!$C$13/'Kawasaki ZX750-J'!$D$13)*('Kawasaki ZX750-J'!$C$3/'Kawasaki ZX750-J'!$D$3)*'Kawasaki ZX750-J'!$D$5*PI()/1000)*'Kawasaki ZX750-J'!$C$4/'Kawasaki ZX750-J'!$D$4))</f>
        <v>59.644379996402925</v>
      </c>
      <c r="K127" s="1">
        <f>((('Kawasaki ZX750-J Power Torque'!B127*60*('Kawasaki ZX750-J'!$C$15/'Kawasaki ZX750-J'!$D$15)*('Kawasaki ZX750-J'!$C$3/'Kawasaki ZX750-J'!$D$3)*'Kawasaki ZX750-J'!$D$5*PI()/1000)*'Kawasaki ZX750-J'!$C$4/'Kawasaki ZX750-J'!$D$4))</f>
        <v>71.98459654738285</v>
      </c>
      <c r="L127" s="1">
        <f>((('Kawasaki ZX750-J Power Torque'!B127*60*('Kawasaki ZX750-J'!$C$17/'Kawasaki ZX750-J'!$D$17)*('Kawasaki ZX750-J'!$C$3/'Kawasaki ZX750-J'!$D$3)*'Kawasaki ZX750-J'!$D$5*PI()/1000)*'Kawasaki ZX750-J'!$C$4/'Kawasaki ZX750-J'!$D$4))</f>
        <v>81.655996423646855</v>
      </c>
      <c r="M127" s="1">
        <f>((('Kawasaki ZX750-J Power Torque'!B127*60*('Kawasaki ZX750-J'!$C$19/'Kawasaki ZX750-J'!$D$19)*('Kawasaki ZX750-J'!$C$3/'Kawasaki ZX750-J'!$D$3)*'Kawasaki ZX750-J'!$D$5*PI()/1000)*'Kawasaki ZX750-J'!$C$4/'Kawasaki ZX750-J'!$D$4))</f>
        <v>91.760584609850653</v>
      </c>
      <c r="N127" s="1"/>
      <c r="O127" s="1">
        <f t="shared" si="9"/>
        <v>1940.0703552039113</v>
      </c>
      <c r="P127" s="1">
        <f t="shared" si="10"/>
        <v>1410.3800937502117</v>
      </c>
      <c r="Q127" s="1">
        <f t="shared" si="11"/>
        <v>1106.1804656864404</v>
      </c>
      <c r="R127" s="1">
        <f t="shared" si="12"/>
        <v>916.54952871162197</v>
      </c>
      <c r="S127" s="1">
        <f t="shared" si="13"/>
        <v>807.9926879796609</v>
      </c>
      <c r="T127" s="1">
        <f t="shared" si="14"/>
        <v>719.01730269618633</v>
      </c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</row>
    <row r="128" spans="1:38" x14ac:dyDescent="0.35">
      <c r="A128" s="1"/>
      <c r="B128" s="1">
        <v>122</v>
      </c>
      <c r="C128" s="1">
        <f t="shared" si="15"/>
        <v>33.888888888888886</v>
      </c>
      <c r="D128" s="1">
        <f t="shared" si="16"/>
        <v>174.69784222222222</v>
      </c>
      <c r="E128" s="1"/>
      <c r="F128" s="1">
        <f>0.7457*'Kawasaki ZX750-J Power Torque'!D125</f>
        <v>18.167489100000001</v>
      </c>
      <c r="G128" s="1"/>
      <c r="H128" s="1">
        <f>((('Kawasaki ZX750-J Power Torque'!B128*60*('Kawasaki ZX750-J'!$C$9/'Kawasaki ZX750-J'!$D$9)*('Kawasaki ZX750-J'!$C$3/'Kawasaki ZX750-J'!$D$3)*'Kawasaki ZX750-J'!$D$5*PI()/1000)*'Kawasaki ZX750-J'!$C$4/'Kawasaki ZX750-J'!$D$4))</f>
        <v>34.048537215540925</v>
      </c>
      <c r="I128" s="1">
        <f>((('Kawasaki ZX750-J Power Torque'!B128*60*('Kawasaki ZX750-J'!$C$11/'Kawasaki ZX750-J'!$D$11)*('Kawasaki ZX750-J'!$C$3/'Kawasaki ZX750-J'!$D$3)*'Kawasaki ZX750-J'!$D$5*PI()/1000)*'Kawasaki ZX750-J'!$C$4/'Kawasaki ZX750-J'!$D$4))</f>
        <v>46.83599689377575</v>
      </c>
      <c r="J128" s="1">
        <f>((('Kawasaki ZX750-J Power Torque'!B128*60*('Kawasaki ZX750-J'!$C$13/'Kawasaki ZX750-J'!$D$13)*('Kawasaki ZX750-J'!$C$3/'Kawasaki ZX750-J'!$D$3)*'Kawasaki ZX750-J'!$D$5*PI()/1000)*'Kawasaki ZX750-J'!$C$4/'Kawasaki ZX750-J'!$D$4))</f>
        <v>59.715896039564086</v>
      </c>
      <c r="K128" s="1">
        <f>((('Kawasaki ZX750-J Power Torque'!B128*60*('Kawasaki ZX750-J'!$C$15/'Kawasaki ZX750-J'!$D$15)*('Kawasaki ZX750-J'!$C$3/'Kawasaki ZX750-J'!$D$3)*'Kawasaki ZX750-J'!$D$5*PI()/1000)*'Kawasaki ZX750-J'!$C$4/'Kawasaki ZX750-J'!$D$4))</f>
        <v>72.070909013266998</v>
      </c>
      <c r="L128" s="1">
        <f>((('Kawasaki ZX750-J Power Torque'!B128*60*('Kawasaki ZX750-J'!$C$17/'Kawasaki ZX750-J'!$D$17)*('Kawasaki ZX750-J'!$C$3/'Kawasaki ZX750-J'!$D$3)*'Kawasaki ZX750-J'!$D$5*PI()/1000)*'Kawasaki ZX750-J'!$C$4/'Kawasaki ZX750-J'!$D$4))</f>
        <v>81.753905292260356</v>
      </c>
      <c r="M128" s="1">
        <f>((('Kawasaki ZX750-J Power Torque'!B128*60*('Kawasaki ZX750-J'!$C$19/'Kawasaki ZX750-J'!$D$19)*('Kawasaki ZX750-J'!$C$3/'Kawasaki ZX750-J'!$D$3)*'Kawasaki ZX750-J'!$D$5*PI()/1000)*'Kawasaki ZX750-J'!$C$4/'Kawasaki ZX750-J'!$D$4))</f>
        <v>91.870609291637052</v>
      </c>
      <c r="N128" s="1"/>
      <c r="O128" s="1">
        <f t="shared" si="9"/>
        <v>1946.3409044706939</v>
      </c>
      <c r="P128" s="1">
        <f t="shared" si="10"/>
        <v>1414.9386180527083</v>
      </c>
      <c r="Q128" s="1">
        <f t="shared" si="11"/>
        <v>1109.7557788648692</v>
      </c>
      <c r="R128" s="1">
        <f t="shared" si="12"/>
        <v>919.511931059463</v>
      </c>
      <c r="S128" s="1">
        <f t="shared" si="13"/>
        <v>810.60422108390446</v>
      </c>
      <c r="T128" s="1">
        <f t="shared" si="14"/>
        <v>721.34125626216507</v>
      </c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</row>
    <row r="129" spans="1:38" x14ac:dyDescent="0.35">
      <c r="A129" s="1"/>
      <c r="B129" s="1">
        <v>123</v>
      </c>
      <c r="C129" s="1">
        <f t="shared" si="15"/>
        <v>34.166666666666664</v>
      </c>
      <c r="D129" s="1">
        <f t="shared" si="16"/>
        <v>176.550995</v>
      </c>
      <c r="E129" s="1"/>
      <c r="F129" s="1">
        <f>0.7457*'Kawasaki ZX750-J Power Torque'!D126</f>
        <v>18.246533300000003</v>
      </c>
      <c r="G129" s="1"/>
      <c r="H129" s="1">
        <f>((('Kawasaki ZX750-J Power Torque'!B129*60*('Kawasaki ZX750-J'!$C$9/'Kawasaki ZX750-J'!$D$9)*('Kawasaki ZX750-J'!$C$3/'Kawasaki ZX750-J'!$D$3)*'Kawasaki ZX750-J'!$D$5*PI()/1000)*'Kawasaki ZX750-J'!$C$4/'Kawasaki ZX750-J'!$D$4))</f>
        <v>34.089313906817011</v>
      </c>
      <c r="I129" s="1">
        <f>((('Kawasaki ZX750-J Power Torque'!B129*60*('Kawasaki ZX750-J'!$C$11/'Kawasaki ZX750-J'!$D$11)*('Kawasaki ZX750-J'!$C$3/'Kawasaki ZX750-J'!$D$3)*'Kawasaki ZX750-J'!$D$5*PI()/1000)*'Kawasaki ZX750-J'!$C$4/'Kawasaki ZX750-J'!$D$4))</f>
        <v>46.892087908019782</v>
      </c>
      <c r="J129" s="1">
        <f>((('Kawasaki ZX750-J Power Torque'!B129*60*('Kawasaki ZX750-J'!$C$13/'Kawasaki ZX750-J'!$D$13)*('Kawasaki ZX750-J'!$C$3/'Kawasaki ZX750-J'!$D$3)*'Kawasaki ZX750-J'!$D$5*PI()/1000)*'Kawasaki ZX750-J'!$C$4/'Kawasaki ZX750-J'!$D$4))</f>
        <v>59.78741208272524</v>
      </c>
      <c r="K129" s="1">
        <f>((('Kawasaki ZX750-J Power Torque'!B129*60*('Kawasaki ZX750-J'!$C$15/'Kawasaki ZX750-J'!$D$15)*('Kawasaki ZX750-J'!$C$3/'Kawasaki ZX750-J'!$D$3)*'Kawasaki ZX750-J'!$D$5*PI()/1000)*'Kawasaki ZX750-J'!$C$4/'Kawasaki ZX750-J'!$D$4))</f>
        <v>72.157221479151147</v>
      </c>
      <c r="L129" s="1">
        <f>((('Kawasaki ZX750-J Power Torque'!B129*60*('Kawasaki ZX750-J'!$C$17/'Kawasaki ZX750-J'!$D$17)*('Kawasaki ZX750-J'!$C$3/'Kawasaki ZX750-J'!$D$3)*'Kawasaki ZX750-J'!$D$5*PI()/1000)*'Kawasaki ZX750-J'!$C$4/'Kawasaki ZX750-J'!$D$4))</f>
        <v>81.851814160873829</v>
      </c>
      <c r="M129" s="1">
        <f>((('Kawasaki ZX750-J Power Torque'!B129*60*('Kawasaki ZX750-J'!$C$19/'Kawasaki ZX750-J'!$D$19)*('Kawasaki ZX750-J'!$C$3/'Kawasaki ZX750-J'!$D$3)*'Kawasaki ZX750-J'!$D$5*PI()/1000)*'Kawasaki ZX750-J'!$C$4/'Kawasaki ZX750-J'!$D$4))</f>
        <v>91.980633973423423</v>
      </c>
      <c r="N129" s="1"/>
      <c r="O129" s="1">
        <f t="shared" si="9"/>
        <v>1952.8327012380123</v>
      </c>
      <c r="P129" s="1">
        <f t="shared" si="10"/>
        <v>1419.6579834657919</v>
      </c>
      <c r="Q129" s="1">
        <f t="shared" si="11"/>
        <v>1113.4572419339538</v>
      </c>
      <c r="R129" s="1">
        <f t="shared" si="12"/>
        <v>922.57885760241902</v>
      </c>
      <c r="S129" s="1">
        <f t="shared" si="13"/>
        <v>813.30789845610559</v>
      </c>
      <c r="T129" s="1">
        <f t="shared" si="14"/>
        <v>723.74720725707027</v>
      </c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</row>
    <row r="130" spans="1:38" x14ac:dyDescent="0.35">
      <c r="A130" s="1"/>
      <c r="B130" s="1">
        <v>124</v>
      </c>
      <c r="C130" s="1">
        <f t="shared" si="15"/>
        <v>34.444444444444443</v>
      </c>
      <c r="D130" s="1">
        <f t="shared" si="16"/>
        <v>178.41927555555557</v>
      </c>
      <c r="E130" s="1"/>
      <c r="F130" s="1">
        <f>0.7457*'Kawasaki ZX750-J Power Torque'!D127</f>
        <v>18.3270689</v>
      </c>
      <c r="G130" s="1"/>
      <c r="H130" s="1">
        <f>((('Kawasaki ZX750-J Power Torque'!B130*60*('Kawasaki ZX750-J'!$C$9/'Kawasaki ZX750-J'!$D$9)*('Kawasaki ZX750-J'!$C$3/'Kawasaki ZX750-J'!$D$3)*'Kawasaki ZX750-J'!$D$5*PI()/1000)*'Kawasaki ZX750-J'!$C$4/'Kawasaki ZX750-J'!$D$4))</f>
        <v>34.130090598093112</v>
      </c>
      <c r="I130" s="1">
        <f>((('Kawasaki ZX750-J Power Torque'!B130*60*('Kawasaki ZX750-J'!$C$11/'Kawasaki ZX750-J'!$D$11)*('Kawasaki ZX750-J'!$C$3/'Kawasaki ZX750-J'!$D$3)*'Kawasaki ZX750-J'!$D$5*PI()/1000)*'Kawasaki ZX750-J'!$C$4/'Kawasaki ZX750-J'!$D$4))</f>
        <v>46.948178922263828</v>
      </c>
      <c r="J130" s="1">
        <f>((('Kawasaki ZX750-J Power Torque'!B130*60*('Kawasaki ZX750-J'!$C$13/'Kawasaki ZX750-J'!$D$13)*('Kawasaki ZX750-J'!$C$3/'Kawasaki ZX750-J'!$D$3)*'Kawasaki ZX750-J'!$D$5*PI()/1000)*'Kawasaki ZX750-J'!$C$4/'Kawasaki ZX750-J'!$D$4))</f>
        <v>59.858928125886379</v>
      </c>
      <c r="K130" s="1">
        <f>((('Kawasaki ZX750-J Power Torque'!B130*60*('Kawasaki ZX750-J'!$C$15/'Kawasaki ZX750-J'!$D$15)*('Kawasaki ZX750-J'!$C$3/'Kawasaki ZX750-J'!$D$3)*'Kawasaki ZX750-J'!$D$5*PI()/1000)*'Kawasaki ZX750-J'!$C$4/'Kawasaki ZX750-J'!$D$4))</f>
        <v>72.243533945035296</v>
      </c>
      <c r="L130" s="1">
        <f>((('Kawasaki ZX750-J Power Torque'!B130*60*('Kawasaki ZX750-J'!$C$17/'Kawasaki ZX750-J'!$D$17)*('Kawasaki ZX750-J'!$C$3/'Kawasaki ZX750-J'!$D$3)*'Kawasaki ZX750-J'!$D$5*PI()/1000)*'Kawasaki ZX750-J'!$C$4/'Kawasaki ZX750-J'!$D$4))</f>
        <v>81.949723029487316</v>
      </c>
      <c r="M130" s="1">
        <f>((('Kawasaki ZX750-J Power Torque'!B130*60*('Kawasaki ZX750-J'!$C$19/'Kawasaki ZX750-J'!$D$19)*('Kawasaki ZX750-J'!$C$3/'Kawasaki ZX750-J'!$D$3)*'Kawasaki ZX750-J'!$D$5*PI()/1000)*'Kawasaki ZX750-J'!$C$4/'Kawasaki ZX750-J'!$D$4))</f>
        <v>92.090658655209822</v>
      </c>
      <c r="N130" s="1"/>
      <c r="O130" s="1">
        <f t="shared" si="9"/>
        <v>1959.3089859461486</v>
      </c>
      <c r="P130" s="1">
        <f t="shared" si="10"/>
        <v>1424.3660720200619</v>
      </c>
      <c r="Q130" s="1">
        <f t="shared" si="11"/>
        <v>1117.1498604078918</v>
      </c>
      <c r="R130" s="1">
        <f t="shared" si="12"/>
        <v>925.63845576653875</v>
      </c>
      <c r="S130" s="1">
        <f t="shared" si="13"/>
        <v>816.00511542837296</v>
      </c>
      <c r="T130" s="1">
        <f t="shared" si="14"/>
        <v>726.14740926512957</v>
      </c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</row>
    <row r="131" spans="1:38" x14ac:dyDescent="0.35">
      <c r="A131" s="1"/>
      <c r="B131" s="1">
        <v>125</v>
      </c>
      <c r="C131" s="1">
        <f t="shared" si="15"/>
        <v>34.722222222222221</v>
      </c>
      <c r="D131" s="1">
        <f t="shared" si="16"/>
        <v>180.30268388888891</v>
      </c>
      <c r="E131" s="1"/>
      <c r="F131" s="1">
        <f>0.7457*'Kawasaki ZX750-J Power Torque'!D128</f>
        <v>18.408350200000001</v>
      </c>
      <c r="G131" s="1"/>
      <c r="H131" s="1">
        <f>((('Kawasaki ZX750-J Power Torque'!B131*60*('Kawasaki ZX750-J'!$C$9/'Kawasaki ZX750-J'!$D$9)*('Kawasaki ZX750-J'!$C$3/'Kawasaki ZX750-J'!$D$3)*'Kawasaki ZX750-J'!$D$5*PI()/1000)*'Kawasaki ZX750-J'!$C$4/'Kawasaki ZX750-J'!$D$4))</f>
        <v>34.170867289369212</v>
      </c>
      <c r="I131" s="1">
        <f>((('Kawasaki ZX750-J Power Torque'!B131*60*('Kawasaki ZX750-J'!$C$11/'Kawasaki ZX750-J'!$D$11)*('Kawasaki ZX750-J'!$C$3/'Kawasaki ZX750-J'!$D$3)*'Kawasaki ZX750-J'!$D$5*PI()/1000)*'Kawasaki ZX750-J'!$C$4/'Kawasaki ZX750-J'!$D$4))</f>
        <v>47.004269936507875</v>
      </c>
      <c r="J131" s="1">
        <f>((('Kawasaki ZX750-J Power Torque'!B131*60*('Kawasaki ZX750-J'!$C$13/'Kawasaki ZX750-J'!$D$13)*('Kawasaki ZX750-J'!$C$3/'Kawasaki ZX750-J'!$D$3)*'Kawasaki ZX750-J'!$D$5*PI()/1000)*'Kawasaki ZX750-J'!$C$4/'Kawasaki ZX750-J'!$D$4))</f>
        <v>59.93044416904754</v>
      </c>
      <c r="K131" s="1">
        <f>((('Kawasaki ZX750-J Power Torque'!B131*60*('Kawasaki ZX750-J'!$C$15/'Kawasaki ZX750-J'!$D$15)*('Kawasaki ZX750-J'!$C$3/'Kawasaki ZX750-J'!$D$3)*'Kawasaki ZX750-J'!$D$5*PI()/1000)*'Kawasaki ZX750-J'!$C$4/'Kawasaki ZX750-J'!$D$4))</f>
        <v>72.32984641091943</v>
      </c>
      <c r="L131" s="1">
        <f>((('Kawasaki ZX750-J Power Torque'!B131*60*('Kawasaki ZX750-J'!$C$17/'Kawasaki ZX750-J'!$D$17)*('Kawasaki ZX750-J'!$C$3/'Kawasaki ZX750-J'!$D$3)*'Kawasaki ZX750-J'!$D$5*PI()/1000)*'Kawasaki ZX750-J'!$C$4/'Kawasaki ZX750-J'!$D$4))</f>
        <v>82.047631898100789</v>
      </c>
      <c r="M131" s="1">
        <f>((('Kawasaki ZX750-J Power Torque'!B131*60*('Kawasaki ZX750-J'!$C$19/'Kawasaki ZX750-J'!$D$19)*('Kawasaki ZX750-J'!$C$3/'Kawasaki ZX750-J'!$D$3)*'Kawasaki ZX750-J'!$D$5*PI()/1000)*'Kawasaki ZX750-J'!$C$4/'Kawasaki ZX750-J'!$D$4))</f>
        <v>92.200683336996221</v>
      </c>
      <c r="N131" s="1"/>
      <c r="O131" s="1">
        <f t="shared" si="9"/>
        <v>1965.7698141275355</v>
      </c>
      <c r="P131" s="1">
        <f t="shared" si="10"/>
        <v>1429.0629240861358</v>
      </c>
      <c r="Q131" s="1">
        <f t="shared" si="11"/>
        <v>1120.8336659499107</v>
      </c>
      <c r="R131" s="1">
        <f t="shared" si="12"/>
        <v>928.69075178706896</v>
      </c>
      <c r="S131" s="1">
        <f t="shared" si="13"/>
        <v>818.69589512863047</v>
      </c>
      <c r="T131" s="1">
        <f t="shared" si="14"/>
        <v>728.54188286744181</v>
      </c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</row>
    <row r="132" spans="1:38" x14ac:dyDescent="0.35">
      <c r="A132" s="1"/>
      <c r="B132" s="1">
        <v>126</v>
      </c>
      <c r="C132" s="1">
        <f t="shared" si="15"/>
        <v>35</v>
      </c>
      <c r="D132" s="1">
        <f t="shared" si="16"/>
        <v>182.20122000000003</v>
      </c>
      <c r="E132" s="1"/>
      <c r="F132" s="1">
        <f>0.7457*'Kawasaki ZX750-J Power Torque'!D129</f>
        <v>18.4918686</v>
      </c>
      <c r="G132" s="1"/>
      <c r="H132" s="1">
        <f>((('Kawasaki ZX750-J Power Torque'!B132*60*('Kawasaki ZX750-J'!$C$9/'Kawasaki ZX750-J'!$D$9)*('Kawasaki ZX750-J'!$C$3/'Kawasaki ZX750-J'!$D$3)*'Kawasaki ZX750-J'!$D$5*PI()/1000)*'Kawasaki ZX750-J'!$C$4/'Kawasaki ZX750-J'!$D$4))</f>
        <v>34.211643980645313</v>
      </c>
      <c r="I132" s="1">
        <f>((('Kawasaki ZX750-J Power Torque'!B132*60*('Kawasaki ZX750-J'!$C$11/'Kawasaki ZX750-J'!$D$11)*('Kawasaki ZX750-J'!$C$3/'Kawasaki ZX750-J'!$D$3)*'Kawasaki ZX750-J'!$D$5*PI()/1000)*'Kawasaki ZX750-J'!$C$4/'Kawasaki ZX750-J'!$D$4))</f>
        <v>47.060360950751921</v>
      </c>
      <c r="J132" s="1">
        <f>((('Kawasaki ZX750-J Power Torque'!B132*60*('Kawasaki ZX750-J'!$C$13/'Kawasaki ZX750-J'!$D$13)*('Kawasaki ZX750-J'!$C$3/'Kawasaki ZX750-J'!$D$3)*'Kawasaki ZX750-J'!$D$5*PI()/1000)*'Kawasaki ZX750-J'!$C$4/'Kawasaki ZX750-J'!$D$4))</f>
        <v>60.001960212208694</v>
      </c>
      <c r="K132" s="1">
        <f>((('Kawasaki ZX750-J Power Torque'!B132*60*('Kawasaki ZX750-J'!$C$15/'Kawasaki ZX750-J'!$D$15)*('Kawasaki ZX750-J'!$C$3/'Kawasaki ZX750-J'!$D$3)*'Kawasaki ZX750-J'!$D$5*PI()/1000)*'Kawasaki ZX750-J'!$C$4/'Kawasaki ZX750-J'!$D$4))</f>
        <v>72.416158876803593</v>
      </c>
      <c r="L132" s="1">
        <f>((('Kawasaki ZX750-J Power Torque'!B132*60*('Kawasaki ZX750-J'!$C$17/'Kawasaki ZX750-J'!$D$17)*('Kawasaki ZX750-J'!$C$3/'Kawasaki ZX750-J'!$D$3)*'Kawasaki ZX750-J'!$D$5*PI()/1000)*'Kawasaki ZX750-J'!$C$4/'Kawasaki ZX750-J'!$D$4))</f>
        <v>82.145540766714277</v>
      </c>
      <c r="M132" s="1">
        <f>((('Kawasaki ZX750-J Power Torque'!B132*60*('Kawasaki ZX750-J'!$C$19/'Kawasaki ZX750-J'!$D$19)*('Kawasaki ZX750-J'!$C$3/'Kawasaki ZX750-J'!$D$3)*'Kawasaki ZX750-J'!$D$5*PI()/1000)*'Kawasaki ZX750-J'!$C$4/'Kawasaki ZX750-J'!$D$4))</f>
        <v>92.31070801878262</v>
      </c>
      <c r="N132" s="1"/>
      <c r="O132" s="1">
        <f t="shared" ref="O132:O195" si="17">($F135*1000)/(H132*(1000/3600))</f>
        <v>1972.1367730287996</v>
      </c>
      <c r="P132" s="1">
        <f t="shared" ref="P132:P195" si="18">($F135*1000)/(I132*(1000/3600))</f>
        <v>1433.6915356558052</v>
      </c>
      <c r="Q132" s="1">
        <f t="shared" ref="Q132:Q195" si="19">($F135*1000)/(J132*(1000/3600))</f>
        <v>1124.4639495339648</v>
      </c>
      <c r="R132" s="1">
        <f t="shared" ref="R132:R195" si="20">($F135*1000)/(K132*(1000/3600))</f>
        <v>931.69870104242807</v>
      </c>
      <c r="S132" s="1">
        <f t="shared" ref="S132:S195" si="21">($F135*1000)/(L132*(1000/3600))</f>
        <v>821.34758052915697</v>
      </c>
      <c r="T132" s="1">
        <f t="shared" ref="T132:T195" si="22">($F135*1000)/(M132*(1000/3600))</f>
        <v>730.90156719707704</v>
      </c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</row>
    <row r="133" spans="1:38" x14ac:dyDescent="0.35">
      <c r="A133" s="1"/>
      <c r="B133" s="1">
        <v>127</v>
      </c>
      <c r="C133" s="1">
        <f t="shared" si="15"/>
        <v>35.277777777777779</v>
      </c>
      <c r="D133" s="1">
        <f t="shared" si="16"/>
        <v>184.11488388888893</v>
      </c>
      <c r="E133" s="1"/>
      <c r="F133" s="1">
        <f>0.7457*'Kawasaki ZX750-J Power Torque'!D130</f>
        <v>18.575386999999999</v>
      </c>
      <c r="G133" s="1"/>
      <c r="H133" s="1">
        <f>((('Kawasaki ZX750-J Power Torque'!B133*60*('Kawasaki ZX750-J'!$C$9/'Kawasaki ZX750-J'!$D$9)*('Kawasaki ZX750-J'!$C$3/'Kawasaki ZX750-J'!$D$3)*'Kawasaki ZX750-J'!$D$5*PI()/1000)*'Kawasaki ZX750-J'!$C$4/'Kawasaki ZX750-J'!$D$4))</f>
        <v>34.252420671921406</v>
      </c>
      <c r="I133" s="1">
        <f>((('Kawasaki ZX750-J Power Torque'!B133*60*('Kawasaki ZX750-J'!$C$11/'Kawasaki ZX750-J'!$D$11)*('Kawasaki ZX750-J'!$C$3/'Kawasaki ZX750-J'!$D$3)*'Kawasaki ZX750-J'!$D$5*PI()/1000)*'Kawasaki ZX750-J'!$C$4/'Kawasaki ZX750-J'!$D$4))</f>
        <v>47.11645196499596</v>
      </c>
      <c r="J133" s="1">
        <f>((('Kawasaki ZX750-J Power Torque'!B133*60*('Kawasaki ZX750-J'!$C$13/'Kawasaki ZX750-J'!$D$13)*('Kawasaki ZX750-J'!$C$3/'Kawasaki ZX750-J'!$D$3)*'Kawasaki ZX750-J'!$D$5*PI()/1000)*'Kawasaki ZX750-J'!$C$4/'Kawasaki ZX750-J'!$D$4))</f>
        <v>60.073476255369847</v>
      </c>
      <c r="K133" s="1">
        <f>((('Kawasaki ZX750-J Power Torque'!B133*60*('Kawasaki ZX750-J'!$C$15/'Kawasaki ZX750-J'!$D$15)*('Kawasaki ZX750-J'!$C$3/'Kawasaki ZX750-J'!$D$3)*'Kawasaki ZX750-J'!$D$5*PI()/1000)*'Kawasaki ZX750-J'!$C$4/'Kawasaki ZX750-J'!$D$4))</f>
        <v>72.502471342687755</v>
      </c>
      <c r="L133" s="1">
        <f>((('Kawasaki ZX750-J Power Torque'!B133*60*('Kawasaki ZX750-J'!$C$17/'Kawasaki ZX750-J'!$D$17)*('Kawasaki ZX750-J'!$C$3/'Kawasaki ZX750-J'!$D$3)*'Kawasaki ZX750-J'!$D$5*PI()/1000)*'Kawasaki ZX750-J'!$C$4/'Kawasaki ZX750-J'!$D$4))</f>
        <v>82.243449635327778</v>
      </c>
      <c r="M133" s="1">
        <f>((('Kawasaki ZX750-J Power Torque'!B133*60*('Kawasaki ZX750-J'!$C$19/'Kawasaki ZX750-J'!$D$19)*('Kawasaki ZX750-J'!$C$3/'Kawasaki ZX750-J'!$D$3)*'Kawasaki ZX750-J'!$D$5*PI()/1000)*'Kawasaki ZX750-J'!$C$4/'Kawasaki ZX750-J'!$D$4))</f>
        <v>92.420732700569005</v>
      </c>
      <c r="N133" s="1"/>
      <c r="O133" s="1">
        <f t="shared" si="17"/>
        <v>1978.566947110847</v>
      </c>
      <c r="P133" s="1">
        <f t="shared" si="18"/>
        <v>1438.3661029983462</v>
      </c>
      <c r="Q133" s="1">
        <f t="shared" si="19"/>
        <v>1128.1302768614478</v>
      </c>
      <c r="R133" s="1">
        <f t="shared" si="20"/>
        <v>934.73651511377102</v>
      </c>
      <c r="S133" s="1">
        <f t="shared" si="21"/>
        <v>824.02559353357924</v>
      </c>
      <c r="T133" s="1">
        <f t="shared" si="22"/>
        <v>733.28467995994106</v>
      </c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</row>
    <row r="134" spans="1:38" x14ac:dyDescent="0.35">
      <c r="A134" s="1"/>
      <c r="B134" s="1">
        <v>128</v>
      </c>
      <c r="C134" s="1">
        <f t="shared" si="15"/>
        <v>35.555555555555557</v>
      </c>
      <c r="D134" s="1">
        <f t="shared" si="16"/>
        <v>186.04367555555558</v>
      </c>
      <c r="E134" s="1"/>
      <c r="F134" s="1">
        <f>0.7457*'Kawasaki ZX750-J Power Torque'!D131</f>
        <v>18.658905399999998</v>
      </c>
      <c r="G134" s="1"/>
      <c r="H134" s="1">
        <f>((('Kawasaki ZX750-J Power Torque'!B134*60*('Kawasaki ZX750-J'!$C$9/'Kawasaki ZX750-J'!$D$9)*('Kawasaki ZX750-J'!$C$3/'Kawasaki ZX750-J'!$D$3)*'Kawasaki ZX750-J'!$D$5*PI()/1000)*'Kawasaki ZX750-J'!$C$4/'Kawasaki ZX750-J'!$D$4))</f>
        <v>34.2931973631975</v>
      </c>
      <c r="I134" s="1">
        <f>((('Kawasaki ZX750-J Power Torque'!B134*60*('Kawasaki ZX750-J'!$C$11/'Kawasaki ZX750-J'!$D$11)*('Kawasaki ZX750-J'!$C$3/'Kawasaki ZX750-J'!$D$3)*'Kawasaki ZX750-J'!$D$5*PI()/1000)*'Kawasaki ZX750-J'!$C$4/'Kawasaki ZX750-J'!$D$4))</f>
        <v>47.172542979240006</v>
      </c>
      <c r="J134" s="1">
        <f>((('Kawasaki ZX750-J Power Torque'!B134*60*('Kawasaki ZX750-J'!$C$13/'Kawasaki ZX750-J'!$D$13)*('Kawasaki ZX750-J'!$C$3/'Kawasaki ZX750-J'!$D$3)*'Kawasaki ZX750-J'!$D$5*PI()/1000)*'Kawasaki ZX750-J'!$C$4/'Kawasaki ZX750-J'!$D$4))</f>
        <v>60.144992298531001</v>
      </c>
      <c r="K134" s="1">
        <f>((('Kawasaki ZX750-J Power Torque'!B134*60*('Kawasaki ZX750-J'!$C$15/'Kawasaki ZX750-J'!$D$15)*('Kawasaki ZX750-J'!$C$3/'Kawasaki ZX750-J'!$D$3)*'Kawasaki ZX750-J'!$D$5*PI()/1000)*'Kawasaki ZX750-J'!$C$4/'Kawasaki ZX750-J'!$D$4))</f>
        <v>72.58878380857189</v>
      </c>
      <c r="L134" s="1">
        <f>((('Kawasaki ZX750-J Power Torque'!B134*60*('Kawasaki ZX750-J'!$C$17/'Kawasaki ZX750-J'!$D$17)*('Kawasaki ZX750-J'!$C$3/'Kawasaki ZX750-J'!$D$3)*'Kawasaki ZX750-J'!$D$5*PI()/1000)*'Kawasaki ZX750-J'!$C$4/'Kawasaki ZX750-J'!$D$4))</f>
        <v>82.341358503941251</v>
      </c>
      <c r="M134" s="1">
        <f>((('Kawasaki ZX750-J Power Torque'!B134*60*('Kawasaki ZX750-J'!$C$19/'Kawasaki ZX750-J'!$D$19)*('Kawasaki ZX750-J'!$C$3/'Kawasaki ZX750-J'!$D$3)*'Kawasaki ZX750-J'!$D$5*PI()/1000)*'Kawasaki ZX750-J'!$C$4/'Kawasaki ZX750-J'!$D$4))</f>
        <v>92.530757382355404</v>
      </c>
      <c r="N134" s="1"/>
      <c r="O134" s="1">
        <f t="shared" si="17"/>
        <v>1984.9818294590486</v>
      </c>
      <c r="P134" s="1">
        <f t="shared" si="18"/>
        <v>1443.0295536527949</v>
      </c>
      <c r="Q134" s="1">
        <f t="shared" si="19"/>
        <v>1131.7878852178785</v>
      </c>
      <c r="R134" s="1">
        <f t="shared" si="20"/>
        <v>937.76710489481377</v>
      </c>
      <c r="S134" s="1">
        <f t="shared" si="21"/>
        <v>826.69723789827651</v>
      </c>
      <c r="T134" s="1">
        <f t="shared" si="22"/>
        <v>735.66212539162098</v>
      </c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</row>
    <row r="135" spans="1:38" x14ac:dyDescent="0.35">
      <c r="A135" s="1"/>
      <c r="B135" s="1">
        <v>129</v>
      </c>
      <c r="C135" s="1">
        <f t="shared" ref="C135:C198" si="23">B135*1000/3600</f>
        <v>35.833333333333336</v>
      </c>
      <c r="D135" s="1">
        <f t="shared" ref="D135:D198" si="24">(0.5*$E$3*$D$3*$C$3*C135^2)+(0.02*$B$3*9.81)</f>
        <v>187.98759500000006</v>
      </c>
      <c r="E135" s="1"/>
      <c r="F135" s="1">
        <f>0.7457*'Kawasaki ZX750-J Power Torque'!D132</f>
        <v>18.741678100000001</v>
      </c>
      <c r="G135" s="1"/>
      <c r="H135" s="1">
        <f>((('Kawasaki ZX750-J Power Torque'!B135*60*('Kawasaki ZX750-J'!$C$9/'Kawasaki ZX750-J'!$D$9)*('Kawasaki ZX750-J'!$C$3/'Kawasaki ZX750-J'!$D$3)*'Kawasaki ZX750-J'!$D$5*PI()/1000)*'Kawasaki ZX750-J'!$C$4/'Kawasaki ZX750-J'!$D$4))</f>
        <v>34.3339740544736</v>
      </c>
      <c r="I135" s="1">
        <f>((('Kawasaki ZX750-J Power Torque'!B135*60*('Kawasaki ZX750-J'!$C$11/'Kawasaki ZX750-J'!$D$11)*('Kawasaki ZX750-J'!$C$3/'Kawasaki ZX750-J'!$D$3)*'Kawasaki ZX750-J'!$D$5*PI()/1000)*'Kawasaki ZX750-J'!$C$4/'Kawasaki ZX750-J'!$D$4))</f>
        <v>47.228633993484053</v>
      </c>
      <c r="J135" s="1">
        <f>((('Kawasaki ZX750-J Power Torque'!B135*60*('Kawasaki ZX750-J'!$C$13/'Kawasaki ZX750-J'!$D$13)*('Kawasaki ZX750-J'!$C$3/'Kawasaki ZX750-J'!$D$3)*'Kawasaki ZX750-J'!$D$5*PI()/1000)*'Kawasaki ZX750-J'!$C$4/'Kawasaki ZX750-J'!$D$4))</f>
        <v>60.216508341692155</v>
      </c>
      <c r="K135" s="1">
        <f>((('Kawasaki ZX750-J Power Torque'!B135*60*('Kawasaki ZX750-J'!$C$15/'Kawasaki ZX750-J'!$D$15)*('Kawasaki ZX750-J'!$C$3/'Kawasaki ZX750-J'!$D$3)*'Kawasaki ZX750-J'!$D$5*PI()/1000)*'Kawasaki ZX750-J'!$C$4/'Kawasaki ZX750-J'!$D$4))</f>
        <v>72.675096274456052</v>
      </c>
      <c r="L135" s="1">
        <f>((('Kawasaki ZX750-J Power Torque'!B135*60*('Kawasaki ZX750-J'!$C$17/'Kawasaki ZX750-J'!$D$17)*('Kawasaki ZX750-J'!$C$3/'Kawasaki ZX750-J'!$D$3)*'Kawasaki ZX750-J'!$D$5*PI()/1000)*'Kawasaki ZX750-J'!$C$4/'Kawasaki ZX750-J'!$D$4))</f>
        <v>82.439267372554738</v>
      </c>
      <c r="M135" s="1">
        <f>((('Kawasaki ZX750-J Power Torque'!B135*60*('Kawasaki ZX750-J'!$C$19/'Kawasaki ZX750-J'!$D$19)*('Kawasaki ZX750-J'!$C$3/'Kawasaki ZX750-J'!$D$3)*'Kawasaki ZX750-J'!$D$5*PI()/1000)*'Kawasaki ZX750-J'!$C$4/'Kawasaki ZX750-J'!$D$4))</f>
        <v>92.640782064141789</v>
      </c>
      <c r="N135" s="1"/>
      <c r="O135" s="1">
        <f t="shared" si="17"/>
        <v>1991.3814745570171</v>
      </c>
      <c r="P135" s="1">
        <f t="shared" si="18"/>
        <v>1447.6819272273051</v>
      </c>
      <c r="Q135" s="1">
        <f t="shared" si="19"/>
        <v>1135.4368056684748</v>
      </c>
      <c r="R135" s="1">
        <f t="shared" si="20"/>
        <v>940.79049612530764</v>
      </c>
      <c r="S135" s="1">
        <f t="shared" si="21"/>
        <v>829.36253631436421</v>
      </c>
      <c r="T135" s="1">
        <f t="shared" si="22"/>
        <v>738.03392368450852</v>
      </c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</row>
    <row r="136" spans="1:38" x14ac:dyDescent="0.35">
      <c r="A136" s="1"/>
      <c r="B136" s="1">
        <v>130</v>
      </c>
      <c r="C136" s="1">
        <f t="shared" si="23"/>
        <v>36.111111111111114</v>
      </c>
      <c r="D136" s="1">
        <f t="shared" si="24"/>
        <v>189.94664222222227</v>
      </c>
      <c r="E136" s="1"/>
      <c r="F136" s="1">
        <f>0.7457*'Kawasaki ZX750-J Power Torque'!D133</f>
        <v>18.825196500000001</v>
      </c>
      <c r="G136" s="1"/>
      <c r="H136" s="1">
        <f>((('Kawasaki ZX750-J Power Torque'!B136*60*('Kawasaki ZX750-J'!$C$9/'Kawasaki ZX750-J'!$D$9)*('Kawasaki ZX750-J'!$C$3/'Kawasaki ZX750-J'!$D$3)*'Kawasaki ZX750-J'!$D$5*PI()/1000)*'Kawasaki ZX750-J'!$C$4/'Kawasaki ZX750-J'!$D$4))</f>
        <v>34.374750745749701</v>
      </c>
      <c r="I136" s="1">
        <f>((('Kawasaki ZX750-J Power Torque'!B136*60*('Kawasaki ZX750-J'!$C$11/'Kawasaki ZX750-J'!$D$11)*('Kawasaki ZX750-J'!$C$3/'Kawasaki ZX750-J'!$D$3)*'Kawasaki ZX750-J'!$D$5*PI()/1000)*'Kawasaki ZX750-J'!$C$4/'Kawasaki ZX750-J'!$D$4))</f>
        <v>47.284725007728085</v>
      </c>
      <c r="J136" s="1">
        <f>((('Kawasaki ZX750-J Power Torque'!B136*60*('Kawasaki ZX750-J'!$C$13/'Kawasaki ZX750-J'!$D$13)*('Kawasaki ZX750-J'!$C$3/'Kawasaki ZX750-J'!$D$3)*'Kawasaki ZX750-J'!$D$5*PI()/1000)*'Kawasaki ZX750-J'!$C$4/'Kawasaki ZX750-J'!$D$4))</f>
        <v>60.288024384853315</v>
      </c>
      <c r="K136" s="1">
        <f>((('Kawasaki ZX750-J Power Torque'!B136*60*('Kawasaki ZX750-J'!$C$15/'Kawasaki ZX750-J'!$D$15)*('Kawasaki ZX750-J'!$C$3/'Kawasaki ZX750-J'!$D$3)*'Kawasaki ZX750-J'!$D$5*PI()/1000)*'Kawasaki ZX750-J'!$C$4/'Kawasaki ZX750-J'!$D$4))</f>
        <v>72.761408740340215</v>
      </c>
      <c r="L136" s="1">
        <f>((('Kawasaki ZX750-J Power Torque'!B136*60*('Kawasaki ZX750-J'!$C$17/'Kawasaki ZX750-J'!$D$17)*('Kawasaki ZX750-J'!$C$3/'Kawasaki ZX750-J'!$D$3)*'Kawasaki ZX750-J'!$D$5*PI()/1000)*'Kawasaki ZX750-J'!$C$4/'Kawasaki ZX750-J'!$D$4))</f>
        <v>82.537176241168225</v>
      </c>
      <c r="M136" s="1">
        <f>((('Kawasaki ZX750-J Power Torque'!B136*60*('Kawasaki ZX750-J'!$C$19/'Kawasaki ZX750-J'!$D$19)*('Kawasaki ZX750-J'!$C$3/'Kawasaki ZX750-J'!$D$3)*'Kawasaki ZX750-J'!$D$5*PI()/1000)*'Kawasaki ZX750-J'!$C$4/'Kawasaki ZX750-J'!$D$4))</f>
        <v>92.750806745928202</v>
      </c>
      <c r="N136" s="1"/>
      <c r="O136" s="1">
        <f t="shared" si="17"/>
        <v>1997.7659366298417</v>
      </c>
      <c r="P136" s="1">
        <f t="shared" si="18"/>
        <v>1452.3232631420892</v>
      </c>
      <c r="Q136" s="1">
        <f t="shared" si="19"/>
        <v>1139.0770691310502</v>
      </c>
      <c r="R136" s="1">
        <f t="shared" si="20"/>
        <v>943.80671442287007</v>
      </c>
      <c r="S136" s="1">
        <f t="shared" si="21"/>
        <v>832.0215113652888</v>
      </c>
      <c r="T136" s="1">
        <f t="shared" si="22"/>
        <v>740.40009493518244</v>
      </c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</row>
    <row r="137" spans="1:38" x14ac:dyDescent="0.35">
      <c r="A137" s="1"/>
      <c r="B137" s="1">
        <v>131</v>
      </c>
      <c r="C137" s="1">
        <f t="shared" si="23"/>
        <v>36.388888888888886</v>
      </c>
      <c r="D137" s="1">
        <f t="shared" si="24"/>
        <v>191.92081722222224</v>
      </c>
      <c r="E137" s="1"/>
      <c r="F137" s="1">
        <f>0.7457*'Kawasaki ZX750-J Power Torque'!D134</f>
        <v>18.9087149</v>
      </c>
      <c r="G137" s="1"/>
      <c r="H137" s="1">
        <f>((('Kawasaki ZX750-J Power Torque'!B137*60*('Kawasaki ZX750-J'!$C$9/'Kawasaki ZX750-J'!$D$9)*('Kawasaki ZX750-J'!$C$3/'Kawasaki ZX750-J'!$D$3)*'Kawasaki ZX750-J'!$D$5*PI()/1000)*'Kawasaki ZX750-J'!$C$4/'Kawasaki ZX750-J'!$D$4))</f>
        <v>34.415527437025794</v>
      </c>
      <c r="I137" s="1">
        <f>((('Kawasaki ZX750-J Power Torque'!B137*60*('Kawasaki ZX750-J'!$C$11/'Kawasaki ZX750-J'!$D$11)*('Kawasaki ZX750-J'!$C$3/'Kawasaki ZX750-J'!$D$3)*'Kawasaki ZX750-J'!$D$5*PI()/1000)*'Kawasaki ZX750-J'!$C$4/'Kawasaki ZX750-J'!$D$4))</f>
        <v>47.340816021972131</v>
      </c>
      <c r="J137" s="1">
        <f>((('Kawasaki ZX750-J Power Torque'!B137*60*('Kawasaki ZX750-J'!$C$13/'Kawasaki ZX750-J'!$D$13)*('Kawasaki ZX750-J'!$C$3/'Kawasaki ZX750-J'!$D$3)*'Kawasaki ZX750-J'!$D$5*PI()/1000)*'Kawasaki ZX750-J'!$C$4/'Kawasaki ZX750-J'!$D$4))</f>
        <v>60.359540428014469</v>
      </c>
      <c r="K137" s="1">
        <f>((('Kawasaki ZX750-J Power Torque'!B137*60*('Kawasaki ZX750-J'!$C$15/'Kawasaki ZX750-J'!$D$15)*('Kawasaki ZX750-J'!$C$3/'Kawasaki ZX750-J'!$D$3)*'Kawasaki ZX750-J'!$D$5*PI()/1000)*'Kawasaki ZX750-J'!$C$4/'Kawasaki ZX750-J'!$D$4))</f>
        <v>72.847721206224364</v>
      </c>
      <c r="L137" s="1">
        <f>((('Kawasaki ZX750-J Power Torque'!B137*60*('Kawasaki ZX750-J'!$C$17/'Kawasaki ZX750-J'!$D$17)*('Kawasaki ZX750-J'!$C$3/'Kawasaki ZX750-J'!$D$3)*'Kawasaki ZX750-J'!$D$5*PI()/1000)*'Kawasaki ZX750-J'!$C$4/'Kawasaki ZX750-J'!$D$4))</f>
        <v>82.635085109781699</v>
      </c>
      <c r="M137" s="1">
        <f>((('Kawasaki ZX750-J Power Torque'!B137*60*('Kawasaki ZX750-J'!$C$19/'Kawasaki ZX750-J'!$D$19)*('Kawasaki ZX750-J'!$C$3/'Kawasaki ZX750-J'!$D$3)*'Kawasaki ZX750-J'!$D$5*PI()/1000)*'Kawasaki ZX750-J'!$C$4/'Kawasaki ZX750-J'!$D$4))</f>
        <v>92.860831427714558</v>
      </c>
      <c r="N137" s="1"/>
      <c r="O137" s="1">
        <f t="shared" si="17"/>
        <v>2004.0572664825177</v>
      </c>
      <c r="P137" s="1">
        <f t="shared" si="18"/>
        <v>1456.8968943836726</v>
      </c>
      <c r="Q137" s="1">
        <f t="shared" si="19"/>
        <v>1142.6642308891549</v>
      </c>
      <c r="R137" s="1">
        <f t="shared" si="20"/>
        <v>946.77893416529969</v>
      </c>
      <c r="S137" s="1">
        <f t="shared" si="21"/>
        <v>834.64169908425231</v>
      </c>
      <c r="T137" s="1">
        <f t="shared" si="22"/>
        <v>742.73175007795078</v>
      </c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</row>
    <row r="138" spans="1:38" x14ac:dyDescent="0.35">
      <c r="A138" s="1"/>
      <c r="B138" s="1">
        <v>132</v>
      </c>
      <c r="C138" s="1">
        <f t="shared" si="23"/>
        <v>36.666666666666664</v>
      </c>
      <c r="D138" s="1">
        <f t="shared" si="24"/>
        <v>193.91012000000001</v>
      </c>
      <c r="E138" s="1"/>
      <c r="F138" s="1">
        <f>0.7457*'Kawasaki ZX750-J Power Torque'!D135</f>
        <v>18.992233300000002</v>
      </c>
      <c r="G138" s="1"/>
      <c r="H138" s="1">
        <f>((('Kawasaki ZX750-J Power Torque'!B138*60*('Kawasaki ZX750-J'!$C$9/'Kawasaki ZX750-J'!$D$9)*('Kawasaki ZX750-J'!$C$3/'Kawasaki ZX750-J'!$D$3)*'Kawasaki ZX750-J'!$D$5*PI()/1000)*'Kawasaki ZX750-J'!$C$4/'Kawasaki ZX750-J'!$D$4))</f>
        <v>34.456304128301888</v>
      </c>
      <c r="I138" s="1">
        <f>((('Kawasaki ZX750-J Power Torque'!B138*60*('Kawasaki ZX750-J'!$C$11/'Kawasaki ZX750-J'!$D$11)*('Kawasaki ZX750-J'!$C$3/'Kawasaki ZX750-J'!$D$3)*'Kawasaki ZX750-J'!$D$5*PI()/1000)*'Kawasaki ZX750-J'!$C$4/'Kawasaki ZX750-J'!$D$4))</f>
        <v>47.396907036216177</v>
      </c>
      <c r="J138" s="1">
        <f>((('Kawasaki ZX750-J Power Torque'!B138*60*('Kawasaki ZX750-J'!$C$13/'Kawasaki ZX750-J'!$D$13)*('Kawasaki ZX750-J'!$C$3/'Kawasaki ZX750-J'!$D$3)*'Kawasaki ZX750-J'!$D$5*PI()/1000)*'Kawasaki ZX750-J'!$C$4/'Kawasaki ZX750-J'!$D$4))</f>
        <v>60.43105647117563</v>
      </c>
      <c r="K138" s="1">
        <f>((('Kawasaki ZX750-J Power Torque'!B138*60*('Kawasaki ZX750-J'!$C$15/'Kawasaki ZX750-J'!$D$15)*('Kawasaki ZX750-J'!$C$3/'Kawasaki ZX750-J'!$D$3)*'Kawasaki ZX750-J'!$D$5*PI()/1000)*'Kawasaki ZX750-J'!$C$4/'Kawasaki ZX750-J'!$D$4))</f>
        <v>72.934033672108512</v>
      </c>
      <c r="L138" s="1">
        <f>((('Kawasaki ZX750-J Power Torque'!B138*60*('Kawasaki ZX750-J'!$C$17/'Kawasaki ZX750-J'!$D$17)*('Kawasaki ZX750-J'!$C$3/'Kawasaki ZX750-J'!$D$3)*'Kawasaki ZX750-J'!$D$5*PI()/1000)*'Kawasaki ZX750-J'!$C$4/'Kawasaki ZX750-J'!$D$4))</f>
        <v>82.7329939783952</v>
      </c>
      <c r="M138" s="1">
        <f>((('Kawasaki ZX750-J Power Torque'!B138*60*('Kawasaki ZX750-J'!$C$19/'Kawasaki ZX750-J'!$D$19)*('Kawasaki ZX750-J'!$C$3/'Kawasaki ZX750-J'!$D$3)*'Kawasaki ZX750-J'!$D$5*PI()/1000)*'Kawasaki ZX750-J'!$C$4/'Kawasaki ZX750-J'!$D$4))</f>
        <v>92.970856109500957</v>
      </c>
      <c r="N138" s="1"/>
      <c r="O138" s="1">
        <f t="shared" si="17"/>
        <v>2010.4116164653176</v>
      </c>
      <c r="P138" s="1">
        <f t="shared" si="18"/>
        <v>1461.5163396014314</v>
      </c>
      <c r="Q138" s="1">
        <f t="shared" si="19"/>
        <v>1146.2873251775932</v>
      </c>
      <c r="R138" s="1">
        <f t="shared" si="20"/>
        <v>949.78092657572006</v>
      </c>
      <c r="S138" s="1">
        <f t="shared" si="21"/>
        <v>837.2881331731985</v>
      </c>
      <c r="T138" s="1">
        <f t="shared" si="22"/>
        <v>745.08676136543568</v>
      </c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</row>
    <row r="139" spans="1:38" x14ac:dyDescent="0.35">
      <c r="A139" s="1"/>
      <c r="B139" s="1">
        <v>133</v>
      </c>
      <c r="C139" s="1">
        <f t="shared" si="23"/>
        <v>36.944444444444443</v>
      </c>
      <c r="D139" s="1">
        <f t="shared" si="24"/>
        <v>195.91455055555559</v>
      </c>
      <c r="E139" s="1"/>
      <c r="F139" s="1">
        <f>0.7457*'Kawasaki ZX750-J Power Torque'!D136</f>
        <v>19.075751700000001</v>
      </c>
      <c r="G139" s="1"/>
      <c r="H139" s="1">
        <f>((('Kawasaki ZX750-J Power Torque'!B139*60*('Kawasaki ZX750-J'!$C$9/'Kawasaki ZX750-J'!$D$9)*('Kawasaki ZX750-J'!$C$3/'Kawasaki ZX750-J'!$D$3)*'Kawasaki ZX750-J'!$D$5*PI()/1000)*'Kawasaki ZX750-J'!$C$4/'Kawasaki ZX750-J'!$D$4))</f>
        <v>34.497080819577988</v>
      </c>
      <c r="I139" s="1">
        <f>((('Kawasaki ZX750-J Power Torque'!B139*60*('Kawasaki ZX750-J'!$C$11/'Kawasaki ZX750-J'!$D$11)*('Kawasaki ZX750-J'!$C$3/'Kawasaki ZX750-J'!$D$3)*'Kawasaki ZX750-J'!$D$5*PI()/1000)*'Kawasaki ZX750-J'!$C$4/'Kawasaki ZX750-J'!$D$4))</f>
        <v>47.452998050460216</v>
      </c>
      <c r="J139" s="1">
        <f>((('Kawasaki ZX750-J Power Torque'!B139*60*('Kawasaki ZX750-J'!$C$13/'Kawasaki ZX750-J'!$D$13)*('Kawasaki ZX750-J'!$C$3/'Kawasaki ZX750-J'!$D$3)*'Kawasaki ZX750-J'!$D$5*PI()/1000)*'Kawasaki ZX750-J'!$C$4/'Kawasaki ZX750-J'!$D$4))</f>
        <v>60.502572514336769</v>
      </c>
      <c r="K139" s="1">
        <f>((('Kawasaki ZX750-J Power Torque'!B139*60*('Kawasaki ZX750-J'!$C$15/'Kawasaki ZX750-J'!$D$15)*('Kawasaki ZX750-J'!$C$3/'Kawasaki ZX750-J'!$D$3)*'Kawasaki ZX750-J'!$D$5*PI()/1000)*'Kawasaki ZX750-J'!$C$4/'Kawasaki ZX750-J'!$D$4))</f>
        <v>73.020346137992661</v>
      </c>
      <c r="L139" s="1">
        <f>((('Kawasaki ZX750-J Power Torque'!B139*60*('Kawasaki ZX750-J'!$C$17/'Kawasaki ZX750-J'!$D$17)*('Kawasaki ZX750-J'!$C$3/'Kawasaki ZX750-J'!$D$3)*'Kawasaki ZX750-J'!$D$5*PI()/1000)*'Kawasaki ZX750-J'!$C$4/'Kawasaki ZX750-J'!$D$4))</f>
        <v>82.830902847008687</v>
      </c>
      <c r="M139" s="1">
        <f>((('Kawasaki ZX750-J Power Torque'!B139*60*('Kawasaki ZX750-J'!$C$19/'Kawasaki ZX750-J'!$D$19)*('Kawasaki ZX750-J'!$C$3/'Kawasaki ZX750-J'!$D$3)*'Kawasaki ZX750-J'!$D$5*PI()/1000)*'Kawasaki ZX750-J'!$C$4/'Kawasaki ZX750-J'!$D$4))</f>
        <v>93.080880791287356</v>
      </c>
      <c r="N139" s="1"/>
      <c r="O139" s="1">
        <f t="shared" si="17"/>
        <v>2016.828763102603</v>
      </c>
      <c r="P139" s="1">
        <f t="shared" si="18"/>
        <v>1466.1814363344583</v>
      </c>
      <c r="Q139" s="1">
        <f t="shared" si="19"/>
        <v>1149.9462245760458</v>
      </c>
      <c r="R139" s="1">
        <f t="shared" si="20"/>
        <v>952.81258607729501</v>
      </c>
      <c r="S139" s="1">
        <f t="shared" si="21"/>
        <v>839.9607205598943</v>
      </c>
      <c r="T139" s="1">
        <f t="shared" si="22"/>
        <v>747.46504597442959</v>
      </c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</row>
    <row r="140" spans="1:38" x14ac:dyDescent="0.35">
      <c r="A140" s="1"/>
      <c r="B140" s="1">
        <v>134</v>
      </c>
      <c r="C140" s="1">
        <f t="shared" si="23"/>
        <v>37.222222222222221</v>
      </c>
      <c r="D140" s="1">
        <f t="shared" si="24"/>
        <v>197.93410888888894</v>
      </c>
      <c r="E140" s="1"/>
      <c r="F140" s="1">
        <f>0.7457*'Kawasaki ZX750-J Power Torque'!D137</f>
        <v>19.158524400000001</v>
      </c>
      <c r="G140" s="1"/>
      <c r="H140" s="1">
        <f>((('Kawasaki ZX750-J Power Torque'!B140*60*('Kawasaki ZX750-J'!$C$9/'Kawasaki ZX750-J'!$D$9)*('Kawasaki ZX750-J'!$C$3/'Kawasaki ZX750-J'!$D$3)*'Kawasaki ZX750-J'!$D$5*PI()/1000)*'Kawasaki ZX750-J'!$C$4/'Kawasaki ZX750-J'!$D$4))</f>
        <v>34.537857510854089</v>
      </c>
      <c r="I140" s="1">
        <f>((('Kawasaki ZX750-J Power Torque'!B140*60*('Kawasaki ZX750-J'!$C$11/'Kawasaki ZX750-J'!$D$11)*('Kawasaki ZX750-J'!$C$3/'Kawasaki ZX750-J'!$D$3)*'Kawasaki ZX750-J'!$D$5*PI()/1000)*'Kawasaki ZX750-J'!$C$4/'Kawasaki ZX750-J'!$D$4))</f>
        <v>47.509089064704256</v>
      </c>
      <c r="J140" s="1">
        <f>((('Kawasaki ZX750-J Power Torque'!B140*60*('Kawasaki ZX750-J'!$C$13/'Kawasaki ZX750-J'!$D$13)*('Kawasaki ZX750-J'!$C$3/'Kawasaki ZX750-J'!$D$3)*'Kawasaki ZX750-J'!$D$5*PI()/1000)*'Kawasaki ZX750-J'!$C$4/'Kawasaki ZX750-J'!$D$4))</f>
        <v>60.574088557497937</v>
      </c>
      <c r="K140" s="1">
        <f>((('Kawasaki ZX750-J Power Torque'!B140*60*('Kawasaki ZX750-J'!$C$15/'Kawasaki ZX750-J'!$D$15)*('Kawasaki ZX750-J'!$C$3/'Kawasaki ZX750-J'!$D$3)*'Kawasaki ZX750-J'!$D$5*PI()/1000)*'Kawasaki ZX750-J'!$C$4/'Kawasaki ZX750-J'!$D$4))</f>
        <v>73.106658603876809</v>
      </c>
      <c r="L140" s="1">
        <f>((('Kawasaki ZX750-J Power Torque'!B140*60*('Kawasaki ZX750-J'!$C$17/'Kawasaki ZX750-J'!$D$17)*('Kawasaki ZX750-J'!$C$3/'Kawasaki ZX750-J'!$D$3)*'Kawasaki ZX750-J'!$D$5*PI()/1000)*'Kawasaki ZX750-J'!$C$4/'Kawasaki ZX750-J'!$D$4))</f>
        <v>82.928811715622174</v>
      </c>
      <c r="M140" s="1">
        <f>((('Kawasaki ZX750-J Power Torque'!B140*60*('Kawasaki ZX750-J'!$C$19/'Kawasaki ZX750-J'!$D$19)*('Kawasaki ZX750-J'!$C$3/'Kawasaki ZX750-J'!$D$3)*'Kawasaki ZX750-J'!$D$5*PI()/1000)*'Kawasaki ZX750-J'!$C$4/'Kawasaki ZX750-J'!$D$4))</f>
        <v>93.190905473073741</v>
      </c>
      <c r="N140" s="1"/>
      <c r="O140" s="1">
        <f t="shared" si="17"/>
        <v>2023.3862108568251</v>
      </c>
      <c r="P140" s="1">
        <f t="shared" si="18"/>
        <v>1470.9485282873634</v>
      </c>
      <c r="Q140" s="1">
        <f t="shared" si="19"/>
        <v>1153.6851202253829</v>
      </c>
      <c r="R140" s="1">
        <f t="shared" si="20"/>
        <v>955.91052818674586</v>
      </c>
      <c r="S140" s="1">
        <f t="shared" si="21"/>
        <v>842.6917399907145</v>
      </c>
      <c r="T140" s="1">
        <f t="shared" si="22"/>
        <v>749.89532814649897</v>
      </c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</row>
    <row r="141" spans="1:38" x14ac:dyDescent="0.35">
      <c r="A141" s="1"/>
      <c r="B141" s="1">
        <v>135</v>
      </c>
      <c r="C141" s="1">
        <f t="shared" si="23"/>
        <v>37.5</v>
      </c>
      <c r="D141" s="1">
        <f t="shared" si="24"/>
        <v>199.96879500000006</v>
      </c>
      <c r="E141" s="1"/>
      <c r="F141" s="1">
        <f>0.7457*'Kawasaki ZX750-J Power Torque'!D138</f>
        <v>19.2420428</v>
      </c>
      <c r="G141" s="1"/>
      <c r="H141" s="1">
        <f>((('Kawasaki ZX750-J Power Torque'!B141*60*('Kawasaki ZX750-J'!$C$9/'Kawasaki ZX750-J'!$D$9)*('Kawasaki ZX750-J'!$C$3/'Kawasaki ZX750-J'!$D$3)*'Kawasaki ZX750-J'!$D$5*PI()/1000)*'Kawasaki ZX750-J'!$C$4/'Kawasaki ZX750-J'!$D$4))</f>
        <v>34.578634202130182</v>
      </c>
      <c r="I141" s="1">
        <f>((('Kawasaki ZX750-J Power Torque'!B141*60*('Kawasaki ZX750-J'!$C$11/'Kawasaki ZX750-J'!$D$11)*('Kawasaki ZX750-J'!$C$3/'Kawasaki ZX750-J'!$D$3)*'Kawasaki ZX750-J'!$D$5*PI()/1000)*'Kawasaki ZX750-J'!$C$4/'Kawasaki ZX750-J'!$D$4))</f>
        <v>47.565180078948295</v>
      </c>
      <c r="J141" s="1">
        <f>((('Kawasaki ZX750-J Power Torque'!B141*60*('Kawasaki ZX750-J'!$C$13/'Kawasaki ZX750-J'!$D$13)*('Kawasaki ZX750-J'!$C$3/'Kawasaki ZX750-J'!$D$3)*'Kawasaki ZX750-J'!$D$5*PI()/1000)*'Kawasaki ZX750-J'!$C$4/'Kawasaki ZX750-J'!$D$4))</f>
        <v>60.645604600659091</v>
      </c>
      <c r="K141" s="1">
        <f>((('Kawasaki ZX750-J Power Torque'!B141*60*('Kawasaki ZX750-J'!$C$15/'Kawasaki ZX750-J'!$D$15)*('Kawasaki ZX750-J'!$C$3/'Kawasaki ZX750-J'!$D$3)*'Kawasaki ZX750-J'!$D$5*PI()/1000)*'Kawasaki ZX750-J'!$C$4/'Kawasaki ZX750-J'!$D$4))</f>
        <v>73.192971069760958</v>
      </c>
      <c r="L141" s="1">
        <f>((('Kawasaki ZX750-J Power Torque'!B141*60*('Kawasaki ZX750-J'!$C$17/'Kawasaki ZX750-J'!$D$17)*('Kawasaki ZX750-J'!$C$3/'Kawasaki ZX750-J'!$D$3)*'Kawasaki ZX750-J'!$D$5*PI()/1000)*'Kawasaki ZX750-J'!$C$4/'Kawasaki ZX750-J'!$D$4))</f>
        <v>83.026720584235633</v>
      </c>
      <c r="M141" s="1">
        <f>((('Kawasaki ZX750-J Power Torque'!B141*60*('Kawasaki ZX750-J'!$C$19/'Kawasaki ZX750-J'!$D$19)*('Kawasaki ZX750-J'!$C$3/'Kawasaki ZX750-J'!$D$3)*'Kawasaki ZX750-J'!$D$5*PI()/1000)*'Kawasaki ZX750-J'!$C$4/'Kawasaki ZX750-J'!$D$4))</f>
        <v>93.30093015486014</v>
      </c>
      <c r="N141" s="1"/>
      <c r="O141" s="1">
        <f t="shared" si="17"/>
        <v>2030.0834633796944</v>
      </c>
      <c r="P141" s="1">
        <f t="shared" si="18"/>
        <v>1475.8172546280018</v>
      </c>
      <c r="Q141" s="1">
        <f t="shared" si="19"/>
        <v>1157.5037291200013</v>
      </c>
      <c r="R141" s="1">
        <f t="shared" si="20"/>
        <v>959.07451841371551</v>
      </c>
      <c r="S141" s="1">
        <f t="shared" si="21"/>
        <v>845.48098474852293</v>
      </c>
      <c r="T141" s="1">
        <f t="shared" si="22"/>
        <v>752.37742392800078</v>
      </c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</row>
    <row r="142" spans="1:38" x14ac:dyDescent="0.35">
      <c r="A142" s="1"/>
      <c r="B142" s="1">
        <v>136</v>
      </c>
      <c r="C142" s="1">
        <f t="shared" si="23"/>
        <v>37.777777777777779</v>
      </c>
      <c r="D142" s="1">
        <f t="shared" si="24"/>
        <v>202.01860888888893</v>
      </c>
      <c r="E142" s="1"/>
      <c r="F142" s="1">
        <f>0.7457*'Kawasaki ZX750-J Power Torque'!D139</f>
        <v>19.326306900000002</v>
      </c>
      <c r="G142" s="1"/>
      <c r="H142" s="1">
        <f>((('Kawasaki ZX750-J Power Torque'!B142*60*('Kawasaki ZX750-J'!$C$9/'Kawasaki ZX750-J'!$D$9)*('Kawasaki ZX750-J'!$C$3/'Kawasaki ZX750-J'!$D$3)*'Kawasaki ZX750-J'!$D$5*PI()/1000)*'Kawasaki ZX750-J'!$C$4/'Kawasaki ZX750-J'!$D$4))</f>
        <v>34.619410893406283</v>
      </c>
      <c r="I142" s="1">
        <f>((('Kawasaki ZX750-J Power Torque'!B142*60*('Kawasaki ZX750-J'!$C$11/'Kawasaki ZX750-J'!$D$11)*('Kawasaki ZX750-J'!$C$3/'Kawasaki ZX750-J'!$D$3)*'Kawasaki ZX750-J'!$D$5*PI()/1000)*'Kawasaki ZX750-J'!$C$4/'Kawasaki ZX750-J'!$D$4))</f>
        <v>47.621271093192355</v>
      </c>
      <c r="J142" s="1">
        <f>((('Kawasaki ZX750-J Power Torque'!B142*60*('Kawasaki ZX750-J'!$C$13/'Kawasaki ZX750-J'!$D$13)*('Kawasaki ZX750-J'!$C$3/'Kawasaki ZX750-J'!$D$3)*'Kawasaki ZX750-J'!$D$5*PI()/1000)*'Kawasaki ZX750-J'!$C$4/'Kawasaki ZX750-J'!$D$4))</f>
        <v>60.717120643820238</v>
      </c>
      <c r="K142" s="1">
        <f>((('Kawasaki ZX750-J Power Torque'!B142*60*('Kawasaki ZX750-J'!$C$15/'Kawasaki ZX750-J'!$D$15)*('Kawasaki ZX750-J'!$C$3/'Kawasaki ZX750-J'!$D$3)*'Kawasaki ZX750-J'!$D$5*PI()/1000)*'Kawasaki ZX750-J'!$C$4/'Kawasaki ZX750-J'!$D$4))</f>
        <v>73.279283535645121</v>
      </c>
      <c r="L142" s="1">
        <f>((('Kawasaki ZX750-J Power Torque'!B142*60*('Kawasaki ZX750-J'!$C$17/'Kawasaki ZX750-J'!$D$17)*('Kawasaki ZX750-J'!$C$3/'Kawasaki ZX750-J'!$D$3)*'Kawasaki ZX750-J'!$D$5*PI()/1000)*'Kawasaki ZX750-J'!$C$4/'Kawasaki ZX750-J'!$D$4))</f>
        <v>83.124629452849121</v>
      </c>
      <c r="M142" s="1">
        <f>((('Kawasaki ZX750-J Power Torque'!B142*60*('Kawasaki ZX750-J'!$C$19/'Kawasaki ZX750-J'!$D$19)*('Kawasaki ZX750-J'!$C$3/'Kawasaki ZX750-J'!$D$3)*'Kawasaki ZX750-J'!$D$5*PI()/1000)*'Kawasaki ZX750-J'!$C$4/'Kawasaki ZX750-J'!$D$4))</f>
        <v>93.410954836646511</v>
      </c>
      <c r="N142" s="1"/>
      <c r="O142" s="1">
        <f t="shared" si="17"/>
        <v>2036.764939100389</v>
      </c>
      <c r="P142" s="1">
        <f t="shared" si="18"/>
        <v>1480.6745116486379</v>
      </c>
      <c r="Q142" s="1">
        <f t="shared" si="19"/>
        <v>1161.3133424695204</v>
      </c>
      <c r="R142" s="1">
        <f t="shared" si="20"/>
        <v>962.23105518903117</v>
      </c>
      <c r="S142" s="1">
        <f t="shared" si="21"/>
        <v>848.26365884730194</v>
      </c>
      <c r="T142" s="1">
        <f t="shared" si="22"/>
        <v>754.85367260518831</v>
      </c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</row>
    <row r="143" spans="1:38" x14ac:dyDescent="0.35">
      <c r="A143" s="1"/>
      <c r="B143" s="1">
        <v>137</v>
      </c>
      <c r="C143" s="1">
        <f t="shared" si="23"/>
        <v>38.055555555555557</v>
      </c>
      <c r="D143" s="1">
        <f t="shared" si="24"/>
        <v>204.08355055555563</v>
      </c>
      <c r="E143" s="1"/>
      <c r="F143" s="1">
        <f>0.7457*'Kawasaki ZX750-J Power Torque'!D140</f>
        <v>19.4120624</v>
      </c>
      <c r="G143" s="1"/>
      <c r="H143" s="1">
        <f>((('Kawasaki ZX750-J Power Torque'!B143*60*('Kawasaki ZX750-J'!$C$9/'Kawasaki ZX750-J'!$D$9)*('Kawasaki ZX750-J'!$C$3/'Kawasaki ZX750-J'!$D$3)*'Kawasaki ZX750-J'!$D$5*PI()/1000)*'Kawasaki ZX750-J'!$C$4/'Kawasaki ZX750-J'!$D$4))</f>
        <v>34.660187584682376</v>
      </c>
      <c r="I143" s="1">
        <f>((('Kawasaki ZX750-J Power Torque'!B143*60*('Kawasaki ZX750-J'!$C$11/'Kawasaki ZX750-J'!$D$11)*('Kawasaki ZX750-J'!$C$3/'Kawasaki ZX750-J'!$D$3)*'Kawasaki ZX750-J'!$D$5*PI()/1000)*'Kawasaki ZX750-J'!$C$4/'Kawasaki ZX750-J'!$D$4))</f>
        <v>47.677362107436394</v>
      </c>
      <c r="J143" s="1">
        <f>((('Kawasaki ZX750-J Power Torque'!B143*60*('Kawasaki ZX750-J'!$C$13/'Kawasaki ZX750-J'!$D$13)*('Kawasaki ZX750-J'!$C$3/'Kawasaki ZX750-J'!$D$3)*'Kawasaki ZX750-J'!$D$5*PI()/1000)*'Kawasaki ZX750-J'!$C$4/'Kawasaki ZX750-J'!$D$4))</f>
        <v>60.788636686981405</v>
      </c>
      <c r="K143" s="1">
        <f>((('Kawasaki ZX750-J Power Torque'!B143*60*('Kawasaki ZX750-J'!$C$15/'Kawasaki ZX750-J'!$D$15)*('Kawasaki ZX750-J'!$C$3/'Kawasaki ZX750-J'!$D$3)*'Kawasaki ZX750-J'!$D$5*PI()/1000)*'Kawasaki ZX750-J'!$C$4/'Kawasaki ZX750-J'!$D$4))</f>
        <v>73.365596001529269</v>
      </c>
      <c r="L143" s="1">
        <f>((('Kawasaki ZX750-J Power Torque'!B143*60*('Kawasaki ZX750-J'!$C$17/'Kawasaki ZX750-J'!$D$17)*('Kawasaki ZX750-J'!$C$3/'Kawasaki ZX750-J'!$D$3)*'Kawasaki ZX750-J'!$D$5*PI()/1000)*'Kawasaki ZX750-J'!$C$4/'Kawasaki ZX750-J'!$D$4))</f>
        <v>83.222538321462622</v>
      </c>
      <c r="M143" s="1">
        <f>((('Kawasaki ZX750-J Power Torque'!B143*60*('Kawasaki ZX750-J'!$C$19/'Kawasaki ZX750-J'!$D$19)*('Kawasaki ZX750-J'!$C$3/'Kawasaki ZX750-J'!$D$3)*'Kawasaki ZX750-J'!$D$5*PI()/1000)*'Kawasaki ZX750-J'!$C$4/'Kawasaki ZX750-J'!$D$4))</f>
        <v>93.520979518432938</v>
      </c>
      <c r="N143" s="1"/>
      <c r="O143" s="1">
        <f t="shared" si="17"/>
        <v>2043.4306937017418</v>
      </c>
      <c r="P143" s="1">
        <f t="shared" si="18"/>
        <v>1485.5203398292267</v>
      </c>
      <c r="Q143" s="1">
        <f t="shared" si="19"/>
        <v>1165.1139920229227</v>
      </c>
      <c r="R143" s="1">
        <f t="shared" si="20"/>
        <v>965.38016481899331</v>
      </c>
      <c r="S143" s="1">
        <f t="shared" si="21"/>
        <v>851.03978547761324</v>
      </c>
      <c r="T143" s="1">
        <f t="shared" si="22"/>
        <v>757.32409481489969</v>
      </c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</row>
    <row r="144" spans="1:38" x14ac:dyDescent="0.35">
      <c r="A144" s="1"/>
      <c r="B144" s="1">
        <v>138</v>
      </c>
      <c r="C144" s="1">
        <f t="shared" si="23"/>
        <v>38.333333333333336</v>
      </c>
      <c r="D144" s="1">
        <f t="shared" si="24"/>
        <v>206.16362000000004</v>
      </c>
      <c r="E144" s="1"/>
      <c r="F144" s="1">
        <f>0.7457*'Kawasaki ZX750-J Power Torque'!D141</f>
        <v>19.4993093</v>
      </c>
      <c r="G144" s="1"/>
      <c r="H144" s="1">
        <f>((('Kawasaki ZX750-J Power Torque'!B144*60*('Kawasaki ZX750-J'!$C$9/'Kawasaki ZX750-J'!$D$9)*('Kawasaki ZX750-J'!$C$3/'Kawasaki ZX750-J'!$D$3)*'Kawasaki ZX750-J'!$D$5*PI()/1000)*'Kawasaki ZX750-J'!$C$4/'Kawasaki ZX750-J'!$D$4))</f>
        <v>34.700964275958469</v>
      </c>
      <c r="I144" s="1">
        <f>((('Kawasaki ZX750-J Power Torque'!B144*60*('Kawasaki ZX750-J'!$C$11/'Kawasaki ZX750-J'!$D$11)*('Kawasaki ZX750-J'!$C$3/'Kawasaki ZX750-J'!$D$3)*'Kawasaki ZX750-J'!$D$5*PI()/1000)*'Kawasaki ZX750-J'!$C$4/'Kawasaki ZX750-J'!$D$4))</f>
        <v>47.733453121680434</v>
      </c>
      <c r="J144" s="1">
        <f>((('Kawasaki ZX750-J Power Torque'!B144*60*('Kawasaki ZX750-J'!$C$13/'Kawasaki ZX750-J'!$D$13)*('Kawasaki ZX750-J'!$C$3/'Kawasaki ZX750-J'!$D$3)*'Kawasaki ZX750-J'!$D$5*PI()/1000)*'Kawasaki ZX750-J'!$C$4/'Kawasaki ZX750-J'!$D$4))</f>
        <v>60.860152730142552</v>
      </c>
      <c r="K144" s="1">
        <f>((('Kawasaki ZX750-J Power Torque'!B144*60*('Kawasaki ZX750-J'!$C$15/'Kawasaki ZX750-J'!$D$15)*('Kawasaki ZX750-J'!$C$3/'Kawasaki ZX750-J'!$D$3)*'Kawasaki ZX750-J'!$D$5*PI()/1000)*'Kawasaki ZX750-J'!$C$4/'Kawasaki ZX750-J'!$D$4))</f>
        <v>73.451908467413418</v>
      </c>
      <c r="L144" s="1">
        <f>((('Kawasaki ZX750-J Power Torque'!B144*60*('Kawasaki ZX750-J'!$C$17/'Kawasaki ZX750-J'!$D$17)*('Kawasaki ZX750-J'!$C$3/'Kawasaki ZX750-J'!$D$3)*'Kawasaki ZX750-J'!$D$5*PI()/1000)*'Kawasaki ZX750-J'!$C$4/'Kawasaki ZX750-J'!$D$4))</f>
        <v>83.320447190076109</v>
      </c>
      <c r="M144" s="1">
        <f>((('Kawasaki ZX750-J Power Torque'!B144*60*('Kawasaki ZX750-J'!$C$19/'Kawasaki ZX750-J'!$D$19)*('Kawasaki ZX750-J'!$C$3/'Kawasaki ZX750-J'!$D$3)*'Kawasaki ZX750-J'!$D$5*PI()/1000)*'Kawasaki ZX750-J'!$C$4/'Kawasaki ZX750-J'!$D$4))</f>
        <v>93.631004200219294</v>
      </c>
      <c r="N144" s="1"/>
      <c r="O144" s="1">
        <f t="shared" si="17"/>
        <v>2050.0034210658873</v>
      </c>
      <c r="P144" s="1">
        <f t="shared" si="18"/>
        <v>1490.2985396564507</v>
      </c>
      <c r="Q144" s="1">
        <f t="shared" si="19"/>
        <v>1168.8615997305496</v>
      </c>
      <c r="R144" s="1">
        <f t="shared" si="20"/>
        <v>968.48532549102686</v>
      </c>
      <c r="S144" s="1">
        <f t="shared" si="21"/>
        <v>853.7771684988362</v>
      </c>
      <c r="T144" s="1">
        <f t="shared" si="22"/>
        <v>759.76003982485736</v>
      </c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</row>
    <row r="145" spans="1:38" x14ac:dyDescent="0.35">
      <c r="A145" s="1"/>
      <c r="B145" s="1">
        <v>139</v>
      </c>
      <c r="C145" s="1">
        <f t="shared" si="23"/>
        <v>38.611111111111114</v>
      </c>
      <c r="D145" s="1">
        <f t="shared" si="24"/>
        <v>208.25881722222226</v>
      </c>
      <c r="E145" s="1"/>
      <c r="F145" s="1">
        <f>0.7457*'Kawasaki ZX750-J Power Torque'!D142</f>
        <v>19.5865562</v>
      </c>
      <c r="G145" s="1"/>
      <c r="H145" s="1">
        <f>((('Kawasaki ZX750-J Power Torque'!B145*60*('Kawasaki ZX750-J'!$C$9/'Kawasaki ZX750-J'!$D$9)*('Kawasaki ZX750-J'!$C$3/'Kawasaki ZX750-J'!$D$3)*'Kawasaki ZX750-J'!$D$5*PI()/1000)*'Kawasaki ZX750-J'!$C$4/'Kawasaki ZX750-J'!$D$4))</f>
        <v>34.74174096723457</v>
      </c>
      <c r="I145" s="1">
        <f>((('Kawasaki ZX750-J Power Torque'!B145*60*('Kawasaki ZX750-J'!$C$11/'Kawasaki ZX750-J'!$D$11)*('Kawasaki ZX750-J'!$C$3/'Kawasaki ZX750-J'!$D$3)*'Kawasaki ZX750-J'!$D$5*PI()/1000)*'Kawasaki ZX750-J'!$C$4/'Kawasaki ZX750-J'!$D$4))</f>
        <v>47.789544135924473</v>
      </c>
      <c r="J145" s="1">
        <f>((('Kawasaki ZX750-J Power Torque'!B145*60*('Kawasaki ZX750-J'!$C$13/'Kawasaki ZX750-J'!$D$13)*('Kawasaki ZX750-J'!$C$3/'Kawasaki ZX750-J'!$D$3)*'Kawasaki ZX750-J'!$D$5*PI()/1000)*'Kawasaki ZX750-J'!$C$4/'Kawasaki ZX750-J'!$D$4))</f>
        <v>60.931668773303699</v>
      </c>
      <c r="K145" s="1">
        <f>((('Kawasaki ZX750-J Power Torque'!B145*60*('Kawasaki ZX750-J'!$C$15/'Kawasaki ZX750-J'!$D$15)*('Kawasaki ZX750-J'!$C$3/'Kawasaki ZX750-J'!$D$3)*'Kawasaki ZX750-J'!$D$5*PI()/1000)*'Kawasaki ZX750-J'!$C$4/'Kawasaki ZX750-J'!$D$4))</f>
        <v>73.538220933297566</v>
      </c>
      <c r="L145" s="1">
        <f>((('Kawasaki ZX750-J Power Torque'!B145*60*('Kawasaki ZX750-J'!$C$17/'Kawasaki ZX750-J'!$D$17)*('Kawasaki ZX750-J'!$C$3/'Kawasaki ZX750-J'!$D$3)*'Kawasaki ZX750-J'!$D$5*PI()/1000)*'Kawasaki ZX750-J'!$C$4/'Kawasaki ZX750-J'!$D$4))</f>
        <v>83.418356058689596</v>
      </c>
      <c r="M145" s="1">
        <f>((('Kawasaki ZX750-J Power Torque'!B145*60*('Kawasaki ZX750-J'!$C$19/'Kawasaki ZX750-J'!$D$19)*('Kawasaki ZX750-J'!$C$3/'Kawasaki ZX750-J'!$D$3)*'Kawasaki ZX750-J'!$D$5*PI()/1000)*'Kawasaki ZX750-J'!$C$4/'Kawasaki ZX750-J'!$D$4))</f>
        <v>93.741028882005708</v>
      </c>
      <c r="N145" s="1"/>
      <c r="O145" s="1">
        <f t="shared" si="17"/>
        <v>2056.5607194925578</v>
      </c>
      <c r="P145" s="1">
        <f t="shared" si="18"/>
        <v>1495.0655230521554</v>
      </c>
      <c r="Q145" s="1">
        <f t="shared" si="19"/>
        <v>1172.6004102369848</v>
      </c>
      <c r="R145" s="1">
        <f t="shared" si="20"/>
        <v>971.58319705350175</v>
      </c>
      <c r="S145" s="1">
        <f t="shared" si="21"/>
        <v>856.50812573831922</v>
      </c>
      <c r="T145" s="1">
        <f t="shared" si="22"/>
        <v>762.19026665403999</v>
      </c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</row>
    <row r="146" spans="1:38" x14ac:dyDescent="0.35">
      <c r="A146" s="1"/>
      <c r="B146" s="1">
        <v>140</v>
      </c>
      <c r="C146" s="1">
        <f t="shared" si="23"/>
        <v>38.888888888888886</v>
      </c>
      <c r="D146" s="1">
        <f t="shared" si="24"/>
        <v>210.36914222222225</v>
      </c>
      <c r="E146" s="1"/>
      <c r="F146" s="1">
        <f>0.7457*'Kawasaki ZX750-J Power Torque'!D143</f>
        <v>19.673803100000001</v>
      </c>
      <c r="G146" s="1"/>
      <c r="H146" s="1">
        <f>((('Kawasaki ZX750-J Power Torque'!B146*60*('Kawasaki ZX750-J'!$C$9/'Kawasaki ZX750-J'!$D$9)*('Kawasaki ZX750-J'!$C$3/'Kawasaki ZX750-J'!$D$3)*'Kawasaki ZX750-J'!$D$5*PI()/1000)*'Kawasaki ZX750-J'!$C$4/'Kawasaki ZX750-J'!$D$4))</f>
        <v>34.782517658510663</v>
      </c>
      <c r="I146" s="1">
        <f>((('Kawasaki ZX750-J Power Torque'!B146*60*('Kawasaki ZX750-J'!$C$11/'Kawasaki ZX750-J'!$D$11)*('Kawasaki ZX750-J'!$C$3/'Kawasaki ZX750-J'!$D$3)*'Kawasaki ZX750-J'!$D$5*PI()/1000)*'Kawasaki ZX750-J'!$C$4/'Kawasaki ZX750-J'!$D$4))</f>
        <v>47.845635150168519</v>
      </c>
      <c r="J146" s="1">
        <f>((('Kawasaki ZX750-J Power Torque'!B146*60*('Kawasaki ZX750-J'!$C$13/'Kawasaki ZX750-J'!$D$13)*('Kawasaki ZX750-J'!$C$3/'Kawasaki ZX750-J'!$D$3)*'Kawasaki ZX750-J'!$D$5*PI()/1000)*'Kawasaki ZX750-J'!$C$4/'Kawasaki ZX750-J'!$D$4))</f>
        <v>61.003184816464852</v>
      </c>
      <c r="K146" s="1">
        <f>((('Kawasaki ZX750-J Power Torque'!B146*60*('Kawasaki ZX750-J'!$C$15/'Kawasaki ZX750-J'!$D$15)*('Kawasaki ZX750-J'!$C$3/'Kawasaki ZX750-J'!$D$3)*'Kawasaki ZX750-J'!$D$5*PI()/1000)*'Kawasaki ZX750-J'!$C$4/'Kawasaki ZX750-J'!$D$4))</f>
        <v>73.624533399181729</v>
      </c>
      <c r="L146" s="1">
        <f>((('Kawasaki ZX750-J Power Torque'!B146*60*('Kawasaki ZX750-J'!$C$17/'Kawasaki ZX750-J'!$D$17)*('Kawasaki ZX750-J'!$C$3/'Kawasaki ZX750-J'!$D$3)*'Kawasaki ZX750-J'!$D$5*PI()/1000)*'Kawasaki ZX750-J'!$C$4/'Kawasaki ZX750-J'!$D$4))</f>
        <v>83.516264927303069</v>
      </c>
      <c r="M146" s="1">
        <f>((('Kawasaki ZX750-J Power Torque'!B146*60*('Kawasaki ZX750-J'!$C$19/'Kawasaki ZX750-J'!$D$19)*('Kawasaki ZX750-J'!$C$3/'Kawasaki ZX750-J'!$D$3)*'Kawasaki ZX750-J'!$D$5*PI()/1000)*'Kawasaki ZX750-J'!$C$4/'Kawasaki ZX750-J'!$D$4))</f>
        <v>93.851053563792092</v>
      </c>
      <c r="N146" s="1"/>
      <c r="O146" s="1">
        <f t="shared" si="17"/>
        <v>2062.9482829412996</v>
      </c>
      <c r="P146" s="1">
        <f t="shared" si="18"/>
        <v>1499.7091135856156</v>
      </c>
      <c r="Q146" s="1">
        <f t="shared" si="19"/>
        <v>1176.242442027934</v>
      </c>
      <c r="R146" s="1">
        <f t="shared" si="20"/>
        <v>974.60088053743095</v>
      </c>
      <c r="S146" s="1">
        <f t="shared" si="21"/>
        <v>859.16839243779532</v>
      </c>
      <c r="T146" s="1">
        <f t="shared" si="22"/>
        <v>764.55758731815706</v>
      </c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</row>
    <row r="147" spans="1:38" x14ac:dyDescent="0.35">
      <c r="A147" s="1"/>
      <c r="B147" s="1">
        <v>141</v>
      </c>
      <c r="C147" s="1">
        <f t="shared" si="23"/>
        <v>39.166666666666664</v>
      </c>
      <c r="D147" s="1">
        <f t="shared" si="24"/>
        <v>212.494595</v>
      </c>
      <c r="E147" s="1"/>
      <c r="F147" s="1">
        <f>0.7457*'Kawasaki ZX750-J Power Torque'!D144</f>
        <v>19.760304300000001</v>
      </c>
      <c r="G147" s="1"/>
      <c r="H147" s="1">
        <f>((('Kawasaki ZX750-J Power Torque'!B147*60*('Kawasaki ZX750-J'!$C$9/'Kawasaki ZX750-J'!$D$9)*('Kawasaki ZX750-J'!$C$3/'Kawasaki ZX750-J'!$D$3)*'Kawasaki ZX750-J'!$D$5*PI()/1000)*'Kawasaki ZX750-J'!$C$4/'Kawasaki ZX750-J'!$D$4))</f>
        <v>34.823294349786764</v>
      </c>
      <c r="I147" s="1">
        <f>((('Kawasaki ZX750-J Power Torque'!B147*60*('Kawasaki ZX750-J'!$C$11/'Kawasaki ZX750-J'!$D$11)*('Kawasaki ZX750-J'!$C$3/'Kawasaki ZX750-J'!$D$3)*'Kawasaki ZX750-J'!$D$5*PI()/1000)*'Kawasaki ZX750-J'!$C$4/'Kawasaki ZX750-J'!$D$4))</f>
        <v>47.901726164412565</v>
      </c>
      <c r="J147" s="1">
        <f>((('Kawasaki ZX750-J Power Torque'!B147*60*('Kawasaki ZX750-J'!$C$13/'Kawasaki ZX750-J'!$D$13)*('Kawasaki ZX750-J'!$C$3/'Kawasaki ZX750-J'!$D$3)*'Kawasaki ZX750-J'!$D$5*PI()/1000)*'Kawasaki ZX750-J'!$C$4/'Kawasaki ZX750-J'!$D$4))</f>
        <v>61.074700859626013</v>
      </c>
      <c r="K147" s="1">
        <f>((('Kawasaki ZX750-J Power Torque'!B147*60*('Kawasaki ZX750-J'!$C$15/'Kawasaki ZX750-J'!$D$15)*('Kawasaki ZX750-J'!$C$3/'Kawasaki ZX750-J'!$D$3)*'Kawasaki ZX750-J'!$D$5*PI()/1000)*'Kawasaki ZX750-J'!$C$4/'Kawasaki ZX750-J'!$D$4))</f>
        <v>73.710845865065878</v>
      </c>
      <c r="L147" s="1">
        <f>((('Kawasaki ZX750-J Power Torque'!B147*60*('Kawasaki ZX750-J'!$C$17/'Kawasaki ZX750-J'!$D$17)*('Kawasaki ZX750-J'!$C$3/'Kawasaki ZX750-J'!$D$3)*'Kawasaki ZX750-J'!$D$5*PI()/1000)*'Kawasaki ZX750-J'!$C$4/'Kawasaki ZX750-J'!$D$4))</f>
        <v>83.614173795916557</v>
      </c>
      <c r="M147" s="1">
        <f>((('Kawasaki ZX750-J Power Torque'!B147*60*('Kawasaki ZX750-J'!$C$19/'Kawasaki ZX750-J'!$D$19)*('Kawasaki ZX750-J'!$C$3/'Kawasaki ZX750-J'!$D$3)*'Kawasaki ZX750-J'!$D$5*PI()/1000)*'Kawasaki ZX750-J'!$C$4/'Kawasaki ZX750-J'!$D$4))</f>
        <v>93.961078245578491</v>
      </c>
      <c r="N147" s="1"/>
      <c r="O147" s="1">
        <f t="shared" si="17"/>
        <v>2069.3979770021751</v>
      </c>
      <c r="P147" s="1">
        <f t="shared" si="18"/>
        <v>1504.3978714390812</v>
      </c>
      <c r="Q147" s="1">
        <f t="shared" si="19"/>
        <v>1179.9198991679068</v>
      </c>
      <c r="R147" s="1">
        <f t="shared" si="20"/>
        <v>977.64791645340858</v>
      </c>
      <c r="S147" s="1">
        <f t="shared" si="21"/>
        <v>861.85453504438431</v>
      </c>
      <c r="T147" s="1">
        <f t="shared" si="22"/>
        <v>766.94793445913933</v>
      </c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</row>
    <row r="148" spans="1:38" x14ac:dyDescent="0.35">
      <c r="A148" s="1"/>
      <c r="B148" s="1">
        <v>142</v>
      </c>
      <c r="C148" s="1">
        <f t="shared" si="23"/>
        <v>39.444444444444443</v>
      </c>
      <c r="D148" s="1">
        <f t="shared" si="24"/>
        <v>214.63517555555558</v>
      </c>
      <c r="E148" s="1"/>
      <c r="F148" s="1">
        <f>0.7457*'Kawasaki ZX750-J Power Torque'!D145</f>
        <v>19.846805499999999</v>
      </c>
      <c r="G148" s="1"/>
      <c r="H148" s="1">
        <f>((('Kawasaki ZX750-J Power Torque'!B148*60*('Kawasaki ZX750-J'!$C$9/'Kawasaki ZX750-J'!$D$9)*('Kawasaki ZX750-J'!$C$3/'Kawasaki ZX750-J'!$D$3)*'Kawasaki ZX750-J'!$D$5*PI()/1000)*'Kawasaki ZX750-J'!$C$4/'Kawasaki ZX750-J'!$D$4))</f>
        <v>34.864071041062857</v>
      </c>
      <c r="I148" s="1">
        <f>((('Kawasaki ZX750-J Power Torque'!B148*60*('Kawasaki ZX750-J'!$C$11/'Kawasaki ZX750-J'!$D$11)*('Kawasaki ZX750-J'!$C$3/'Kawasaki ZX750-J'!$D$3)*'Kawasaki ZX750-J'!$D$5*PI()/1000)*'Kawasaki ZX750-J'!$C$4/'Kawasaki ZX750-J'!$D$4))</f>
        <v>47.957817178656597</v>
      </c>
      <c r="J148" s="1">
        <f>((('Kawasaki ZX750-J Power Torque'!B148*60*('Kawasaki ZX750-J'!$C$13/'Kawasaki ZX750-J'!$D$13)*('Kawasaki ZX750-J'!$C$3/'Kawasaki ZX750-J'!$D$3)*'Kawasaki ZX750-J'!$D$5*PI()/1000)*'Kawasaki ZX750-J'!$C$4/'Kawasaki ZX750-J'!$D$4))</f>
        <v>61.146216902787174</v>
      </c>
      <c r="K148" s="1">
        <f>((('Kawasaki ZX750-J Power Torque'!B148*60*('Kawasaki ZX750-J'!$C$15/'Kawasaki ZX750-J'!$D$15)*('Kawasaki ZX750-J'!$C$3/'Kawasaki ZX750-J'!$D$3)*'Kawasaki ZX750-J'!$D$5*PI()/1000)*'Kawasaki ZX750-J'!$C$4/'Kawasaki ZX750-J'!$D$4))</f>
        <v>73.797158330950026</v>
      </c>
      <c r="L148" s="1">
        <f>((('Kawasaki ZX750-J Power Torque'!B148*60*('Kawasaki ZX750-J'!$C$17/'Kawasaki ZX750-J'!$D$17)*('Kawasaki ZX750-J'!$C$3/'Kawasaki ZX750-J'!$D$3)*'Kawasaki ZX750-J'!$D$5*PI()/1000)*'Kawasaki ZX750-J'!$C$4/'Kawasaki ZX750-J'!$D$4))</f>
        <v>83.712082664530058</v>
      </c>
      <c r="M148" s="1">
        <f>((('Kawasaki ZX750-J Power Torque'!B148*60*('Kawasaki ZX750-J'!$C$19/'Kawasaki ZX750-J'!$D$19)*('Kawasaki ZX750-J'!$C$3/'Kawasaki ZX750-J'!$D$3)*'Kawasaki ZX750-J'!$D$5*PI()/1000)*'Kawasaki ZX750-J'!$C$4/'Kawasaki ZX750-J'!$D$4))</f>
        <v>94.071102927364876</v>
      </c>
      <c r="N148" s="1"/>
      <c r="O148" s="1">
        <f t="shared" si="17"/>
        <v>2075.755584445762</v>
      </c>
      <c r="P148" s="1">
        <f t="shared" si="18"/>
        <v>1509.01968474511</v>
      </c>
      <c r="Q148" s="1">
        <f t="shared" si="19"/>
        <v>1183.5448507804783</v>
      </c>
      <c r="R148" s="1">
        <f t="shared" si="20"/>
        <v>980.65144778953925</v>
      </c>
      <c r="S148" s="1">
        <f t="shared" si="21"/>
        <v>864.50232578747978</v>
      </c>
      <c r="T148" s="1">
        <f t="shared" si="22"/>
        <v>769.3041530073109</v>
      </c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</row>
    <row r="149" spans="1:38" x14ac:dyDescent="0.35">
      <c r="A149" s="1"/>
      <c r="B149" s="1">
        <v>143</v>
      </c>
      <c r="C149" s="1">
        <f t="shared" si="23"/>
        <v>39.722222222222221</v>
      </c>
      <c r="D149" s="1">
        <f t="shared" si="24"/>
        <v>216.79088388888891</v>
      </c>
      <c r="E149" s="1"/>
      <c r="F149" s="1">
        <f>0.7457*'Kawasaki ZX750-J Power Torque'!D146</f>
        <v>19.9318153</v>
      </c>
      <c r="G149" s="1"/>
      <c r="H149" s="1">
        <f>((('Kawasaki ZX750-J Power Torque'!B149*60*('Kawasaki ZX750-J'!$C$9/'Kawasaki ZX750-J'!$D$9)*('Kawasaki ZX750-J'!$C$3/'Kawasaki ZX750-J'!$D$3)*'Kawasaki ZX750-J'!$D$5*PI()/1000)*'Kawasaki ZX750-J'!$C$4/'Kawasaki ZX750-J'!$D$4))</f>
        <v>34.904847732338958</v>
      </c>
      <c r="I149" s="1">
        <f>((('Kawasaki ZX750-J Power Torque'!B149*60*('Kawasaki ZX750-J'!$C$11/'Kawasaki ZX750-J'!$D$11)*('Kawasaki ZX750-J'!$C$3/'Kawasaki ZX750-J'!$D$3)*'Kawasaki ZX750-J'!$D$5*PI()/1000)*'Kawasaki ZX750-J'!$C$4/'Kawasaki ZX750-J'!$D$4))</f>
        <v>48.013908192900637</v>
      </c>
      <c r="J149" s="1">
        <f>((('Kawasaki ZX750-J Power Torque'!B149*60*('Kawasaki ZX750-J'!$C$13/'Kawasaki ZX750-J'!$D$13)*('Kawasaki ZX750-J'!$C$3/'Kawasaki ZX750-J'!$D$3)*'Kawasaki ZX750-J'!$D$5*PI()/1000)*'Kawasaki ZX750-J'!$C$4/'Kawasaki ZX750-J'!$D$4))</f>
        <v>61.217732945948327</v>
      </c>
      <c r="K149" s="1">
        <f>((('Kawasaki ZX750-J Power Torque'!B149*60*('Kawasaki ZX750-J'!$C$15/'Kawasaki ZX750-J'!$D$15)*('Kawasaki ZX750-J'!$C$3/'Kawasaki ZX750-J'!$D$3)*'Kawasaki ZX750-J'!$D$5*PI()/1000)*'Kawasaki ZX750-J'!$C$4/'Kawasaki ZX750-J'!$D$4))</f>
        <v>73.883470796834175</v>
      </c>
      <c r="L149" s="1">
        <f>((('Kawasaki ZX750-J Power Torque'!B149*60*('Kawasaki ZX750-J'!$C$17/'Kawasaki ZX750-J'!$D$17)*('Kawasaki ZX750-J'!$C$3/'Kawasaki ZX750-J'!$D$3)*'Kawasaki ZX750-J'!$D$5*PI()/1000)*'Kawasaki ZX750-J'!$C$4/'Kawasaki ZX750-J'!$D$4))</f>
        <v>83.809991533143531</v>
      </c>
      <c r="M149" s="1">
        <f>((('Kawasaki ZX750-J Power Torque'!B149*60*('Kawasaki ZX750-J'!$C$19/'Kawasaki ZX750-J'!$D$19)*('Kawasaki ZX750-J'!$C$3/'Kawasaki ZX750-J'!$D$3)*'Kawasaki ZX750-J'!$D$5*PI()/1000)*'Kawasaki ZX750-J'!$C$4/'Kawasaki ZX750-J'!$D$4))</f>
        <v>94.181127609151275</v>
      </c>
      <c r="N149" s="1"/>
      <c r="O149" s="1">
        <f t="shared" si="17"/>
        <v>2082.0983376663498</v>
      </c>
      <c r="P149" s="1">
        <f t="shared" si="18"/>
        <v>1513.630699421919</v>
      </c>
      <c r="Q149" s="1">
        <f t="shared" si="19"/>
        <v>1187.1613328799363</v>
      </c>
      <c r="R149" s="1">
        <f t="shared" si="20"/>
        <v>983.64796152909014</v>
      </c>
      <c r="S149" s="1">
        <f t="shared" si="21"/>
        <v>867.14393010360573</v>
      </c>
      <c r="T149" s="1">
        <f t="shared" si="22"/>
        <v>771.65486637195852</v>
      </c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</row>
    <row r="150" spans="1:38" x14ac:dyDescent="0.35">
      <c r="A150" s="1"/>
      <c r="B150" s="1">
        <v>144</v>
      </c>
      <c r="C150" s="1">
        <f t="shared" si="23"/>
        <v>40</v>
      </c>
      <c r="D150" s="1">
        <f t="shared" si="24"/>
        <v>218.96172000000001</v>
      </c>
      <c r="E150" s="1"/>
      <c r="F150" s="1">
        <f>0.7457*'Kawasaki ZX750-J Power Torque'!D147</f>
        <v>20.017570800000001</v>
      </c>
      <c r="G150" s="1"/>
      <c r="H150" s="1">
        <f>((('Kawasaki ZX750-J Power Torque'!B150*60*('Kawasaki ZX750-J'!$C$9/'Kawasaki ZX750-J'!$D$9)*('Kawasaki ZX750-J'!$C$3/'Kawasaki ZX750-J'!$D$3)*'Kawasaki ZX750-J'!$D$5*PI()/1000)*'Kawasaki ZX750-J'!$C$4/'Kawasaki ZX750-J'!$D$4))</f>
        <v>34.945624423615051</v>
      </c>
      <c r="I150" s="1">
        <f>((('Kawasaki ZX750-J Power Torque'!B150*60*('Kawasaki ZX750-J'!$C$11/'Kawasaki ZX750-J'!$D$11)*('Kawasaki ZX750-J'!$C$3/'Kawasaki ZX750-J'!$D$3)*'Kawasaki ZX750-J'!$D$5*PI()/1000)*'Kawasaki ZX750-J'!$C$4/'Kawasaki ZX750-J'!$D$4))</f>
        <v>48.06999920714469</v>
      </c>
      <c r="J150" s="1">
        <f>((('Kawasaki ZX750-J Power Torque'!B150*60*('Kawasaki ZX750-J'!$C$13/'Kawasaki ZX750-J'!$D$13)*('Kawasaki ZX750-J'!$C$3/'Kawasaki ZX750-J'!$D$3)*'Kawasaki ZX750-J'!$D$5*PI()/1000)*'Kawasaki ZX750-J'!$C$4/'Kawasaki ZX750-J'!$D$4))</f>
        <v>61.289248989109481</v>
      </c>
      <c r="K150" s="1">
        <f>((('Kawasaki ZX750-J Power Torque'!B150*60*('Kawasaki ZX750-J'!$C$15/'Kawasaki ZX750-J'!$D$15)*('Kawasaki ZX750-J'!$C$3/'Kawasaki ZX750-J'!$D$3)*'Kawasaki ZX750-J'!$D$5*PI()/1000)*'Kawasaki ZX750-J'!$C$4/'Kawasaki ZX750-J'!$D$4))</f>
        <v>73.969783262718337</v>
      </c>
      <c r="L150" s="1">
        <f>((('Kawasaki ZX750-J Power Torque'!B150*60*('Kawasaki ZX750-J'!$C$17/'Kawasaki ZX750-J'!$D$17)*('Kawasaki ZX750-J'!$C$3/'Kawasaki ZX750-J'!$D$3)*'Kawasaki ZX750-J'!$D$5*PI()/1000)*'Kawasaki ZX750-J'!$C$4/'Kawasaki ZX750-J'!$D$4))</f>
        <v>83.907900401757018</v>
      </c>
      <c r="M150" s="1">
        <f>((('Kawasaki ZX750-J Power Torque'!B150*60*('Kawasaki ZX750-J'!$C$19/'Kawasaki ZX750-J'!$D$19)*('Kawasaki ZX750-J'!$C$3/'Kawasaki ZX750-J'!$D$3)*'Kawasaki ZX750-J'!$D$5*PI()/1000)*'Kawasaki ZX750-J'!$C$4/'Kawasaki ZX750-J'!$D$4))</f>
        <v>94.291152290937674</v>
      </c>
      <c r="N150" s="1"/>
      <c r="O150" s="1">
        <f t="shared" si="17"/>
        <v>2088.4262886623856</v>
      </c>
      <c r="P150" s="1">
        <f t="shared" si="18"/>
        <v>1518.2309532710105</v>
      </c>
      <c r="Q150" s="1">
        <f t="shared" si="19"/>
        <v>1190.769375114518</v>
      </c>
      <c r="R150" s="1">
        <f t="shared" si="20"/>
        <v>986.63748223774348</v>
      </c>
      <c r="S150" s="1">
        <f t="shared" si="21"/>
        <v>869.77936964886544</v>
      </c>
      <c r="T150" s="1">
        <f t="shared" si="22"/>
        <v>774.00009382443659</v>
      </c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</row>
    <row r="151" spans="1:38" x14ac:dyDescent="0.35">
      <c r="B151" s="1">
        <v>145</v>
      </c>
      <c r="C151" s="1">
        <f t="shared" si="23"/>
        <v>40.277777777777779</v>
      </c>
      <c r="D151" s="1">
        <f t="shared" si="24"/>
        <v>221.14768388888893</v>
      </c>
      <c r="F151" s="1">
        <f>0.7457*'Kawasaki ZX750-J Power Torque'!D148</f>
        <v>20.1025806</v>
      </c>
      <c r="H151" s="1">
        <f>((('Kawasaki ZX750-J Power Torque'!B151*60*('Kawasaki ZX750-J'!$C$9/'Kawasaki ZX750-J'!$D$9)*('Kawasaki ZX750-J'!$C$3/'Kawasaki ZX750-J'!$D$3)*'Kawasaki ZX750-J'!$D$5*PI()/1000)*'Kawasaki ZX750-J'!$C$4/'Kawasaki ZX750-J'!$D$4))</f>
        <v>34.986401114891152</v>
      </c>
      <c r="I151" s="1">
        <f>((('Kawasaki ZX750-J Power Torque'!B151*60*('Kawasaki ZX750-J'!$C$11/'Kawasaki ZX750-J'!$D$11)*('Kawasaki ZX750-J'!$C$3/'Kawasaki ZX750-J'!$D$3)*'Kawasaki ZX750-J'!$D$5*PI()/1000)*'Kawasaki ZX750-J'!$C$4/'Kawasaki ZX750-J'!$D$4))</f>
        <v>48.126090221388722</v>
      </c>
      <c r="J151" s="1">
        <f>((('Kawasaki ZX750-J Power Torque'!B151*60*('Kawasaki ZX750-J'!$C$13/'Kawasaki ZX750-J'!$D$13)*('Kawasaki ZX750-J'!$C$3/'Kawasaki ZX750-J'!$D$3)*'Kawasaki ZX750-J'!$D$5*PI()/1000)*'Kawasaki ZX750-J'!$C$4/'Kawasaki ZX750-J'!$D$4))</f>
        <v>61.360765032270635</v>
      </c>
      <c r="K151" s="1">
        <f>((('Kawasaki ZX750-J Power Torque'!B151*60*('Kawasaki ZX750-J'!$C$15/'Kawasaki ZX750-J'!$D$15)*('Kawasaki ZX750-J'!$C$3/'Kawasaki ZX750-J'!$D$3)*'Kawasaki ZX750-J'!$D$5*PI()/1000)*'Kawasaki ZX750-J'!$C$4/'Kawasaki ZX750-J'!$D$4))</f>
        <v>74.0560957286025</v>
      </c>
      <c r="L151" s="1">
        <f>((('Kawasaki ZX750-J Power Torque'!B151*60*('Kawasaki ZX750-J'!$C$17/'Kawasaki ZX750-J'!$D$17)*('Kawasaki ZX750-J'!$C$3/'Kawasaki ZX750-J'!$D$3)*'Kawasaki ZX750-J'!$D$5*PI()/1000)*'Kawasaki ZX750-J'!$C$4/'Kawasaki ZX750-J'!$D$4))</f>
        <v>84.005809270370506</v>
      </c>
      <c r="M151" s="1">
        <f>((('Kawasaki ZX750-J Power Torque'!B151*60*('Kawasaki ZX750-J'!$C$19/'Kawasaki ZX750-J'!$D$19)*('Kawasaki ZX750-J'!$C$3/'Kawasaki ZX750-J'!$D$3)*'Kawasaki ZX750-J'!$D$5*PI()/1000)*'Kawasaki ZX750-J'!$C$4/'Kawasaki ZX750-J'!$D$4))</f>
        <v>94.401176972724045</v>
      </c>
      <c r="O151" s="1">
        <f t="shared" si="17"/>
        <v>2094.5860284214596</v>
      </c>
      <c r="P151" s="1">
        <f t="shared" si="18"/>
        <v>1522.7089219774432</v>
      </c>
      <c r="Q151" s="1">
        <f t="shared" si="19"/>
        <v>1194.2815074332887</v>
      </c>
      <c r="R151" s="1">
        <f t="shared" si="20"/>
        <v>989.54753473043888</v>
      </c>
      <c r="S151" s="1">
        <f t="shared" si="21"/>
        <v>872.34475325561948</v>
      </c>
      <c r="T151" s="1">
        <f t="shared" si="22"/>
        <v>776.28297983163759</v>
      </c>
    </row>
    <row r="152" spans="1:38" x14ac:dyDescent="0.35">
      <c r="B152" s="1">
        <v>146</v>
      </c>
      <c r="C152" s="1">
        <f t="shared" si="23"/>
        <v>40.555555555555557</v>
      </c>
      <c r="D152" s="1">
        <f t="shared" si="24"/>
        <v>223.34877555555562</v>
      </c>
      <c r="F152" s="1">
        <f>0.7457*'Kawasaki ZX750-J Power Torque'!D149</f>
        <v>20.187590400000001</v>
      </c>
      <c r="H152" s="1">
        <f>((('Kawasaki ZX750-J Power Torque'!B152*60*('Kawasaki ZX750-J'!$C$9/'Kawasaki ZX750-J'!$D$9)*('Kawasaki ZX750-J'!$C$3/'Kawasaki ZX750-J'!$D$3)*'Kawasaki ZX750-J'!$D$5*PI()/1000)*'Kawasaki ZX750-J'!$C$4/'Kawasaki ZX750-J'!$D$4))</f>
        <v>35.027177806167252</v>
      </c>
      <c r="I152" s="1">
        <f>((('Kawasaki ZX750-J Power Torque'!B152*60*('Kawasaki ZX750-J'!$C$11/'Kawasaki ZX750-J'!$D$11)*('Kawasaki ZX750-J'!$C$3/'Kawasaki ZX750-J'!$D$3)*'Kawasaki ZX750-J'!$D$5*PI()/1000)*'Kawasaki ZX750-J'!$C$4/'Kawasaki ZX750-J'!$D$4))</f>
        <v>48.182181235632768</v>
      </c>
      <c r="J152" s="1">
        <f>((('Kawasaki ZX750-J Power Torque'!B152*60*('Kawasaki ZX750-J'!$C$13/'Kawasaki ZX750-J'!$D$13)*('Kawasaki ZX750-J'!$C$3/'Kawasaki ZX750-J'!$D$3)*'Kawasaki ZX750-J'!$D$5*PI()/1000)*'Kawasaki ZX750-J'!$C$4/'Kawasaki ZX750-J'!$D$4))</f>
        <v>61.432281075431781</v>
      </c>
      <c r="K152" s="1">
        <f>((('Kawasaki ZX750-J Power Torque'!B152*60*('Kawasaki ZX750-J'!$C$15/'Kawasaki ZX750-J'!$D$15)*('Kawasaki ZX750-J'!$C$3/'Kawasaki ZX750-J'!$D$3)*'Kawasaki ZX750-J'!$D$5*PI()/1000)*'Kawasaki ZX750-J'!$C$4/'Kawasaki ZX750-J'!$D$4))</f>
        <v>74.142408194486634</v>
      </c>
      <c r="L152" s="1">
        <f>((('Kawasaki ZX750-J Power Torque'!B152*60*('Kawasaki ZX750-J'!$C$17/'Kawasaki ZX750-J'!$D$17)*('Kawasaki ZX750-J'!$C$3/'Kawasaki ZX750-J'!$D$3)*'Kawasaki ZX750-J'!$D$5*PI()/1000)*'Kawasaki ZX750-J'!$C$4/'Kawasaki ZX750-J'!$D$4))</f>
        <v>84.103718138983993</v>
      </c>
      <c r="M152" s="1">
        <f>((('Kawasaki ZX750-J Power Torque'!B152*60*('Kawasaki ZX750-J'!$C$19/'Kawasaki ZX750-J'!$D$19)*('Kawasaki ZX750-J'!$C$3/'Kawasaki ZX750-J'!$D$3)*'Kawasaki ZX750-J'!$D$5*PI()/1000)*'Kawasaki ZX750-J'!$C$4/'Kawasaki ZX750-J'!$D$4))</f>
        <v>94.511201654510444</v>
      </c>
      <c r="O152" s="1">
        <f t="shared" si="17"/>
        <v>2100.7314265280106</v>
      </c>
      <c r="P152" s="1">
        <f t="shared" si="18"/>
        <v>1527.1764646799029</v>
      </c>
      <c r="Q152" s="1">
        <f t="shared" si="19"/>
        <v>1197.7854624940414</v>
      </c>
      <c r="R152" s="1">
        <f t="shared" si="20"/>
        <v>992.45081178077714</v>
      </c>
      <c r="S152" s="1">
        <f t="shared" si="21"/>
        <v>874.90416390869109</v>
      </c>
      <c r="T152" s="1">
        <f t="shared" si="22"/>
        <v>778.56055062112682</v>
      </c>
    </row>
    <row r="153" spans="1:38" x14ac:dyDescent="0.35">
      <c r="B153" s="1">
        <v>147</v>
      </c>
      <c r="C153" s="1">
        <f t="shared" si="23"/>
        <v>40.833333333333336</v>
      </c>
      <c r="D153" s="1">
        <f t="shared" si="24"/>
        <v>225.56499500000007</v>
      </c>
      <c r="F153" s="1">
        <f>0.7457*'Kawasaki ZX750-J Power Torque'!D150</f>
        <v>20.272600199999999</v>
      </c>
      <c r="H153" s="1">
        <f>((('Kawasaki ZX750-J Power Torque'!B153*60*('Kawasaki ZX750-J'!$C$9/'Kawasaki ZX750-J'!$D$9)*('Kawasaki ZX750-J'!$C$3/'Kawasaki ZX750-J'!$D$3)*'Kawasaki ZX750-J'!$D$5*PI()/1000)*'Kawasaki ZX750-J'!$C$4/'Kawasaki ZX750-J'!$D$4))</f>
        <v>35.067954497443338</v>
      </c>
      <c r="I153" s="1">
        <f>((('Kawasaki ZX750-J Power Torque'!B153*60*('Kawasaki ZX750-J'!$C$11/'Kawasaki ZX750-J'!$D$11)*('Kawasaki ZX750-J'!$C$3/'Kawasaki ZX750-J'!$D$3)*'Kawasaki ZX750-J'!$D$5*PI()/1000)*'Kawasaki ZX750-J'!$C$4/'Kawasaki ZX750-J'!$D$4))</f>
        <v>48.238272249876808</v>
      </c>
      <c r="J153" s="1">
        <f>((('Kawasaki ZX750-J Power Torque'!B153*60*('Kawasaki ZX750-J'!$C$13/'Kawasaki ZX750-J'!$D$13)*('Kawasaki ZX750-J'!$C$3/'Kawasaki ZX750-J'!$D$3)*'Kawasaki ZX750-J'!$D$5*PI()/1000)*'Kawasaki ZX750-J'!$C$4/'Kawasaki ZX750-J'!$D$4))</f>
        <v>61.503797118592935</v>
      </c>
      <c r="K153" s="1">
        <f>((('Kawasaki ZX750-J Power Torque'!B153*60*('Kawasaki ZX750-J'!$C$15/'Kawasaki ZX750-J'!$D$15)*('Kawasaki ZX750-J'!$C$3/'Kawasaki ZX750-J'!$D$3)*'Kawasaki ZX750-J'!$D$5*PI()/1000)*'Kawasaki ZX750-J'!$C$4/'Kawasaki ZX750-J'!$D$4))</f>
        <v>74.228720660370797</v>
      </c>
      <c r="L153" s="1">
        <f>((('Kawasaki ZX750-J Power Torque'!B153*60*('Kawasaki ZX750-J'!$C$17/'Kawasaki ZX750-J'!$D$17)*('Kawasaki ZX750-J'!$C$3/'Kawasaki ZX750-J'!$D$3)*'Kawasaki ZX750-J'!$D$5*PI()/1000)*'Kawasaki ZX750-J'!$C$4/'Kawasaki ZX750-J'!$D$4))</f>
        <v>84.201627007597494</v>
      </c>
      <c r="M153" s="1">
        <f>((('Kawasaki ZX750-J Power Torque'!B153*60*('Kawasaki ZX750-J'!$C$19/'Kawasaki ZX750-J'!$D$19)*('Kawasaki ZX750-J'!$C$3/'Kawasaki ZX750-J'!$D$3)*'Kawasaki ZX750-J'!$D$5*PI()/1000)*'Kawasaki ZX750-J'!$C$4/'Kawasaki ZX750-J'!$D$4))</f>
        <v>94.621226336296829</v>
      </c>
      <c r="O153" s="1">
        <f t="shared" si="17"/>
        <v>2106.8625330110581</v>
      </c>
      <c r="P153" s="1">
        <f t="shared" si="18"/>
        <v>1531.6336177481705</v>
      </c>
      <c r="Q153" s="1">
        <f t="shared" si="19"/>
        <v>1201.2812688220945</v>
      </c>
      <c r="R153" s="1">
        <f t="shared" si="20"/>
        <v>995.34733702402082</v>
      </c>
      <c r="S153" s="1">
        <f t="shared" si="21"/>
        <v>877.45762244396428</v>
      </c>
      <c r="T153" s="1">
        <f t="shared" si="22"/>
        <v>780.83282473436134</v>
      </c>
    </row>
    <row r="154" spans="1:38" x14ac:dyDescent="0.35">
      <c r="B154" s="1">
        <v>148</v>
      </c>
      <c r="C154" s="1">
        <f t="shared" si="23"/>
        <v>41.111111111111114</v>
      </c>
      <c r="D154" s="1">
        <f t="shared" si="24"/>
        <v>227.79634222222228</v>
      </c>
      <c r="F154" s="1">
        <f>0.7457*'Kawasaki ZX750-J Power Torque'!D151</f>
        <v>20.356118599999999</v>
      </c>
      <c r="H154" s="1">
        <f>((('Kawasaki ZX750-J Power Torque'!B154*60*('Kawasaki ZX750-J'!$C$9/'Kawasaki ZX750-J'!$D$9)*('Kawasaki ZX750-J'!$C$3/'Kawasaki ZX750-J'!$D$3)*'Kawasaki ZX750-J'!$D$5*PI()/1000)*'Kawasaki ZX750-J'!$C$4/'Kawasaki ZX750-J'!$D$4))</f>
        <v>35.108731188719439</v>
      </c>
      <c r="I154" s="1">
        <f>((('Kawasaki ZX750-J Power Torque'!B154*60*('Kawasaki ZX750-J'!$C$11/'Kawasaki ZX750-J'!$D$11)*('Kawasaki ZX750-J'!$C$3/'Kawasaki ZX750-J'!$D$3)*'Kawasaki ZX750-J'!$D$5*PI()/1000)*'Kawasaki ZX750-J'!$C$4/'Kawasaki ZX750-J'!$D$4))</f>
        <v>48.294363264120868</v>
      </c>
      <c r="J154" s="1">
        <f>((('Kawasaki ZX750-J Power Torque'!B154*60*('Kawasaki ZX750-J'!$C$13/'Kawasaki ZX750-J'!$D$13)*('Kawasaki ZX750-J'!$C$3/'Kawasaki ZX750-J'!$D$3)*'Kawasaki ZX750-J'!$D$5*PI()/1000)*'Kawasaki ZX750-J'!$C$4/'Kawasaki ZX750-J'!$D$4))</f>
        <v>61.575313161754096</v>
      </c>
      <c r="K154" s="1">
        <f>((('Kawasaki ZX750-J Power Torque'!B154*60*('Kawasaki ZX750-J'!$C$15/'Kawasaki ZX750-J'!$D$15)*('Kawasaki ZX750-J'!$C$3/'Kawasaki ZX750-J'!$D$3)*'Kawasaki ZX750-J'!$D$5*PI()/1000)*'Kawasaki ZX750-J'!$C$4/'Kawasaki ZX750-J'!$D$4))</f>
        <v>74.31503312625496</v>
      </c>
      <c r="L154" s="1">
        <f>((('Kawasaki ZX750-J Power Torque'!B154*60*('Kawasaki ZX750-J'!$C$17/'Kawasaki ZX750-J'!$D$17)*('Kawasaki ZX750-J'!$C$3/'Kawasaki ZX750-J'!$D$3)*'Kawasaki ZX750-J'!$D$5*PI()/1000)*'Kawasaki ZX750-J'!$C$4/'Kawasaki ZX750-J'!$D$4))</f>
        <v>84.299535876210967</v>
      </c>
      <c r="M154" s="1">
        <f>((('Kawasaki ZX750-J Power Torque'!B154*60*('Kawasaki ZX750-J'!$C$19/'Kawasaki ZX750-J'!$D$19)*('Kawasaki ZX750-J'!$C$3/'Kawasaki ZX750-J'!$D$3)*'Kawasaki ZX750-J'!$D$5*PI()/1000)*'Kawasaki ZX750-J'!$C$4/'Kawasaki ZX750-J'!$D$4))</f>
        <v>94.731251018083228</v>
      </c>
      <c r="O154" s="1">
        <f t="shared" si="17"/>
        <v>2112.9793976671986</v>
      </c>
      <c r="P154" s="1">
        <f t="shared" si="18"/>
        <v>1536.080417383062</v>
      </c>
      <c r="Q154" s="1">
        <f t="shared" si="19"/>
        <v>1204.7689548102451</v>
      </c>
      <c r="R154" s="1">
        <f t="shared" si="20"/>
        <v>998.2371339856312</v>
      </c>
      <c r="S154" s="1">
        <f t="shared" si="21"/>
        <v>880.00514960052658</v>
      </c>
      <c r="T154" s="1">
        <f t="shared" si="22"/>
        <v>783.09982062665915</v>
      </c>
    </row>
    <row r="155" spans="1:38" x14ac:dyDescent="0.35">
      <c r="B155" s="1">
        <v>149</v>
      </c>
      <c r="C155" s="1">
        <f t="shared" si="23"/>
        <v>41.388888888888886</v>
      </c>
      <c r="D155" s="1">
        <f t="shared" si="24"/>
        <v>230.04281722222225</v>
      </c>
      <c r="F155" s="1">
        <f>0.7457*'Kawasaki ZX750-J Power Torque'!D152</f>
        <v>20.439637000000001</v>
      </c>
      <c r="H155" s="1">
        <f>((('Kawasaki ZX750-J Power Torque'!B155*60*('Kawasaki ZX750-J'!$C$9/'Kawasaki ZX750-J'!$D$9)*('Kawasaki ZX750-J'!$C$3/'Kawasaki ZX750-J'!$D$3)*'Kawasaki ZX750-J'!$D$5*PI()/1000)*'Kawasaki ZX750-J'!$C$4/'Kawasaki ZX750-J'!$D$4))</f>
        <v>35.149507879995539</v>
      </c>
      <c r="I155" s="1">
        <f>((('Kawasaki ZX750-J Power Torque'!B155*60*('Kawasaki ZX750-J'!$C$11/'Kawasaki ZX750-J'!$D$11)*('Kawasaki ZX750-J'!$C$3/'Kawasaki ZX750-J'!$D$3)*'Kawasaki ZX750-J'!$D$5*PI()/1000)*'Kawasaki ZX750-J'!$C$4/'Kawasaki ZX750-J'!$D$4))</f>
        <v>48.3504542783649</v>
      </c>
      <c r="J155" s="1">
        <f>((('Kawasaki ZX750-J Power Torque'!B155*60*('Kawasaki ZX750-J'!$C$13/'Kawasaki ZX750-J'!$D$13)*('Kawasaki ZX750-J'!$C$3/'Kawasaki ZX750-J'!$D$3)*'Kawasaki ZX750-J'!$D$5*PI()/1000)*'Kawasaki ZX750-J'!$C$4/'Kawasaki ZX750-J'!$D$4))</f>
        <v>61.646829204915242</v>
      </c>
      <c r="K155" s="1">
        <f>((('Kawasaki ZX750-J Power Torque'!B155*60*('Kawasaki ZX750-J'!$C$15/'Kawasaki ZX750-J'!$D$15)*('Kawasaki ZX750-J'!$C$3/'Kawasaki ZX750-J'!$D$3)*'Kawasaki ZX750-J'!$D$5*PI()/1000)*'Kawasaki ZX750-J'!$C$4/'Kawasaki ZX750-J'!$D$4))</f>
        <v>74.401345592139108</v>
      </c>
      <c r="L155" s="1">
        <f>((('Kawasaki ZX750-J Power Torque'!B155*60*('Kawasaki ZX750-J'!$C$17/'Kawasaki ZX750-J'!$D$17)*('Kawasaki ZX750-J'!$C$3/'Kawasaki ZX750-J'!$D$3)*'Kawasaki ZX750-J'!$D$5*PI()/1000)*'Kawasaki ZX750-J'!$C$4/'Kawasaki ZX750-J'!$D$4))</f>
        <v>84.397444744824426</v>
      </c>
      <c r="M155" s="1">
        <f>((('Kawasaki ZX750-J Power Torque'!B155*60*('Kawasaki ZX750-J'!$C$19/'Kawasaki ZX750-J'!$D$19)*('Kawasaki ZX750-J'!$C$3/'Kawasaki ZX750-J'!$D$3)*'Kawasaki ZX750-J'!$D$5*PI()/1000)*'Kawasaki ZX750-J'!$C$4/'Kawasaki ZX750-J'!$D$4))</f>
        <v>94.841275699869627</v>
      </c>
      <c r="O155" s="1">
        <f t="shared" si="17"/>
        <v>2119.0056957352044</v>
      </c>
      <c r="P155" s="1">
        <f t="shared" si="18"/>
        <v>1540.4613774917113</v>
      </c>
      <c r="Q155" s="1">
        <f t="shared" si="19"/>
        <v>1208.2050019542837</v>
      </c>
      <c r="R155" s="1">
        <f t="shared" si="20"/>
        <v>1001.0841444764061</v>
      </c>
      <c r="S155" s="1">
        <f t="shared" si="21"/>
        <v>882.51495794921595</v>
      </c>
      <c r="T155" s="1">
        <f t="shared" si="22"/>
        <v>785.33325127028411</v>
      </c>
    </row>
    <row r="156" spans="1:38" x14ac:dyDescent="0.35">
      <c r="B156" s="1">
        <v>150</v>
      </c>
      <c r="C156" s="1">
        <f t="shared" si="23"/>
        <v>41.666666666666664</v>
      </c>
      <c r="D156" s="1">
        <f t="shared" si="24"/>
        <v>232.30441999999999</v>
      </c>
      <c r="F156" s="1">
        <f>0.7457*'Kawasaki ZX750-J Power Torque'!D153</f>
        <v>20.5231554</v>
      </c>
      <c r="H156" s="1">
        <f>((('Kawasaki ZX750-J Power Torque'!B156*60*('Kawasaki ZX750-J'!$C$9/'Kawasaki ZX750-J'!$D$9)*('Kawasaki ZX750-J'!$C$3/'Kawasaki ZX750-J'!$D$3)*'Kawasaki ZX750-J'!$D$5*PI()/1000)*'Kawasaki ZX750-J'!$C$4/'Kawasaki ZX750-J'!$D$4))</f>
        <v>35.19028457127164</v>
      </c>
      <c r="I156" s="1">
        <f>((('Kawasaki ZX750-J Power Torque'!B156*60*('Kawasaki ZX750-J'!$C$11/'Kawasaki ZX750-J'!$D$11)*('Kawasaki ZX750-J'!$C$3/'Kawasaki ZX750-J'!$D$3)*'Kawasaki ZX750-J'!$D$5*PI()/1000)*'Kawasaki ZX750-J'!$C$4/'Kawasaki ZX750-J'!$D$4))</f>
        <v>48.406545292608946</v>
      </c>
      <c r="J156" s="1">
        <f>((('Kawasaki ZX750-J Power Torque'!B156*60*('Kawasaki ZX750-J'!$C$13/'Kawasaki ZX750-J'!$D$13)*('Kawasaki ZX750-J'!$C$3/'Kawasaki ZX750-J'!$D$3)*'Kawasaki ZX750-J'!$D$5*PI()/1000)*'Kawasaki ZX750-J'!$C$4/'Kawasaki ZX750-J'!$D$4))</f>
        <v>61.718345248076403</v>
      </c>
      <c r="K156" s="1">
        <f>((('Kawasaki ZX750-J Power Torque'!B156*60*('Kawasaki ZX750-J'!$C$15/'Kawasaki ZX750-J'!$D$15)*('Kawasaki ZX750-J'!$C$3/'Kawasaki ZX750-J'!$D$3)*'Kawasaki ZX750-J'!$D$5*PI()/1000)*'Kawasaki ZX750-J'!$C$4/'Kawasaki ZX750-J'!$D$4))</f>
        <v>74.487658058023243</v>
      </c>
      <c r="L156" s="1">
        <f>((('Kawasaki ZX750-J Power Torque'!B156*60*('Kawasaki ZX750-J'!$C$17/'Kawasaki ZX750-J'!$D$17)*('Kawasaki ZX750-J'!$C$3/'Kawasaki ZX750-J'!$D$3)*'Kawasaki ZX750-J'!$D$5*PI()/1000)*'Kawasaki ZX750-J'!$C$4/'Kawasaki ZX750-J'!$D$4))</f>
        <v>84.495353613437942</v>
      </c>
      <c r="M156" s="1">
        <f>((('Kawasaki ZX750-J Power Torque'!B156*60*('Kawasaki ZX750-J'!$C$19/'Kawasaki ZX750-J'!$D$19)*('Kawasaki ZX750-J'!$C$3/'Kawasaki ZX750-J'!$D$3)*'Kawasaki ZX750-J'!$D$5*PI()/1000)*'Kawasaki ZX750-J'!$C$4/'Kawasaki ZX750-J'!$D$4))</f>
        <v>94.951300381655997</v>
      </c>
      <c r="O156" s="1">
        <f t="shared" si="17"/>
        <v>2124.7891703905607</v>
      </c>
      <c r="P156" s="1">
        <f t="shared" si="18"/>
        <v>1544.6658113694539</v>
      </c>
      <c r="Q156" s="1">
        <f t="shared" si="19"/>
        <v>1211.5025971525129</v>
      </c>
      <c r="R156" s="1">
        <f t="shared" si="20"/>
        <v>1003.8164376406536</v>
      </c>
      <c r="S156" s="1">
        <f t="shared" si="21"/>
        <v>884.9236361809659</v>
      </c>
      <c r="T156" s="1">
        <f t="shared" si="22"/>
        <v>787.47668814913345</v>
      </c>
    </row>
    <row r="157" spans="1:38" x14ac:dyDescent="0.35">
      <c r="B157" s="1">
        <v>151</v>
      </c>
      <c r="C157" s="1">
        <f t="shared" si="23"/>
        <v>41.944444444444443</v>
      </c>
      <c r="D157" s="1">
        <f t="shared" si="24"/>
        <v>234.58115055555561</v>
      </c>
      <c r="F157" s="1">
        <f>0.7457*'Kawasaki ZX750-J Power Torque'!D154</f>
        <v>20.606673799999999</v>
      </c>
      <c r="H157" s="1">
        <f>((('Kawasaki ZX750-J Power Torque'!B157*60*('Kawasaki ZX750-J'!$C$9/'Kawasaki ZX750-J'!$D$9)*('Kawasaki ZX750-J'!$C$3/'Kawasaki ZX750-J'!$D$3)*'Kawasaki ZX750-J'!$D$5*PI()/1000)*'Kawasaki ZX750-J'!$C$4/'Kawasaki ZX750-J'!$D$4))</f>
        <v>35.23106126254774</v>
      </c>
      <c r="I157" s="1">
        <f>((('Kawasaki ZX750-J Power Torque'!B157*60*('Kawasaki ZX750-J'!$C$11/'Kawasaki ZX750-J'!$D$11)*('Kawasaki ZX750-J'!$C$3/'Kawasaki ZX750-J'!$D$3)*'Kawasaki ZX750-J'!$D$5*PI()/1000)*'Kawasaki ZX750-J'!$C$4/'Kawasaki ZX750-J'!$D$4))</f>
        <v>48.462636306852978</v>
      </c>
      <c r="J157" s="1">
        <f>((('Kawasaki ZX750-J Power Torque'!B157*60*('Kawasaki ZX750-J'!$C$13/'Kawasaki ZX750-J'!$D$13)*('Kawasaki ZX750-J'!$C$3/'Kawasaki ZX750-J'!$D$3)*'Kawasaki ZX750-J'!$D$5*PI()/1000)*'Kawasaki ZX750-J'!$C$4/'Kawasaki ZX750-J'!$D$4))</f>
        <v>61.789861291237557</v>
      </c>
      <c r="K157" s="1">
        <f>((('Kawasaki ZX750-J Power Torque'!B157*60*('Kawasaki ZX750-J'!$C$15/'Kawasaki ZX750-J'!$D$15)*('Kawasaki ZX750-J'!$C$3/'Kawasaki ZX750-J'!$D$3)*'Kawasaki ZX750-J'!$D$5*PI()/1000)*'Kawasaki ZX750-J'!$C$4/'Kawasaki ZX750-J'!$D$4))</f>
        <v>74.573970523907406</v>
      </c>
      <c r="L157" s="1">
        <f>((('Kawasaki ZX750-J Power Torque'!B157*60*('Kawasaki ZX750-J'!$C$17/'Kawasaki ZX750-J'!$D$17)*('Kawasaki ZX750-J'!$C$3/'Kawasaki ZX750-J'!$D$3)*'Kawasaki ZX750-J'!$D$5*PI()/1000)*'Kawasaki ZX750-J'!$C$4/'Kawasaki ZX750-J'!$D$4))</f>
        <v>84.593262482051415</v>
      </c>
      <c r="M157" s="1">
        <f>((('Kawasaki ZX750-J Power Torque'!B157*60*('Kawasaki ZX750-J'!$C$19/'Kawasaki ZX750-J'!$D$19)*('Kawasaki ZX750-J'!$C$3/'Kawasaki ZX750-J'!$D$3)*'Kawasaki ZX750-J'!$D$5*PI()/1000)*'Kawasaki ZX750-J'!$C$4/'Kawasaki ZX750-J'!$D$4))</f>
        <v>95.061325063442396</v>
      </c>
      <c r="O157" s="1">
        <f t="shared" si="17"/>
        <v>2130.2544672357867</v>
      </c>
      <c r="P157" s="1">
        <f t="shared" si="18"/>
        <v>1548.6389383523326</v>
      </c>
      <c r="Q157" s="1">
        <f t="shared" si="19"/>
        <v>1214.6187751783</v>
      </c>
      <c r="R157" s="1">
        <f t="shared" si="20"/>
        <v>1006.3984137191627</v>
      </c>
      <c r="S157" s="1">
        <f t="shared" si="21"/>
        <v>887.19980099980171</v>
      </c>
      <c r="T157" s="1">
        <f t="shared" si="22"/>
        <v>789.5022038658949</v>
      </c>
    </row>
    <row r="158" spans="1:38" x14ac:dyDescent="0.35">
      <c r="B158" s="1">
        <v>152</v>
      </c>
      <c r="C158" s="1">
        <f t="shared" si="23"/>
        <v>42.222222222222221</v>
      </c>
      <c r="D158" s="1">
        <f t="shared" si="24"/>
        <v>236.87300888888893</v>
      </c>
      <c r="F158" s="1">
        <f>0.7457*'Kawasaki ZX750-J Power Torque'!D155</f>
        <v>20.689446500000003</v>
      </c>
      <c r="H158" s="1">
        <f>((('Kawasaki ZX750-J Power Torque'!B158*60*('Kawasaki ZX750-J'!$C$9/'Kawasaki ZX750-J'!$D$9)*('Kawasaki ZX750-J'!$C$3/'Kawasaki ZX750-J'!$D$3)*'Kawasaki ZX750-J'!$D$5*PI()/1000)*'Kawasaki ZX750-J'!$C$4/'Kawasaki ZX750-J'!$D$4))</f>
        <v>35.271837953823827</v>
      </c>
      <c r="I158" s="1">
        <f>((('Kawasaki ZX750-J Power Torque'!B158*60*('Kawasaki ZX750-J'!$C$11/'Kawasaki ZX750-J'!$D$11)*('Kawasaki ZX750-J'!$C$3/'Kawasaki ZX750-J'!$D$3)*'Kawasaki ZX750-J'!$D$5*PI()/1000)*'Kawasaki ZX750-J'!$C$4/'Kawasaki ZX750-J'!$D$4))</f>
        <v>48.518727321097032</v>
      </c>
      <c r="J158" s="1">
        <f>((('Kawasaki ZX750-J Power Torque'!B158*60*('Kawasaki ZX750-J'!$C$13/'Kawasaki ZX750-J'!$D$13)*('Kawasaki ZX750-J'!$C$3/'Kawasaki ZX750-J'!$D$3)*'Kawasaki ZX750-J'!$D$5*PI()/1000)*'Kawasaki ZX750-J'!$C$4/'Kawasaki ZX750-J'!$D$4))</f>
        <v>61.861377334398711</v>
      </c>
      <c r="K158" s="1">
        <f>((('Kawasaki ZX750-J Power Torque'!B158*60*('Kawasaki ZX750-J'!$C$15/'Kawasaki ZX750-J'!$D$15)*('Kawasaki ZX750-J'!$C$3/'Kawasaki ZX750-J'!$D$3)*'Kawasaki ZX750-J'!$D$5*PI()/1000)*'Kawasaki ZX750-J'!$C$4/'Kawasaki ZX750-J'!$D$4))</f>
        <v>74.660282989791554</v>
      </c>
      <c r="L158" s="1">
        <f>((('Kawasaki ZX750-J Power Torque'!B158*60*('Kawasaki ZX750-J'!$C$17/'Kawasaki ZX750-J'!$D$17)*('Kawasaki ZX750-J'!$C$3/'Kawasaki ZX750-J'!$D$3)*'Kawasaki ZX750-J'!$D$5*PI()/1000)*'Kawasaki ZX750-J'!$C$4/'Kawasaki ZX750-J'!$D$4))</f>
        <v>84.691171350664916</v>
      </c>
      <c r="M158" s="1">
        <f>((('Kawasaki ZX750-J Power Torque'!B158*60*('Kawasaki ZX750-J'!$C$19/'Kawasaki ZX750-J'!$D$19)*('Kawasaki ZX750-J'!$C$3/'Kawasaki ZX750-J'!$D$3)*'Kawasaki ZX750-J'!$D$5*PI()/1000)*'Kawasaki ZX750-J'!$C$4/'Kawasaki ZX750-J'!$D$4))</f>
        <v>95.171349745228795</v>
      </c>
      <c r="O158" s="1">
        <f t="shared" si="17"/>
        <v>2135.7832370012102</v>
      </c>
      <c r="P158" s="1">
        <f t="shared" si="18"/>
        <v>1552.6582084778536</v>
      </c>
      <c r="Q158" s="1">
        <f t="shared" si="19"/>
        <v>1217.7711439041991</v>
      </c>
      <c r="R158" s="1">
        <f t="shared" si="20"/>
        <v>1009.0103763777648</v>
      </c>
      <c r="S158" s="1">
        <f t="shared" si="21"/>
        <v>889.50240076480611</v>
      </c>
      <c r="T158" s="1">
        <f t="shared" si="22"/>
        <v>791.55124353772931</v>
      </c>
    </row>
    <row r="159" spans="1:38" x14ac:dyDescent="0.35">
      <c r="B159" s="1">
        <v>153</v>
      </c>
      <c r="C159" s="1">
        <f t="shared" si="23"/>
        <v>42.5</v>
      </c>
      <c r="D159" s="1">
        <f t="shared" si="24"/>
        <v>239.17999500000002</v>
      </c>
      <c r="F159" s="1">
        <f>0.7457*'Kawasaki ZX750-J Power Torque'!D156</f>
        <v>20.769982100000004</v>
      </c>
      <c r="H159" s="1">
        <f>((('Kawasaki ZX750-J Power Torque'!B159*60*('Kawasaki ZX750-J'!$C$9/'Kawasaki ZX750-J'!$D$9)*('Kawasaki ZX750-J'!$C$3/'Kawasaki ZX750-J'!$D$3)*'Kawasaki ZX750-J'!$D$5*PI()/1000)*'Kawasaki ZX750-J'!$C$4/'Kawasaki ZX750-J'!$D$4))</f>
        <v>35.312614645099927</v>
      </c>
      <c r="I159" s="1">
        <f>((('Kawasaki ZX750-J Power Torque'!B159*60*('Kawasaki ZX750-J'!$C$11/'Kawasaki ZX750-J'!$D$11)*('Kawasaki ZX750-J'!$C$3/'Kawasaki ZX750-J'!$D$3)*'Kawasaki ZX750-J'!$D$5*PI()/1000)*'Kawasaki ZX750-J'!$C$4/'Kawasaki ZX750-J'!$D$4))</f>
        <v>48.574818335341071</v>
      </c>
      <c r="J159" s="1">
        <f>((('Kawasaki ZX750-J Power Torque'!B159*60*('Kawasaki ZX750-J'!$C$13/'Kawasaki ZX750-J'!$D$13)*('Kawasaki ZX750-J'!$C$3/'Kawasaki ZX750-J'!$D$3)*'Kawasaki ZX750-J'!$D$5*PI()/1000)*'Kawasaki ZX750-J'!$C$4/'Kawasaki ZX750-J'!$D$4))</f>
        <v>61.932893377559871</v>
      </c>
      <c r="K159" s="1">
        <f>((('Kawasaki ZX750-J Power Torque'!B159*60*('Kawasaki ZX750-J'!$C$15/'Kawasaki ZX750-J'!$D$15)*('Kawasaki ZX750-J'!$C$3/'Kawasaki ZX750-J'!$D$3)*'Kawasaki ZX750-J'!$D$5*PI()/1000)*'Kawasaki ZX750-J'!$C$4/'Kawasaki ZX750-J'!$D$4))</f>
        <v>74.746595455675703</v>
      </c>
      <c r="L159" s="1">
        <f>((('Kawasaki ZX750-J Power Torque'!B159*60*('Kawasaki ZX750-J'!$C$17/'Kawasaki ZX750-J'!$D$17)*('Kawasaki ZX750-J'!$C$3/'Kawasaki ZX750-J'!$D$3)*'Kawasaki ZX750-J'!$D$5*PI()/1000)*'Kawasaki ZX750-J'!$C$4/'Kawasaki ZX750-J'!$D$4))</f>
        <v>84.789080219278389</v>
      </c>
      <c r="M159" s="1">
        <f>((('Kawasaki ZX750-J Power Torque'!B159*60*('Kawasaki ZX750-J'!$C$19/'Kawasaki ZX750-J'!$D$19)*('Kawasaki ZX750-J'!$C$3/'Kawasaki ZX750-J'!$D$3)*'Kawasaki ZX750-J'!$D$5*PI()/1000)*'Kawasaki ZX750-J'!$C$4/'Kawasaki ZX750-J'!$D$4))</f>
        <v>95.28137442701518</v>
      </c>
      <c r="O159" s="1">
        <f t="shared" si="17"/>
        <v>2141.2232166867357</v>
      </c>
      <c r="P159" s="1">
        <f t="shared" si="18"/>
        <v>1556.6129305518705</v>
      </c>
      <c r="Q159" s="1">
        <f t="shared" si="19"/>
        <v>1220.8728867073494</v>
      </c>
      <c r="R159" s="1">
        <f t="shared" si="20"/>
        <v>1011.5803918432324</v>
      </c>
      <c r="S159" s="1">
        <f t="shared" si="21"/>
        <v>891.76802159493343</v>
      </c>
      <c r="T159" s="1">
        <f t="shared" si="22"/>
        <v>793.56737635977709</v>
      </c>
    </row>
    <row r="160" spans="1:38" x14ac:dyDescent="0.35">
      <c r="B160" s="1">
        <v>154</v>
      </c>
      <c r="C160" s="1">
        <f t="shared" si="23"/>
        <v>42.777777777777779</v>
      </c>
      <c r="D160" s="1">
        <f t="shared" si="24"/>
        <v>241.50210888888893</v>
      </c>
      <c r="F160" s="1">
        <f>0.7457*'Kawasaki ZX750-J Power Torque'!D157</f>
        <v>20.847534900000003</v>
      </c>
      <c r="H160" s="1">
        <f>((('Kawasaki ZX750-J Power Torque'!B160*60*('Kawasaki ZX750-J'!$C$9/'Kawasaki ZX750-J'!$D$9)*('Kawasaki ZX750-J'!$C$3/'Kawasaki ZX750-J'!$D$3)*'Kawasaki ZX750-J'!$D$5*PI()/1000)*'Kawasaki ZX750-J'!$C$4/'Kawasaki ZX750-J'!$D$4))</f>
        <v>35.353391336376028</v>
      </c>
      <c r="I160" s="1">
        <f>((('Kawasaki ZX750-J Power Torque'!B160*60*('Kawasaki ZX750-J'!$C$11/'Kawasaki ZX750-J'!$D$11)*('Kawasaki ZX750-J'!$C$3/'Kawasaki ZX750-J'!$D$3)*'Kawasaki ZX750-J'!$D$5*PI()/1000)*'Kawasaki ZX750-J'!$C$4/'Kawasaki ZX750-J'!$D$4))</f>
        <v>48.63090934958511</v>
      </c>
      <c r="J160" s="1">
        <f>((('Kawasaki ZX750-J Power Torque'!B160*60*('Kawasaki ZX750-J'!$C$13/'Kawasaki ZX750-J'!$D$13)*('Kawasaki ZX750-J'!$C$3/'Kawasaki ZX750-J'!$D$3)*'Kawasaki ZX750-J'!$D$5*PI()/1000)*'Kawasaki ZX750-J'!$C$4/'Kawasaki ZX750-J'!$D$4))</f>
        <v>62.004409420721025</v>
      </c>
      <c r="K160" s="1">
        <f>((('Kawasaki ZX750-J Power Torque'!B160*60*('Kawasaki ZX750-J'!$C$15/'Kawasaki ZX750-J'!$D$15)*('Kawasaki ZX750-J'!$C$3/'Kawasaki ZX750-J'!$D$3)*'Kawasaki ZX750-J'!$D$5*PI()/1000)*'Kawasaki ZX750-J'!$C$4/'Kawasaki ZX750-J'!$D$4))</f>
        <v>74.832907921559851</v>
      </c>
      <c r="L160" s="1">
        <f>((('Kawasaki ZX750-J Power Torque'!B160*60*('Kawasaki ZX750-J'!$C$17/'Kawasaki ZX750-J'!$D$17)*('Kawasaki ZX750-J'!$C$3/'Kawasaki ZX750-J'!$D$3)*'Kawasaki ZX750-J'!$D$5*PI()/1000)*'Kawasaki ZX750-J'!$C$4/'Kawasaki ZX750-J'!$D$4))</f>
        <v>84.886989087891862</v>
      </c>
      <c r="M160" s="1">
        <f>((('Kawasaki ZX750-J Power Torque'!B160*60*('Kawasaki ZX750-J'!$C$19/'Kawasaki ZX750-J'!$D$19)*('Kawasaki ZX750-J'!$C$3/'Kawasaki ZX750-J'!$D$3)*'Kawasaki ZX750-J'!$D$5*PI()/1000)*'Kawasaki ZX750-J'!$C$4/'Kawasaki ZX750-J'!$D$4))</f>
        <v>95.391399108801579</v>
      </c>
      <c r="O160" s="1">
        <f t="shared" si="17"/>
        <v>2146.650647399515</v>
      </c>
      <c r="P160" s="1">
        <f t="shared" si="18"/>
        <v>1560.5585298529372</v>
      </c>
      <c r="Q160" s="1">
        <f t="shared" si="19"/>
        <v>1223.9674743944604</v>
      </c>
      <c r="R160" s="1">
        <f t="shared" si="20"/>
        <v>1014.1444787839816</v>
      </c>
      <c r="S160" s="1">
        <f t="shared" si="21"/>
        <v>894.02841607943208</v>
      </c>
      <c r="T160" s="1">
        <f t="shared" si="22"/>
        <v>795.57885835639934</v>
      </c>
    </row>
    <row r="161" spans="2:20" x14ac:dyDescent="0.35">
      <c r="B161" s="1">
        <v>155</v>
      </c>
      <c r="C161" s="1">
        <f t="shared" si="23"/>
        <v>43.055555555555557</v>
      </c>
      <c r="D161" s="1">
        <f t="shared" si="24"/>
        <v>243.8393505555556</v>
      </c>
      <c r="F161" s="1">
        <f>0.7457*'Kawasaki ZX750-J Power Torque'!D158</f>
        <v>20.925833400000002</v>
      </c>
      <c r="H161" s="1">
        <f>((('Kawasaki ZX750-J Power Torque'!B161*60*('Kawasaki ZX750-J'!$C$9/'Kawasaki ZX750-J'!$D$9)*('Kawasaki ZX750-J'!$C$3/'Kawasaki ZX750-J'!$D$3)*'Kawasaki ZX750-J'!$D$5*PI()/1000)*'Kawasaki ZX750-J'!$C$4/'Kawasaki ZX750-J'!$D$4))</f>
        <v>35.394168027652121</v>
      </c>
      <c r="I161" s="1">
        <f>((('Kawasaki ZX750-J Power Torque'!B161*60*('Kawasaki ZX750-J'!$C$11/'Kawasaki ZX750-J'!$D$11)*('Kawasaki ZX750-J'!$C$3/'Kawasaki ZX750-J'!$D$3)*'Kawasaki ZX750-J'!$D$5*PI()/1000)*'Kawasaki ZX750-J'!$C$4/'Kawasaki ZX750-J'!$D$4))</f>
        <v>48.687000363829156</v>
      </c>
      <c r="J161" s="1">
        <f>((('Kawasaki ZX750-J Power Torque'!B161*60*('Kawasaki ZX750-J'!$C$13/'Kawasaki ZX750-J'!$D$13)*('Kawasaki ZX750-J'!$C$3/'Kawasaki ZX750-J'!$D$3)*'Kawasaki ZX750-J'!$D$5*PI()/1000)*'Kawasaki ZX750-J'!$C$4/'Kawasaki ZX750-J'!$D$4))</f>
        <v>62.075925463882179</v>
      </c>
      <c r="K161" s="1">
        <f>((('Kawasaki ZX750-J Power Torque'!B161*60*('Kawasaki ZX750-J'!$C$15/'Kawasaki ZX750-J'!$D$15)*('Kawasaki ZX750-J'!$C$3/'Kawasaki ZX750-J'!$D$3)*'Kawasaki ZX750-J'!$D$5*PI()/1000)*'Kawasaki ZX750-J'!$C$4/'Kawasaki ZX750-J'!$D$4))</f>
        <v>74.919220387444</v>
      </c>
      <c r="L161" s="1">
        <f>((('Kawasaki ZX750-J Power Torque'!B161*60*('Kawasaki ZX750-J'!$C$17/'Kawasaki ZX750-J'!$D$17)*('Kawasaki ZX750-J'!$C$3/'Kawasaki ZX750-J'!$D$3)*'Kawasaki ZX750-J'!$D$5*PI()/1000)*'Kawasaki ZX750-J'!$C$4/'Kawasaki ZX750-J'!$D$4))</f>
        <v>84.984897956505364</v>
      </c>
      <c r="M161" s="1">
        <f>((('Kawasaki ZX750-J Power Torque'!B161*60*('Kawasaki ZX750-J'!$C$19/'Kawasaki ZX750-J'!$D$19)*('Kawasaki ZX750-J'!$C$3/'Kawasaki ZX750-J'!$D$3)*'Kawasaki ZX750-J'!$D$5*PI()/1000)*'Kawasaki ZX750-J'!$C$4/'Kawasaki ZX750-J'!$D$4))</f>
        <v>95.501423790587964</v>
      </c>
      <c r="O161" s="1">
        <f t="shared" si="17"/>
        <v>2152.0655725115739</v>
      </c>
      <c r="P161" s="1">
        <f t="shared" si="18"/>
        <v>1564.4950379113745</v>
      </c>
      <c r="Q161" s="1">
        <f t="shared" si="19"/>
        <v>1227.0549316951954</v>
      </c>
      <c r="R161" s="1">
        <f t="shared" si="20"/>
        <v>1016.7026576903049</v>
      </c>
      <c r="S161" s="1">
        <f t="shared" si="21"/>
        <v>896.283602281708</v>
      </c>
      <c r="T161" s="1">
        <f t="shared" si="22"/>
        <v>797.58570560187707</v>
      </c>
    </row>
    <row r="162" spans="2:20" x14ac:dyDescent="0.35">
      <c r="B162" s="1">
        <v>156</v>
      </c>
      <c r="C162" s="1">
        <f t="shared" si="23"/>
        <v>43.333333333333336</v>
      </c>
      <c r="D162" s="1">
        <f t="shared" si="24"/>
        <v>246.19172000000009</v>
      </c>
      <c r="F162" s="1">
        <f>0.7457*'Kawasaki ZX750-J Power Torque'!D159</f>
        <v>21.003386200000001</v>
      </c>
      <c r="H162" s="1">
        <f>((('Kawasaki ZX750-J Power Torque'!B162*60*('Kawasaki ZX750-J'!$C$9/'Kawasaki ZX750-J'!$D$9)*('Kawasaki ZX750-J'!$C$3/'Kawasaki ZX750-J'!$D$3)*'Kawasaki ZX750-J'!$D$5*PI()/1000)*'Kawasaki ZX750-J'!$C$4/'Kawasaki ZX750-J'!$D$4))</f>
        <v>35.434944718928215</v>
      </c>
      <c r="I162" s="1">
        <f>((('Kawasaki ZX750-J Power Torque'!B162*60*('Kawasaki ZX750-J'!$C$11/'Kawasaki ZX750-J'!$D$11)*('Kawasaki ZX750-J'!$C$3/'Kawasaki ZX750-J'!$D$3)*'Kawasaki ZX750-J'!$D$5*PI()/1000)*'Kawasaki ZX750-J'!$C$4/'Kawasaki ZX750-J'!$D$4))</f>
        <v>48.74309137807321</v>
      </c>
      <c r="J162" s="1">
        <f>((('Kawasaki ZX750-J Power Torque'!B162*60*('Kawasaki ZX750-J'!$C$13/'Kawasaki ZX750-J'!$D$13)*('Kawasaki ZX750-J'!$C$3/'Kawasaki ZX750-J'!$D$3)*'Kawasaki ZX750-J'!$D$5*PI()/1000)*'Kawasaki ZX750-J'!$C$4/'Kawasaki ZX750-J'!$D$4))</f>
        <v>62.147441507043325</v>
      </c>
      <c r="K162" s="1">
        <f>((('Kawasaki ZX750-J Power Torque'!B162*60*('Kawasaki ZX750-J'!$C$15/'Kawasaki ZX750-J'!$D$15)*('Kawasaki ZX750-J'!$C$3/'Kawasaki ZX750-J'!$D$3)*'Kawasaki ZX750-J'!$D$5*PI()/1000)*'Kawasaki ZX750-J'!$C$4/'Kawasaki ZX750-J'!$D$4))</f>
        <v>75.005532853328162</v>
      </c>
      <c r="L162" s="1">
        <f>((('Kawasaki ZX750-J Power Torque'!B162*60*('Kawasaki ZX750-J'!$C$17/'Kawasaki ZX750-J'!$D$17)*('Kawasaki ZX750-J'!$C$3/'Kawasaki ZX750-J'!$D$3)*'Kawasaki ZX750-J'!$D$5*PI()/1000)*'Kawasaki ZX750-J'!$C$4/'Kawasaki ZX750-J'!$D$4))</f>
        <v>85.082806825118837</v>
      </c>
      <c r="M162" s="1">
        <f>((('Kawasaki ZX750-J Power Torque'!B162*60*('Kawasaki ZX750-J'!$C$19/'Kawasaki ZX750-J'!$D$19)*('Kawasaki ZX750-J'!$C$3/'Kawasaki ZX750-J'!$D$3)*'Kawasaki ZX750-J'!$D$5*PI()/1000)*'Kawasaki ZX750-J'!$C$4/'Kawasaki ZX750-J'!$D$4))</f>
        <v>95.611448472374377</v>
      </c>
      <c r="O162" s="1">
        <f t="shared" si="17"/>
        <v>2157.3165169682306</v>
      </c>
      <c r="P162" s="1">
        <f t="shared" si="18"/>
        <v>1568.3123363486145</v>
      </c>
      <c r="Q162" s="1">
        <f t="shared" si="19"/>
        <v>1230.0488912538156</v>
      </c>
      <c r="R162" s="1">
        <f t="shared" si="20"/>
        <v>1019.1833670388756</v>
      </c>
      <c r="S162" s="1">
        <f t="shared" si="21"/>
        <v>898.47049448104804</v>
      </c>
      <c r="T162" s="1">
        <f t="shared" si="22"/>
        <v>799.53177931497999</v>
      </c>
    </row>
    <row r="163" spans="2:20" x14ac:dyDescent="0.35">
      <c r="B163" s="1">
        <v>157</v>
      </c>
      <c r="C163" s="1">
        <f t="shared" si="23"/>
        <v>43.611111111111114</v>
      </c>
      <c r="D163" s="1">
        <f t="shared" si="24"/>
        <v>248.55921722222229</v>
      </c>
      <c r="F163" s="1">
        <f>0.7457*'Kawasaki ZX750-J Power Torque'!D160</f>
        <v>21.080939000000001</v>
      </c>
      <c r="H163" s="1">
        <f>((('Kawasaki ZX750-J Power Torque'!B163*60*('Kawasaki ZX750-J'!$C$9/'Kawasaki ZX750-J'!$D$9)*('Kawasaki ZX750-J'!$C$3/'Kawasaki ZX750-J'!$D$3)*'Kawasaki ZX750-J'!$D$5*PI()/1000)*'Kawasaki ZX750-J'!$C$4/'Kawasaki ZX750-J'!$D$4))</f>
        <v>35.475721410204308</v>
      </c>
      <c r="I163" s="1">
        <f>((('Kawasaki ZX750-J Power Torque'!B163*60*('Kawasaki ZX750-J'!$C$11/'Kawasaki ZX750-J'!$D$11)*('Kawasaki ZX750-J'!$C$3/'Kawasaki ZX750-J'!$D$3)*'Kawasaki ZX750-J'!$D$5*PI()/1000)*'Kawasaki ZX750-J'!$C$4/'Kawasaki ZX750-J'!$D$4))</f>
        <v>48.799182392317242</v>
      </c>
      <c r="J163" s="1">
        <f>((('Kawasaki ZX750-J Power Torque'!B163*60*('Kawasaki ZX750-J'!$C$13/'Kawasaki ZX750-J'!$D$13)*('Kawasaki ZX750-J'!$C$3/'Kawasaki ZX750-J'!$D$3)*'Kawasaki ZX750-J'!$D$5*PI()/1000)*'Kawasaki ZX750-J'!$C$4/'Kawasaki ZX750-J'!$D$4))</f>
        <v>62.218957550204493</v>
      </c>
      <c r="K163" s="1">
        <f>((('Kawasaki ZX750-J Power Torque'!B163*60*('Kawasaki ZX750-J'!$C$15/'Kawasaki ZX750-J'!$D$15)*('Kawasaki ZX750-J'!$C$3/'Kawasaki ZX750-J'!$D$3)*'Kawasaki ZX750-J'!$D$5*PI()/1000)*'Kawasaki ZX750-J'!$C$4/'Kawasaki ZX750-J'!$D$4))</f>
        <v>75.091845319212311</v>
      </c>
      <c r="L163" s="1">
        <f>((('Kawasaki ZX750-J Power Torque'!B163*60*('Kawasaki ZX750-J'!$C$17/'Kawasaki ZX750-J'!$D$17)*('Kawasaki ZX750-J'!$C$3/'Kawasaki ZX750-J'!$D$3)*'Kawasaki ZX750-J'!$D$5*PI()/1000)*'Kawasaki ZX750-J'!$C$4/'Kawasaki ZX750-J'!$D$4))</f>
        <v>85.180715693732324</v>
      </c>
      <c r="M163" s="1">
        <f>((('Kawasaki ZX750-J Power Torque'!B163*60*('Kawasaki ZX750-J'!$C$19/'Kawasaki ZX750-J'!$D$19)*('Kawasaki ZX750-J'!$C$3/'Kawasaki ZX750-J'!$D$3)*'Kawasaki ZX750-J'!$D$5*PI()/1000)*'Kawasaki ZX750-J'!$C$4/'Kawasaki ZX750-J'!$D$4))</f>
        <v>95.721473154160734</v>
      </c>
      <c r="O163" s="1">
        <f t="shared" si="17"/>
        <v>2162.5553902882048</v>
      </c>
      <c r="P163" s="1">
        <f t="shared" si="18"/>
        <v>1572.1208593871488</v>
      </c>
      <c r="Q163" s="1">
        <f t="shared" si="19"/>
        <v>1233.0359681467833</v>
      </c>
      <c r="R163" s="1">
        <f t="shared" si="20"/>
        <v>1021.6583736073346</v>
      </c>
      <c r="S163" s="1">
        <f t="shared" si="21"/>
        <v>900.65235934199836</v>
      </c>
      <c r="T163" s="1">
        <f t="shared" si="22"/>
        <v>801.47337929540925</v>
      </c>
    </row>
    <row r="164" spans="2:20" x14ac:dyDescent="0.35">
      <c r="B164" s="1">
        <v>158</v>
      </c>
      <c r="C164" s="1">
        <f t="shared" si="23"/>
        <v>43.888888888888886</v>
      </c>
      <c r="D164" s="1">
        <f t="shared" si="24"/>
        <v>250.94184222222225</v>
      </c>
      <c r="F164" s="1">
        <f>0.7457*'Kawasaki ZX750-J Power Torque'!D161</f>
        <v>21.1584918</v>
      </c>
      <c r="H164" s="1">
        <f>((('Kawasaki ZX750-J Power Torque'!B164*60*('Kawasaki ZX750-J'!$C$9/'Kawasaki ZX750-J'!$D$9)*('Kawasaki ZX750-J'!$C$3/'Kawasaki ZX750-J'!$D$3)*'Kawasaki ZX750-J'!$D$5*PI()/1000)*'Kawasaki ZX750-J'!$C$4/'Kawasaki ZX750-J'!$D$4))</f>
        <v>35.516498101480408</v>
      </c>
      <c r="I164" s="1">
        <f>((('Kawasaki ZX750-J Power Torque'!B164*60*('Kawasaki ZX750-J'!$C$11/'Kawasaki ZX750-J'!$D$11)*('Kawasaki ZX750-J'!$C$3/'Kawasaki ZX750-J'!$D$3)*'Kawasaki ZX750-J'!$D$5*PI()/1000)*'Kawasaki ZX750-J'!$C$4/'Kawasaki ZX750-J'!$D$4))</f>
        <v>48.855273406561288</v>
      </c>
      <c r="J164" s="1">
        <f>((('Kawasaki ZX750-J Power Torque'!B164*60*('Kawasaki ZX750-J'!$C$13/'Kawasaki ZX750-J'!$D$13)*('Kawasaki ZX750-J'!$C$3/'Kawasaki ZX750-J'!$D$3)*'Kawasaki ZX750-J'!$D$5*PI()/1000)*'Kawasaki ZX750-J'!$C$4/'Kawasaki ZX750-J'!$D$4))</f>
        <v>62.29047359336564</v>
      </c>
      <c r="K164" s="1">
        <f>((('Kawasaki ZX750-J Power Torque'!B164*60*('Kawasaki ZX750-J'!$C$15/'Kawasaki ZX750-J'!$D$15)*('Kawasaki ZX750-J'!$C$3/'Kawasaki ZX750-J'!$D$3)*'Kawasaki ZX750-J'!$D$5*PI()/1000)*'Kawasaki ZX750-J'!$C$4/'Kawasaki ZX750-J'!$D$4))</f>
        <v>75.17815778509646</v>
      </c>
      <c r="L164" s="1">
        <f>((('Kawasaki ZX750-J Power Torque'!B164*60*('Kawasaki ZX750-J'!$C$17/'Kawasaki ZX750-J'!$D$17)*('Kawasaki ZX750-J'!$C$3/'Kawasaki ZX750-J'!$D$3)*'Kawasaki ZX750-J'!$D$5*PI()/1000)*'Kawasaki ZX750-J'!$C$4/'Kawasaki ZX750-J'!$D$4))</f>
        <v>85.278624562345826</v>
      </c>
      <c r="M164" s="1">
        <f>((('Kawasaki ZX750-J Power Torque'!B164*60*('Kawasaki ZX750-J'!$C$19/'Kawasaki ZX750-J'!$D$19)*('Kawasaki ZX750-J'!$C$3/'Kawasaki ZX750-J'!$D$3)*'Kawasaki ZX750-J'!$D$5*PI()/1000)*'Kawasaki ZX750-J'!$C$4/'Kawasaki ZX750-J'!$D$4))</f>
        <v>95.831497835947133</v>
      </c>
      <c r="O164" s="1">
        <f t="shared" si="17"/>
        <v>2167.7822340483172</v>
      </c>
      <c r="P164" s="1">
        <f t="shared" si="18"/>
        <v>1575.9206372522303</v>
      </c>
      <c r="Q164" s="1">
        <f t="shared" si="19"/>
        <v>1236.0161860801807</v>
      </c>
      <c r="R164" s="1">
        <f t="shared" si="20"/>
        <v>1024.127697037864</v>
      </c>
      <c r="S164" s="1">
        <f t="shared" si="21"/>
        <v>902.82921418030583</v>
      </c>
      <c r="T164" s="1">
        <f t="shared" si="22"/>
        <v>803.41052095211751</v>
      </c>
    </row>
    <row r="165" spans="2:20" x14ac:dyDescent="0.35">
      <c r="B165" s="1">
        <v>159</v>
      </c>
      <c r="C165" s="1">
        <f t="shared" si="23"/>
        <v>44.166666666666664</v>
      </c>
      <c r="D165" s="1">
        <f t="shared" si="24"/>
        <v>253.33959500000003</v>
      </c>
      <c r="F165" s="1">
        <f>0.7457*'Kawasaki ZX750-J Power Torque'!D162</f>
        <v>21.234553200000001</v>
      </c>
      <c r="H165" s="1">
        <f>((('Kawasaki ZX750-J Power Torque'!B165*60*('Kawasaki ZX750-J'!$C$9/'Kawasaki ZX750-J'!$D$9)*('Kawasaki ZX750-J'!$C$3/'Kawasaki ZX750-J'!$D$3)*'Kawasaki ZX750-J'!$D$5*PI()/1000)*'Kawasaki ZX750-J'!$C$4/'Kawasaki ZX750-J'!$D$4))</f>
        <v>35.557274792756509</v>
      </c>
      <c r="I165" s="1">
        <f>((('Kawasaki ZX750-J Power Torque'!B165*60*('Kawasaki ZX750-J'!$C$11/'Kawasaki ZX750-J'!$D$11)*('Kawasaki ZX750-J'!$C$3/'Kawasaki ZX750-J'!$D$3)*'Kawasaki ZX750-J'!$D$5*PI()/1000)*'Kawasaki ZX750-J'!$C$4/'Kawasaki ZX750-J'!$D$4))</f>
        <v>48.911364420805327</v>
      </c>
      <c r="J165" s="1">
        <f>((('Kawasaki ZX750-J Power Torque'!B165*60*('Kawasaki ZX750-J'!$C$13/'Kawasaki ZX750-J'!$D$13)*('Kawasaki ZX750-J'!$C$3/'Kawasaki ZX750-J'!$D$3)*'Kawasaki ZX750-J'!$D$5*PI()/1000)*'Kawasaki ZX750-J'!$C$4/'Kawasaki ZX750-J'!$D$4))</f>
        <v>62.361989636526808</v>
      </c>
      <c r="K165" s="1">
        <f>((('Kawasaki ZX750-J Power Torque'!B165*60*('Kawasaki ZX750-J'!$C$15/'Kawasaki ZX750-J'!$D$15)*('Kawasaki ZX750-J'!$C$3/'Kawasaki ZX750-J'!$D$3)*'Kawasaki ZX750-J'!$D$5*PI()/1000)*'Kawasaki ZX750-J'!$C$4/'Kawasaki ZX750-J'!$D$4))</f>
        <v>75.264470250980608</v>
      </c>
      <c r="L165" s="1">
        <f>((('Kawasaki ZX750-J Power Torque'!B165*60*('Kawasaki ZX750-J'!$C$17/'Kawasaki ZX750-J'!$D$17)*('Kawasaki ZX750-J'!$C$3/'Kawasaki ZX750-J'!$D$3)*'Kawasaki ZX750-J'!$D$5*PI()/1000)*'Kawasaki ZX750-J'!$C$4/'Kawasaki ZX750-J'!$D$4))</f>
        <v>85.376533430959299</v>
      </c>
      <c r="M165" s="1">
        <f>((('Kawasaki ZX750-J Power Torque'!B165*60*('Kawasaki ZX750-J'!$C$19/'Kawasaki ZX750-J'!$D$19)*('Kawasaki ZX750-J'!$C$3/'Kawasaki ZX750-J'!$D$3)*'Kawasaki ZX750-J'!$D$5*PI()/1000)*'Kawasaki ZX750-J'!$C$4/'Kawasaki ZX750-J'!$D$4))</f>
        <v>95.941522517733532</v>
      </c>
      <c r="O165" s="1">
        <f t="shared" si="17"/>
        <v>2172.9970896346672</v>
      </c>
      <c r="P165" s="1">
        <f t="shared" si="18"/>
        <v>1579.7117000304654</v>
      </c>
      <c r="Q165" s="1">
        <f t="shared" si="19"/>
        <v>1238.9895686513453</v>
      </c>
      <c r="R165" s="1">
        <f t="shared" si="20"/>
        <v>1026.5913568825436</v>
      </c>
      <c r="S165" s="1">
        <f t="shared" si="21"/>
        <v>905.00107623228712</v>
      </c>
      <c r="T165" s="1">
        <f t="shared" si="22"/>
        <v>805.34321962337447</v>
      </c>
    </row>
    <row r="166" spans="2:20" x14ac:dyDescent="0.35">
      <c r="B166" s="1">
        <v>160</v>
      </c>
      <c r="C166" s="1">
        <f t="shared" si="23"/>
        <v>44.444444444444443</v>
      </c>
      <c r="D166" s="1">
        <f t="shared" si="24"/>
        <v>255.75247555555558</v>
      </c>
      <c r="F166" s="1">
        <f>0.7457*'Kawasaki ZX750-J Power Torque'!D163</f>
        <v>21.310614600000001</v>
      </c>
      <c r="H166" s="1">
        <f>((('Kawasaki ZX750-J Power Torque'!B166*60*('Kawasaki ZX750-J'!$C$9/'Kawasaki ZX750-J'!$D$9)*('Kawasaki ZX750-J'!$C$3/'Kawasaki ZX750-J'!$D$3)*'Kawasaki ZX750-J'!$D$5*PI()/1000)*'Kawasaki ZX750-J'!$C$4/'Kawasaki ZX750-J'!$D$4))</f>
        <v>35.598051484032609</v>
      </c>
      <c r="I166" s="1">
        <f>((('Kawasaki ZX750-J Power Torque'!B166*60*('Kawasaki ZX750-J'!$C$11/'Kawasaki ZX750-J'!$D$11)*('Kawasaki ZX750-J'!$C$3/'Kawasaki ZX750-J'!$D$3)*'Kawasaki ZX750-J'!$D$5*PI()/1000)*'Kawasaki ZX750-J'!$C$4/'Kawasaki ZX750-J'!$D$4))</f>
        <v>48.967455435049381</v>
      </c>
      <c r="J166" s="1">
        <f>((('Kawasaki ZX750-J Power Torque'!B166*60*('Kawasaki ZX750-J'!$C$13/'Kawasaki ZX750-J'!$D$13)*('Kawasaki ZX750-J'!$C$3/'Kawasaki ZX750-J'!$D$3)*'Kawasaki ZX750-J'!$D$5*PI()/1000)*'Kawasaki ZX750-J'!$C$4/'Kawasaki ZX750-J'!$D$4))</f>
        <v>62.43350567968794</v>
      </c>
      <c r="K166" s="1">
        <f>((('Kawasaki ZX750-J Power Torque'!B166*60*('Kawasaki ZX750-J'!$C$15/'Kawasaki ZX750-J'!$D$15)*('Kawasaki ZX750-J'!$C$3/'Kawasaki ZX750-J'!$D$3)*'Kawasaki ZX750-J'!$D$5*PI()/1000)*'Kawasaki ZX750-J'!$C$4/'Kawasaki ZX750-J'!$D$4))</f>
        <v>75.350782716864771</v>
      </c>
      <c r="L166" s="1">
        <f>((('Kawasaki ZX750-J Power Torque'!B166*60*('Kawasaki ZX750-J'!$C$17/'Kawasaki ZX750-J'!$D$17)*('Kawasaki ZX750-J'!$C$3/'Kawasaki ZX750-J'!$D$3)*'Kawasaki ZX750-J'!$D$5*PI()/1000)*'Kawasaki ZX750-J'!$C$4/'Kawasaki ZX750-J'!$D$4))</f>
        <v>85.474442299572772</v>
      </c>
      <c r="M166" s="1">
        <f>((('Kawasaki ZX750-J Power Torque'!B166*60*('Kawasaki ZX750-J'!$C$19/'Kawasaki ZX750-J'!$D$19)*('Kawasaki ZX750-J'!$C$3/'Kawasaki ZX750-J'!$D$3)*'Kawasaki ZX750-J'!$D$5*PI()/1000)*'Kawasaki ZX750-J'!$C$4/'Kawasaki ZX750-J'!$D$4))</f>
        <v>96.051547199519916</v>
      </c>
      <c r="O166" s="1">
        <f t="shared" si="17"/>
        <v>2178.1245862509904</v>
      </c>
      <c r="P166" s="1">
        <f t="shared" si="18"/>
        <v>1583.439255136411</v>
      </c>
      <c r="Q166" s="1">
        <f t="shared" si="19"/>
        <v>1241.9131412834599</v>
      </c>
      <c r="R166" s="1">
        <f t="shared" si="20"/>
        <v>1029.0137456348666</v>
      </c>
      <c r="S166" s="1">
        <f t="shared" si="21"/>
        <v>907.13655537226646</v>
      </c>
      <c r="T166" s="1">
        <f t="shared" si="22"/>
        <v>807.24354183424884</v>
      </c>
    </row>
    <row r="167" spans="2:20" x14ac:dyDescent="0.35">
      <c r="B167" s="1">
        <v>161</v>
      </c>
      <c r="C167" s="1">
        <f t="shared" si="23"/>
        <v>44.722222222222221</v>
      </c>
      <c r="D167" s="1">
        <f t="shared" si="24"/>
        <v>258.18048388888894</v>
      </c>
      <c r="F167" s="1">
        <f>0.7457*'Kawasaki ZX750-J Power Torque'!D164</f>
        <v>21.386676000000001</v>
      </c>
      <c r="H167" s="1">
        <f>((('Kawasaki ZX750-J Power Torque'!B167*60*('Kawasaki ZX750-J'!$C$9/'Kawasaki ZX750-J'!$D$9)*('Kawasaki ZX750-J'!$C$3/'Kawasaki ZX750-J'!$D$3)*'Kawasaki ZX750-J'!$D$5*PI()/1000)*'Kawasaki ZX750-J'!$C$4/'Kawasaki ZX750-J'!$D$4))</f>
        <v>35.638828175308696</v>
      </c>
      <c r="I167" s="1">
        <f>((('Kawasaki ZX750-J Power Torque'!B167*60*('Kawasaki ZX750-J'!$C$11/'Kawasaki ZX750-J'!$D$11)*('Kawasaki ZX750-J'!$C$3/'Kawasaki ZX750-J'!$D$3)*'Kawasaki ZX750-J'!$D$5*PI()/1000)*'Kawasaki ZX750-J'!$C$4/'Kawasaki ZX750-J'!$D$4))</f>
        <v>49.023546449293413</v>
      </c>
      <c r="J167" s="1">
        <f>((('Kawasaki ZX750-J Power Torque'!B167*60*('Kawasaki ZX750-J'!$C$13/'Kawasaki ZX750-J'!$D$13)*('Kawasaki ZX750-J'!$C$3/'Kawasaki ZX750-J'!$D$3)*'Kawasaki ZX750-J'!$D$5*PI()/1000)*'Kawasaki ZX750-J'!$C$4/'Kawasaki ZX750-J'!$D$4))</f>
        <v>62.505021722849101</v>
      </c>
      <c r="K167" s="1">
        <f>((('Kawasaki ZX750-J Power Torque'!B167*60*('Kawasaki ZX750-J'!$C$15/'Kawasaki ZX750-J'!$D$15)*('Kawasaki ZX750-J'!$C$3/'Kawasaki ZX750-J'!$D$3)*'Kawasaki ZX750-J'!$D$5*PI()/1000)*'Kawasaki ZX750-J'!$C$4/'Kawasaki ZX750-J'!$D$4))</f>
        <v>75.437095182748919</v>
      </c>
      <c r="L167" s="1">
        <f>((('Kawasaki ZX750-J Power Torque'!B167*60*('Kawasaki ZX750-J'!$C$17/'Kawasaki ZX750-J'!$D$17)*('Kawasaki ZX750-J'!$C$3/'Kawasaki ZX750-J'!$D$3)*'Kawasaki ZX750-J'!$D$5*PI()/1000)*'Kawasaki ZX750-J'!$C$4/'Kawasaki ZX750-J'!$D$4))</f>
        <v>85.572351168186259</v>
      </c>
      <c r="M167" s="1">
        <f>((('Kawasaki ZX750-J Power Torque'!B167*60*('Kawasaki ZX750-J'!$C$19/'Kawasaki ZX750-J'!$D$19)*('Kawasaki ZX750-J'!$C$3/'Kawasaki ZX750-J'!$D$3)*'Kawasaki ZX750-J'!$D$5*PI()/1000)*'Kawasaki ZX750-J'!$C$4/'Kawasaki ZX750-J'!$D$4))</f>
        <v>96.161571881306315</v>
      </c>
      <c r="O167" s="1">
        <f t="shared" si="17"/>
        <v>2183.0896980474608</v>
      </c>
      <c r="P167" s="1">
        <f t="shared" si="18"/>
        <v>1587.0487607516079</v>
      </c>
      <c r="Q167" s="1">
        <f t="shared" si="19"/>
        <v>1244.7441260796925</v>
      </c>
      <c r="R167" s="1">
        <f t="shared" si="20"/>
        <v>1031.3594187517451</v>
      </c>
      <c r="S167" s="1">
        <f t="shared" si="21"/>
        <v>909.20440513647111</v>
      </c>
      <c r="T167" s="1">
        <f t="shared" si="22"/>
        <v>809.08368195180003</v>
      </c>
    </row>
    <row r="168" spans="2:20" x14ac:dyDescent="0.35">
      <c r="B168" s="1">
        <v>162</v>
      </c>
      <c r="C168" s="1">
        <f t="shared" si="23"/>
        <v>45</v>
      </c>
      <c r="D168" s="1">
        <f t="shared" si="24"/>
        <v>260.62362000000002</v>
      </c>
      <c r="F168" s="1">
        <f>0.7457*'Kawasaki ZX750-J Power Torque'!D165</f>
        <v>21.462737400000002</v>
      </c>
      <c r="H168" s="1">
        <f>((('Kawasaki ZX750-J Power Torque'!B168*60*('Kawasaki ZX750-J'!$C$9/'Kawasaki ZX750-J'!$D$9)*('Kawasaki ZX750-J'!$C$3/'Kawasaki ZX750-J'!$D$3)*'Kawasaki ZX750-J'!$D$5*PI()/1000)*'Kawasaki ZX750-J'!$C$4/'Kawasaki ZX750-J'!$D$4))</f>
        <v>35.679604866584796</v>
      </c>
      <c r="I168" s="1">
        <f>((('Kawasaki ZX750-J Power Torque'!B168*60*('Kawasaki ZX750-J'!$C$11/'Kawasaki ZX750-J'!$D$11)*('Kawasaki ZX750-J'!$C$3/'Kawasaki ZX750-J'!$D$3)*'Kawasaki ZX750-J'!$D$5*PI()/1000)*'Kawasaki ZX750-J'!$C$4/'Kawasaki ZX750-J'!$D$4))</f>
        <v>49.079637463537459</v>
      </c>
      <c r="J168" s="1">
        <f>((('Kawasaki ZX750-J Power Torque'!B168*60*('Kawasaki ZX750-J'!$C$13/'Kawasaki ZX750-J'!$D$13)*('Kawasaki ZX750-J'!$C$3/'Kawasaki ZX750-J'!$D$3)*'Kawasaki ZX750-J'!$D$5*PI()/1000)*'Kawasaki ZX750-J'!$C$4/'Kawasaki ZX750-J'!$D$4))</f>
        <v>62.576537766010254</v>
      </c>
      <c r="K168" s="1">
        <f>((('Kawasaki ZX750-J Power Torque'!B168*60*('Kawasaki ZX750-J'!$C$15/'Kawasaki ZX750-J'!$D$15)*('Kawasaki ZX750-J'!$C$3/'Kawasaki ZX750-J'!$D$3)*'Kawasaki ZX750-J'!$D$5*PI()/1000)*'Kawasaki ZX750-J'!$C$4/'Kawasaki ZX750-J'!$D$4))</f>
        <v>75.523407648633082</v>
      </c>
      <c r="L168" s="1">
        <f>((('Kawasaki ZX750-J Power Torque'!B168*60*('Kawasaki ZX750-J'!$C$17/'Kawasaki ZX750-J'!$D$17)*('Kawasaki ZX750-J'!$C$3/'Kawasaki ZX750-J'!$D$3)*'Kawasaki ZX750-J'!$D$5*PI()/1000)*'Kawasaki ZX750-J'!$C$4/'Kawasaki ZX750-J'!$D$4))</f>
        <v>85.67026003679976</v>
      </c>
      <c r="M168" s="1">
        <f>((('Kawasaki ZX750-J Power Torque'!B168*60*('Kawasaki ZX750-J'!$C$19/'Kawasaki ZX750-J'!$D$19)*('Kawasaki ZX750-J'!$C$3/'Kawasaki ZX750-J'!$D$3)*'Kawasaki ZX750-J'!$D$5*PI()/1000)*'Kawasaki ZX750-J'!$C$4/'Kawasaki ZX750-J'!$D$4))</f>
        <v>96.271596563092686</v>
      </c>
      <c r="O168" s="1">
        <f t="shared" si="17"/>
        <v>2187.9682213944975</v>
      </c>
      <c r="P168" s="1">
        <f t="shared" si="18"/>
        <v>1590.5953188427104</v>
      </c>
      <c r="Q168" s="1">
        <f t="shared" si="19"/>
        <v>1247.5257402687926</v>
      </c>
      <c r="R168" s="1">
        <f t="shared" si="20"/>
        <v>1033.6641847941421</v>
      </c>
      <c r="S168" s="1">
        <f t="shared" si="21"/>
        <v>911.23619289198746</v>
      </c>
      <c r="T168" s="1">
        <f t="shared" si="22"/>
        <v>810.89173117471523</v>
      </c>
    </row>
    <row r="169" spans="2:20" x14ac:dyDescent="0.35">
      <c r="B169" s="1">
        <v>163</v>
      </c>
      <c r="C169" s="1">
        <f t="shared" si="23"/>
        <v>45.277777777777779</v>
      </c>
      <c r="D169" s="1">
        <f t="shared" si="24"/>
        <v>263.08188388888897</v>
      </c>
      <c r="F169" s="1">
        <f>0.7457*'Kawasaki ZX750-J Power Torque'!D166</f>
        <v>21.538053099999999</v>
      </c>
      <c r="H169" s="1">
        <f>((('Kawasaki ZX750-J Power Torque'!B169*60*('Kawasaki ZX750-J'!$C$9/'Kawasaki ZX750-J'!$D$9)*('Kawasaki ZX750-J'!$C$3/'Kawasaki ZX750-J'!$D$3)*'Kawasaki ZX750-J'!$D$5*PI()/1000)*'Kawasaki ZX750-J'!$C$4/'Kawasaki ZX750-J'!$D$4))</f>
        <v>35.72038155786089</v>
      </c>
      <c r="I169" s="1">
        <f>((('Kawasaki ZX750-J Power Torque'!B169*60*('Kawasaki ZX750-J'!$C$11/'Kawasaki ZX750-J'!$D$11)*('Kawasaki ZX750-J'!$C$3/'Kawasaki ZX750-J'!$D$3)*'Kawasaki ZX750-J'!$D$5*PI()/1000)*'Kawasaki ZX750-J'!$C$4/'Kawasaki ZX750-J'!$D$4))</f>
        <v>49.135728477781491</v>
      </c>
      <c r="J169" s="1">
        <f>((('Kawasaki ZX750-J Power Torque'!B169*60*('Kawasaki ZX750-J'!$C$13/'Kawasaki ZX750-J'!$D$13)*('Kawasaki ZX750-J'!$C$3/'Kawasaki ZX750-J'!$D$3)*'Kawasaki ZX750-J'!$D$5*PI()/1000)*'Kawasaki ZX750-J'!$C$4/'Kawasaki ZX750-J'!$D$4))</f>
        <v>62.648053809171415</v>
      </c>
      <c r="K169" s="1">
        <f>((('Kawasaki ZX750-J Power Torque'!B169*60*('Kawasaki ZX750-J'!$C$15/'Kawasaki ZX750-J'!$D$15)*('Kawasaki ZX750-J'!$C$3/'Kawasaki ZX750-J'!$D$3)*'Kawasaki ZX750-J'!$D$5*PI()/1000)*'Kawasaki ZX750-J'!$C$4/'Kawasaki ZX750-J'!$D$4))</f>
        <v>75.609720114517216</v>
      </c>
      <c r="L169" s="1">
        <f>((('Kawasaki ZX750-J Power Torque'!B169*60*('Kawasaki ZX750-J'!$C$17/'Kawasaki ZX750-J'!$D$17)*('Kawasaki ZX750-J'!$C$3/'Kawasaki ZX750-J'!$D$3)*'Kawasaki ZX750-J'!$D$5*PI()/1000)*'Kawasaki ZX750-J'!$C$4/'Kawasaki ZX750-J'!$D$4))</f>
        <v>85.768168905413248</v>
      </c>
      <c r="M169" s="1">
        <f>((('Kawasaki ZX750-J Power Torque'!B169*60*('Kawasaki ZX750-J'!$C$19/'Kawasaki ZX750-J'!$D$19)*('Kawasaki ZX750-J'!$C$3/'Kawasaki ZX750-J'!$D$3)*'Kawasaki ZX750-J'!$D$5*PI()/1000)*'Kawasaki ZX750-J'!$C$4/'Kawasaki ZX750-J'!$D$4))</f>
        <v>96.381621244879113</v>
      </c>
      <c r="O169" s="1">
        <f t="shared" si="17"/>
        <v>2192.7604528278885</v>
      </c>
      <c r="P169" s="1">
        <f t="shared" si="18"/>
        <v>1594.0791449834321</v>
      </c>
      <c r="Q169" s="1">
        <f t="shared" si="19"/>
        <v>1250.258152928182</v>
      </c>
      <c r="R169" s="1">
        <f t="shared" si="20"/>
        <v>1035.9281838547793</v>
      </c>
      <c r="S169" s="1">
        <f t="shared" si="21"/>
        <v>913.23204213884571</v>
      </c>
      <c r="T169" s="1">
        <f t="shared" si="22"/>
        <v>812.66779940331799</v>
      </c>
    </row>
    <row r="170" spans="2:20" x14ac:dyDescent="0.35">
      <c r="B170" s="1">
        <v>164</v>
      </c>
      <c r="C170" s="1">
        <f t="shared" si="23"/>
        <v>45.555555555555557</v>
      </c>
      <c r="D170" s="1">
        <f t="shared" si="24"/>
        <v>265.55527555555562</v>
      </c>
      <c r="F170" s="1">
        <f>0.7457*'Kawasaki ZX750-J Power Torque'!D167</f>
        <v>21.611877400000001</v>
      </c>
      <c r="H170" s="1">
        <f>((('Kawasaki ZX750-J Power Torque'!B170*60*('Kawasaki ZX750-J'!$C$9/'Kawasaki ZX750-J'!$D$9)*('Kawasaki ZX750-J'!$C$3/'Kawasaki ZX750-J'!$D$3)*'Kawasaki ZX750-J'!$D$5*PI()/1000)*'Kawasaki ZX750-J'!$C$4/'Kawasaki ZX750-J'!$D$4))</f>
        <v>35.76115824913699</v>
      </c>
      <c r="I170" s="1">
        <f>((('Kawasaki ZX750-J Power Torque'!B170*60*('Kawasaki ZX750-J'!$C$11/'Kawasaki ZX750-J'!$D$11)*('Kawasaki ZX750-J'!$C$3/'Kawasaki ZX750-J'!$D$3)*'Kawasaki ZX750-J'!$D$5*PI()/1000)*'Kawasaki ZX750-J'!$C$4/'Kawasaki ZX750-J'!$D$4))</f>
        <v>49.191819492025537</v>
      </c>
      <c r="J170" s="1">
        <f>((('Kawasaki ZX750-J Power Torque'!B170*60*('Kawasaki ZX750-J'!$C$13/'Kawasaki ZX750-J'!$D$13)*('Kawasaki ZX750-J'!$C$3/'Kawasaki ZX750-J'!$D$3)*'Kawasaki ZX750-J'!$D$5*PI()/1000)*'Kawasaki ZX750-J'!$C$4/'Kawasaki ZX750-J'!$D$4))</f>
        <v>62.719569852332576</v>
      </c>
      <c r="K170" s="1">
        <f>((('Kawasaki ZX750-J Power Torque'!B170*60*('Kawasaki ZX750-J'!$C$15/'Kawasaki ZX750-J'!$D$15)*('Kawasaki ZX750-J'!$C$3/'Kawasaki ZX750-J'!$D$3)*'Kawasaki ZX750-J'!$D$5*PI()/1000)*'Kawasaki ZX750-J'!$C$4/'Kawasaki ZX750-J'!$D$4))</f>
        <v>75.696032580401365</v>
      </c>
      <c r="L170" s="1">
        <f>((('Kawasaki ZX750-J Power Torque'!B170*60*('Kawasaki ZX750-J'!$C$17/'Kawasaki ZX750-J'!$D$17)*('Kawasaki ZX750-J'!$C$3/'Kawasaki ZX750-J'!$D$3)*'Kawasaki ZX750-J'!$D$5*PI()/1000)*'Kawasaki ZX750-J'!$C$4/'Kawasaki ZX750-J'!$D$4))</f>
        <v>85.866077774026721</v>
      </c>
      <c r="M170" s="1">
        <f>((('Kawasaki ZX750-J Power Torque'!B170*60*('Kawasaki ZX750-J'!$C$19/'Kawasaki ZX750-J'!$D$19)*('Kawasaki ZX750-J'!$C$3/'Kawasaki ZX750-J'!$D$3)*'Kawasaki ZX750-J'!$D$5*PI()/1000)*'Kawasaki ZX750-J'!$C$4/'Kawasaki ZX750-J'!$D$4))</f>
        <v>96.491645926665484</v>
      </c>
      <c r="O170" s="1">
        <f t="shared" si="17"/>
        <v>2197.5417555692984</v>
      </c>
      <c r="P170" s="1">
        <f t="shared" si="18"/>
        <v>1597.5550262526808</v>
      </c>
      <c r="Q170" s="1">
        <f t="shared" si="19"/>
        <v>1252.9843343158277</v>
      </c>
      <c r="R170" s="1">
        <f t="shared" si="20"/>
        <v>1038.1870198616862</v>
      </c>
      <c r="S170" s="1">
        <f t="shared" si="21"/>
        <v>915.22333984808324</v>
      </c>
      <c r="T170" s="1">
        <f t="shared" si="22"/>
        <v>814.43981730528833</v>
      </c>
    </row>
    <row r="171" spans="2:20" x14ac:dyDescent="0.35">
      <c r="B171" s="1">
        <v>165</v>
      </c>
      <c r="C171" s="1">
        <f t="shared" si="23"/>
        <v>45.833333333333336</v>
      </c>
      <c r="D171" s="1">
        <f t="shared" si="24"/>
        <v>268.0437950000001</v>
      </c>
      <c r="F171" s="1">
        <f>0.7457*'Kawasaki ZX750-J Power Torque'!D168</f>
        <v>21.684956</v>
      </c>
      <c r="H171" s="1">
        <f>((('Kawasaki ZX750-J Power Torque'!B171*60*('Kawasaki ZX750-J'!$C$9/'Kawasaki ZX750-J'!$D$9)*('Kawasaki ZX750-J'!$C$3/'Kawasaki ZX750-J'!$D$3)*'Kawasaki ZX750-J'!$D$5*PI()/1000)*'Kawasaki ZX750-J'!$C$4/'Kawasaki ZX750-J'!$D$4))</f>
        <v>35.801934940413091</v>
      </c>
      <c r="I171" s="1">
        <f>((('Kawasaki ZX750-J Power Torque'!B171*60*('Kawasaki ZX750-J'!$C$11/'Kawasaki ZX750-J'!$D$11)*('Kawasaki ZX750-J'!$C$3/'Kawasaki ZX750-J'!$D$3)*'Kawasaki ZX750-J'!$D$5*PI()/1000)*'Kawasaki ZX750-J'!$C$4/'Kawasaki ZX750-J'!$D$4))</f>
        <v>49.247910506269591</v>
      </c>
      <c r="J171" s="1">
        <f>((('Kawasaki ZX750-J Power Torque'!B171*60*('Kawasaki ZX750-J'!$C$13/'Kawasaki ZX750-J'!$D$13)*('Kawasaki ZX750-J'!$C$3/'Kawasaki ZX750-J'!$D$3)*'Kawasaki ZX750-J'!$D$5*PI()/1000)*'Kawasaki ZX750-J'!$C$4/'Kawasaki ZX750-J'!$D$4))</f>
        <v>62.79108589549373</v>
      </c>
      <c r="K171" s="1">
        <f>((('Kawasaki ZX750-J Power Torque'!B171*60*('Kawasaki ZX750-J'!$C$15/'Kawasaki ZX750-J'!$D$15)*('Kawasaki ZX750-J'!$C$3/'Kawasaki ZX750-J'!$D$3)*'Kawasaki ZX750-J'!$D$5*PI()/1000)*'Kawasaki ZX750-J'!$C$4/'Kawasaki ZX750-J'!$D$4))</f>
        <v>75.782345046285513</v>
      </c>
      <c r="L171" s="1">
        <f>((('Kawasaki ZX750-J Power Torque'!B171*60*('Kawasaki ZX750-J'!$C$17/'Kawasaki ZX750-J'!$D$17)*('Kawasaki ZX750-J'!$C$3/'Kawasaki ZX750-J'!$D$3)*'Kawasaki ZX750-J'!$D$5*PI()/1000)*'Kawasaki ZX750-J'!$C$4/'Kawasaki ZX750-J'!$D$4))</f>
        <v>85.963986642640208</v>
      </c>
      <c r="M171" s="1">
        <f>((('Kawasaki ZX750-J Power Torque'!B171*60*('Kawasaki ZX750-J'!$C$19/'Kawasaki ZX750-J'!$D$19)*('Kawasaki ZX750-J'!$C$3/'Kawasaki ZX750-J'!$D$3)*'Kawasaki ZX750-J'!$D$5*PI()/1000)*'Kawasaki ZX750-J'!$C$4/'Kawasaki ZX750-J'!$D$4))</f>
        <v>96.601670608451883</v>
      </c>
      <c r="O171" s="1">
        <f t="shared" si="17"/>
        <v>2202.3121669605002</v>
      </c>
      <c r="P171" s="1">
        <f t="shared" si="18"/>
        <v>1601.0229897969425</v>
      </c>
      <c r="Q171" s="1">
        <f t="shared" si="19"/>
        <v>1255.7043057230924</v>
      </c>
      <c r="R171" s="1">
        <f t="shared" si="20"/>
        <v>1040.4407104562767</v>
      </c>
      <c r="S171" s="1">
        <f t="shared" si="21"/>
        <v>917.21010157165017</v>
      </c>
      <c r="T171" s="1">
        <f t="shared" si="22"/>
        <v>816.20779872001003</v>
      </c>
    </row>
    <row r="172" spans="2:20" x14ac:dyDescent="0.35">
      <c r="B172" s="1">
        <v>166</v>
      </c>
      <c r="C172" s="1">
        <f t="shared" si="23"/>
        <v>46.111111111111114</v>
      </c>
      <c r="D172" s="1">
        <f t="shared" si="24"/>
        <v>270.54744222222229</v>
      </c>
      <c r="F172" s="1">
        <f>0.7457*'Kawasaki ZX750-J Power Torque'!D169</f>
        <v>21.757288899999999</v>
      </c>
      <c r="H172" s="1">
        <f>((('Kawasaki ZX750-J Power Torque'!B172*60*('Kawasaki ZX750-J'!$C$9/'Kawasaki ZX750-J'!$D$9)*('Kawasaki ZX750-J'!$C$3/'Kawasaki ZX750-J'!$D$3)*'Kawasaki ZX750-J'!$D$5*PI()/1000)*'Kawasaki ZX750-J'!$C$4/'Kawasaki ZX750-J'!$D$4))</f>
        <v>35.842711631689177</v>
      </c>
      <c r="I172" s="1">
        <f>((('Kawasaki ZX750-J Power Torque'!B172*60*('Kawasaki ZX750-J'!$C$11/'Kawasaki ZX750-J'!$D$11)*('Kawasaki ZX750-J'!$C$3/'Kawasaki ZX750-J'!$D$3)*'Kawasaki ZX750-J'!$D$5*PI()/1000)*'Kawasaki ZX750-J'!$C$4/'Kawasaki ZX750-J'!$D$4))</f>
        <v>49.304001520513637</v>
      </c>
      <c r="J172" s="1">
        <f>((('Kawasaki ZX750-J Power Torque'!B172*60*('Kawasaki ZX750-J'!$C$13/'Kawasaki ZX750-J'!$D$13)*('Kawasaki ZX750-J'!$C$3/'Kawasaki ZX750-J'!$D$3)*'Kawasaki ZX750-J'!$D$5*PI()/1000)*'Kawasaki ZX750-J'!$C$4/'Kawasaki ZX750-J'!$D$4))</f>
        <v>62.862601938654869</v>
      </c>
      <c r="K172" s="1">
        <f>((('Kawasaki ZX750-J Power Torque'!B172*60*('Kawasaki ZX750-J'!$C$15/'Kawasaki ZX750-J'!$D$15)*('Kawasaki ZX750-J'!$C$3/'Kawasaki ZX750-J'!$D$3)*'Kawasaki ZX750-J'!$D$5*PI()/1000)*'Kawasaki ZX750-J'!$C$4/'Kawasaki ZX750-J'!$D$4))</f>
        <v>75.868657512169676</v>
      </c>
      <c r="L172" s="1">
        <f>((('Kawasaki ZX750-J Power Torque'!B172*60*('Kawasaki ZX750-J'!$C$17/'Kawasaki ZX750-J'!$D$17)*('Kawasaki ZX750-J'!$C$3/'Kawasaki ZX750-J'!$D$3)*'Kawasaki ZX750-J'!$D$5*PI()/1000)*'Kawasaki ZX750-J'!$C$4/'Kawasaki ZX750-J'!$D$4))</f>
        <v>86.061895511253709</v>
      </c>
      <c r="M172" s="1">
        <f>((('Kawasaki ZX750-J Power Torque'!B172*60*('Kawasaki ZX750-J'!$C$19/'Kawasaki ZX750-J'!$D$19)*('Kawasaki ZX750-J'!$C$3/'Kawasaki ZX750-J'!$D$3)*'Kawasaki ZX750-J'!$D$5*PI()/1000)*'Kawasaki ZX750-J'!$C$4/'Kawasaki ZX750-J'!$D$4))</f>
        <v>96.711695290238268</v>
      </c>
      <c r="O172" s="1">
        <f t="shared" si="17"/>
        <v>2206.9219297031214</v>
      </c>
      <c r="P172" s="1">
        <f t="shared" si="18"/>
        <v>1604.374166001282</v>
      </c>
      <c r="Q172" s="1">
        <f t="shared" si="19"/>
        <v>1258.332679216692</v>
      </c>
      <c r="R172" s="1">
        <f t="shared" si="20"/>
        <v>1042.6185056366876</v>
      </c>
      <c r="S172" s="1">
        <f t="shared" si="21"/>
        <v>919.1299569930618</v>
      </c>
      <c r="T172" s="1">
        <f t="shared" si="22"/>
        <v>817.91624149084976</v>
      </c>
    </row>
    <row r="173" spans="2:20" x14ac:dyDescent="0.35">
      <c r="B173" s="1">
        <v>167</v>
      </c>
      <c r="C173" s="1">
        <f t="shared" si="23"/>
        <v>46.388888888888886</v>
      </c>
      <c r="D173" s="1">
        <f t="shared" si="24"/>
        <v>273.06621722222224</v>
      </c>
      <c r="F173" s="1">
        <f>0.7457*'Kawasaki ZX750-J Power Torque'!D170</f>
        <v>21.829621800000002</v>
      </c>
      <c r="H173" s="1">
        <f>((('Kawasaki ZX750-J Power Torque'!B173*60*('Kawasaki ZX750-J'!$C$9/'Kawasaki ZX750-J'!$D$9)*('Kawasaki ZX750-J'!$C$3/'Kawasaki ZX750-J'!$D$3)*'Kawasaki ZX750-J'!$D$5*PI()/1000)*'Kawasaki ZX750-J'!$C$4/'Kawasaki ZX750-J'!$D$4))</f>
        <v>35.883488322965285</v>
      </c>
      <c r="I173" s="1">
        <f>((('Kawasaki ZX750-J Power Torque'!B173*60*('Kawasaki ZX750-J'!$C$11/'Kawasaki ZX750-J'!$D$11)*('Kawasaki ZX750-J'!$C$3/'Kawasaki ZX750-J'!$D$3)*'Kawasaki ZX750-J'!$D$5*PI()/1000)*'Kawasaki ZX750-J'!$C$4/'Kawasaki ZX750-J'!$D$4))</f>
        <v>49.360092534757676</v>
      </c>
      <c r="J173" s="1">
        <f>((('Kawasaki ZX750-J Power Torque'!B173*60*('Kawasaki ZX750-J'!$C$13/'Kawasaki ZX750-J'!$D$13)*('Kawasaki ZX750-J'!$C$3/'Kawasaki ZX750-J'!$D$3)*'Kawasaki ZX750-J'!$D$5*PI()/1000)*'Kawasaki ZX750-J'!$C$4/'Kawasaki ZX750-J'!$D$4))</f>
        <v>62.934117981816023</v>
      </c>
      <c r="K173" s="1">
        <f>((('Kawasaki ZX750-J Power Torque'!B173*60*('Kawasaki ZX750-J'!$C$15/'Kawasaki ZX750-J'!$D$15)*('Kawasaki ZX750-J'!$C$3/'Kawasaki ZX750-J'!$D$3)*'Kawasaki ZX750-J'!$D$5*PI()/1000)*'Kawasaki ZX750-J'!$C$4/'Kawasaki ZX750-J'!$D$4))</f>
        <v>75.954969978053825</v>
      </c>
      <c r="L173" s="1">
        <f>((('Kawasaki ZX750-J Power Torque'!B173*60*('Kawasaki ZX750-J'!$C$17/'Kawasaki ZX750-J'!$D$17)*('Kawasaki ZX750-J'!$C$3/'Kawasaki ZX750-J'!$D$3)*'Kawasaki ZX750-J'!$D$5*PI()/1000)*'Kawasaki ZX750-J'!$C$4/'Kawasaki ZX750-J'!$D$4))</f>
        <v>86.159804379867168</v>
      </c>
      <c r="M173" s="1">
        <f>((('Kawasaki ZX750-J Power Torque'!B173*60*('Kawasaki ZX750-J'!$C$19/'Kawasaki ZX750-J'!$D$19)*('Kawasaki ZX750-J'!$C$3/'Kawasaki ZX750-J'!$D$3)*'Kawasaki ZX750-J'!$D$5*PI()/1000)*'Kawasaki ZX750-J'!$C$4/'Kawasaki ZX750-J'!$D$4))</f>
        <v>96.821719972024667</v>
      </c>
      <c r="O173" s="1">
        <f t="shared" si="17"/>
        <v>2211.2967793383937</v>
      </c>
      <c r="P173" s="1">
        <f t="shared" si="18"/>
        <v>1607.5545665585034</v>
      </c>
      <c r="Q173" s="1">
        <f t="shared" si="19"/>
        <v>1260.8271110262774</v>
      </c>
      <c r="R173" s="1">
        <f t="shared" si="20"/>
        <v>1044.6853205646298</v>
      </c>
      <c r="S173" s="1">
        <f t="shared" si="21"/>
        <v>920.9519767496289</v>
      </c>
      <c r="T173" s="1">
        <f t="shared" si="22"/>
        <v>819.53762216708026</v>
      </c>
    </row>
    <row r="174" spans="2:20" x14ac:dyDescent="0.35">
      <c r="B174" s="1">
        <v>168</v>
      </c>
      <c r="C174" s="1">
        <f t="shared" si="23"/>
        <v>46.666666666666664</v>
      </c>
      <c r="D174" s="1">
        <f t="shared" si="24"/>
        <v>275.60012</v>
      </c>
      <c r="F174" s="1">
        <f>0.7457*'Kawasaki ZX750-J Power Torque'!D171</f>
        <v>21.901954700000001</v>
      </c>
      <c r="H174" s="1">
        <f>((('Kawasaki ZX750-J Power Torque'!B174*60*('Kawasaki ZX750-J'!$C$9/'Kawasaki ZX750-J'!$D$9)*('Kawasaki ZX750-J'!$C$3/'Kawasaki ZX750-J'!$D$3)*'Kawasaki ZX750-J'!$D$5*PI()/1000)*'Kawasaki ZX750-J'!$C$4/'Kawasaki ZX750-J'!$D$4))</f>
        <v>35.924265014241385</v>
      </c>
      <c r="I174" s="1">
        <f>((('Kawasaki ZX750-J Power Torque'!B174*60*('Kawasaki ZX750-J'!$C$11/'Kawasaki ZX750-J'!$D$11)*('Kawasaki ZX750-J'!$C$3/'Kawasaki ZX750-J'!$D$3)*'Kawasaki ZX750-J'!$D$5*PI()/1000)*'Kawasaki ZX750-J'!$C$4/'Kawasaki ZX750-J'!$D$4))</f>
        <v>49.416183549001715</v>
      </c>
      <c r="J174" s="1">
        <f>((('Kawasaki ZX750-J Power Torque'!B174*60*('Kawasaki ZX750-J'!$C$13/'Kawasaki ZX750-J'!$D$13)*('Kawasaki ZX750-J'!$C$3/'Kawasaki ZX750-J'!$D$3)*'Kawasaki ZX750-J'!$D$5*PI()/1000)*'Kawasaki ZX750-J'!$C$4/'Kawasaki ZX750-J'!$D$4))</f>
        <v>63.005634024977191</v>
      </c>
      <c r="K174" s="1">
        <f>((('Kawasaki ZX750-J Power Torque'!B174*60*('Kawasaki ZX750-J'!$C$15/'Kawasaki ZX750-J'!$D$15)*('Kawasaki ZX750-J'!$C$3/'Kawasaki ZX750-J'!$D$3)*'Kawasaki ZX750-J'!$D$5*PI()/1000)*'Kawasaki ZX750-J'!$C$4/'Kawasaki ZX750-J'!$D$4))</f>
        <v>76.041282443937988</v>
      </c>
      <c r="L174" s="1">
        <f>((('Kawasaki ZX750-J Power Torque'!B174*60*('Kawasaki ZX750-J'!$C$17/'Kawasaki ZX750-J'!$D$17)*('Kawasaki ZX750-J'!$C$3/'Kawasaki ZX750-J'!$D$3)*'Kawasaki ZX750-J'!$D$5*PI()/1000)*'Kawasaki ZX750-J'!$C$4/'Kawasaki ZX750-J'!$D$4))</f>
        <v>86.257713248480684</v>
      </c>
      <c r="M174" s="1">
        <f>((('Kawasaki ZX750-J Power Torque'!B174*60*('Kawasaki ZX750-J'!$C$19/'Kawasaki ZX750-J'!$D$19)*('Kawasaki ZX750-J'!$C$3/'Kawasaki ZX750-J'!$D$3)*'Kawasaki ZX750-J'!$D$5*PI()/1000)*'Kawasaki ZX750-J'!$C$4/'Kawasaki ZX750-J'!$D$4))</f>
        <v>96.931744653811066</v>
      </c>
      <c r="O174" s="1">
        <f t="shared" si="17"/>
        <v>2215.5869702121108</v>
      </c>
      <c r="P174" s="1">
        <f t="shared" si="18"/>
        <v>1610.673422423936</v>
      </c>
      <c r="Q174" s="1">
        <f t="shared" si="19"/>
        <v>1263.2732724893617</v>
      </c>
      <c r="R174" s="1">
        <f t="shared" si="20"/>
        <v>1046.7121400626138</v>
      </c>
      <c r="S174" s="1">
        <f t="shared" si="21"/>
        <v>922.7387381661423</v>
      </c>
      <c r="T174" s="1">
        <f t="shared" si="22"/>
        <v>821.127627118085</v>
      </c>
    </row>
    <row r="175" spans="2:20" x14ac:dyDescent="0.35">
      <c r="B175" s="1">
        <v>169</v>
      </c>
      <c r="C175" s="1">
        <f t="shared" si="23"/>
        <v>46.944444444444443</v>
      </c>
      <c r="D175" s="1">
        <f t="shared" si="24"/>
        <v>278.14915055555559</v>
      </c>
      <c r="F175" s="1">
        <f>0.7457*'Kawasaki ZX750-J Power Torque'!D172</f>
        <v>21.972796200000001</v>
      </c>
      <c r="H175" s="1">
        <f>((('Kawasaki ZX750-J Power Torque'!B175*60*('Kawasaki ZX750-J'!$C$9/'Kawasaki ZX750-J'!$D$9)*('Kawasaki ZX750-J'!$C$3/'Kawasaki ZX750-J'!$D$3)*'Kawasaki ZX750-J'!$D$5*PI()/1000)*'Kawasaki ZX750-J'!$C$4/'Kawasaki ZX750-J'!$D$4))</f>
        <v>35.965041705517471</v>
      </c>
      <c r="I175" s="1">
        <f>((('Kawasaki ZX750-J Power Torque'!B175*60*('Kawasaki ZX750-J'!$C$11/'Kawasaki ZX750-J'!$D$11)*('Kawasaki ZX750-J'!$C$3/'Kawasaki ZX750-J'!$D$3)*'Kawasaki ZX750-J'!$D$5*PI()/1000)*'Kawasaki ZX750-J'!$C$4/'Kawasaki ZX750-J'!$D$4))</f>
        <v>49.472274563245762</v>
      </c>
      <c r="J175" s="1">
        <f>((('Kawasaki ZX750-J Power Torque'!B175*60*('Kawasaki ZX750-J'!$C$13/'Kawasaki ZX750-J'!$D$13)*('Kawasaki ZX750-J'!$C$3/'Kawasaki ZX750-J'!$D$3)*'Kawasaki ZX750-J'!$D$5*PI()/1000)*'Kawasaki ZX750-J'!$C$4/'Kawasaki ZX750-J'!$D$4))</f>
        <v>63.077150068138337</v>
      </c>
      <c r="K175" s="1">
        <f>((('Kawasaki ZX750-J Power Torque'!B175*60*('Kawasaki ZX750-J'!$C$15/'Kawasaki ZX750-J'!$D$15)*('Kawasaki ZX750-J'!$C$3/'Kawasaki ZX750-J'!$D$3)*'Kawasaki ZX750-J'!$D$5*PI()/1000)*'Kawasaki ZX750-J'!$C$4/'Kawasaki ZX750-J'!$D$4))</f>
        <v>76.127594909822136</v>
      </c>
      <c r="L175" s="1">
        <f>((('Kawasaki ZX750-J Power Torque'!B175*60*('Kawasaki ZX750-J'!$C$17/'Kawasaki ZX750-J'!$D$17)*('Kawasaki ZX750-J'!$C$3/'Kawasaki ZX750-J'!$D$3)*'Kawasaki ZX750-J'!$D$5*PI()/1000)*'Kawasaki ZX750-J'!$C$4/'Kawasaki ZX750-J'!$D$4))</f>
        <v>86.355622117094157</v>
      </c>
      <c r="M175" s="1">
        <f>((('Kawasaki ZX750-J Power Torque'!B175*60*('Kawasaki ZX750-J'!$C$19/'Kawasaki ZX750-J'!$D$19)*('Kawasaki ZX750-J'!$C$3/'Kawasaki ZX750-J'!$D$3)*'Kawasaki ZX750-J'!$D$5*PI()/1000)*'Kawasaki ZX750-J'!$C$4/'Kawasaki ZX750-J'!$D$4))</f>
        <v>97.041769335597451</v>
      </c>
      <c r="O175" s="1">
        <f t="shared" si="17"/>
        <v>2219.7927902792435</v>
      </c>
      <c r="P175" s="1">
        <f t="shared" si="18"/>
        <v>1613.7309429332654</v>
      </c>
      <c r="Q175" s="1">
        <f t="shared" si="19"/>
        <v>1265.6713277907968</v>
      </c>
      <c r="R175" s="1">
        <f t="shared" si="20"/>
        <v>1048.6991001695171</v>
      </c>
      <c r="S175" s="1">
        <f t="shared" si="21"/>
        <v>924.49036116892967</v>
      </c>
      <c r="T175" s="1">
        <f t="shared" si="22"/>
        <v>822.68636306401777</v>
      </c>
    </row>
    <row r="176" spans="2:20" x14ac:dyDescent="0.35">
      <c r="B176" s="1">
        <v>170</v>
      </c>
      <c r="C176" s="1">
        <f t="shared" si="23"/>
        <v>47.222222222222221</v>
      </c>
      <c r="D176" s="1">
        <f t="shared" si="24"/>
        <v>280.71330888888895</v>
      </c>
      <c r="F176" s="1">
        <f>0.7457*'Kawasaki ZX750-J Power Torque'!D173</f>
        <v>22.041400599999999</v>
      </c>
      <c r="H176" s="1">
        <f>((('Kawasaki ZX750-J Power Torque'!B176*60*('Kawasaki ZX750-J'!$C$9/'Kawasaki ZX750-J'!$D$9)*('Kawasaki ZX750-J'!$C$3/'Kawasaki ZX750-J'!$D$3)*'Kawasaki ZX750-J'!$D$5*PI()/1000)*'Kawasaki ZX750-J'!$C$4/'Kawasaki ZX750-J'!$D$4))</f>
        <v>36.005818396793579</v>
      </c>
      <c r="I176" s="1">
        <f>((('Kawasaki ZX750-J Power Torque'!B176*60*('Kawasaki ZX750-J'!$C$11/'Kawasaki ZX750-J'!$D$11)*('Kawasaki ZX750-J'!$C$3/'Kawasaki ZX750-J'!$D$3)*'Kawasaki ZX750-J'!$D$5*PI()/1000)*'Kawasaki ZX750-J'!$C$4/'Kawasaki ZX750-J'!$D$4))</f>
        <v>49.528365577489794</v>
      </c>
      <c r="J176" s="1">
        <f>((('Kawasaki ZX750-J Power Torque'!B176*60*('Kawasaki ZX750-J'!$C$13/'Kawasaki ZX750-J'!$D$13)*('Kawasaki ZX750-J'!$C$3/'Kawasaki ZX750-J'!$D$3)*'Kawasaki ZX750-J'!$D$5*PI()/1000)*'Kawasaki ZX750-J'!$C$4/'Kawasaki ZX750-J'!$D$4))</f>
        <v>63.148666111299491</v>
      </c>
      <c r="K176" s="1">
        <f>((('Kawasaki ZX750-J Power Torque'!B176*60*('Kawasaki ZX750-J'!$C$15/'Kawasaki ZX750-J'!$D$15)*('Kawasaki ZX750-J'!$C$3/'Kawasaki ZX750-J'!$D$3)*'Kawasaki ZX750-J'!$D$5*PI()/1000)*'Kawasaki ZX750-J'!$C$4/'Kawasaki ZX750-J'!$D$4))</f>
        <v>76.213907375706285</v>
      </c>
      <c r="L176" s="1">
        <f>((('Kawasaki ZX750-J Power Torque'!B176*60*('Kawasaki ZX750-J'!$C$17/'Kawasaki ZX750-J'!$D$17)*('Kawasaki ZX750-J'!$C$3/'Kawasaki ZX750-J'!$D$3)*'Kawasaki ZX750-J'!$D$5*PI()/1000)*'Kawasaki ZX750-J'!$C$4/'Kawasaki ZX750-J'!$D$4))</f>
        <v>86.45353098570763</v>
      </c>
      <c r="M176" s="1">
        <f>((('Kawasaki ZX750-J Power Torque'!B176*60*('Kawasaki ZX750-J'!$C$19/'Kawasaki ZX750-J'!$D$19)*('Kawasaki ZX750-J'!$C$3/'Kawasaki ZX750-J'!$D$3)*'Kawasaki ZX750-J'!$D$5*PI()/1000)*'Kawasaki ZX750-J'!$C$4/'Kawasaki ZX750-J'!$D$4))</f>
        <v>97.15179401738385</v>
      </c>
      <c r="O176" s="1">
        <f t="shared" si="17"/>
        <v>2224.0636420898927</v>
      </c>
      <c r="P176" s="1">
        <f t="shared" si="18"/>
        <v>1616.8357398087715</v>
      </c>
      <c r="Q176" s="1">
        <f t="shared" si="19"/>
        <v>1268.1064625951146</v>
      </c>
      <c r="R176" s="1">
        <f t="shared" si="20"/>
        <v>1050.716783293095</v>
      </c>
      <c r="S176" s="1">
        <f t="shared" si="21"/>
        <v>926.26906833034468</v>
      </c>
      <c r="T176" s="1">
        <f t="shared" si="22"/>
        <v>824.26920068682443</v>
      </c>
    </row>
    <row r="177" spans="2:20" x14ac:dyDescent="0.35">
      <c r="B177" s="1">
        <v>171</v>
      </c>
      <c r="C177" s="1">
        <f t="shared" si="23"/>
        <v>47.5</v>
      </c>
      <c r="D177" s="1">
        <f t="shared" si="24"/>
        <v>283.29259500000006</v>
      </c>
      <c r="F177" s="1">
        <f>0.7457*'Kawasaki ZX750-J Power Torque'!D174</f>
        <v>22.109259300000002</v>
      </c>
      <c r="H177" s="1">
        <f>((('Kawasaki ZX750-J Power Torque'!B177*60*('Kawasaki ZX750-J'!$C$9/'Kawasaki ZX750-J'!$D$9)*('Kawasaki ZX750-J'!$C$3/'Kawasaki ZX750-J'!$D$3)*'Kawasaki ZX750-J'!$D$5*PI()/1000)*'Kawasaki ZX750-J'!$C$4/'Kawasaki ZX750-J'!$D$4))</f>
        <v>36.046595088069658</v>
      </c>
      <c r="I177" s="1">
        <f>((('Kawasaki ZX750-J Power Torque'!B177*60*('Kawasaki ZX750-J'!$C$11/'Kawasaki ZX750-J'!$D$11)*('Kawasaki ZX750-J'!$C$3/'Kawasaki ZX750-J'!$D$3)*'Kawasaki ZX750-J'!$D$5*PI()/1000)*'Kawasaki ZX750-J'!$C$4/'Kawasaki ZX750-J'!$D$4))</f>
        <v>49.584456591733847</v>
      </c>
      <c r="J177" s="1">
        <f>((('Kawasaki ZX750-J Power Torque'!B177*60*('Kawasaki ZX750-J'!$C$13/'Kawasaki ZX750-J'!$D$13)*('Kawasaki ZX750-J'!$C$3/'Kawasaki ZX750-J'!$D$3)*'Kawasaki ZX750-J'!$D$5*PI()/1000)*'Kawasaki ZX750-J'!$C$4/'Kawasaki ZX750-J'!$D$4))</f>
        <v>63.220182154460645</v>
      </c>
      <c r="K177" s="1">
        <f>((('Kawasaki ZX750-J Power Torque'!B177*60*('Kawasaki ZX750-J'!$C$15/'Kawasaki ZX750-J'!$D$15)*('Kawasaki ZX750-J'!$C$3/'Kawasaki ZX750-J'!$D$3)*'Kawasaki ZX750-J'!$D$5*PI()/1000)*'Kawasaki ZX750-J'!$C$4/'Kawasaki ZX750-J'!$D$4))</f>
        <v>76.300219841590447</v>
      </c>
      <c r="L177" s="1">
        <f>((('Kawasaki ZX750-J Power Torque'!B177*60*('Kawasaki ZX750-J'!$C$17/'Kawasaki ZX750-J'!$D$17)*('Kawasaki ZX750-J'!$C$3/'Kawasaki ZX750-J'!$D$3)*'Kawasaki ZX750-J'!$D$5*PI()/1000)*'Kawasaki ZX750-J'!$C$4/'Kawasaki ZX750-J'!$D$4))</f>
        <v>86.551439854321131</v>
      </c>
      <c r="M177" s="1">
        <f>((('Kawasaki ZX750-J Power Torque'!B177*60*('Kawasaki ZX750-J'!$C$19/'Kawasaki ZX750-J'!$D$19)*('Kawasaki ZX750-J'!$C$3/'Kawasaki ZX750-J'!$D$3)*'Kawasaki ZX750-J'!$D$5*PI()/1000)*'Kawasaki ZX750-J'!$C$4/'Kawasaki ZX750-J'!$D$4))</f>
        <v>97.26181869917022</v>
      </c>
      <c r="O177" s="1">
        <f t="shared" si="17"/>
        <v>2228.2503577316738</v>
      </c>
      <c r="P177" s="1">
        <f t="shared" si="18"/>
        <v>1619.8793719036173</v>
      </c>
      <c r="Q177" s="1">
        <f t="shared" si="19"/>
        <v>1270.493625022445</v>
      </c>
      <c r="R177" s="1">
        <f t="shared" si="20"/>
        <v>1052.69471787574</v>
      </c>
      <c r="S177" s="1">
        <f t="shared" si="21"/>
        <v>928.01273479900328</v>
      </c>
      <c r="T177" s="1">
        <f t="shared" si="22"/>
        <v>825.82085626458934</v>
      </c>
    </row>
    <row r="178" spans="2:20" x14ac:dyDescent="0.35">
      <c r="B178" s="1">
        <v>172</v>
      </c>
      <c r="C178" s="1">
        <f t="shared" si="23"/>
        <v>47.777777777777779</v>
      </c>
      <c r="D178" s="1">
        <f t="shared" si="24"/>
        <v>285.88700888888894</v>
      </c>
      <c r="F178" s="1">
        <f>0.7457*'Kawasaki ZX750-J Power Torque'!D175</f>
        <v>22.176372300000001</v>
      </c>
      <c r="H178" s="1">
        <f>((('Kawasaki ZX750-J Power Torque'!B178*60*('Kawasaki ZX750-J'!$C$9/'Kawasaki ZX750-J'!$D$9)*('Kawasaki ZX750-J'!$C$3/'Kawasaki ZX750-J'!$D$3)*'Kawasaki ZX750-J'!$D$5*PI()/1000)*'Kawasaki ZX750-J'!$C$4/'Kawasaki ZX750-J'!$D$4))</f>
        <v>36.087371779345766</v>
      </c>
      <c r="I178" s="1">
        <f>((('Kawasaki ZX750-J Power Torque'!B178*60*('Kawasaki ZX750-J'!$C$11/'Kawasaki ZX750-J'!$D$11)*('Kawasaki ZX750-J'!$C$3/'Kawasaki ZX750-J'!$D$3)*'Kawasaki ZX750-J'!$D$5*PI()/1000)*'Kawasaki ZX750-J'!$C$4/'Kawasaki ZX750-J'!$D$4))</f>
        <v>49.640547605977879</v>
      </c>
      <c r="J178" s="1">
        <f>((('Kawasaki ZX750-J Power Torque'!B178*60*('Kawasaki ZX750-J'!$C$13/'Kawasaki ZX750-J'!$D$13)*('Kawasaki ZX750-J'!$C$3/'Kawasaki ZX750-J'!$D$3)*'Kawasaki ZX750-J'!$D$5*PI()/1000)*'Kawasaki ZX750-J'!$C$4/'Kawasaki ZX750-J'!$D$4))</f>
        <v>63.291698197621798</v>
      </c>
      <c r="K178" s="1">
        <f>((('Kawasaki ZX750-J Power Torque'!B178*60*('Kawasaki ZX750-J'!$C$15/'Kawasaki ZX750-J'!$D$15)*('Kawasaki ZX750-J'!$C$3/'Kawasaki ZX750-J'!$D$3)*'Kawasaki ZX750-J'!$D$5*PI()/1000)*'Kawasaki ZX750-J'!$C$4/'Kawasaki ZX750-J'!$D$4))</f>
        <v>76.386532307474596</v>
      </c>
      <c r="L178" s="1">
        <f>((('Kawasaki ZX750-J Power Torque'!B178*60*('Kawasaki ZX750-J'!$C$17/'Kawasaki ZX750-J'!$D$17)*('Kawasaki ZX750-J'!$C$3/'Kawasaki ZX750-J'!$D$3)*'Kawasaki ZX750-J'!$D$5*PI()/1000)*'Kawasaki ZX750-J'!$C$4/'Kawasaki ZX750-J'!$D$4))</f>
        <v>86.649348722934604</v>
      </c>
      <c r="M178" s="1">
        <f>((('Kawasaki ZX750-J Power Torque'!B178*60*('Kawasaki ZX750-J'!$C$19/'Kawasaki ZX750-J'!$D$19)*('Kawasaki ZX750-J'!$C$3/'Kawasaki ZX750-J'!$D$3)*'Kawasaki ZX750-J'!$D$5*PI()/1000)*'Kawasaki ZX750-J'!$C$4/'Kawasaki ZX750-J'!$D$4))</f>
        <v>97.371843380956619</v>
      </c>
      <c r="O178" s="1">
        <f t="shared" si="17"/>
        <v>2232.2788329546911</v>
      </c>
      <c r="P178" s="1">
        <f t="shared" si="18"/>
        <v>1622.8079673782456</v>
      </c>
      <c r="Q178" s="1">
        <f t="shared" si="19"/>
        <v>1272.7905626496047</v>
      </c>
      <c r="R178" s="1">
        <f t="shared" si="20"/>
        <v>1054.597894766815</v>
      </c>
      <c r="S178" s="1">
        <f t="shared" si="21"/>
        <v>929.6904979353634</v>
      </c>
      <c r="T178" s="1">
        <f t="shared" si="22"/>
        <v>827.31386572224289</v>
      </c>
    </row>
    <row r="179" spans="2:20" x14ac:dyDescent="0.35">
      <c r="B179" s="1">
        <v>173</v>
      </c>
      <c r="C179" s="1">
        <f t="shared" si="23"/>
        <v>48.055555555555557</v>
      </c>
      <c r="D179" s="1">
        <f t="shared" si="24"/>
        <v>288.49655055555559</v>
      </c>
      <c r="F179" s="1">
        <f>0.7457*'Kawasaki ZX750-J Power Torque'!D176</f>
        <v>22.244230999999999</v>
      </c>
      <c r="H179" s="1">
        <f>((('Kawasaki ZX750-J Power Torque'!B179*60*('Kawasaki ZX750-J'!$C$9/'Kawasaki ZX750-J'!$D$9)*('Kawasaki ZX750-J'!$C$3/'Kawasaki ZX750-J'!$D$3)*'Kawasaki ZX750-J'!$D$5*PI()/1000)*'Kawasaki ZX750-J'!$C$4/'Kawasaki ZX750-J'!$D$4))</f>
        <v>36.128148470621866</v>
      </c>
      <c r="I179" s="1">
        <f>((('Kawasaki ZX750-J Power Torque'!B179*60*('Kawasaki ZX750-J'!$C$11/'Kawasaki ZX750-J'!$D$11)*('Kawasaki ZX750-J'!$C$3/'Kawasaki ZX750-J'!$D$3)*'Kawasaki ZX750-J'!$D$5*PI()/1000)*'Kawasaki ZX750-J'!$C$4/'Kawasaki ZX750-J'!$D$4))</f>
        <v>49.69663862022194</v>
      </c>
      <c r="J179" s="1">
        <f>((('Kawasaki ZX750-J Power Torque'!B179*60*('Kawasaki ZX750-J'!$C$13/'Kawasaki ZX750-J'!$D$13)*('Kawasaki ZX750-J'!$C$3/'Kawasaki ZX750-J'!$D$3)*'Kawasaki ZX750-J'!$D$5*PI()/1000)*'Kawasaki ZX750-J'!$C$4/'Kawasaki ZX750-J'!$D$4))</f>
        <v>63.363214240782966</v>
      </c>
      <c r="K179" s="1">
        <f>((('Kawasaki ZX750-J Power Torque'!B179*60*('Kawasaki ZX750-J'!$C$15/'Kawasaki ZX750-J'!$D$15)*('Kawasaki ZX750-J'!$C$3/'Kawasaki ZX750-J'!$D$3)*'Kawasaki ZX750-J'!$D$5*PI()/1000)*'Kawasaki ZX750-J'!$C$4/'Kawasaki ZX750-J'!$D$4))</f>
        <v>76.47284477335873</v>
      </c>
      <c r="L179" s="1">
        <f>((('Kawasaki ZX750-J Power Torque'!B179*60*('Kawasaki ZX750-J'!$C$17/'Kawasaki ZX750-J'!$D$17)*('Kawasaki ZX750-J'!$C$3/'Kawasaki ZX750-J'!$D$3)*'Kawasaki ZX750-J'!$D$5*PI()/1000)*'Kawasaki ZX750-J'!$C$4/'Kawasaki ZX750-J'!$D$4))</f>
        <v>86.74725759154812</v>
      </c>
      <c r="M179" s="1">
        <f>((('Kawasaki ZX750-J Power Torque'!B179*60*('Kawasaki ZX750-J'!$C$19/'Kawasaki ZX750-J'!$D$19)*('Kawasaki ZX750-J'!$C$3/'Kawasaki ZX750-J'!$D$3)*'Kawasaki ZX750-J'!$D$5*PI()/1000)*'Kawasaki ZX750-J'!$C$4/'Kawasaki ZX750-J'!$D$4))</f>
        <v>97.481868062743004</v>
      </c>
      <c r="O179" s="1">
        <f t="shared" si="17"/>
        <v>2236.2239090579492</v>
      </c>
      <c r="P179" s="1">
        <f t="shared" si="18"/>
        <v>1625.6759338875218</v>
      </c>
      <c r="Q179" s="1">
        <f t="shared" si="19"/>
        <v>1275.0399481470763</v>
      </c>
      <c r="R179" s="1">
        <f t="shared" si="20"/>
        <v>1056.4616713218634</v>
      </c>
      <c r="S179" s="1">
        <f t="shared" si="21"/>
        <v>931.33352734221194</v>
      </c>
      <c r="T179" s="1">
        <f t="shared" si="22"/>
        <v>828.77596629559969</v>
      </c>
    </row>
    <row r="180" spans="2:20" x14ac:dyDescent="0.35">
      <c r="B180" s="1">
        <v>174</v>
      </c>
      <c r="C180" s="1">
        <f t="shared" si="23"/>
        <v>48.333333333333336</v>
      </c>
      <c r="D180" s="1">
        <f t="shared" si="24"/>
        <v>291.12122000000005</v>
      </c>
      <c r="F180" s="1">
        <f>0.7457*'Kawasaki ZX750-J Power Torque'!D177</f>
        <v>22.311344000000002</v>
      </c>
      <c r="H180" s="1">
        <f>((('Kawasaki ZX750-J Power Torque'!B180*60*('Kawasaki ZX750-J'!$C$9/'Kawasaki ZX750-J'!$D$9)*('Kawasaki ZX750-J'!$C$3/'Kawasaki ZX750-J'!$D$3)*'Kawasaki ZX750-J'!$D$5*PI()/1000)*'Kawasaki ZX750-J'!$C$4/'Kawasaki ZX750-J'!$D$4))</f>
        <v>36.16892516189796</v>
      </c>
      <c r="I180" s="1">
        <f>((('Kawasaki ZX750-J Power Torque'!B180*60*('Kawasaki ZX750-J'!$C$11/'Kawasaki ZX750-J'!$D$11)*('Kawasaki ZX750-J'!$C$3/'Kawasaki ZX750-J'!$D$3)*'Kawasaki ZX750-J'!$D$5*PI()/1000)*'Kawasaki ZX750-J'!$C$4/'Kawasaki ZX750-J'!$D$4))</f>
        <v>49.752729634465958</v>
      </c>
      <c r="J180" s="1">
        <f>((('Kawasaki ZX750-J Power Torque'!B180*60*('Kawasaki ZX750-J'!$C$13/'Kawasaki ZX750-J'!$D$13)*('Kawasaki ZX750-J'!$C$3/'Kawasaki ZX750-J'!$D$3)*'Kawasaki ZX750-J'!$D$5*PI()/1000)*'Kawasaki ZX750-J'!$C$4/'Kawasaki ZX750-J'!$D$4))</f>
        <v>63.434730283944113</v>
      </c>
      <c r="K180" s="1">
        <f>((('Kawasaki ZX750-J Power Torque'!B180*60*('Kawasaki ZX750-J'!$C$15/'Kawasaki ZX750-J'!$D$15)*('Kawasaki ZX750-J'!$C$3/'Kawasaki ZX750-J'!$D$3)*'Kawasaki ZX750-J'!$D$5*PI()/1000)*'Kawasaki ZX750-J'!$C$4/'Kawasaki ZX750-J'!$D$4))</f>
        <v>76.559157239242893</v>
      </c>
      <c r="L180" s="1">
        <f>((('Kawasaki ZX750-J Power Torque'!B180*60*('Kawasaki ZX750-J'!$C$17/'Kawasaki ZX750-J'!$D$17)*('Kawasaki ZX750-J'!$C$3/'Kawasaki ZX750-J'!$D$3)*'Kawasaki ZX750-J'!$D$5*PI()/1000)*'Kawasaki ZX750-J'!$C$4/'Kawasaki ZX750-J'!$D$4))</f>
        <v>86.845166460161579</v>
      </c>
      <c r="M180" s="1">
        <f>((('Kawasaki ZX750-J Power Torque'!B180*60*('Kawasaki ZX750-J'!$C$19/'Kawasaki ZX750-J'!$D$19)*('Kawasaki ZX750-J'!$C$3/'Kawasaki ZX750-J'!$D$3)*'Kawasaki ZX750-J'!$D$5*PI()/1000)*'Kawasaki ZX750-J'!$C$4/'Kawasaki ZX750-J'!$D$4))</f>
        <v>97.591892744529403</v>
      </c>
      <c r="O180" s="1">
        <f t="shared" si="17"/>
        <v>2240.0858681128802</v>
      </c>
      <c r="P180" s="1">
        <f t="shared" si="18"/>
        <v>1628.4834764899563</v>
      </c>
      <c r="Q180" s="1">
        <f t="shared" si="19"/>
        <v>1277.2419423450635</v>
      </c>
      <c r="R180" s="1">
        <f t="shared" si="20"/>
        <v>1058.2861808001953</v>
      </c>
      <c r="S180" s="1">
        <f t="shared" si="21"/>
        <v>932.94194049552459</v>
      </c>
      <c r="T180" s="1">
        <f t="shared" si="22"/>
        <v>830.2072625242912</v>
      </c>
    </row>
    <row r="181" spans="2:20" x14ac:dyDescent="0.35">
      <c r="B181" s="1">
        <v>175</v>
      </c>
      <c r="C181" s="1">
        <f t="shared" si="23"/>
        <v>48.611111111111114</v>
      </c>
      <c r="D181" s="1">
        <f t="shared" si="24"/>
        <v>293.76101722222228</v>
      </c>
      <c r="F181" s="1">
        <f>0.7457*'Kawasaki ZX750-J Power Torque'!D178</f>
        <v>22.376965600000002</v>
      </c>
      <c r="H181" s="1">
        <f>((('Kawasaki ZX750-J Power Torque'!B181*60*('Kawasaki ZX750-J'!$C$9/'Kawasaki ZX750-J'!$D$9)*('Kawasaki ZX750-J'!$C$3/'Kawasaki ZX750-J'!$D$3)*'Kawasaki ZX750-J'!$D$5*PI()/1000)*'Kawasaki ZX750-J'!$C$4/'Kawasaki ZX750-J'!$D$4))</f>
        <v>36.209701853174053</v>
      </c>
      <c r="I181" s="1">
        <f>((('Kawasaki ZX750-J Power Torque'!B181*60*('Kawasaki ZX750-J'!$C$11/'Kawasaki ZX750-J'!$D$11)*('Kawasaki ZX750-J'!$C$3/'Kawasaki ZX750-J'!$D$3)*'Kawasaki ZX750-J'!$D$5*PI()/1000)*'Kawasaki ZX750-J'!$C$4/'Kawasaki ZX750-J'!$D$4))</f>
        <v>49.808820648710025</v>
      </c>
      <c r="J181" s="1">
        <f>((('Kawasaki ZX750-J Power Torque'!B181*60*('Kawasaki ZX750-J'!$C$13/'Kawasaki ZX750-J'!$D$13)*('Kawasaki ZX750-J'!$C$3/'Kawasaki ZX750-J'!$D$3)*'Kawasaki ZX750-J'!$D$5*PI()/1000)*'Kawasaki ZX750-J'!$C$4/'Kawasaki ZX750-J'!$D$4))</f>
        <v>63.506246327105274</v>
      </c>
      <c r="K181" s="1">
        <f>((('Kawasaki ZX750-J Power Torque'!B181*60*('Kawasaki ZX750-J'!$C$15/'Kawasaki ZX750-J'!$D$15)*('Kawasaki ZX750-J'!$C$3/'Kawasaki ZX750-J'!$D$3)*'Kawasaki ZX750-J'!$D$5*PI()/1000)*'Kawasaki ZX750-J'!$C$4/'Kawasaki ZX750-J'!$D$4))</f>
        <v>76.645469705127056</v>
      </c>
      <c r="L181" s="1">
        <f>((('Kawasaki ZX750-J Power Torque'!B181*60*('Kawasaki ZX750-J'!$C$17/'Kawasaki ZX750-J'!$D$17)*('Kawasaki ZX750-J'!$C$3/'Kawasaki ZX750-J'!$D$3)*'Kawasaki ZX750-J'!$D$5*PI()/1000)*'Kawasaki ZX750-J'!$C$4/'Kawasaki ZX750-J'!$D$4))</f>
        <v>86.943075328775066</v>
      </c>
      <c r="M181" s="1">
        <f>((('Kawasaki ZX750-J Power Torque'!B181*60*('Kawasaki ZX750-J'!$C$19/'Kawasaki ZX750-J'!$D$19)*('Kawasaki ZX750-J'!$C$3/'Kawasaki ZX750-J'!$D$3)*'Kawasaki ZX750-J'!$D$5*PI()/1000)*'Kawasaki ZX750-J'!$C$4/'Kawasaki ZX750-J'!$D$4))</f>
        <v>97.701917426315802</v>
      </c>
      <c r="O181" s="1">
        <f t="shared" si="17"/>
        <v>2243.9391290618323</v>
      </c>
      <c r="P181" s="1">
        <f t="shared" si="18"/>
        <v>1631.2846957982395</v>
      </c>
      <c r="Q181" s="1">
        <f t="shared" si="19"/>
        <v>1279.4389770966584</v>
      </c>
      <c r="R181" s="1">
        <f t="shared" si="20"/>
        <v>1060.1065810229456</v>
      </c>
      <c r="S181" s="1">
        <f t="shared" si="21"/>
        <v>934.54673109668988</v>
      </c>
      <c r="T181" s="1">
        <f t="shared" si="22"/>
        <v>831.6353351128281</v>
      </c>
    </row>
    <row r="182" spans="2:20" x14ac:dyDescent="0.35">
      <c r="B182" s="1">
        <v>176</v>
      </c>
      <c r="C182" s="1">
        <f t="shared" si="23"/>
        <v>48.888888888888886</v>
      </c>
      <c r="D182" s="1">
        <f t="shared" si="24"/>
        <v>296.41594222222227</v>
      </c>
      <c r="F182" s="1">
        <f>0.7457*'Kawasaki ZX750-J Power Torque'!D179</f>
        <v>22.441841499999999</v>
      </c>
      <c r="H182" s="1">
        <f>((('Kawasaki ZX750-J Power Torque'!B182*60*('Kawasaki ZX750-J'!$C$9/'Kawasaki ZX750-J'!$D$9)*('Kawasaki ZX750-J'!$C$3/'Kawasaki ZX750-J'!$D$3)*'Kawasaki ZX750-J'!$D$5*PI()/1000)*'Kawasaki ZX750-J'!$C$4/'Kawasaki ZX750-J'!$D$4))</f>
        <v>36.250478544450154</v>
      </c>
      <c r="I182" s="1">
        <f>((('Kawasaki ZX750-J Power Torque'!B182*60*('Kawasaki ZX750-J'!$C$11/'Kawasaki ZX750-J'!$D$11)*('Kawasaki ZX750-J'!$C$3/'Kawasaki ZX750-J'!$D$3)*'Kawasaki ZX750-J'!$D$5*PI()/1000)*'Kawasaki ZX750-J'!$C$4/'Kawasaki ZX750-J'!$D$4))</f>
        <v>49.864911662954057</v>
      </c>
      <c r="J182" s="1">
        <f>((('Kawasaki ZX750-J Power Torque'!B182*60*('Kawasaki ZX750-J'!$C$13/'Kawasaki ZX750-J'!$D$13)*('Kawasaki ZX750-J'!$C$3/'Kawasaki ZX750-J'!$D$3)*'Kawasaki ZX750-J'!$D$5*PI()/1000)*'Kawasaki ZX750-J'!$C$4/'Kawasaki ZX750-J'!$D$4))</f>
        <v>63.57776237026642</v>
      </c>
      <c r="K182" s="1">
        <f>((('Kawasaki ZX750-J Power Torque'!B182*60*('Kawasaki ZX750-J'!$C$15/'Kawasaki ZX750-J'!$D$15)*('Kawasaki ZX750-J'!$C$3/'Kawasaki ZX750-J'!$D$3)*'Kawasaki ZX750-J'!$D$5*PI()/1000)*'Kawasaki ZX750-J'!$C$4/'Kawasaki ZX750-J'!$D$4))</f>
        <v>76.731782171011204</v>
      </c>
      <c r="L182" s="1">
        <f>((('Kawasaki ZX750-J Power Torque'!B182*60*('Kawasaki ZX750-J'!$C$17/'Kawasaki ZX750-J'!$D$17)*('Kawasaki ZX750-J'!$C$3/'Kawasaki ZX750-J'!$D$3)*'Kawasaki ZX750-J'!$D$5*PI()/1000)*'Kawasaki ZX750-J'!$C$4/'Kawasaki ZX750-J'!$D$4))</f>
        <v>87.040984197388553</v>
      </c>
      <c r="M182" s="1">
        <f>((('Kawasaki ZX750-J Power Torque'!B182*60*('Kawasaki ZX750-J'!$C$19/'Kawasaki ZX750-J'!$D$19)*('Kawasaki ZX750-J'!$C$3/'Kawasaki ZX750-J'!$D$3)*'Kawasaki ZX750-J'!$D$5*PI()/1000)*'Kawasaki ZX750-J'!$C$4/'Kawasaki ZX750-J'!$D$4))</f>
        <v>97.811942108102173</v>
      </c>
      <c r="O182" s="1">
        <f t="shared" si="17"/>
        <v>2247.8577760037674</v>
      </c>
      <c r="P182" s="1">
        <f t="shared" si="18"/>
        <v>1634.1334490027384</v>
      </c>
      <c r="Q182" s="1">
        <f t="shared" si="19"/>
        <v>1281.6732933354813</v>
      </c>
      <c r="R182" s="1">
        <f t="shared" si="20"/>
        <v>1061.9578716208273</v>
      </c>
      <c r="S182" s="1">
        <f t="shared" si="21"/>
        <v>936.17875339287332</v>
      </c>
      <c r="T182" s="1">
        <f t="shared" si="22"/>
        <v>833.08764066806293</v>
      </c>
    </row>
    <row r="183" spans="2:20" x14ac:dyDescent="0.35">
      <c r="B183" s="1">
        <v>177</v>
      </c>
      <c r="C183" s="1">
        <f t="shared" si="23"/>
        <v>49.166666666666664</v>
      </c>
      <c r="D183" s="1">
        <f t="shared" si="24"/>
        <v>299.08599500000003</v>
      </c>
      <c r="F183" s="1">
        <f>0.7457*'Kawasaki ZX750-J Power Torque'!D180</f>
        <v>22.5059717</v>
      </c>
      <c r="H183" s="1">
        <f>((('Kawasaki ZX750-J Power Torque'!B183*60*('Kawasaki ZX750-J'!$C$9/'Kawasaki ZX750-J'!$D$9)*('Kawasaki ZX750-J'!$C$3/'Kawasaki ZX750-J'!$D$3)*'Kawasaki ZX750-J'!$D$5*PI()/1000)*'Kawasaki ZX750-J'!$C$4/'Kawasaki ZX750-J'!$D$4))</f>
        <v>36.291255235726247</v>
      </c>
      <c r="I183" s="1">
        <f>((('Kawasaki ZX750-J Power Torque'!B183*60*('Kawasaki ZX750-J'!$C$11/'Kawasaki ZX750-J'!$D$11)*('Kawasaki ZX750-J'!$C$3/'Kawasaki ZX750-J'!$D$3)*'Kawasaki ZX750-J'!$D$5*PI()/1000)*'Kawasaki ZX750-J'!$C$4/'Kawasaki ZX750-J'!$D$4))</f>
        <v>49.921002677198103</v>
      </c>
      <c r="J183" s="1">
        <f>((('Kawasaki ZX750-J Power Torque'!B183*60*('Kawasaki ZX750-J'!$C$13/'Kawasaki ZX750-J'!$D$13)*('Kawasaki ZX750-J'!$C$3/'Kawasaki ZX750-J'!$D$3)*'Kawasaki ZX750-J'!$D$5*PI()/1000)*'Kawasaki ZX750-J'!$C$4/'Kawasaki ZX750-J'!$D$4))</f>
        <v>63.649278413427581</v>
      </c>
      <c r="K183" s="1">
        <f>((('Kawasaki ZX750-J Power Torque'!B183*60*('Kawasaki ZX750-J'!$C$15/'Kawasaki ZX750-J'!$D$15)*('Kawasaki ZX750-J'!$C$3/'Kawasaki ZX750-J'!$D$3)*'Kawasaki ZX750-J'!$D$5*PI()/1000)*'Kawasaki ZX750-J'!$C$4/'Kawasaki ZX750-J'!$D$4))</f>
        <v>76.818094636895353</v>
      </c>
      <c r="L183" s="1">
        <f>((('Kawasaki ZX750-J Power Torque'!B183*60*('Kawasaki ZX750-J'!$C$17/'Kawasaki ZX750-J'!$D$17)*('Kawasaki ZX750-J'!$C$3/'Kawasaki ZX750-J'!$D$3)*'Kawasaki ZX750-J'!$D$5*PI()/1000)*'Kawasaki ZX750-J'!$C$4/'Kawasaki ZX750-J'!$D$4))</f>
        <v>87.138893066002026</v>
      </c>
      <c r="M183" s="1">
        <f>((('Kawasaki ZX750-J Power Torque'!B183*60*('Kawasaki ZX750-J'!$C$19/'Kawasaki ZX750-J'!$D$19)*('Kawasaki ZX750-J'!$C$3/'Kawasaki ZX750-J'!$D$3)*'Kawasaki ZX750-J'!$D$5*PI()/1000)*'Kawasaki ZX750-J'!$C$4/'Kawasaki ZX750-J'!$D$4))</f>
        <v>97.921966789888572</v>
      </c>
      <c r="O183" s="1">
        <f t="shared" si="17"/>
        <v>2251.6936454585743</v>
      </c>
      <c r="P183" s="1">
        <f t="shared" si="18"/>
        <v>1636.9220251524503</v>
      </c>
      <c r="Q183" s="1">
        <f t="shared" si="19"/>
        <v>1283.8604118842748</v>
      </c>
      <c r="R183" s="1">
        <f t="shared" si="20"/>
        <v>1063.7700555612562</v>
      </c>
      <c r="S183" s="1">
        <f t="shared" si="21"/>
        <v>937.77630085460089</v>
      </c>
      <c r="T183" s="1">
        <f t="shared" si="22"/>
        <v>834.50926772477862</v>
      </c>
    </row>
    <row r="184" spans="2:20" x14ac:dyDescent="0.35">
      <c r="B184" s="1">
        <v>178</v>
      </c>
      <c r="C184" s="1">
        <f t="shared" si="23"/>
        <v>49.444444444444443</v>
      </c>
      <c r="D184" s="1">
        <f t="shared" si="24"/>
        <v>301.7711755555556</v>
      </c>
      <c r="F184" s="1">
        <f>0.7457*'Kawasaki ZX750-J Power Torque'!D181</f>
        <v>22.570101900000001</v>
      </c>
      <c r="H184" s="1">
        <f>((('Kawasaki ZX750-J Power Torque'!B184*60*('Kawasaki ZX750-J'!$C$9/'Kawasaki ZX750-J'!$D$9)*('Kawasaki ZX750-J'!$C$3/'Kawasaki ZX750-J'!$D$3)*'Kawasaki ZX750-J'!$D$5*PI()/1000)*'Kawasaki ZX750-J'!$C$4/'Kawasaki ZX750-J'!$D$4))</f>
        <v>36.332031927002348</v>
      </c>
      <c r="I184" s="1">
        <f>((('Kawasaki ZX750-J Power Torque'!B184*60*('Kawasaki ZX750-J'!$C$11/'Kawasaki ZX750-J'!$D$11)*('Kawasaki ZX750-J'!$C$3/'Kawasaki ZX750-J'!$D$3)*'Kawasaki ZX750-J'!$D$5*PI()/1000)*'Kawasaki ZX750-J'!$C$4/'Kawasaki ZX750-J'!$D$4))</f>
        <v>49.977093691442136</v>
      </c>
      <c r="J184" s="1">
        <f>((('Kawasaki ZX750-J Power Torque'!B184*60*('Kawasaki ZX750-J'!$C$13/'Kawasaki ZX750-J'!$D$13)*('Kawasaki ZX750-J'!$C$3/'Kawasaki ZX750-J'!$D$3)*'Kawasaki ZX750-J'!$D$5*PI()/1000)*'Kawasaki ZX750-J'!$C$4/'Kawasaki ZX750-J'!$D$4))</f>
        <v>63.720794456588735</v>
      </c>
      <c r="K184" s="1">
        <f>((('Kawasaki ZX750-J Power Torque'!B184*60*('Kawasaki ZX750-J'!$C$15/'Kawasaki ZX750-J'!$D$15)*('Kawasaki ZX750-J'!$C$3/'Kawasaki ZX750-J'!$D$3)*'Kawasaki ZX750-J'!$D$5*PI()/1000)*'Kawasaki ZX750-J'!$C$4/'Kawasaki ZX750-J'!$D$4))</f>
        <v>76.904407102779516</v>
      </c>
      <c r="L184" s="1">
        <f>((('Kawasaki ZX750-J Power Torque'!B184*60*('Kawasaki ZX750-J'!$C$17/'Kawasaki ZX750-J'!$D$17)*('Kawasaki ZX750-J'!$C$3/'Kawasaki ZX750-J'!$D$3)*'Kawasaki ZX750-J'!$D$5*PI()/1000)*'Kawasaki ZX750-J'!$C$4/'Kawasaki ZX750-J'!$D$4))</f>
        <v>87.236801934615528</v>
      </c>
      <c r="M184" s="1">
        <f>((('Kawasaki ZX750-J Power Torque'!B184*60*('Kawasaki ZX750-J'!$C$19/'Kawasaki ZX750-J'!$D$19)*('Kawasaki ZX750-J'!$C$3/'Kawasaki ZX750-J'!$D$3)*'Kawasaki ZX750-J'!$D$5*PI()/1000)*'Kawasaki ZX750-J'!$C$4/'Kawasaki ZX750-J'!$D$4))</f>
        <v>98.031991471674971</v>
      </c>
      <c r="O184" s="1">
        <f t="shared" si="17"/>
        <v>2255.2992391020562</v>
      </c>
      <c r="P184" s="1">
        <f t="shared" si="18"/>
        <v>1639.5431968472185</v>
      </c>
      <c r="Q184" s="1">
        <f t="shared" si="19"/>
        <v>1285.9162328213476</v>
      </c>
      <c r="R184" s="1">
        <f t="shared" si="20"/>
        <v>1065.4734500519737</v>
      </c>
      <c r="S184" s="1">
        <f t="shared" si="21"/>
        <v>939.27794397385401</v>
      </c>
      <c r="T184" s="1">
        <f t="shared" si="22"/>
        <v>835.84555133387607</v>
      </c>
    </row>
    <row r="185" spans="2:20" x14ac:dyDescent="0.35">
      <c r="B185" s="1">
        <v>179</v>
      </c>
      <c r="C185" s="1">
        <f t="shared" si="23"/>
        <v>49.722222222222221</v>
      </c>
      <c r="D185" s="1">
        <f t="shared" si="24"/>
        <v>304.47148388888894</v>
      </c>
      <c r="F185" s="1">
        <f>0.7457*'Kawasaki ZX750-J Power Torque'!D182</f>
        <v>22.634977800000001</v>
      </c>
      <c r="H185" s="1">
        <f>((('Kawasaki ZX750-J Power Torque'!B185*60*('Kawasaki ZX750-J'!$C$9/'Kawasaki ZX750-J'!$D$9)*('Kawasaki ZX750-J'!$C$3/'Kawasaki ZX750-J'!$D$3)*'Kawasaki ZX750-J'!$D$5*PI()/1000)*'Kawasaki ZX750-J'!$C$4/'Kawasaki ZX750-J'!$D$4))</f>
        <v>36.372808618278448</v>
      </c>
      <c r="I185" s="1">
        <f>((('Kawasaki ZX750-J Power Torque'!B185*60*('Kawasaki ZX750-J'!$C$11/'Kawasaki ZX750-J'!$D$11)*('Kawasaki ZX750-J'!$C$3/'Kawasaki ZX750-J'!$D$3)*'Kawasaki ZX750-J'!$D$5*PI()/1000)*'Kawasaki ZX750-J'!$C$4/'Kawasaki ZX750-J'!$D$4))</f>
        <v>50.033184705686196</v>
      </c>
      <c r="J185" s="1">
        <f>((('Kawasaki ZX750-J Power Torque'!B185*60*('Kawasaki ZX750-J'!$C$13/'Kawasaki ZX750-J'!$D$13)*('Kawasaki ZX750-J'!$C$3/'Kawasaki ZX750-J'!$D$3)*'Kawasaki ZX750-J'!$D$5*PI()/1000)*'Kawasaki ZX750-J'!$C$4/'Kawasaki ZX750-J'!$D$4))</f>
        <v>63.792310499749895</v>
      </c>
      <c r="K185" s="1">
        <f>((('Kawasaki ZX750-J Power Torque'!B185*60*('Kawasaki ZX750-J'!$C$15/'Kawasaki ZX750-J'!$D$15)*('Kawasaki ZX750-J'!$C$3/'Kawasaki ZX750-J'!$D$3)*'Kawasaki ZX750-J'!$D$5*PI()/1000)*'Kawasaki ZX750-J'!$C$4/'Kawasaki ZX750-J'!$D$4))</f>
        <v>76.99071956866365</v>
      </c>
      <c r="L185" s="1">
        <f>((('Kawasaki ZX750-J Power Torque'!B185*60*('Kawasaki ZX750-J'!$C$17/'Kawasaki ZX750-J'!$D$17)*('Kawasaki ZX750-J'!$C$3/'Kawasaki ZX750-J'!$D$3)*'Kawasaki ZX750-J'!$D$5*PI()/1000)*'Kawasaki ZX750-J'!$C$4/'Kawasaki ZX750-J'!$D$4))</f>
        <v>87.334710803229015</v>
      </c>
      <c r="M185" s="1">
        <f>((('Kawasaki ZX750-J Power Torque'!B185*60*('Kawasaki ZX750-J'!$C$19/'Kawasaki ZX750-J'!$D$19)*('Kawasaki ZX750-J'!$C$3/'Kawasaki ZX750-J'!$D$3)*'Kawasaki ZX750-J'!$D$5*PI()/1000)*'Kawasaki ZX750-J'!$C$4/'Kawasaki ZX750-J'!$D$4))</f>
        <v>98.142016153461356</v>
      </c>
      <c r="O185" s="1">
        <f t="shared" si="17"/>
        <v>2258.6753314044304</v>
      </c>
      <c r="P185" s="1">
        <f t="shared" si="18"/>
        <v>1641.99752710651</v>
      </c>
      <c r="Q185" s="1">
        <f t="shared" si="19"/>
        <v>1287.8411977305961</v>
      </c>
      <c r="R185" s="1">
        <f t="shared" si="20"/>
        <v>1067.0684209767799</v>
      </c>
      <c r="S185" s="1">
        <f t="shared" si="21"/>
        <v>940.68400529887037</v>
      </c>
      <c r="T185" s="1">
        <f t="shared" si="22"/>
        <v>837.09677852488767</v>
      </c>
    </row>
    <row r="186" spans="2:20" x14ac:dyDescent="0.35">
      <c r="B186" s="1">
        <v>180</v>
      </c>
      <c r="C186" s="1">
        <f t="shared" si="23"/>
        <v>50</v>
      </c>
      <c r="D186" s="1">
        <f t="shared" si="24"/>
        <v>307.18692000000004</v>
      </c>
      <c r="F186" s="1">
        <f>0.7457*'Kawasaki ZX750-J Power Torque'!D183</f>
        <v>22.699108000000003</v>
      </c>
      <c r="H186" s="1">
        <f>((('Kawasaki ZX750-J Power Torque'!B186*60*('Kawasaki ZX750-J'!$C$9/'Kawasaki ZX750-J'!$D$9)*('Kawasaki ZX750-J'!$C$3/'Kawasaki ZX750-J'!$D$3)*'Kawasaki ZX750-J'!$D$5*PI()/1000)*'Kawasaki ZX750-J'!$C$4/'Kawasaki ZX750-J'!$D$4))</f>
        <v>36.413585309554541</v>
      </c>
      <c r="I186" s="1">
        <f>((('Kawasaki ZX750-J Power Torque'!B186*60*('Kawasaki ZX750-J'!$C$11/'Kawasaki ZX750-J'!$D$11)*('Kawasaki ZX750-J'!$C$3/'Kawasaki ZX750-J'!$D$3)*'Kawasaki ZX750-J'!$D$5*PI()/1000)*'Kawasaki ZX750-J'!$C$4/'Kawasaki ZX750-J'!$D$4))</f>
        <v>50.089275719930228</v>
      </c>
      <c r="J186" s="1">
        <f>((('Kawasaki ZX750-J Power Torque'!B186*60*('Kawasaki ZX750-J'!$C$13/'Kawasaki ZX750-J'!$D$13)*('Kawasaki ZX750-J'!$C$3/'Kawasaki ZX750-J'!$D$3)*'Kawasaki ZX750-J'!$D$5*PI()/1000)*'Kawasaki ZX750-J'!$C$4/'Kawasaki ZX750-J'!$D$4))</f>
        <v>63.863826542911049</v>
      </c>
      <c r="K186" s="1">
        <f>((('Kawasaki ZX750-J Power Torque'!B186*60*('Kawasaki ZX750-J'!$C$15/'Kawasaki ZX750-J'!$D$15)*('Kawasaki ZX750-J'!$C$3/'Kawasaki ZX750-J'!$D$3)*'Kawasaki ZX750-J'!$D$5*PI()/1000)*'Kawasaki ZX750-J'!$C$4/'Kawasaki ZX750-J'!$D$4))</f>
        <v>77.077032034547798</v>
      </c>
      <c r="L186" s="1">
        <f>((('Kawasaki ZX750-J Power Torque'!B186*60*('Kawasaki ZX750-J'!$C$17/'Kawasaki ZX750-J'!$D$17)*('Kawasaki ZX750-J'!$C$3/'Kawasaki ZX750-J'!$D$3)*'Kawasaki ZX750-J'!$D$5*PI()/1000)*'Kawasaki ZX750-J'!$C$4/'Kawasaki ZX750-J'!$D$4))</f>
        <v>87.432619671842488</v>
      </c>
      <c r="M186" s="1">
        <f>((('Kawasaki ZX750-J Power Torque'!B186*60*('Kawasaki ZX750-J'!$C$19/'Kawasaki ZX750-J'!$D$19)*('Kawasaki ZX750-J'!$C$3/'Kawasaki ZX750-J'!$D$3)*'Kawasaki ZX750-J'!$D$5*PI()/1000)*'Kawasaki ZX750-J'!$C$4/'Kawasaki ZX750-J'!$D$4))</f>
        <v>98.252040835247755</v>
      </c>
      <c r="O186" s="1">
        <f t="shared" si="17"/>
        <v>2262.0438624698463</v>
      </c>
      <c r="P186" s="1">
        <f t="shared" si="18"/>
        <v>1644.4463605455135</v>
      </c>
      <c r="Q186" s="1">
        <f t="shared" si="19"/>
        <v>1289.7618514082455</v>
      </c>
      <c r="R186" s="1">
        <f t="shared" si="20"/>
        <v>1068.6598197382607</v>
      </c>
      <c r="S186" s="1">
        <f t="shared" si="21"/>
        <v>942.08691755037091</v>
      </c>
      <c r="T186" s="1">
        <f t="shared" si="22"/>
        <v>838.34520341535972</v>
      </c>
    </row>
    <row r="187" spans="2:20" x14ac:dyDescent="0.35">
      <c r="B187" s="1">
        <v>181</v>
      </c>
      <c r="C187" s="1">
        <f t="shared" si="23"/>
        <v>50.277777777777779</v>
      </c>
      <c r="D187" s="1">
        <f t="shared" si="24"/>
        <v>309.91748388888897</v>
      </c>
      <c r="F187" s="1">
        <f>0.7457*'Kawasaki ZX750-J Power Torque'!D184</f>
        <v>22.761001100000001</v>
      </c>
      <c r="H187" s="1">
        <f>((('Kawasaki ZX750-J Power Torque'!B187*60*('Kawasaki ZX750-J'!$C$9/'Kawasaki ZX750-J'!$D$9)*('Kawasaki ZX750-J'!$C$3/'Kawasaki ZX750-J'!$D$3)*'Kawasaki ZX750-J'!$D$5*PI()/1000)*'Kawasaki ZX750-J'!$C$4/'Kawasaki ZX750-J'!$D$4))</f>
        <v>36.454362000830635</v>
      </c>
      <c r="I187" s="1">
        <f>((('Kawasaki ZX750-J Power Torque'!B187*60*('Kawasaki ZX750-J'!$C$11/'Kawasaki ZX750-J'!$D$11)*('Kawasaki ZX750-J'!$C$3/'Kawasaki ZX750-J'!$D$3)*'Kawasaki ZX750-J'!$D$5*PI()/1000)*'Kawasaki ZX750-J'!$C$4/'Kawasaki ZX750-J'!$D$4))</f>
        <v>50.145366734174274</v>
      </c>
      <c r="J187" s="1">
        <f>((('Kawasaki ZX750-J Power Torque'!B187*60*('Kawasaki ZX750-J'!$C$13/'Kawasaki ZX750-J'!$D$13)*('Kawasaki ZX750-J'!$C$3/'Kawasaki ZX750-J'!$D$3)*'Kawasaki ZX750-J'!$D$5*PI()/1000)*'Kawasaki ZX750-J'!$C$4/'Kawasaki ZX750-J'!$D$4))</f>
        <v>63.935342586072196</v>
      </c>
      <c r="K187" s="1">
        <f>((('Kawasaki ZX750-J Power Torque'!B187*60*('Kawasaki ZX750-J'!$C$15/'Kawasaki ZX750-J'!$D$15)*('Kawasaki ZX750-J'!$C$3/'Kawasaki ZX750-J'!$D$3)*'Kawasaki ZX750-J'!$D$5*PI()/1000)*'Kawasaki ZX750-J'!$C$4/'Kawasaki ZX750-J'!$D$4))</f>
        <v>77.163344500431975</v>
      </c>
      <c r="L187" s="1">
        <f>((('Kawasaki ZX750-J Power Torque'!B187*60*('Kawasaki ZX750-J'!$C$17/'Kawasaki ZX750-J'!$D$17)*('Kawasaki ZX750-J'!$C$3/'Kawasaki ZX750-J'!$D$3)*'Kawasaki ZX750-J'!$D$5*PI()/1000)*'Kawasaki ZX750-J'!$C$4/'Kawasaki ZX750-J'!$D$4))</f>
        <v>87.530528540455975</v>
      </c>
      <c r="M187" s="1">
        <f>((('Kawasaki ZX750-J Power Torque'!B187*60*('Kawasaki ZX750-J'!$C$19/'Kawasaki ZX750-J'!$D$19)*('Kawasaki ZX750-J'!$C$3/'Kawasaki ZX750-J'!$D$3)*'Kawasaki ZX750-J'!$D$5*PI()/1000)*'Kawasaki ZX750-J'!$C$4/'Kawasaki ZX750-J'!$D$4))</f>
        <v>98.362065517034139</v>
      </c>
      <c r="O187" s="1">
        <f t="shared" si="17"/>
        <v>2265.3312171014904</v>
      </c>
      <c r="P187" s="1">
        <f t="shared" si="18"/>
        <v>1646.8361808533862</v>
      </c>
      <c r="Q187" s="1">
        <f t="shared" si="19"/>
        <v>1291.6362202771654</v>
      </c>
      <c r="R187" s="1">
        <f t="shared" si="20"/>
        <v>1070.2128682296513</v>
      </c>
      <c r="S187" s="1">
        <f t="shared" si="21"/>
        <v>943.45602176766886</v>
      </c>
      <c r="T187" s="1">
        <f t="shared" si="22"/>
        <v>839.56354318015769</v>
      </c>
    </row>
    <row r="188" spans="2:20" x14ac:dyDescent="0.35">
      <c r="B188" s="1">
        <v>182</v>
      </c>
      <c r="C188" s="1">
        <f t="shared" si="23"/>
        <v>50.555555555555557</v>
      </c>
      <c r="D188" s="1">
        <f t="shared" si="24"/>
        <v>312.6631755555556</v>
      </c>
      <c r="F188" s="1">
        <f>0.7457*'Kawasaki ZX750-J Power Torque'!D185</f>
        <v>22.820657100000002</v>
      </c>
      <c r="H188" s="1">
        <f>((('Kawasaki ZX750-J Power Torque'!B188*60*('Kawasaki ZX750-J'!$C$9/'Kawasaki ZX750-J'!$D$9)*('Kawasaki ZX750-J'!$C$3/'Kawasaki ZX750-J'!$D$3)*'Kawasaki ZX750-J'!$D$5*PI()/1000)*'Kawasaki ZX750-J'!$C$4/'Kawasaki ZX750-J'!$D$4))</f>
        <v>36.495138692106735</v>
      </c>
      <c r="I188" s="1">
        <f>((('Kawasaki ZX750-J Power Torque'!B188*60*('Kawasaki ZX750-J'!$C$11/'Kawasaki ZX750-J'!$D$11)*('Kawasaki ZX750-J'!$C$3/'Kawasaki ZX750-J'!$D$3)*'Kawasaki ZX750-J'!$D$5*PI()/1000)*'Kawasaki ZX750-J'!$C$4/'Kawasaki ZX750-J'!$D$4))</f>
        <v>50.201457748418306</v>
      </c>
      <c r="J188" s="1">
        <f>((('Kawasaki ZX750-J Power Torque'!B188*60*('Kawasaki ZX750-J'!$C$13/'Kawasaki ZX750-J'!$D$13)*('Kawasaki ZX750-J'!$C$3/'Kawasaki ZX750-J'!$D$3)*'Kawasaki ZX750-J'!$D$5*PI()/1000)*'Kawasaki ZX750-J'!$C$4/'Kawasaki ZX750-J'!$D$4))</f>
        <v>64.006858629233335</v>
      </c>
      <c r="K188" s="1">
        <f>((('Kawasaki ZX750-J Power Torque'!B188*60*('Kawasaki ZX750-J'!$C$15/'Kawasaki ZX750-J'!$D$15)*('Kawasaki ZX750-J'!$C$3/'Kawasaki ZX750-J'!$D$3)*'Kawasaki ZX750-J'!$D$5*PI()/1000)*'Kawasaki ZX750-J'!$C$4/'Kawasaki ZX750-J'!$D$4))</f>
        <v>77.249656966316124</v>
      </c>
      <c r="L188" s="1">
        <f>((('Kawasaki ZX750-J Power Torque'!B188*60*('Kawasaki ZX750-J'!$C$17/'Kawasaki ZX750-J'!$D$17)*('Kawasaki ZX750-J'!$C$3/'Kawasaki ZX750-J'!$D$3)*'Kawasaki ZX750-J'!$D$5*PI()/1000)*'Kawasaki ZX750-J'!$C$4/'Kawasaki ZX750-J'!$D$4))</f>
        <v>87.628437409069463</v>
      </c>
      <c r="M188" s="1">
        <f>((('Kawasaki ZX750-J Power Torque'!B188*60*('Kawasaki ZX750-J'!$C$19/'Kawasaki ZX750-J'!$D$19)*('Kawasaki ZX750-J'!$C$3/'Kawasaki ZX750-J'!$D$3)*'Kawasaki ZX750-J'!$D$5*PI()/1000)*'Kawasaki ZX750-J'!$C$4/'Kawasaki ZX750-J'!$D$4))</f>
        <v>98.472090198820553</v>
      </c>
      <c r="O188" s="1">
        <f t="shared" si="17"/>
        <v>2268.6847839793886</v>
      </c>
      <c r="P188" s="1">
        <f t="shared" si="18"/>
        <v>1649.2741357218586</v>
      </c>
      <c r="Q188" s="1">
        <f t="shared" si="19"/>
        <v>1293.5483417426344</v>
      </c>
      <c r="R188" s="1">
        <f t="shared" si="20"/>
        <v>1071.7971974438965</v>
      </c>
      <c r="S188" s="1">
        <f t="shared" si="21"/>
        <v>944.85270179461963</v>
      </c>
      <c r="T188" s="1">
        <f t="shared" si="22"/>
        <v>840.80642213271199</v>
      </c>
    </row>
    <row r="189" spans="2:20" x14ac:dyDescent="0.35">
      <c r="B189" s="1">
        <v>183</v>
      </c>
      <c r="C189" s="1">
        <f t="shared" si="23"/>
        <v>50.833333333333336</v>
      </c>
      <c r="D189" s="1">
        <f t="shared" si="24"/>
        <v>315.42399500000005</v>
      </c>
      <c r="F189" s="1">
        <f>0.7457*'Kawasaki ZX750-J Power Torque'!D186</f>
        <v>22.880313100000002</v>
      </c>
      <c r="H189" s="1">
        <f>((('Kawasaki ZX750-J Power Torque'!B189*60*('Kawasaki ZX750-J'!$C$9/'Kawasaki ZX750-J'!$D$9)*('Kawasaki ZX750-J'!$C$3/'Kawasaki ZX750-J'!$D$3)*'Kawasaki ZX750-J'!$D$5*PI()/1000)*'Kawasaki ZX750-J'!$C$4/'Kawasaki ZX750-J'!$D$4))</f>
        <v>36.535915383382829</v>
      </c>
      <c r="I189" s="1">
        <f>((('Kawasaki ZX750-J Power Torque'!B189*60*('Kawasaki ZX750-J'!$C$11/'Kawasaki ZX750-J'!$D$11)*('Kawasaki ZX750-J'!$C$3/'Kawasaki ZX750-J'!$D$3)*'Kawasaki ZX750-J'!$D$5*PI()/1000)*'Kawasaki ZX750-J'!$C$4/'Kawasaki ZX750-J'!$D$4))</f>
        <v>50.257548762662353</v>
      </c>
      <c r="J189" s="1">
        <f>((('Kawasaki ZX750-J Power Torque'!B189*60*('Kawasaki ZX750-J'!$C$13/'Kawasaki ZX750-J'!$D$13)*('Kawasaki ZX750-J'!$C$3/'Kawasaki ZX750-J'!$D$3)*'Kawasaki ZX750-J'!$D$5*PI()/1000)*'Kawasaki ZX750-J'!$C$4/'Kawasaki ZX750-J'!$D$4))</f>
        <v>64.078374672394503</v>
      </c>
      <c r="K189" s="1">
        <f>((('Kawasaki ZX750-J Power Torque'!B189*60*('Kawasaki ZX750-J'!$C$15/'Kawasaki ZX750-J'!$D$15)*('Kawasaki ZX750-J'!$C$3/'Kawasaki ZX750-J'!$D$3)*'Kawasaki ZX750-J'!$D$5*PI()/1000)*'Kawasaki ZX750-J'!$C$4/'Kawasaki ZX750-J'!$D$4))</f>
        <v>77.335969432200258</v>
      </c>
      <c r="L189" s="1">
        <f>((('Kawasaki ZX750-J Power Torque'!B189*60*('Kawasaki ZX750-J'!$C$17/'Kawasaki ZX750-J'!$D$17)*('Kawasaki ZX750-J'!$C$3/'Kawasaki ZX750-J'!$D$3)*'Kawasaki ZX750-J'!$D$5*PI()/1000)*'Kawasaki ZX750-J'!$C$4/'Kawasaki ZX750-J'!$D$4))</f>
        <v>87.72634627768295</v>
      </c>
      <c r="M189" s="1">
        <f>((('Kawasaki ZX750-J Power Torque'!B189*60*('Kawasaki ZX750-J'!$C$19/'Kawasaki ZX750-J'!$D$19)*('Kawasaki ZX750-J'!$C$3/'Kawasaki ZX750-J'!$D$3)*'Kawasaki ZX750-J'!$D$5*PI()/1000)*'Kawasaki ZX750-J'!$C$4/'Kawasaki ZX750-J'!$D$4))</f>
        <v>98.582114880606937</v>
      </c>
      <c r="O189" s="1">
        <f t="shared" si="17"/>
        <v>2272.0308652169347</v>
      </c>
      <c r="P189" s="1">
        <f t="shared" si="18"/>
        <v>1651.7066487267846</v>
      </c>
      <c r="Q189" s="1">
        <f t="shared" si="19"/>
        <v>1295.4561950798311</v>
      </c>
      <c r="R189" s="1">
        <f t="shared" si="20"/>
        <v>1073.377990209003</v>
      </c>
      <c r="S189" s="1">
        <f t="shared" si="21"/>
        <v>946.24626423222446</v>
      </c>
      <c r="T189" s="1">
        <f t="shared" si="22"/>
        <v>842.04652680189008</v>
      </c>
    </row>
    <row r="190" spans="2:20" x14ac:dyDescent="0.35">
      <c r="B190" s="1">
        <v>184</v>
      </c>
      <c r="C190" s="1">
        <f t="shared" si="23"/>
        <v>51.111111111111114</v>
      </c>
      <c r="D190" s="1">
        <f t="shared" si="24"/>
        <v>318.19994222222226</v>
      </c>
      <c r="F190" s="1">
        <f>0.7457*'Kawasaki ZX750-J Power Torque'!D187</f>
        <v>22.939223399999999</v>
      </c>
      <c r="H190" s="1">
        <f>((('Kawasaki ZX750-J Power Torque'!B190*60*('Kawasaki ZX750-J'!$C$9/'Kawasaki ZX750-J'!$D$9)*('Kawasaki ZX750-J'!$C$3/'Kawasaki ZX750-J'!$D$3)*'Kawasaki ZX750-J'!$D$5*PI()/1000)*'Kawasaki ZX750-J'!$C$4/'Kawasaki ZX750-J'!$D$4))</f>
        <v>36.576692074658929</v>
      </c>
      <c r="I190" s="1">
        <f>((('Kawasaki ZX750-J Power Torque'!B190*60*('Kawasaki ZX750-J'!$C$11/'Kawasaki ZX750-J'!$D$11)*('Kawasaki ZX750-J'!$C$3/'Kawasaki ZX750-J'!$D$3)*'Kawasaki ZX750-J'!$D$5*PI()/1000)*'Kawasaki ZX750-J'!$C$4/'Kawasaki ZX750-J'!$D$4))</f>
        <v>50.313639776906406</v>
      </c>
      <c r="J190" s="1">
        <f>((('Kawasaki ZX750-J Power Torque'!B190*60*('Kawasaki ZX750-J'!$C$13/'Kawasaki ZX750-J'!$D$13)*('Kawasaki ZX750-J'!$C$3/'Kawasaki ZX750-J'!$D$3)*'Kawasaki ZX750-J'!$D$5*PI()/1000)*'Kawasaki ZX750-J'!$C$4/'Kawasaki ZX750-J'!$D$4))</f>
        <v>64.149890715555671</v>
      </c>
      <c r="K190" s="1">
        <f>((('Kawasaki ZX750-J Power Torque'!B190*60*('Kawasaki ZX750-J'!$C$15/'Kawasaki ZX750-J'!$D$15)*('Kawasaki ZX750-J'!$C$3/'Kawasaki ZX750-J'!$D$3)*'Kawasaki ZX750-J'!$D$5*PI()/1000)*'Kawasaki ZX750-J'!$C$4/'Kawasaki ZX750-J'!$D$4))</f>
        <v>77.422281898084407</v>
      </c>
      <c r="L190" s="1">
        <f>((('Kawasaki ZX750-J Power Torque'!B190*60*('Kawasaki ZX750-J'!$C$17/'Kawasaki ZX750-J'!$D$17)*('Kawasaki ZX750-J'!$C$3/'Kawasaki ZX750-J'!$D$3)*'Kawasaki ZX750-J'!$D$5*PI()/1000)*'Kawasaki ZX750-J'!$C$4/'Kawasaki ZX750-J'!$D$4))</f>
        <v>87.824255146296437</v>
      </c>
      <c r="M190" s="1">
        <f>((('Kawasaki ZX750-J Power Torque'!B190*60*('Kawasaki ZX750-J'!$C$19/'Kawasaki ZX750-J'!$D$19)*('Kawasaki ZX750-J'!$C$3/'Kawasaki ZX750-J'!$D$3)*'Kawasaki ZX750-J'!$D$5*PI()/1000)*'Kawasaki ZX750-J'!$C$4/'Kawasaki ZX750-J'!$D$4))</f>
        <v>98.692139562393336</v>
      </c>
      <c r="O190" s="1">
        <f t="shared" si="17"/>
        <v>2275.4428801302715</v>
      </c>
      <c r="P190" s="1">
        <f t="shared" si="18"/>
        <v>1654.1870937789145</v>
      </c>
      <c r="Q190" s="1">
        <f t="shared" si="19"/>
        <v>1297.4016421795404</v>
      </c>
      <c r="R190" s="1">
        <f t="shared" si="20"/>
        <v>1074.9899320916197</v>
      </c>
      <c r="S190" s="1">
        <f t="shared" si="21"/>
        <v>947.66728646157765</v>
      </c>
      <c r="T190" s="1">
        <f t="shared" si="22"/>
        <v>843.31106741670146</v>
      </c>
    </row>
    <row r="191" spans="2:20" x14ac:dyDescent="0.35">
      <c r="B191" s="1">
        <v>185</v>
      </c>
      <c r="C191" s="1">
        <f t="shared" si="23"/>
        <v>51.388888888888886</v>
      </c>
      <c r="D191" s="1">
        <f t="shared" si="24"/>
        <v>320.99101722222224</v>
      </c>
      <c r="F191" s="1">
        <f>0.7457*'Kawasaki ZX750-J Power Torque'!D188</f>
        <v>22.9988794</v>
      </c>
      <c r="H191" s="1">
        <f>((('Kawasaki ZX750-J Power Torque'!B191*60*('Kawasaki ZX750-J'!$C$9/'Kawasaki ZX750-J'!$D$9)*('Kawasaki ZX750-J'!$C$3/'Kawasaki ZX750-J'!$D$3)*'Kawasaki ZX750-J'!$D$5*PI()/1000)*'Kawasaki ZX750-J'!$C$4/'Kawasaki ZX750-J'!$D$4))</f>
        <v>36.617468765935023</v>
      </c>
      <c r="I191" s="1">
        <f>((('Kawasaki ZX750-J Power Torque'!B191*60*('Kawasaki ZX750-J'!$C$11/'Kawasaki ZX750-J'!$D$11)*('Kawasaki ZX750-J'!$C$3/'Kawasaki ZX750-J'!$D$3)*'Kawasaki ZX750-J'!$D$5*PI()/1000)*'Kawasaki ZX750-J'!$C$4/'Kawasaki ZX750-J'!$D$4))</f>
        <v>50.369730791150431</v>
      </c>
      <c r="J191" s="1">
        <f>((('Kawasaki ZX750-J Power Torque'!B191*60*('Kawasaki ZX750-J'!$C$13/'Kawasaki ZX750-J'!$D$13)*('Kawasaki ZX750-J'!$C$3/'Kawasaki ZX750-J'!$D$3)*'Kawasaki ZX750-J'!$D$5*PI()/1000)*'Kawasaki ZX750-J'!$C$4/'Kawasaki ZX750-J'!$D$4))</f>
        <v>64.221406758716824</v>
      </c>
      <c r="K191" s="1">
        <f>((('Kawasaki ZX750-J Power Torque'!B191*60*('Kawasaki ZX750-J'!$C$15/'Kawasaki ZX750-J'!$D$15)*('Kawasaki ZX750-J'!$C$3/'Kawasaki ZX750-J'!$D$3)*'Kawasaki ZX750-J'!$D$5*PI()/1000)*'Kawasaki ZX750-J'!$C$4/'Kawasaki ZX750-J'!$D$4))</f>
        <v>77.508594363968584</v>
      </c>
      <c r="L191" s="1">
        <f>((('Kawasaki ZX750-J Power Torque'!B191*60*('Kawasaki ZX750-J'!$C$17/'Kawasaki ZX750-J'!$D$17)*('Kawasaki ZX750-J'!$C$3/'Kawasaki ZX750-J'!$D$3)*'Kawasaki ZX750-J'!$D$5*PI()/1000)*'Kawasaki ZX750-J'!$C$4/'Kawasaki ZX750-J'!$D$4))</f>
        <v>87.922164014909924</v>
      </c>
      <c r="M191" s="1">
        <f>((('Kawasaki ZX750-J Power Torque'!B191*60*('Kawasaki ZX750-J'!$C$19/'Kawasaki ZX750-J'!$D$19)*('Kawasaki ZX750-J'!$C$3/'Kawasaki ZX750-J'!$D$3)*'Kawasaki ZX750-J'!$D$5*PI()/1000)*'Kawasaki ZX750-J'!$C$4/'Kawasaki ZX750-J'!$D$4))</f>
        <v>98.802164244179707</v>
      </c>
      <c r="O191" s="1">
        <f t="shared" si="17"/>
        <v>2278.9206084509965</v>
      </c>
      <c r="P191" s="1">
        <f t="shared" si="18"/>
        <v>1656.7153107489157</v>
      </c>
      <c r="Q191" s="1">
        <f t="shared" si="19"/>
        <v>1299.3845574501295</v>
      </c>
      <c r="R191" s="1">
        <f t="shared" si="20"/>
        <v>1076.6329190301074</v>
      </c>
      <c r="S191" s="1">
        <f t="shared" si="21"/>
        <v>949.11567674618163</v>
      </c>
      <c r="T191" s="1">
        <f t="shared" si="22"/>
        <v>844.59996234258426</v>
      </c>
    </row>
    <row r="192" spans="2:20" x14ac:dyDescent="0.35">
      <c r="B192" s="1">
        <v>186</v>
      </c>
      <c r="C192" s="1">
        <f t="shared" si="23"/>
        <v>51.666666666666664</v>
      </c>
      <c r="D192" s="1">
        <f t="shared" si="24"/>
        <v>323.79722000000004</v>
      </c>
      <c r="F192" s="1">
        <f>0.7457*'Kawasaki ZX750-J Power Torque'!D189</f>
        <v>23.0585354</v>
      </c>
      <c r="H192" s="1">
        <f>((('Kawasaki ZX750-J Power Torque'!B192*60*('Kawasaki ZX750-J'!$C$9/'Kawasaki ZX750-J'!$D$9)*('Kawasaki ZX750-J'!$C$3/'Kawasaki ZX750-J'!$D$3)*'Kawasaki ZX750-J'!$D$5*PI()/1000)*'Kawasaki ZX750-J'!$C$4/'Kawasaki ZX750-J'!$D$4))</f>
        <v>36.658245457211123</v>
      </c>
      <c r="I192" s="1">
        <f>((('Kawasaki ZX750-J Power Torque'!B192*60*('Kawasaki ZX750-J'!$C$11/'Kawasaki ZX750-J'!$D$11)*('Kawasaki ZX750-J'!$C$3/'Kawasaki ZX750-J'!$D$3)*'Kawasaki ZX750-J'!$D$5*PI()/1000)*'Kawasaki ZX750-J'!$C$4/'Kawasaki ZX750-J'!$D$4))</f>
        <v>50.425821805394484</v>
      </c>
      <c r="J192" s="1">
        <f>((('Kawasaki ZX750-J Power Torque'!B192*60*('Kawasaki ZX750-J'!$C$13/'Kawasaki ZX750-J'!$D$13)*('Kawasaki ZX750-J'!$C$3/'Kawasaki ZX750-J'!$D$3)*'Kawasaki ZX750-J'!$D$5*PI()/1000)*'Kawasaki ZX750-J'!$C$4/'Kawasaki ZX750-J'!$D$4))</f>
        <v>64.292922801877978</v>
      </c>
      <c r="K192" s="1">
        <f>((('Kawasaki ZX750-J Power Torque'!B192*60*('Kawasaki ZX750-J'!$C$15/'Kawasaki ZX750-J'!$D$15)*('Kawasaki ZX750-J'!$C$3/'Kawasaki ZX750-J'!$D$3)*'Kawasaki ZX750-J'!$D$5*PI()/1000)*'Kawasaki ZX750-J'!$C$4/'Kawasaki ZX750-J'!$D$4))</f>
        <v>77.594906829852718</v>
      </c>
      <c r="L192" s="1">
        <f>((('Kawasaki ZX750-J Power Torque'!B192*60*('Kawasaki ZX750-J'!$C$17/'Kawasaki ZX750-J'!$D$17)*('Kawasaki ZX750-J'!$C$3/'Kawasaki ZX750-J'!$D$3)*'Kawasaki ZX750-J'!$D$5*PI()/1000)*'Kawasaki ZX750-J'!$C$4/'Kawasaki ZX750-J'!$D$4))</f>
        <v>88.020072883523412</v>
      </c>
      <c r="M192" s="1">
        <f>((('Kawasaki ZX750-J Power Torque'!B192*60*('Kawasaki ZX750-J'!$C$19/'Kawasaki ZX750-J'!$D$19)*('Kawasaki ZX750-J'!$C$3/'Kawasaki ZX750-J'!$D$3)*'Kawasaki ZX750-J'!$D$5*PI()/1000)*'Kawasaki ZX750-J'!$C$4/'Kawasaki ZX750-J'!$D$4))</f>
        <v>98.912188925966092</v>
      </c>
      <c r="O192" s="1">
        <f t="shared" si="17"/>
        <v>2282.3905998900282</v>
      </c>
      <c r="P192" s="1">
        <f t="shared" si="18"/>
        <v>1659.2379032095273</v>
      </c>
      <c r="Q192" s="1">
        <f t="shared" si="19"/>
        <v>1301.3630613408054</v>
      </c>
      <c r="R192" s="1">
        <f t="shared" si="20"/>
        <v>1078.2722508252391</v>
      </c>
      <c r="S192" s="1">
        <f t="shared" si="21"/>
        <v>950.56084480545803</v>
      </c>
      <c r="T192" s="1">
        <f t="shared" si="22"/>
        <v>845.88598987152386</v>
      </c>
    </row>
    <row r="193" spans="2:20" x14ac:dyDescent="0.35">
      <c r="B193" s="1">
        <v>187</v>
      </c>
      <c r="C193" s="1">
        <f t="shared" si="23"/>
        <v>51.944444444444443</v>
      </c>
      <c r="D193" s="1">
        <f t="shared" si="24"/>
        <v>326.6185505555556</v>
      </c>
      <c r="F193" s="1">
        <f>0.7457*'Kawasaki ZX750-J Power Torque'!D190</f>
        <v>23.1189371</v>
      </c>
      <c r="H193" s="1">
        <f>((('Kawasaki ZX750-J Power Torque'!B193*60*('Kawasaki ZX750-J'!$C$9/'Kawasaki ZX750-J'!$D$9)*('Kawasaki ZX750-J'!$C$3/'Kawasaki ZX750-J'!$D$3)*'Kawasaki ZX750-J'!$D$5*PI()/1000)*'Kawasaki ZX750-J'!$C$4/'Kawasaki ZX750-J'!$D$4))</f>
        <v>36.699022148487217</v>
      </c>
      <c r="I193" s="1">
        <f>((('Kawasaki ZX750-J Power Torque'!B193*60*('Kawasaki ZX750-J'!$C$11/'Kawasaki ZX750-J'!$D$11)*('Kawasaki ZX750-J'!$C$3/'Kawasaki ZX750-J'!$D$3)*'Kawasaki ZX750-J'!$D$5*PI()/1000)*'Kawasaki ZX750-J'!$C$4/'Kawasaki ZX750-J'!$D$4))</f>
        <v>50.481912819638531</v>
      </c>
      <c r="J193" s="1">
        <f>((('Kawasaki ZX750-J Power Torque'!B193*60*('Kawasaki ZX750-J'!$C$13/'Kawasaki ZX750-J'!$D$13)*('Kawasaki ZX750-J'!$C$3/'Kawasaki ZX750-J'!$D$3)*'Kawasaki ZX750-J'!$D$5*PI()/1000)*'Kawasaki ZX750-J'!$C$4/'Kawasaki ZX750-J'!$D$4))</f>
        <v>64.364438845039118</v>
      </c>
      <c r="K193" s="1">
        <f>((('Kawasaki ZX750-J Power Torque'!B193*60*('Kawasaki ZX750-J'!$C$15/'Kawasaki ZX750-J'!$D$15)*('Kawasaki ZX750-J'!$C$3/'Kawasaki ZX750-J'!$D$3)*'Kawasaki ZX750-J'!$D$5*PI()/1000)*'Kawasaki ZX750-J'!$C$4/'Kawasaki ZX750-J'!$D$4))</f>
        <v>77.681219295736881</v>
      </c>
      <c r="L193" s="1">
        <f>((('Kawasaki ZX750-J Power Torque'!B193*60*('Kawasaki ZX750-J'!$C$17/'Kawasaki ZX750-J'!$D$17)*('Kawasaki ZX750-J'!$C$3/'Kawasaki ZX750-J'!$D$3)*'Kawasaki ZX750-J'!$D$5*PI()/1000)*'Kawasaki ZX750-J'!$C$4/'Kawasaki ZX750-J'!$D$4))</f>
        <v>88.117981752136899</v>
      </c>
      <c r="M193" s="1">
        <f>((('Kawasaki ZX750-J Power Torque'!B193*60*('Kawasaki ZX750-J'!$C$19/'Kawasaki ZX750-J'!$D$19)*('Kawasaki ZX750-J'!$C$3/'Kawasaki ZX750-J'!$D$3)*'Kawasaki ZX750-J'!$D$5*PI()/1000)*'Kawasaki ZX750-J'!$C$4/'Kawasaki ZX750-J'!$D$4))</f>
        <v>99.022213607752505</v>
      </c>
      <c r="O193" s="1">
        <f t="shared" si="17"/>
        <v>2285.9260298699296</v>
      </c>
      <c r="P193" s="1">
        <f t="shared" si="18"/>
        <v>1661.808067767284</v>
      </c>
      <c r="Q193" s="1">
        <f t="shared" si="19"/>
        <v>1303.3788766802229</v>
      </c>
      <c r="R193" s="1">
        <f t="shared" si="20"/>
        <v>1079.942497820756</v>
      </c>
      <c r="S193" s="1">
        <f t="shared" si="21"/>
        <v>952.0332664446845</v>
      </c>
      <c r="T193" s="1">
        <f t="shared" si="22"/>
        <v>847.19626984214483</v>
      </c>
    </row>
    <row r="194" spans="2:20" x14ac:dyDescent="0.35">
      <c r="B194" s="1">
        <v>188</v>
      </c>
      <c r="C194" s="1">
        <f t="shared" si="23"/>
        <v>52.222222222222221</v>
      </c>
      <c r="D194" s="1">
        <f t="shared" si="24"/>
        <v>329.45500888888893</v>
      </c>
      <c r="F194" s="1">
        <f>0.7457*'Kawasaki ZX750-J Power Torque'!D191</f>
        <v>23.180084500000003</v>
      </c>
      <c r="H194" s="1">
        <f>((('Kawasaki ZX750-J Power Torque'!B194*60*('Kawasaki ZX750-J'!$C$9/'Kawasaki ZX750-J'!$D$9)*('Kawasaki ZX750-J'!$C$3/'Kawasaki ZX750-J'!$D$3)*'Kawasaki ZX750-J'!$D$5*PI()/1000)*'Kawasaki ZX750-J'!$C$4/'Kawasaki ZX750-J'!$D$4))</f>
        <v>36.73979883976331</v>
      </c>
      <c r="I194" s="1">
        <f>((('Kawasaki ZX750-J Power Torque'!B194*60*('Kawasaki ZX750-J'!$C$11/'Kawasaki ZX750-J'!$D$11)*('Kawasaki ZX750-J'!$C$3/'Kawasaki ZX750-J'!$D$3)*'Kawasaki ZX750-J'!$D$5*PI()/1000)*'Kawasaki ZX750-J'!$C$4/'Kawasaki ZX750-J'!$D$4))</f>
        <v>50.53800383388257</v>
      </c>
      <c r="J194" s="1">
        <f>((('Kawasaki ZX750-J Power Torque'!B194*60*('Kawasaki ZX750-J'!$C$13/'Kawasaki ZX750-J'!$D$13)*('Kawasaki ZX750-J'!$C$3/'Kawasaki ZX750-J'!$D$3)*'Kawasaki ZX750-J'!$D$5*PI()/1000)*'Kawasaki ZX750-J'!$C$4/'Kawasaki ZX750-J'!$D$4))</f>
        <v>64.435954888200271</v>
      </c>
      <c r="K194" s="1">
        <f>((('Kawasaki ZX750-J Power Torque'!B194*60*('Kawasaki ZX750-J'!$C$15/'Kawasaki ZX750-J'!$D$15)*('Kawasaki ZX750-J'!$C$3/'Kawasaki ZX750-J'!$D$3)*'Kawasaki ZX750-J'!$D$5*PI()/1000)*'Kawasaki ZX750-J'!$C$4/'Kawasaki ZX750-J'!$D$4))</f>
        <v>77.767531761621044</v>
      </c>
      <c r="L194" s="1">
        <f>((('Kawasaki ZX750-J Power Torque'!B194*60*('Kawasaki ZX750-J'!$C$17/'Kawasaki ZX750-J'!$D$17)*('Kawasaki ZX750-J'!$C$3/'Kawasaki ZX750-J'!$D$3)*'Kawasaki ZX750-J'!$D$5*PI()/1000)*'Kawasaki ZX750-J'!$C$4/'Kawasaki ZX750-J'!$D$4))</f>
        <v>88.215890620750372</v>
      </c>
      <c r="M194" s="1">
        <f>((('Kawasaki ZX750-J Power Torque'!B194*60*('Kawasaki ZX750-J'!$C$19/'Kawasaki ZX750-J'!$D$19)*('Kawasaki ZX750-J'!$C$3/'Kawasaki ZX750-J'!$D$3)*'Kawasaki ZX750-J'!$D$5*PI()/1000)*'Kawasaki ZX750-J'!$C$4/'Kawasaki ZX750-J'!$D$4))</f>
        <v>99.132238289538876</v>
      </c>
      <c r="O194" s="1">
        <f t="shared" si="17"/>
        <v>2289.3805436127391</v>
      </c>
      <c r="P194" s="1">
        <f t="shared" si="18"/>
        <v>1664.3194083500503</v>
      </c>
      <c r="Q194" s="1">
        <f t="shared" si="19"/>
        <v>1305.3485555686668</v>
      </c>
      <c r="R194" s="1">
        <f t="shared" si="20"/>
        <v>1081.5745174711808</v>
      </c>
      <c r="S194" s="1">
        <f t="shared" si="21"/>
        <v>953.47198841537408</v>
      </c>
      <c r="T194" s="1">
        <f t="shared" si="22"/>
        <v>848.47656111963352</v>
      </c>
    </row>
    <row r="195" spans="2:20" x14ac:dyDescent="0.35">
      <c r="B195" s="1">
        <v>189</v>
      </c>
      <c r="C195" s="1">
        <f t="shared" si="23"/>
        <v>52.5</v>
      </c>
      <c r="D195" s="1">
        <f t="shared" si="24"/>
        <v>332.30659500000002</v>
      </c>
      <c r="F195" s="1">
        <f>0.7457*'Kawasaki ZX750-J Power Torque'!D192</f>
        <v>23.241231900000002</v>
      </c>
      <c r="H195" s="1">
        <f>((('Kawasaki ZX750-J Power Torque'!B195*60*('Kawasaki ZX750-J'!$C$9/'Kawasaki ZX750-J'!$D$9)*('Kawasaki ZX750-J'!$C$3/'Kawasaki ZX750-J'!$D$3)*'Kawasaki ZX750-J'!$D$5*PI()/1000)*'Kawasaki ZX750-J'!$C$4/'Kawasaki ZX750-J'!$D$4))</f>
        <v>36.780575531039418</v>
      </c>
      <c r="I195" s="1">
        <f>((('Kawasaki ZX750-J Power Torque'!B195*60*('Kawasaki ZX750-J'!$C$11/'Kawasaki ZX750-J'!$D$11)*('Kawasaki ZX750-J'!$C$3/'Kawasaki ZX750-J'!$D$3)*'Kawasaki ZX750-J'!$D$5*PI()/1000)*'Kawasaki ZX750-J'!$C$4/'Kawasaki ZX750-J'!$D$4))</f>
        <v>50.594094848126616</v>
      </c>
      <c r="J195" s="1">
        <f>((('Kawasaki ZX750-J Power Torque'!B195*60*('Kawasaki ZX750-J'!$C$13/'Kawasaki ZX750-J'!$D$13)*('Kawasaki ZX750-J'!$C$3/'Kawasaki ZX750-J'!$D$3)*'Kawasaki ZX750-J'!$D$5*PI()/1000)*'Kawasaki ZX750-J'!$C$4/'Kawasaki ZX750-J'!$D$4))</f>
        <v>64.507470931361425</v>
      </c>
      <c r="K195" s="1">
        <f>((('Kawasaki ZX750-J Power Torque'!B195*60*('Kawasaki ZX750-J'!$C$15/'Kawasaki ZX750-J'!$D$15)*('Kawasaki ZX750-J'!$C$3/'Kawasaki ZX750-J'!$D$3)*'Kawasaki ZX750-J'!$D$5*PI()/1000)*'Kawasaki ZX750-J'!$C$4/'Kawasaki ZX750-J'!$D$4))</f>
        <v>77.853844227505192</v>
      </c>
      <c r="L195" s="1">
        <f>((('Kawasaki ZX750-J Power Torque'!B195*60*('Kawasaki ZX750-J'!$C$17/'Kawasaki ZX750-J'!$D$17)*('Kawasaki ZX750-J'!$C$3/'Kawasaki ZX750-J'!$D$3)*'Kawasaki ZX750-J'!$D$5*PI()/1000)*'Kawasaki ZX750-J'!$C$4/'Kawasaki ZX750-J'!$D$4))</f>
        <v>88.313799489363859</v>
      </c>
      <c r="M195" s="1">
        <f>((('Kawasaki ZX750-J Power Torque'!B195*60*('Kawasaki ZX750-J'!$C$19/'Kawasaki ZX750-J'!$D$19)*('Kawasaki ZX750-J'!$C$3/'Kawasaki ZX750-J'!$D$3)*'Kawasaki ZX750-J'!$D$5*PI()/1000)*'Kawasaki ZX750-J'!$C$4/'Kawasaki ZX750-J'!$D$4))</f>
        <v>99.242262971325289</v>
      </c>
      <c r="O195" s="1">
        <f t="shared" si="17"/>
        <v>2292.7544102411944</v>
      </c>
      <c r="P195" s="1">
        <f t="shared" si="18"/>
        <v>1666.7721206029739</v>
      </c>
      <c r="Q195" s="1">
        <f t="shared" si="19"/>
        <v>1307.2722514533129</v>
      </c>
      <c r="R195" s="1">
        <f t="shared" si="20"/>
        <v>1083.1684369184591</v>
      </c>
      <c r="S195" s="1">
        <f t="shared" si="21"/>
        <v>954.87712280068081</v>
      </c>
      <c r="T195" s="1">
        <f t="shared" si="22"/>
        <v>849.72696344465328</v>
      </c>
    </row>
    <row r="196" spans="2:20" x14ac:dyDescent="0.35">
      <c r="B196" s="1">
        <v>190</v>
      </c>
      <c r="C196" s="1">
        <f t="shared" si="23"/>
        <v>52.777777777777779</v>
      </c>
      <c r="D196" s="1">
        <f t="shared" si="24"/>
        <v>335.17330888888893</v>
      </c>
      <c r="F196" s="1">
        <f>0.7457*'Kawasaki ZX750-J Power Torque'!D193</f>
        <v>23.303125000000001</v>
      </c>
      <c r="H196" s="1">
        <f>((('Kawasaki ZX750-J Power Torque'!B196*60*('Kawasaki ZX750-J'!$C$9/'Kawasaki ZX750-J'!$D$9)*('Kawasaki ZX750-J'!$C$3/'Kawasaki ZX750-J'!$D$3)*'Kawasaki ZX750-J'!$D$5*PI()/1000)*'Kawasaki ZX750-J'!$C$4/'Kawasaki ZX750-J'!$D$4))</f>
        <v>36.821352222315511</v>
      </c>
      <c r="I196" s="1">
        <f>((('Kawasaki ZX750-J Power Torque'!B196*60*('Kawasaki ZX750-J'!$C$11/'Kawasaki ZX750-J'!$D$11)*('Kawasaki ZX750-J'!$C$3/'Kawasaki ZX750-J'!$D$3)*'Kawasaki ZX750-J'!$D$5*PI()/1000)*'Kawasaki ZX750-J'!$C$4/'Kawasaki ZX750-J'!$D$4))</f>
        <v>50.650185862370655</v>
      </c>
      <c r="J196" s="1">
        <f>((('Kawasaki ZX750-J Power Torque'!B196*60*('Kawasaki ZX750-J'!$C$13/'Kawasaki ZX750-J'!$D$13)*('Kawasaki ZX750-J'!$C$3/'Kawasaki ZX750-J'!$D$3)*'Kawasaki ZX750-J'!$D$5*PI()/1000)*'Kawasaki ZX750-J'!$C$4/'Kawasaki ZX750-J'!$D$4))</f>
        <v>64.578986974522593</v>
      </c>
      <c r="K196" s="1">
        <f>((('Kawasaki ZX750-J Power Torque'!B196*60*('Kawasaki ZX750-J'!$C$15/'Kawasaki ZX750-J'!$D$15)*('Kawasaki ZX750-J'!$C$3/'Kawasaki ZX750-J'!$D$3)*'Kawasaki ZX750-J'!$D$5*PI()/1000)*'Kawasaki ZX750-J'!$C$4/'Kawasaki ZX750-J'!$D$4))</f>
        <v>77.940156693389341</v>
      </c>
      <c r="L196" s="1">
        <f>((('Kawasaki ZX750-J Power Torque'!B196*60*('Kawasaki ZX750-J'!$C$17/'Kawasaki ZX750-J'!$D$17)*('Kawasaki ZX750-J'!$C$3/'Kawasaki ZX750-J'!$D$3)*'Kawasaki ZX750-J'!$D$5*PI()/1000)*'Kawasaki ZX750-J'!$C$4/'Kawasaki ZX750-J'!$D$4))</f>
        <v>88.411708357977346</v>
      </c>
      <c r="M196" s="1">
        <f>((('Kawasaki ZX750-J Power Torque'!B196*60*('Kawasaki ZX750-J'!$C$19/'Kawasaki ZX750-J'!$D$19)*('Kawasaki ZX750-J'!$C$3/'Kawasaki ZX750-J'!$D$3)*'Kawasaki ZX750-J'!$D$5*PI()/1000)*'Kawasaki ZX750-J'!$C$4/'Kawasaki ZX750-J'!$D$4))</f>
        <v>99.352287653111674</v>
      </c>
      <c r="O196" s="1">
        <f t="shared" ref="O196:O259" si="25">($F199*1000)/(H196*(1000/3600))</f>
        <v>2296.1208042968315</v>
      </c>
      <c r="P196" s="1">
        <f t="shared" ref="P196:P259" si="26">($F199*1000)/(I196*(1000/3600))</f>
        <v>1669.2194004921043</v>
      </c>
      <c r="Q196" s="1">
        <f t="shared" ref="Q196:Q259" si="27">($F199*1000)/(J196*(1000/3600))</f>
        <v>1309.1916866604738</v>
      </c>
      <c r="R196" s="1">
        <f t="shared" ref="R196:R259" si="28">($F199*1000)/(K196*(1000/3600))</f>
        <v>1084.7588260901068</v>
      </c>
      <c r="S196" s="1">
        <f t="shared" ref="S196:S259" si="29">($F199*1000)/(L196*(1000/3600))</f>
        <v>956.27914503895499</v>
      </c>
      <c r="T196" s="1">
        <f t="shared" ref="T196:T259" si="30">($F199*1000)/(M196*(1000/3600))</f>
        <v>850.97459632930804</v>
      </c>
    </row>
    <row r="197" spans="2:20" x14ac:dyDescent="0.35">
      <c r="B197" s="1">
        <v>191</v>
      </c>
      <c r="C197" s="1">
        <f t="shared" si="23"/>
        <v>53.055555555555557</v>
      </c>
      <c r="D197" s="1">
        <f t="shared" si="24"/>
        <v>338.0551505555556</v>
      </c>
      <c r="F197" s="1">
        <f>0.7457*'Kawasaki ZX750-J Power Torque'!D194</f>
        <v>23.364272400000001</v>
      </c>
      <c r="H197" s="1">
        <f>((('Kawasaki ZX750-J Power Torque'!B197*60*('Kawasaki ZX750-J'!$C$9/'Kawasaki ZX750-J'!$D$9)*('Kawasaki ZX750-J'!$C$3/'Kawasaki ZX750-J'!$D$3)*'Kawasaki ZX750-J'!$D$5*PI()/1000)*'Kawasaki ZX750-J'!$C$4/'Kawasaki ZX750-J'!$D$4))</f>
        <v>36.862128913591611</v>
      </c>
      <c r="I197" s="1">
        <f>((('Kawasaki ZX750-J Power Torque'!B197*60*('Kawasaki ZX750-J'!$C$11/'Kawasaki ZX750-J'!$D$11)*('Kawasaki ZX750-J'!$C$3/'Kawasaki ZX750-J'!$D$3)*'Kawasaki ZX750-J'!$D$5*PI()/1000)*'Kawasaki ZX750-J'!$C$4/'Kawasaki ZX750-J'!$D$4))</f>
        <v>50.706276876614695</v>
      </c>
      <c r="J197" s="1">
        <f>((('Kawasaki ZX750-J Power Torque'!B197*60*('Kawasaki ZX750-J'!$C$13/'Kawasaki ZX750-J'!$D$13)*('Kawasaki ZX750-J'!$C$3/'Kawasaki ZX750-J'!$D$3)*'Kawasaki ZX750-J'!$D$5*PI()/1000)*'Kawasaki ZX750-J'!$C$4/'Kawasaki ZX750-J'!$D$4))</f>
        <v>64.650503017683747</v>
      </c>
      <c r="K197" s="1">
        <f>((('Kawasaki ZX750-J Power Torque'!B197*60*('Kawasaki ZX750-J'!$C$15/'Kawasaki ZX750-J'!$D$15)*('Kawasaki ZX750-J'!$C$3/'Kawasaki ZX750-J'!$D$3)*'Kawasaki ZX750-J'!$D$5*PI()/1000)*'Kawasaki ZX750-J'!$C$4/'Kawasaki ZX750-J'!$D$4))</f>
        <v>78.026469159273489</v>
      </c>
      <c r="L197" s="1">
        <f>((('Kawasaki ZX750-J Power Torque'!B197*60*('Kawasaki ZX750-J'!$C$17/'Kawasaki ZX750-J'!$D$17)*('Kawasaki ZX750-J'!$C$3/'Kawasaki ZX750-J'!$D$3)*'Kawasaki ZX750-J'!$D$5*PI()/1000)*'Kawasaki ZX750-J'!$C$4/'Kawasaki ZX750-J'!$D$4))</f>
        <v>88.509617226590848</v>
      </c>
      <c r="M197" s="1">
        <f>((('Kawasaki ZX750-J Power Torque'!B197*60*('Kawasaki ZX750-J'!$C$19/'Kawasaki ZX750-J'!$D$19)*('Kawasaki ZX750-J'!$C$3/'Kawasaki ZX750-J'!$D$3)*'Kawasaki ZX750-J'!$D$5*PI()/1000)*'Kawasaki ZX750-J'!$C$4/'Kawasaki ZX750-J'!$D$4))</f>
        <v>99.462312334898073</v>
      </c>
      <c r="O197" s="1">
        <f t="shared" si="25"/>
        <v>2299.2612726919674</v>
      </c>
      <c r="P197" s="1">
        <f t="shared" si="26"/>
        <v>1671.5024383714633</v>
      </c>
      <c r="Q197" s="1">
        <f t="shared" si="27"/>
        <v>1310.982304605069</v>
      </c>
      <c r="R197" s="1">
        <f t="shared" si="28"/>
        <v>1086.2424809584857</v>
      </c>
      <c r="S197" s="1">
        <f t="shared" si="29"/>
        <v>957.58707466805038</v>
      </c>
      <c r="T197" s="1">
        <f t="shared" si="30"/>
        <v>852.13849799329478</v>
      </c>
    </row>
    <row r="198" spans="2:20" x14ac:dyDescent="0.35">
      <c r="B198" s="1">
        <v>192</v>
      </c>
      <c r="C198" s="1">
        <f t="shared" si="23"/>
        <v>53.333333333333336</v>
      </c>
      <c r="D198" s="1">
        <f t="shared" si="24"/>
        <v>340.95212000000009</v>
      </c>
      <c r="F198" s="1">
        <f>0.7457*'Kawasaki ZX750-J Power Torque'!D195</f>
        <v>23.424674100000001</v>
      </c>
      <c r="H198" s="1">
        <f>((('Kawasaki ZX750-J Power Torque'!B198*60*('Kawasaki ZX750-J'!$C$9/'Kawasaki ZX750-J'!$D$9)*('Kawasaki ZX750-J'!$C$3/'Kawasaki ZX750-J'!$D$3)*'Kawasaki ZX750-J'!$D$5*PI()/1000)*'Kawasaki ZX750-J'!$C$4/'Kawasaki ZX750-J'!$D$4))</f>
        <v>36.902905604867705</v>
      </c>
      <c r="I198" s="1">
        <f>((('Kawasaki ZX750-J Power Torque'!B198*60*('Kawasaki ZX750-J'!$C$11/'Kawasaki ZX750-J'!$D$11)*('Kawasaki ZX750-J'!$C$3/'Kawasaki ZX750-J'!$D$3)*'Kawasaki ZX750-J'!$D$5*PI()/1000)*'Kawasaki ZX750-J'!$C$4/'Kawasaki ZX750-J'!$D$4))</f>
        <v>50.762367890858741</v>
      </c>
      <c r="J198" s="1">
        <f>((('Kawasaki ZX750-J Power Torque'!B198*60*('Kawasaki ZX750-J'!$C$13/'Kawasaki ZX750-J'!$D$13)*('Kawasaki ZX750-J'!$C$3/'Kawasaki ZX750-J'!$D$3)*'Kawasaki ZX750-J'!$D$5*PI()/1000)*'Kawasaki ZX750-J'!$C$4/'Kawasaki ZX750-J'!$D$4))</f>
        <v>64.722019060844886</v>
      </c>
      <c r="K198" s="1">
        <f>((('Kawasaki ZX750-J Power Torque'!B198*60*('Kawasaki ZX750-J'!$C$15/'Kawasaki ZX750-J'!$D$15)*('Kawasaki ZX750-J'!$C$3/'Kawasaki ZX750-J'!$D$3)*'Kawasaki ZX750-J'!$D$5*PI()/1000)*'Kawasaki ZX750-J'!$C$4/'Kawasaki ZX750-J'!$D$4))</f>
        <v>78.112781625157623</v>
      </c>
      <c r="L198" s="1">
        <f>((('Kawasaki ZX750-J Power Torque'!B198*60*('Kawasaki ZX750-J'!$C$17/'Kawasaki ZX750-J'!$D$17)*('Kawasaki ZX750-J'!$C$3/'Kawasaki ZX750-J'!$D$3)*'Kawasaki ZX750-J'!$D$5*PI()/1000)*'Kawasaki ZX750-J'!$C$4/'Kawasaki ZX750-J'!$D$4))</f>
        <v>88.607526095204321</v>
      </c>
      <c r="M198" s="1">
        <f>((('Kawasaki ZX750-J Power Torque'!B198*60*('Kawasaki ZX750-J'!$C$19/'Kawasaki ZX750-J'!$D$19)*('Kawasaki ZX750-J'!$C$3/'Kawasaki ZX750-J'!$D$3)*'Kawasaki ZX750-J'!$D$5*PI()/1000)*'Kawasaki ZX750-J'!$C$4/'Kawasaki ZX750-J'!$D$4))</f>
        <v>99.572337016684443</v>
      </c>
      <c r="O198" s="1">
        <f t="shared" si="25"/>
        <v>2302.3948008254565</v>
      </c>
      <c r="P198" s="1">
        <f t="shared" si="26"/>
        <v>1673.7804308632431</v>
      </c>
      <c r="Q198" s="1">
        <f t="shared" si="27"/>
        <v>1312.7689653829357</v>
      </c>
      <c r="R198" s="1">
        <f t="shared" si="28"/>
        <v>1087.7228570315754</v>
      </c>
      <c r="S198" s="1">
        <f t="shared" si="29"/>
        <v>958.89211384492694</v>
      </c>
      <c r="T198" s="1">
        <f t="shared" si="30"/>
        <v>853.29982749890826</v>
      </c>
    </row>
    <row r="199" spans="2:20" x14ac:dyDescent="0.35">
      <c r="B199" s="1">
        <v>193</v>
      </c>
      <c r="C199" s="1">
        <f t="shared" ref="C199:C256" si="31">B199*1000/3600</f>
        <v>53.611111111111114</v>
      </c>
      <c r="D199" s="1">
        <f t="shared" ref="D199:D256" si="32">(0.5*$E$3*$D$3*$C$3*C199^2)+(0.02*$B$3*9.81)</f>
        <v>343.86421722222229</v>
      </c>
      <c r="F199" s="1">
        <f>0.7457*'Kawasaki ZX750-J Power Torque'!D196</f>
        <v>23.485075800000001</v>
      </c>
      <c r="H199" s="1">
        <f>((('Kawasaki ZX750-J Power Torque'!B199*60*('Kawasaki ZX750-J'!$C$9/'Kawasaki ZX750-J'!$D$9)*('Kawasaki ZX750-J'!$C$3/'Kawasaki ZX750-J'!$D$3)*'Kawasaki ZX750-J'!$D$5*PI()/1000)*'Kawasaki ZX750-J'!$C$4/'Kawasaki ZX750-J'!$D$4))</f>
        <v>36.943682296143798</v>
      </c>
      <c r="I199" s="1">
        <f>((('Kawasaki ZX750-J Power Torque'!B199*60*('Kawasaki ZX750-J'!$C$11/'Kawasaki ZX750-J'!$D$11)*('Kawasaki ZX750-J'!$C$3/'Kawasaki ZX750-J'!$D$3)*'Kawasaki ZX750-J'!$D$5*PI()/1000)*'Kawasaki ZX750-J'!$C$4/'Kawasaki ZX750-J'!$D$4))</f>
        <v>50.818458905102773</v>
      </c>
      <c r="J199" s="1">
        <f>((('Kawasaki ZX750-J Power Torque'!B199*60*('Kawasaki ZX750-J'!$C$13/'Kawasaki ZX750-J'!$D$13)*('Kawasaki ZX750-J'!$C$3/'Kawasaki ZX750-J'!$D$3)*'Kawasaki ZX750-J'!$D$5*PI()/1000)*'Kawasaki ZX750-J'!$C$4/'Kawasaki ZX750-J'!$D$4))</f>
        <v>64.793535104006054</v>
      </c>
      <c r="K199" s="1">
        <f>((('Kawasaki ZX750-J Power Torque'!B199*60*('Kawasaki ZX750-J'!$C$15/'Kawasaki ZX750-J'!$D$15)*('Kawasaki ZX750-J'!$C$3/'Kawasaki ZX750-J'!$D$3)*'Kawasaki ZX750-J'!$D$5*PI()/1000)*'Kawasaki ZX750-J'!$C$4/'Kawasaki ZX750-J'!$D$4))</f>
        <v>78.199094091041786</v>
      </c>
      <c r="L199" s="1">
        <f>((('Kawasaki ZX750-J Power Torque'!B199*60*('Kawasaki ZX750-J'!$C$17/'Kawasaki ZX750-J'!$D$17)*('Kawasaki ZX750-J'!$C$3/'Kawasaki ZX750-J'!$D$3)*'Kawasaki ZX750-J'!$D$5*PI()/1000)*'Kawasaki ZX750-J'!$C$4/'Kawasaki ZX750-J'!$D$4))</f>
        <v>88.705434963817794</v>
      </c>
      <c r="M199" s="1">
        <f>((('Kawasaki ZX750-J Power Torque'!B199*60*('Kawasaki ZX750-J'!$C$19/'Kawasaki ZX750-J'!$D$19)*('Kawasaki ZX750-J'!$C$3/'Kawasaki ZX750-J'!$D$3)*'Kawasaki ZX750-J'!$D$5*PI()/1000)*'Kawasaki ZX750-J'!$C$4/'Kawasaki ZX750-J'!$D$4))</f>
        <v>99.682361698470842</v>
      </c>
      <c r="O199" s="1">
        <f t="shared" si="25"/>
        <v>2305.5214116782986</v>
      </c>
      <c r="P199" s="1">
        <f t="shared" si="26"/>
        <v>1676.0533946740263</v>
      </c>
      <c r="Q199" s="1">
        <f t="shared" si="27"/>
        <v>1314.551682097275</v>
      </c>
      <c r="R199" s="1">
        <f t="shared" si="28"/>
        <v>1089.1999651663136</v>
      </c>
      <c r="S199" s="1">
        <f t="shared" si="29"/>
        <v>960.19427214061852</v>
      </c>
      <c r="T199" s="1">
        <f t="shared" si="30"/>
        <v>854.45859336322894</v>
      </c>
    </row>
    <row r="200" spans="2:20" x14ac:dyDescent="0.35">
      <c r="B200" s="1">
        <v>194</v>
      </c>
      <c r="C200" s="1">
        <f t="shared" si="31"/>
        <v>53.888888888888886</v>
      </c>
      <c r="D200" s="1">
        <f t="shared" si="32"/>
        <v>346.79144222222226</v>
      </c>
      <c r="F200" s="1">
        <f>0.7457*'Kawasaki ZX750-J Power Torque'!D197</f>
        <v>23.543240400000002</v>
      </c>
      <c r="H200" s="1">
        <f>((('Kawasaki ZX750-J Power Torque'!B200*60*('Kawasaki ZX750-J'!$C$9/'Kawasaki ZX750-J'!$D$9)*('Kawasaki ZX750-J'!$C$3/'Kawasaki ZX750-J'!$D$3)*'Kawasaki ZX750-J'!$D$5*PI()/1000)*'Kawasaki ZX750-J'!$C$4/'Kawasaki ZX750-J'!$D$4))</f>
        <v>36.984458987419892</v>
      </c>
      <c r="I200" s="1">
        <f>((('Kawasaki ZX750-J Power Torque'!B200*60*('Kawasaki ZX750-J'!$C$11/'Kawasaki ZX750-J'!$D$11)*('Kawasaki ZX750-J'!$C$3/'Kawasaki ZX750-J'!$D$3)*'Kawasaki ZX750-J'!$D$5*PI()/1000)*'Kawasaki ZX750-J'!$C$4/'Kawasaki ZX750-J'!$D$4))</f>
        <v>50.874549919346826</v>
      </c>
      <c r="J200" s="1">
        <f>((('Kawasaki ZX750-J Power Torque'!B200*60*('Kawasaki ZX750-J'!$C$13/'Kawasaki ZX750-J'!$D$13)*('Kawasaki ZX750-J'!$C$3/'Kawasaki ZX750-J'!$D$3)*'Kawasaki ZX750-J'!$D$5*PI()/1000)*'Kawasaki ZX750-J'!$C$4/'Kawasaki ZX750-J'!$D$4))</f>
        <v>64.865051147167208</v>
      </c>
      <c r="K200" s="1">
        <f>((('Kawasaki ZX750-J Power Torque'!B200*60*('Kawasaki ZX750-J'!$C$15/'Kawasaki ZX750-J'!$D$15)*('Kawasaki ZX750-J'!$C$3/'Kawasaki ZX750-J'!$D$3)*'Kawasaki ZX750-J'!$D$5*PI()/1000)*'Kawasaki ZX750-J'!$C$4/'Kawasaki ZX750-J'!$D$4))</f>
        <v>78.285406556925949</v>
      </c>
      <c r="L200" s="1">
        <f>((('Kawasaki ZX750-J Power Torque'!B200*60*('Kawasaki ZX750-J'!$C$17/'Kawasaki ZX750-J'!$D$17)*('Kawasaki ZX750-J'!$C$3/'Kawasaki ZX750-J'!$D$3)*'Kawasaki ZX750-J'!$D$5*PI()/1000)*'Kawasaki ZX750-J'!$C$4/'Kawasaki ZX750-J'!$D$4))</f>
        <v>88.803343832431295</v>
      </c>
      <c r="M200" s="1">
        <f>((('Kawasaki ZX750-J Power Torque'!B200*60*('Kawasaki ZX750-J'!$C$19/'Kawasaki ZX750-J'!$D$19)*('Kawasaki ZX750-J'!$C$3/'Kawasaki ZX750-J'!$D$3)*'Kawasaki ZX750-J'!$D$5*PI()/1000)*'Kawasaki ZX750-J'!$C$4/'Kawasaki ZX750-J'!$D$4))</f>
        <v>99.792386380257241</v>
      </c>
      <c r="O200" s="1">
        <f t="shared" si="25"/>
        <v>2308.7137132124567</v>
      </c>
      <c r="P200" s="1">
        <f t="shared" si="26"/>
        <v>1678.3741138814237</v>
      </c>
      <c r="Q200" s="1">
        <f t="shared" si="27"/>
        <v>1316.3718540246462</v>
      </c>
      <c r="R200" s="1">
        <f t="shared" si="28"/>
        <v>1090.7081076204208</v>
      </c>
      <c r="S200" s="1">
        <f t="shared" si="29"/>
        <v>961.52378902669795</v>
      </c>
      <c r="T200" s="1">
        <f t="shared" si="30"/>
        <v>855.64170511601992</v>
      </c>
    </row>
    <row r="201" spans="2:20" x14ac:dyDescent="0.35">
      <c r="B201" s="1">
        <v>195</v>
      </c>
      <c r="C201" s="1">
        <f t="shared" si="31"/>
        <v>54.166666666666664</v>
      </c>
      <c r="D201" s="1">
        <f t="shared" si="32"/>
        <v>349.73379499999999</v>
      </c>
      <c r="F201" s="1">
        <f>0.7457*'Kawasaki ZX750-J Power Torque'!D198</f>
        <v>23.601405</v>
      </c>
      <c r="H201" s="1">
        <f>((('Kawasaki ZX750-J Power Torque'!B201*60*('Kawasaki ZX750-J'!$C$9/'Kawasaki ZX750-J'!$D$9)*('Kawasaki ZX750-J'!$C$3/'Kawasaki ZX750-J'!$D$3)*'Kawasaki ZX750-J'!$D$5*PI()/1000)*'Kawasaki ZX750-J'!$C$4/'Kawasaki ZX750-J'!$D$4))</f>
        <v>37.025235678695999</v>
      </c>
      <c r="I201" s="1">
        <f>((('Kawasaki ZX750-J Power Torque'!B201*60*('Kawasaki ZX750-J'!$C$11/'Kawasaki ZX750-J'!$D$11)*('Kawasaki ZX750-J'!$C$3/'Kawasaki ZX750-J'!$D$3)*'Kawasaki ZX750-J'!$D$5*PI()/1000)*'Kawasaki ZX750-J'!$C$4/'Kawasaki ZX750-J'!$D$4))</f>
        <v>50.930640933590873</v>
      </c>
      <c r="J201" s="1">
        <f>((('Kawasaki ZX750-J Power Torque'!B201*60*('Kawasaki ZX750-J'!$C$13/'Kawasaki ZX750-J'!$D$13)*('Kawasaki ZX750-J'!$C$3/'Kawasaki ZX750-J'!$D$3)*'Kawasaki ZX750-J'!$D$5*PI()/1000)*'Kawasaki ZX750-J'!$C$4/'Kawasaki ZX750-J'!$D$4))</f>
        <v>64.936567190328361</v>
      </c>
      <c r="K201" s="1">
        <f>((('Kawasaki ZX750-J Power Torque'!B201*60*('Kawasaki ZX750-J'!$C$15/'Kawasaki ZX750-J'!$D$15)*('Kawasaki ZX750-J'!$C$3/'Kawasaki ZX750-J'!$D$3)*'Kawasaki ZX750-J'!$D$5*PI()/1000)*'Kawasaki ZX750-J'!$C$4/'Kawasaki ZX750-J'!$D$4))</f>
        <v>78.371719022810097</v>
      </c>
      <c r="L201" s="1">
        <f>((('Kawasaki ZX750-J Power Torque'!B201*60*('Kawasaki ZX750-J'!$C$17/'Kawasaki ZX750-J'!$D$17)*('Kawasaki ZX750-J'!$C$3/'Kawasaki ZX750-J'!$D$3)*'Kawasaki ZX750-J'!$D$5*PI()/1000)*'Kawasaki ZX750-J'!$C$4/'Kawasaki ZX750-J'!$D$4))</f>
        <v>88.901252701044768</v>
      </c>
      <c r="M201" s="1">
        <f>((('Kawasaki ZX750-J Power Torque'!B201*60*('Kawasaki ZX750-J'!$C$19/'Kawasaki ZX750-J'!$D$19)*('Kawasaki ZX750-J'!$C$3/'Kawasaki ZX750-J'!$D$3)*'Kawasaki ZX750-J'!$D$5*PI()/1000)*'Kawasaki ZX750-J'!$C$4/'Kawasaki ZX750-J'!$D$4))</f>
        <v>99.90241106204364</v>
      </c>
      <c r="O201" s="1">
        <f t="shared" si="25"/>
        <v>2311.8264781026405</v>
      </c>
      <c r="P201" s="1">
        <f t="shared" si="26"/>
        <v>1680.6370120417225</v>
      </c>
      <c r="Q201" s="1">
        <f t="shared" si="27"/>
        <v>1318.1466761111549</v>
      </c>
      <c r="R201" s="1">
        <f t="shared" si="28"/>
        <v>1092.1786744920996</v>
      </c>
      <c r="S201" s="1">
        <f t="shared" si="29"/>
        <v>962.82018081162619</v>
      </c>
      <c r="T201" s="1">
        <f t="shared" si="30"/>
        <v>856.79533947225059</v>
      </c>
    </row>
    <row r="202" spans="2:20" x14ac:dyDescent="0.35">
      <c r="B202" s="1">
        <v>196</v>
      </c>
      <c r="C202" s="1">
        <f t="shared" si="31"/>
        <v>54.444444444444443</v>
      </c>
      <c r="D202" s="1">
        <f t="shared" si="32"/>
        <v>352.69127555555559</v>
      </c>
      <c r="F202" s="1">
        <f>0.7457*'Kawasaki ZX750-J Power Torque'!D199</f>
        <v>23.659569600000001</v>
      </c>
      <c r="H202" s="1">
        <f>((('Kawasaki ZX750-J Power Torque'!B202*60*('Kawasaki ZX750-J'!$C$9/'Kawasaki ZX750-J'!$D$9)*('Kawasaki ZX750-J'!$C$3/'Kawasaki ZX750-J'!$D$3)*'Kawasaki ZX750-J'!$D$5*PI()/1000)*'Kawasaki ZX750-J'!$C$4/'Kawasaki ZX750-J'!$D$4))</f>
        <v>37.066012369972093</v>
      </c>
      <c r="I202" s="1">
        <f>((('Kawasaki ZX750-J Power Torque'!B202*60*('Kawasaki ZX750-J'!$C$11/'Kawasaki ZX750-J'!$D$11)*('Kawasaki ZX750-J'!$C$3/'Kawasaki ZX750-J'!$D$3)*'Kawasaki ZX750-J'!$D$5*PI()/1000)*'Kawasaki ZX750-J'!$C$4/'Kawasaki ZX750-J'!$D$4))</f>
        <v>50.986731947834919</v>
      </c>
      <c r="J202" s="1">
        <f>((('Kawasaki ZX750-J Power Torque'!B202*60*('Kawasaki ZX750-J'!$C$13/'Kawasaki ZX750-J'!$D$13)*('Kawasaki ZX750-J'!$C$3/'Kawasaki ZX750-J'!$D$3)*'Kawasaki ZX750-J'!$D$5*PI()/1000)*'Kawasaki ZX750-J'!$C$4/'Kawasaki ZX750-J'!$D$4))</f>
        <v>65.008083233489515</v>
      </c>
      <c r="K202" s="1">
        <f>((('Kawasaki ZX750-J Power Torque'!B202*60*('Kawasaki ZX750-J'!$C$15/'Kawasaki ZX750-J'!$D$15)*('Kawasaki ZX750-J'!$C$3/'Kawasaki ZX750-J'!$D$3)*'Kawasaki ZX750-J'!$D$5*PI()/1000)*'Kawasaki ZX750-J'!$C$4/'Kawasaki ZX750-J'!$D$4))</f>
        <v>78.458031488694246</v>
      </c>
      <c r="L202" s="1">
        <f>((('Kawasaki ZX750-J Power Torque'!B202*60*('Kawasaki ZX750-J'!$C$17/'Kawasaki ZX750-J'!$D$17)*('Kawasaki ZX750-J'!$C$3/'Kawasaki ZX750-J'!$D$3)*'Kawasaki ZX750-J'!$D$5*PI()/1000)*'Kawasaki ZX750-J'!$C$4/'Kawasaki ZX750-J'!$D$4))</f>
        <v>88.999161569658256</v>
      </c>
      <c r="M202" s="1">
        <f>((('Kawasaki ZX750-J Power Torque'!B202*60*('Kawasaki ZX750-J'!$C$19/'Kawasaki ZX750-J'!$D$19)*('Kawasaki ZX750-J'!$C$3/'Kawasaki ZX750-J'!$D$3)*'Kawasaki ZX750-J'!$D$5*PI()/1000)*'Kawasaki ZX750-J'!$C$4/'Kawasaki ZX750-J'!$D$4))</f>
        <v>100.01243574383003</v>
      </c>
      <c r="O202" s="1">
        <f t="shared" si="25"/>
        <v>2314.9323942251899</v>
      </c>
      <c r="P202" s="1">
        <f t="shared" si="26"/>
        <v>1682.8949313281807</v>
      </c>
      <c r="Q202" s="1">
        <f t="shared" si="27"/>
        <v>1319.9175931985731</v>
      </c>
      <c r="R202" s="1">
        <f t="shared" si="28"/>
        <v>1093.6460057931035</v>
      </c>
      <c r="S202" s="1">
        <f t="shared" si="29"/>
        <v>964.11372024939283</v>
      </c>
      <c r="T202" s="1">
        <f t="shared" si="30"/>
        <v>857.94643557907261</v>
      </c>
    </row>
    <row r="203" spans="2:20" x14ac:dyDescent="0.35">
      <c r="B203" s="1">
        <v>197</v>
      </c>
      <c r="C203" s="1">
        <f t="shared" si="31"/>
        <v>54.722222222222221</v>
      </c>
      <c r="D203" s="1">
        <f t="shared" si="32"/>
        <v>355.66388388888896</v>
      </c>
      <c r="F203" s="1">
        <f>0.7457*'Kawasaki ZX750-J Power Torque'!D200</f>
        <v>23.718479899999998</v>
      </c>
      <c r="H203" s="1">
        <f>((('Kawasaki ZX750-J Power Torque'!B203*60*('Kawasaki ZX750-J'!$C$9/'Kawasaki ZX750-J'!$D$9)*('Kawasaki ZX750-J'!$C$3/'Kawasaki ZX750-J'!$D$3)*'Kawasaki ZX750-J'!$D$5*PI()/1000)*'Kawasaki ZX750-J'!$C$4/'Kawasaki ZX750-J'!$D$4))</f>
        <v>37.106789061248186</v>
      </c>
      <c r="I203" s="1">
        <f>((('Kawasaki ZX750-J Power Torque'!B203*60*('Kawasaki ZX750-J'!$C$11/'Kawasaki ZX750-J'!$D$11)*('Kawasaki ZX750-J'!$C$3/'Kawasaki ZX750-J'!$D$3)*'Kawasaki ZX750-J'!$D$5*PI()/1000)*'Kawasaki ZX750-J'!$C$4/'Kawasaki ZX750-J'!$D$4))</f>
        <v>51.042822962078951</v>
      </c>
      <c r="J203" s="1">
        <f>((('Kawasaki ZX750-J Power Torque'!B203*60*('Kawasaki ZX750-J'!$C$13/'Kawasaki ZX750-J'!$D$13)*('Kawasaki ZX750-J'!$C$3/'Kawasaki ZX750-J'!$D$3)*'Kawasaki ZX750-J'!$D$5*PI()/1000)*'Kawasaki ZX750-J'!$C$4/'Kawasaki ZX750-J'!$D$4))</f>
        <v>65.079599276650683</v>
      </c>
      <c r="K203" s="1">
        <f>((('Kawasaki ZX750-J Power Torque'!B203*60*('Kawasaki ZX750-J'!$C$15/'Kawasaki ZX750-J'!$D$15)*('Kawasaki ZX750-J'!$C$3/'Kawasaki ZX750-J'!$D$3)*'Kawasaki ZX750-J'!$D$5*PI()/1000)*'Kawasaki ZX750-J'!$C$4/'Kawasaki ZX750-J'!$D$4))</f>
        <v>78.544343954578395</v>
      </c>
      <c r="L203" s="1">
        <f>((('Kawasaki ZX750-J Power Torque'!B203*60*('Kawasaki ZX750-J'!$C$17/'Kawasaki ZX750-J'!$D$17)*('Kawasaki ZX750-J'!$C$3/'Kawasaki ZX750-J'!$D$3)*'Kawasaki ZX750-J'!$D$5*PI()/1000)*'Kawasaki ZX750-J'!$C$4/'Kawasaki ZX750-J'!$D$4))</f>
        <v>89.097070438271757</v>
      </c>
      <c r="M203" s="1">
        <f>((('Kawasaki ZX750-J Power Torque'!B203*60*('Kawasaki ZX750-J'!$C$19/'Kawasaki ZX750-J'!$D$19)*('Kawasaki ZX750-J'!$C$3/'Kawasaki ZX750-J'!$D$3)*'Kawasaki ZX750-J'!$D$5*PI()/1000)*'Kawasaki ZX750-J'!$C$4/'Kawasaki ZX750-J'!$D$4))</f>
        <v>100.12246042561642</v>
      </c>
      <c r="O203" s="1">
        <f t="shared" si="25"/>
        <v>2318.0314841584586</v>
      </c>
      <c r="P203" s="1">
        <f t="shared" si="26"/>
        <v>1685.1478881546689</v>
      </c>
      <c r="Q203" s="1">
        <f t="shared" si="27"/>
        <v>1321.6846181605245</v>
      </c>
      <c r="R203" s="1">
        <f t="shared" si="28"/>
        <v>1095.110112190149</v>
      </c>
      <c r="S203" s="1">
        <f t="shared" si="29"/>
        <v>965.40441674333965</v>
      </c>
      <c r="T203" s="1">
        <f t="shared" si="30"/>
        <v>859.09500180434088</v>
      </c>
    </row>
    <row r="204" spans="2:20" x14ac:dyDescent="0.35">
      <c r="B204" s="1">
        <v>198</v>
      </c>
      <c r="C204" s="1">
        <f t="shared" si="31"/>
        <v>55</v>
      </c>
      <c r="D204" s="1">
        <f t="shared" si="32"/>
        <v>358.65162000000004</v>
      </c>
      <c r="F204" s="1">
        <f>0.7457*'Kawasaki ZX750-J Power Torque'!D201</f>
        <v>23.776644500000003</v>
      </c>
      <c r="H204" s="1">
        <f>((('Kawasaki ZX750-J Power Torque'!B204*60*('Kawasaki ZX750-J'!$C$9/'Kawasaki ZX750-J'!$D$9)*('Kawasaki ZX750-J'!$C$3/'Kawasaki ZX750-J'!$D$3)*'Kawasaki ZX750-J'!$D$5*PI()/1000)*'Kawasaki ZX750-J'!$C$4/'Kawasaki ZX750-J'!$D$4))</f>
        <v>37.147565752524294</v>
      </c>
      <c r="I204" s="1">
        <f>((('Kawasaki ZX750-J Power Torque'!B204*60*('Kawasaki ZX750-J'!$C$11/'Kawasaki ZX750-J'!$D$11)*('Kawasaki ZX750-J'!$C$3/'Kawasaki ZX750-J'!$D$3)*'Kawasaki ZX750-J'!$D$5*PI()/1000)*'Kawasaki ZX750-J'!$C$4/'Kawasaki ZX750-J'!$D$4))</f>
        <v>51.098913976322997</v>
      </c>
      <c r="J204" s="1">
        <f>((('Kawasaki ZX750-J Power Torque'!B204*60*('Kawasaki ZX750-J'!$C$13/'Kawasaki ZX750-J'!$D$13)*('Kawasaki ZX750-J'!$C$3/'Kawasaki ZX750-J'!$D$3)*'Kawasaki ZX750-J'!$D$5*PI()/1000)*'Kawasaki ZX750-J'!$C$4/'Kawasaki ZX750-J'!$D$4))</f>
        <v>65.151115319811822</v>
      </c>
      <c r="K204" s="1">
        <f>((('Kawasaki ZX750-J Power Torque'!B204*60*('Kawasaki ZX750-J'!$C$15/'Kawasaki ZX750-J'!$D$15)*('Kawasaki ZX750-J'!$C$3/'Kawasaki ZX750-J'!$D$3)*'Kawasaki ZX750-J'!$D$5*PI()/1000)*'Kawasaki ZX750-J'!$C$4/'Kawasaki ZX750-J'!$D$4))</f>
        <v>78.630656420462543</v>
      </c>
      <c r="L204" s="1">
        <f>((('Kawasaki ZX750-J Power Torque'!B204*60*('Kawasaki ZX750-J'!$C$17/'Kawasaki ZX750-J'!$D$17)*('Kawasaki ZX750-J'!$C$3/'Kawasaki ZX750-J'!$D$3)*'Kawasaki ZX750-J'!$D$5*PI()/1000)*'Kawasaki ZX750-J'!$C$4/'Kawasaki ZX750-J'!$D$4))</f>
        <v>89.19497930688523</v>
      </c>
      <c r="M204" s="1">
        <f>((('Kawasaki ZX750-J Power Torque'!B204*60*('Kawasaki ZX750-J'!$C$19/'Kawasaki ZX750-J'!$D$19)*('Kawasaki ZX750-J'!$C$3/'Kawasaki ZX750-J'!$D$3)*'Kawasaki ZX750-J'!$D$5*PI()/1000)*'Kawasaki ZX750-J'!$C$4/'Kawasaki ZX750-J'!$D$4))</f>
        <v>100.23248510740279</v>
      </c>
      <c r="O204" s="1">
        <f t="shared" si="25"/>
        <v>2321.196036758899</v>
      </c>
      <c r="P204" s="1">
        <f t="shared" si="26"/>
        <v>1687.4484346174895</v>
      </c>
      <c r="Q204" s="1">
        <f t="shared" si="27"/>
        <v>1323.4889683274425</v>
      </c>
      <c r="R204" s="1">
        <f t="shared" si="28"/>
        <v>1096.6051451855953</v>
      </c>
      <c r="S204" s="1">
        <f t="shared" si="29"/>
        <v>966.7223768652625</v>
      </c>
      <c r="T204" s="1">
        <f t="shared" si="30"/>
        <v>860.26782941283773</v>
      </c>
    </row>
    <row r="205" spans="2:20" x14ac:dyDescent="0.35">
      <c r="B205" s="1">
        <v>199</v>
      </c>
      <c r="C205" s="1">
        <f t="shared" si="31"/>
        <v>55.277777777777779</v>
      </c>
      <c r="D205" s="1">
        <f t="shared" si="32"/>
        <v>361.65448388888893</v>
      </c>
      <c r="F205" s="1">
        <f>0.7457*'Kawasaki ZX750-J Power Torque'!D202</f>
        <v>23.834809100000001</v>
      </c>
      <c r="H205" s="1">
        <f>((('Kawasaki ZX750-J Power Torque'!B205*60*('Kawasaki ZX750-J'!$C$9/'Kawasaki ZX750-J'!$D$9)*('Kawasaki ZX750-J'!$C$3/'Kawasaki ZX750-J'!$D$3)*'Kawasaki ZX750-J'!$D$5*PI()/1000)*'Kawasaki ZX750-J'!$C$4/'Kawasaki ZX750-J'!$D$4))</f>
        <v>37.18834244380038</v>
      </c>
      <c r="I205" s="1">
        <f>((('Kawasaki ZX750-J Power Torque'!B205*60*('Kawasaki ZX750-J'!$C$11/'Kawasaki ZX750-J'!$D$11)*('Kawasaki ZX750-J'!$C$3/'Kawasaki ZX750-J'!$D$3)*'Kawasaki ZX750-J'!$D$5*PI()/1000)*'Kawasaki ZX750-J'!$C$4/'Kawasaki ZX750-J'!$D$4))</f>
        <v>51.155004990567051</v>
      </c>
      <c r="J205" s="1">
        <f>((('Kawasaki ZX750-J Power Torque'!B205*60*('Kawasaki ZX750-J'!$C$13/'Kawasaki ZX750-J'!$D$13)*('Kawasaki ZX750-J'!$C$3/'Kawasaki ZX750-J'!$D$3)*'Kawasaki ZX750-J'!$D$5*PI()/1000)*'Kawasaki ZX750-J'!$C$4/'Kawasaki ZX750-J'!$D$4))</f>
        <v>65.222631362972976</v>
      </c>
      <c r="K205" s="1">
        <f>((('Kawasaki ZX750-J Power Torque'!B205*60*('Kawasaki ZX750-J'!$C$15/'Kawasaki ZX750-J'!$D$15)*('Kawasaki ZX750-J'!$C$3/'Kawasaki ZX750-J'!$D$3)*'Kawasaki ZX750-J'!$D$5*PI()/1000)*'Kawasaki ZX750-J'!$C$4/'Kawasaki ZX750-J'!$D$4))</f>
        <v>78.716968886346706</v>
      </c>
      <c r="L205" s="1">
        <f>((('Kawasaki ZX750-J Power Torque'!B205*60*('Kawasaki ZX750-J'!$C$17/'Kawasaki ZX750-J'!$D$17)*('Kawasaki ZX750-J'!$C$3/'Kawasaki ZX750-J'!$D$3)*'Kawasaki ZX750-J'!$D$5*PI()/1000)*'Kawasaki ZX750-J'!$C$4/'Kawasaki ZX750-J'!$D$4))</f>
        <v>89.292888175498717</v>
      </c>
      <c r="M205" s="1">
        <f>((('Kawasaki ZX750-J Power Torque'!B205*60*('Kawasaki ZX750-J'!$C$19/'Kawasaki ZX750-J'!$D$19)*('Kawasaki ZX750-J'!$C$3/'Kawasaki ZX750-J'!$D$3)*'Kawasaki ZX750-J'!$D$5*PI()/1000)*'Kawasaki ZX750-J'!$C$4/'Kawasaki ZX750-J'!$D$4))</f>
        <v>100.34250978918919</v>
      </c>
      <c r="O205" s="1">
        <f t="shared" si="25"/>
        <v>2324.2814624132211</v>
      </c>
      <c r="P205" s="1">
        <f t="shared" si="26"/>
        <v>1689.691457872769</v>
      </c>
      <c r="Q205" s="1">
        <f t="shared" si="27"/>
        <v>1325.2482022531522</v>
      </c>
      <c r="R205" s="1">
        <f t="shared" si="28"/>
        <v>1098.0627961526118</v>
      </c>
      <c r="S205" s="1">
        <f t="shared" si="29"/>
        <v>968.00738251534597</v>
      </c>
      <c r="T205" s="1">
        <f t="shared" si="30"/>
        <v>861.41133146454888</v>
      </c>
    </row>
    <row r="206" spans="2:20" x14ac:dyDescent="0.35">
      <c r="B206" s="1">
        <v>200</v>
      </c>
      <c r="C206" s="1">
        <f t="shared" si="31"/>
        <v>55.555555555555557</v>
      </c>
      <c r="D206" s="1">
        <f t="shared" si="32"/>
        <v>364.67247555555559</v>
      </c>
      <c r="F206" s="1">
        <f>0.7457*'Kawasaki ZX750-J Power Torque'!D203</f>
        <v>23.892973699999999</v>
      </c>
      <c r="H206" s="1">
        <f>((('Kawasaki ZX750-J Power Torque'!B206*60*('Kawasaki ZX750-J'!$C$9/'Kawasaki ZX750-J'!$D$9)*('Kawasaki ZX750-J'!$C$3/'Kawasaki ZX750-J'!$D$3)*'Kawasaki ZX750-J'!$D$5*PI()/1000)*'Kawasaki ZX750-J'!$C$4/'Kawasaki ZX750-J'!$D$4))</f>
        <v>37.229119135076488</v>
      </c>
      <c r="I206" s="1">
        <f>((('Kawasaki ZX750-J Power Torque'!B206*60*('Kawasaki ZX750-J'!$C$11/'Kawasaki ZX750-J'!$D$11)*('Kawasaki ZX750-J'!$C$3/'Kawasaki ZX750-J'!$D$3)*'Kawasaki ZX750-J'!$D$5*PI()/1000)*'Kawasaki ZX750-J'!$C$4/'Kawasaki ZX750-J'!$D$4))</f>
        <v>51.21109600481109</v>
      </c>
      <c r="J206" s="1">
        <f>((('Kawasaki ZX750-J Power Torque'!B206*60*('Kawasaki ZX750-J'!$C$13/'Kawasaki ZX750-J'!$D$13)*('Kawasaki ZX750-J'!$C$3/'Kawasaki ZX750-J'!$D$3)*'Kawasaki ZX750-J'!$D$5*PI()/1000)*'Kawasaki ZX750-J'!$C$4/'Kawasaki ZX750-J'!$D$4))</f>
        <v>65.29414740613413</v>
      </c>
      <c r="K206" s="1">
        <f>((('Kawasaki ZX750-J Power Torque'!B206*60*('Kawasaki ZX750-J'!$C$15/'Kawasaki ZX750-J'!$D$15)*('Kawasaki ZX750-J'!$C$3/'Kawasaki ZX750-J'!$D$3)*'Kawasaki ZX750-J'!$D$5*PI()/1000)*'Kawasaki ZX750-J'!$C$4/'Kawasaki ZX750-J'!$D$4))</f>
        <v>78.803281352230854</v>
      </c>
      <c r="L206" s="1">
        <f>((('Kawasaki ZX750-J Power Torque'!B206*60*('Kawasaki ZX750-J'!$C$17/'Kawasaki ZX750-J'!$D$17)*('Kawasaki ZX750-J'!$C$3/'Kawasaki ZX750-J'!$D$3)*'Kawasaki ZX750-J'!$D$5*PI()/1000)*'Kawasaki ZX750-J'!$C$4/'Kawasaki ZX750-J'!$D$4))</f>
        <v>89.39079704411219</v>
      </c>
      <c r="M206" s="1">
        <f>((('Kawasaki ZX750-J Power Torque'!B206*60*('Kawasaki ZX750-J'!$C$19/'Kawasaki ZX750-J'!$D$19)*('Kawasaki ZX750-J'!$C$3/'Kawasaki ZX750-J'!$D$3)*'Kawasaki ZX750-J'!$D$5*PI()/1000)*'Kawasaki ZX750-J'!$C$4/'Kawasaki ZX750-J'!$D$4))</f>
        <v>100.45253447097558</v>
      </c>
      <c r="O206" s="1">
        <f t="shared" si="25"/>
        <v>2327.3601291942573</v>
      </c>
      <c r="P206" s="1">
        <f t="shared" si="26"/>
        <v>1691.9295676050358</v>
      </c>
      <c r="Q206" s="1">
        <f t="shared" si="27"/>
        <v>1327.0035824353224</v>
      </c>
      <c r="R206" s="1">
        <f t="shared" si="28"/>
        <v>1099.5172540178385</v>
      </c>
      <c r="S206" s="1">
        <f t="shared" si="29"/>
        <v>969.28957325710519</v>
      </c>
      <c r="T206" s="1">
        <f t="shared" si="30"/>
        <v>862.5523285829596</v>
      </c>
    </row>
    <row r="207" spans="2:20" x14ac:dyDescent="0.35">
      <c r="B207" s="1">
        <v>201</v>
      </c>
      <c r="C207" s="1">
        <f t="shared" si="31"/>
        <v>55.833333333333336</v>
      </c>
      <c r="D207" s="1">
        <f t="shared" si="32"/>
        <v>367.70559500000007</v>
      </c>
      <c r="F207" s="1">
        <f>0.7457*'Kawasaki ZX750-J Power Torque'!D204</f>
        <v>23.951884</v>
      </c>
      <c r="H207" s="1">
        <f>((('Kawasaki ZX750-J Power Torque'!B207*60*('Kawasaki ZX750-J'!$C$9/'Kawasaki ZX750-J'!$D$9)*('Kawasaki ZX750-J'!$C$3/'Kawasaki ZX750-J'!$D$3)*'Kawasaki ZX750-J'!$D$5*PI()/1000)*'Kawasaki ZX750-J'!$C$4/'Kawasaki ZX750-J'!$D$4))</f>
        <v>37.269895826352574</v>
      </c>
      <c r="I207" s="1">
        <f>((('Kawasaki ZX750-J Power Torque'!B207*60*('Kawasaki ZX750-J'!$C$11/'Kawasaki ZX750-J'!$D$11)*('Kawasaki ZX750-J'!$C$3/'Kawasaki ZX750-J'!$D$3)*'Kawasaki ZX750-J'!$D$5*PI()/1000)*'Kawasaki ZX750-J'!$C$4/'Kawasaki ZX750-J'!$D$4))</f>
        <v>51.267187019055122</v>
      </c>
      <c r="J207" s="1">
        <f>((('Kawasaki ZX750-J Power Torque'!B207*60*('Kawasaki ZX750-J'!$C$13/'Kawasaki ZX750-J'!$D$13)*('Kawasaki ZX750-J'!$C$3/'Kawasaki ZX750-J'!$D$3)*'Kawasaki ZX750-J'!$D$5*PI()/1000)*'Kawasaki ZX750-J'!$C$4/'Kawasaki ZX750-J'!$D$4))</f>
        <v>65.365663449295283</v>
      </c>
      <c r="K207" s="1">
        <f>((('Kawasaki ZX750-J Power Torque'!B207*60*('Kawasaki ZX750-J'!$C$15/'Kawasaki ZX750-J'!$D$15)*('Kawasaki ZX750-J'!$C$3/'Kawasaki ZX750-J'!$D$3)*'Kawasaki ZX750-J'!$D$5*PI()/1000)*'Kawasaki ZX750-J'!$C$4/'Kawasaki ZX750-J'!$D$4))</f>
        <v>78.889593818115003</v>
      </c>
      <c r="L207" s="1">
        <f>((('Kawasaki ZX750-J Power Torque'!B207*60*('Kawasaki ZX750-J'!$C$17/'Kawasaki ZX750-J'!$D$17)*('Kawasaki ZX750-J'!$C$3/'Kawasaki ZX750-J'!$D$3)*'Kawasaki ZX750-J'!$D$5*PI()/1000)*'Kawasaki ZX750-J'!$C$4/'Kawasaki ZX750-J'!$D$4))</f>
        <v>89.488705912725692</v>
      </c>
      <c r="M207" s="1">
        <f>((('Kawasaki ZX750-J Power Torque'!B207*60*('Kawasaki ZX750-J'!$C$19/'Kawasaki ZX750-J'!$D$19)*('Kawasaki ZX750-J'!$C$3/'Kawasaki ZX750-J'!$D$3)*'Kawasaki ZX750-J'!$D$5*PI()/1000)*'Kawasaki ZX750-J'!$C$4/'Kawasaki ZX750-J'!$D$4))</f>
        <v>100.56255915276199</v>
      </c>
      <c r="O207" s="1">
        <f t="shared" si="25"/>
        <v>2330.4320592864956</v>
      </c>
      <c r="P207" s="1">
        <f t="shared" si="26"/>
        <v>1694.1627799418275</v>
      </c>
      <c r="Q207" s="1">
        <f t="shared" si="27"/>
        <v>1328.7551215230019</v>
      </c>
      <c r="R207" s="1">
        <f t="shared" si="28"/>
        <v>1100.9685292619158</v>
      </c>
      <c r="S207" s="1">
        <f t="shared" si="29"/>
        <v>970.5689583298448</v>
      </c>
      <c r="T207" s="1">
        <f t="shared" si="30"/>
        <v>863.69082898995111</v>
      </c>
    </row>
    <row r="208" spans="2:20" x14ac:dyDescent="0.35">
      <c r="B208" s="1">
        <v>202</v>
      </c>
      <c r="C208" s="1">
        <f t="shared" si="31"/>
        <v>56.111111111111114</v>
      </c>
      <c r="D208" s="1">
        <f t="shared" si="32"/>
        <v>370.75384222222232</v>
      </c>
      <c r="F208" s="1">
        <f>0.7457*'Kawasaki ZX750-J Power Torque'!D205</f>
        <v>24.010048600000001</v>
      </c>
      <c r="H208" s="1">
        <f>((('Kawasaki ZX750-J Power Torque'!B208*60*('Kawasaki ZX750-J'!$C$9/'Kawasaki ZX750-J'!$D$9)*('Kawasaki ZX750-J'!$C$3/'Kawasaki ZX750-J'!$D$3)*'Kawasaki ZX750-J'!$D$5*PI()/1000)*'Kawasaki ZX750-J'!$C$4/'Kawasaki ZX750-J'!$D$4))</f>
        <v>37.310672517628674</v>
      </c>
      <c r="I208" s="1">
        <f>((('Kawasaki ZX750-J Power Torque'!B208*60*('Kawasaki ZX750-J'!$C$11/'Kawasaki ZX750-J'!$D$11)*('Kawasaki ZX750-J'!$C$3/'Kawasaki ZX750-J'!$D$3)*'Kawasaki ZX750-J'!$D$5*PI()/1000)*'Kawasaki ZX750-J'!$C$4/'Kawasaki ZX750-J'!$D$4))</f>
        <v>51.323278033299168</v>
      </c>
      <c r="J208" s="1">
        <f>((('Kawasaki ZX750-J Power Torque'!B208*60*('Kawasaki ZX750-J'!$C$13/'Kawasaki ZX750-J'!$D$13)*('Kawasaki ZX750-J'!$C$3/'Kawasaki ZX750-J'!$D$3)*'Kawasaki ZX750-J'!$D$5*PI()/1000)*'Kawasaki ZX750-J'!$C$4/'Kawasaki ZX750-J'!$D$4))</f>
        <v>65.437179492456451</v>
      </c>
      <c r="K208" s="1">
        <f>((('Kawasaki ZX750-J Power Torque'!B208*60*('Kawasaki ZX750-J'!$C$15/'Kawasaki ZX750-J'!$D$15)*('Kawasaki ZX750-J'!$C$3/'Kawasaki ZX750-J'!$D$3)*'Kawasaki ZX750-J'!$D$5*PI()/1000)*'Kawasaki ZX750-J'!$C$4/'Kawasaki ZX750-J'!$D$4))</f>
        <v>78.975906283999151</v>
      </c>
      <c r="L208" s="1">
        <f>((('Kawasaki ZX750-J Power Torque'!B208*60*('Kawasaki ZX750-J'!$C$17/'Kawasaki ZX750-J'!$D$17)*('Kawasaki ZX750-J'!$C$3/'Kawasaki ZX750-J'!$D$3)*'Kawasaki ZX750-J'!$D$5*PI()/1000)*'Kawasaki ZX750-J'!$C$4/'Kawasaki ZX750-J'!$D$4))</f>
        <v>89.586614781339179</v>
      </c>
      <c r="M208" s="1">
        <f>((('Kawasaki ZX750-J Power Torque'!B208*60*('Kawasaki ZX750-J'!$C$19/'Kawasaki ZX750-J'!$D$19)*('Kawasaki ZX750-J'!$C$3/'Kawasaki ZX750-J'!$D$3)*'Kawasaki ZX750-J'!$D$5*PI()/1000)*'Kawasaki ZX750-J'!$C$4/'Kawasaki ZX750-J'!$D$4))</f>
        <v>100.67258383454838</v>
      </c>
      <c r="O208" s="1">
        <f t="shared" si="25"/>
        <v>2333.4253243187936</v>
      </c>
      <c r="P208" s="1">
        <f t="shared" si="26"/>
        <v>1696.3388048501758</v>
      </c>
      <c r="Q208" s="1">
        <f t="shared" si="27"/>
        <v>1330.4618077256278</v>
      </c>
      <c r="R208" s="1">
        <f t="shared" si="28"/>
        <v>1102.3826406869489</v>
      </c>
      <c r="S208" s="1">
        <f t="shared" si="29"/>
        <v>971.81558129524126</v>
      </c>
      <c r="T208" s="1">
        <f t="shared" si="30"/>
        <v>864.80017502165822</v>
      </c>
    </row>
    <row r="209" spans="2:20" x14ac:dyDescent="0.35">
      <c r="B209" s="1">
        <v>203</v>
      </c>
      <c r="C209" s="1">
        <f t="shared" si="31"/>
        <v>56.388888888888886</v>
      </c>
      <c r="D209" s="1">
        <f t="shared" si="32"/>
        <v>373.81721722222221</v>
      </c>
      <c r="F209" s="1">
        <f>0.7457*'Kawasaki ZX750-J Power Torque'!D206</f>
        <v>24.068213200000002</v>
      </c>
      <c r="H209" s="1">
        <f>((('Kawasaki ZX750-J Power Torque'!B209*60*('Kawasaki ZX750-J'!$C$9/'Kawasaki ZX750-J'!$D$9)*('Kawasaki ZX750-J'!$C$3/'Kawasaki ZX750-J'!$D$3)*'Kawasaki ZX750-J'!$D$5*PI()/1000)*'Kawasaki ZX750-J'!$C$4/'Kawasaki ZX750-J'!$D$4))</f>
        <v>37.351449208904775</v>
      </c>
      <c r="I209" s="1">
        <f>((('Kawasaki ZX750-J Power Torque'!B209*60*('Kawasaki ZX750-J'!$C$11/'Kawasaki ZX750-J'!$D$11)*('Kawasaki ZX750-J'!$C$3/'Kawasaki ZX750-J'!$D$3)*'Kawasaki ZX750-J'!$D$5*PI()/1000)*'Kawasaki ZX750-J'!$C$4/'Kawasaki ZX750-J'!$D$4))</f>
        <v>51.379369047543207</v>
      </c>
      <c r="J209" s="1">
        <f>((('Kawasaki ZX750-J Power Torque'!B209*60*('Kawasaki ZX750-J'!$C$13/'Kawasaki ZX750-J'!$D$13)*('Kawasaki ZX750-J'!$C$3/'Kawasaki ZX750-J'!$D$3)*'Kawasaki ZX750-J'!$D$5*PI()/1000)*'Kawasaki ZX750-J'!$C$4/'Kawasaki ZX750-J'!$D$4))</f>
        <v>65.508695535617591</v>
      </c>
      <c r="K209" s="1">
        <f>((('Kawasaki ZX750-J Power Torque'!B209*60*('Kawasaki ZX750-J'!$C$15/'Kawasaki ZX750-J'!$D$15)*('Kawasaki ZX750-J'!$C$3/'Kawasaki ZX750-J'!$D$3)*'Kawasaki ZX750-J'!$D$5*PI()/1000)*'Kawasaki ZX750-J'!$C$4/'Kawasaki ZX750-J'!$D$4))</f>
        <v>79.0622187498833</v>
      </c>
      <c r="L209" s="1">
        <f>((('Kawasaki ZX750-J Power Torque'!B209*60*('Kawasaki ZX750-J'!$C$17/'Kawasaki ZX750-J'!$D$17)*('Kawasaki ZX750-J'!$C$3/'Kawasaki ZX750-J'!$D$3)*'Kawasaki ZX750-J'!$D$5*PI()/1000)*'Kawasaki ZX750-J'!$C$4/'Kawasaki ZX750-J'!$D$4))</f>
        <v>89.684523649952666</v>
      </c>
      <c r="M209" s="1">
        <f>((('Kawasaki ZX750-J Power Torque'!B209*60*('Kawasaki ZX750-J'!$C$19/'Kawasaki ZX750-J'!$D$19)*('Kawasaki ZX750-J'!$C$3/'Kawasaki ZX750-J'!$D$3)*'Kawasaki ZX750-J'!$D$5*PI()/1000)*'Kawasaki ZX750-J'!$C$4/'Kawasaki ZX750-J'!$D$4))</f>
        <v>100.78260851633476</v>
      </c>
      <c r="O209" s="1">
        <f t="shared" si="25"/>
        <v>2336.2683100177023</v>
      </c>
      <c r="P209" s="1">
        <f t="shared" si="26"/>
        <v>1698.4055806378694</v>
      </c>
      <c r="Q209" s="1">
        <f t="shared" si="27"/>
        <v>1332.0828083434271</v>
      </c>
      <c r="R209" s="1">
        <f t="shared" si="28"/>
        <v>1103.7257554845537</v>
      </c>
      <c r="S209" s="1">
        <f t="shared" si="29"/>
        <v>972.99961652911168</v>
      </c>
      <c r="T209" s="1">
        <f t="shared" si="30"/>
        <v>865.85382542322748</v>
      </c>
    </row>
    <row r="210" spans="2:20" x14ac:dyDescent="0.35">
      <c r="B210" s="1">
        <v>204</v>
      </c>
      <c r="C210" s="1">
        <f t="shared" si="31"/>
        <v>56.666666666666664</v>
      </c>
      <c r="D210" s="1">
        <f t="shared" si="32"/>
        <v>376.89572000000004</v>
      </c>
      <c r="F210" s="1">
        <f>0.7457*'Kawasaki ZX750-J Power Torque'!D207</f>
        <v>24.1263778</v>
      </c>
      <c r="H210" s="1">
        <f>((('Kawasaki ZX750-J Power Torque'!B210*60*('Kawasaki ZX750-J'!$C$9/'Kawasaki ZX750-J'!$D$9)*('Kawasaki ZX750-J'!$C$3/'Kawasaki ZX750-J'!$D$3)*'Kawasaki ZX750-J'!$D$5*PI()/1000)*'Kawasaki ZX750-J'!$C$4/'Kawasaki ZX750-J'!$D$4))</f>
        <v>37.392225900180861</v>
      </c>
      <c r="I210" s="1">
        <f>((('Kawasaki ZX750-J Power Torque'!B210*60*('Kawasaki ZX750-J'!$C$11/'Kawasaki ZX750-J'!$D$11)*('Kawasaki ZX750-J'!$C$3/'Kawasaki ZX750-J'!$D$3)*'Kawasaki ZX750-J'!$D$5*PI()/1000)*'Kawasaki ZX750-J'!$C$4/'Kawasaki ZX750-J'!$D$4))</f>
        <v>51.435460061787261</v>
      </c>
      <c r="J210" s="1">
        <f>((('Kawasaki ZX750-J Power Torque'!B210*60*('Kawasaki ZX750-J'!$C$13/'Kawasaki ZX750-J'!$D$13)*('Kawasaki ZX750-J'!$C$3/'Kawasaki ZX750-J'!$D$3)*'Kawasaki ZX750-J'!$D$5*PI()/1000)*'Kawasaki ZX750-J'!$C$4/'Kawasaki ZX750-J'!$D$4))</f>
        <v>65.580211578778759</v>
      </c>
      <c r="K210" s="1">
        <f>((('Kawasaki ZX750-J Power Torque'!B210*60*('Kawasaki ZX750-J'!$C$15/'Kawasaki ZX750-J'!$D$15)*('Kawasaki ZX750-J'!$C$3/'Kawasaki ZX750-J'!$D$3)*'Kawasaki ZX750-J'!$D$5*PI()/1000)*'Kawasaki ZX750-J'!$C$4/'Kawasaki ZX750-J'!$D$4))</f>
        <v>79.148531215767449</v>
      </c>
      <c r="L210" s="1">
        <f>((('Kawasaki ZX750-J Power Torque'!B210*60*('Kawasaki ZX750-J'!$C$17/'Kawasaki ZX750-J'!$D$17)*('Kawasaki ZX750-J'!$C$3/'Kawasaki ZX750-J'!$D$3)*'Kawasaki ZX750-J'!$D$5*PI()/1000)*'Kawasaki ZX750-J'!$C$4/'Kawasaki ZX750-J'!$D$4))</f>
        <v>89.782432518566154</v>
      </c>
      <c r="M210" s="1">
        <f>((('Kawasaki ZX750-J Power Torque'!B210*60*('Kawasaki ZX750-J'!$C$19/'Kawasaki ZX750-J'!$D$19)*('Kawasaki ZX750-J'!$C$3/'Kawasaki ZX750-J'!$D$3)*'Kawasaki ZX750-J'!$D$5*PI()/1000)*'Kawasaki ZX750-J'!$C$4/'Kawasaki ZX750-J'!$D$4))</f>
        <v>100.89263319812116</v>
      </c>
      <c r="O210" s="1">
        <f t="shared" si="25"/>
        <v>2339.0333015606047</v>
      </c>
      <c r="P210" s="1">
        <f t="shared" si="26"/>
        <v>1700.4156567266236</v>
      </c>
      <c r="Q210" s="1">
        <f t="shared" si="27"/>
        <v>1333.6593386091165</v>
      </c>
      <c r="R210" s="1">
        <f t="shared" si="28"/>
        <v>1105.0320234189826</v>
      </c>
      <c r="S210" s="1">
        <f t="shared" si="29"/>
        <v>974.15116907100685</v>
      </c>
      <c r="T210" s="1">
        <f t="shared" si="30"/>
        <v>866.87857009592585</v>
      </c>
    </row>
    <row r="211" spans="2:20" x14ac:dyDescent="0.35">
      <c r="B211" s="1">
        <v>205</v>
      </c>
      <c r="C211" s="1">
        <f t="shared" si="31"/>
        <v>56.944444444444443</v>
      </c>
      <c r="D211" s="1">
        <f t="shared" si="32"/>
        <v>379.98935055555557</v>
      </c>
      <c r="F211" s="1">
        <f>0.7457*'Kawasaki ZX750-J Power Torque'!D208</f>
        <v>24.183796699999998</v>
      </c>
      <c r="H211" s="1">
        <f>((('Kawasaki ZX750-J Power Torque'!B211*60*('Kawasaki ZX750-J'!$C$9/'Kawasaki ZX750-J'!$D$9)*('Kawasaki ZX750-J'!$C$3/'Kawasaki ZX750-J'!$D$3)*'Kawasaki ZX750-J'!$D$5*PI()/1000)*'Kawasaki ZX750-J'!$C$4/'Kawasaki ZX750-J'!$D$4))</f>
        <v>37.433002591456969</v>
      </c>
      <c r="I211" s="1">
        <f>((('Kawasaki ZX750-J Power Torque'!B211*60*('Kawasaki ZX750-J'!$C$11/'Kawasaki ZX750-J'!$D$11)*('Kawasaki ZX750-J'!$C$3/'Kawasaki ZX750-J'!$D$3)*'Kawasaki ZX750-J'!$D$5*PI()/1000)*'Kawasaki ZX750-J'!$C$4/'Kawasaki ZX750-J'!$D$4))</f>
        <v>51.4915510760313</v>
      </c>
      <c r="J211" s="1">
        <f>((('Kawasaki ZX750-J Power Torque'!B211*60*('Kawasaki ZX750-J'!$C$13/'Kawasaki ZX750-J'!$D$13)*('Kawasaki ZX750-J'!$C$3/'Kawasaki ZX750-J'!$D$3)*'Kawasaki ZX750-J'!$D$5*PI()/1000)*'Kawasaki ZX750-J'!$C$4/'Kawasaki ZX750-J'!$D$4))</f>
        <v>65.651727621939912</v>
      </c>
      <c r="K211" s="1">
        <f>((('Kawasaki ZX750-J Power Torque'!B211*60*('Kawasaki ZX750-J'!$C$15/'Kawasaki ZX750-J'!$D$15)*('Kawasaki ZX750-J'!$C$3/'Kawasaki ZX750-J'!$D$3)*'Kawasaki ZX750-J'!$D$5*PI()/1000)*'Kawasaki ZX750-J'!$C$4/'Kawasaki ZX750-J'!$D$4))</f>
        <v>79.234843681651611</v>
      </c>
      <c r="L211" s="1">
        <f>((('Kawasaki ZX750-J Power Torque'!B211*60*('Kawasaki ZX750-J'!$C$17/'Kawasaki ZX750-J'!$D$17)*('Kawasaki ZX750-J'!$C$3/'Kawasaki ZX750-J'!$D$3)*'Kawasaki ZX750-J'!$D$5*PI()/1000)*'Kawasaki ZX750-J'!$C$4/'Kawasaki ZX750-J'!$D$4))</f>
        <v>89.880341387179627</v>
      </c>
      <c r="M211" s="1">
        <f>((('Kawasaki ZX750-J Power Torque'!B211*60*('Kawasaki ZX750-J'!$C$19/'Kawasaki ZX750-J'!$D$19)*('Kawasaki ZX750-J'!$C$3/'Kawasaki ZX750-J'!$D$3)*'Kawasaki ZX750-J'!$D$5*PI()/1000)*'Kawasaki ZX750-J'!$C$4/'Kawasaki ZX750-J'!$D$4))</f>
        <v>101.00265787990756</v>
      </c>
      <c r="O211" s="1">
        <f t="shared" si="25"/>
        <v>2341.8639844832169</v>
      </c>
      <c r="P211" s="1">
        <f t="shared" si="26"/>
        <v>1702.4734887197071</v>
      </c>
      <c r="Q211" s="1">
        <f t="shared" si="27"/>
        <v>1335.2733244860447</v>
      </c>
      <c r="R211" s="1">
        <f t="shared" si="28"/>
        <v>1106.3693260027228</v>
      </c>
      <c r="S211" s="1">
        <f t="shared" si="29"/>
        <v>975.33008049415457</v>
      </c>
      <c r="T211" s="1">
        <f t="shared" si="30"/>
        <v>867.92766091592898</v>
      </c>
    </row>
    <row r="212" spans="2:20" x14ac:dyDescent="0.35">
      <c r="B212" s="1">
        <v>206</v>
      </c>
      <c r="C212" s="1">
        <f t="shared" si="31"/>
        <v>57.222222222222221</v>
      </c>
      <c r="D212" s="1">
        <f t="shared" si="32"/>
        <v>383.09810888888893</v>
      </c>
      <c r="F212" s="1">
        <f>0.7457*'Kawasaki ZX750-J Power Torque'!D209</f>
        <v>24.239724200000001</v>
      </c>
      <c r="H212" s="1">
        <f>((('Kawasaki ZX750-J Power Torque'!B212*60*('Kawasaki ZX750-J'!$C$9/'Kawasaki ZX750-J'!$D$9)*('Kawasaki ZX750-J'!$C$3/'Kawasaki ZX750-J'!$D$3)*'Kawasaki ZX750-J'!$D$5*PI()/1000)*'Kawasaki ZX750-J'!$C$4/'Kawasaki ZX750-J'!$D$4))</f>
        <v>37.473779282733055</v>
      </c>
      <c r="I212" s="1">
        <f>((('Kawasaki ZX750-J Power Torque'!B212*60*('Kawasaki ZX750-J'!$C$11/'Kawasaki ZX750-J'!$D$11)*('Kawasaki ZX750-J'!$C$3/'Kawasaki ZX750-J'!$D$3)*'Kawasaki ZX750-J'!$D$5*PI()/1000)*'Kawasaki ZX750-J'!$C$4/'Kawasaki ZX750-J'!$D$4))</f>
        <v>51.547642090275346</v>
      </c>
      <c r="J212" s="1">
        <f>((('Kawasaki ZX750-J Power Torque'!B212*60*('Kawasaki ZX750-J'!$C$13/'Kawasaki ZX750-J'!$D$13)*('Kawasaki ZX750-J'!$C$3/'Kawasaki ZX750-J'!$D$3)*'Kawasaki ZX750-J'!$D$5*PI()/1000)*'Kawasaki ZX750-J'!$C$4/'Kawasaki ZX750-J'!$D$4))</f>
        <v>65.723243665101066</v>
      </c>
      <c r="K212" s="1">
        <f>((('Kawasaki ZX750-J Power Torque'!B212*60*('Kawasaki ZX750-J'!$C$15/'Kawasaki ZX750-J'!$D$15)*('Kawasaki ZX750-J'!$C$3/'Kawasaki ZX750-J'!$D$3)*'Kawasaki ZX750-J'!$D$5*PI()/1000)*'Kawasaki ZX750-J'!$C$4/'Kawasaki ZX750-J'!$D$4))</f>
        <v>79.32115614753576</v>
      </c>
      <c r="L212" s="1">
        <f>((('Kawasaki ZX750-J Power Torque'!B212*60*('Kawasaki ZX750-J'!$C$17/'Kawasaki ZX750-J'!$D$17)*('Kawasaki ZX750-J'!$C$3/'Kawasaki ZX750-J'!$D$3)*'Kawasaki ZX750-J'!$D$5*PI()/1000)*'Kawasaki ZX750-J'!$C$4/'Kawasaki ZX750-J'!$D$4))</f>
        <v>89.978250255793114</v>
      </c>
      <c r="M212" s="1">
        <f>((('Kawasaki ZX750-J Power Torque'!B212*60*('Kawasaki ZX750-J'!$C$19/'Kawasaki ZX750-J'!$D$19)*('Kawasaki ZX750-J'!$C$3/'Kawasaki ZX750-J'!$D$3)*'Kawasaki ZX750-J'!$D$5*PI()/1000)*'Kawasaki ZX750-J'!$C$4/'Kawasaki ZX750-J'!$D$4))</f>
        <v>101.11268256169396</v>
      </c>
      <c r="O212" s="1">
        <f t="shared" si="25"/>
        <v>2344.616869761102</v>
      </c>
      <c r="P212" s="1">
        <f t="shared" si="26"/>
        <v>1704.4747638723795</v>
      </c>
      <c r="Q212" s="1">
        <f t="shared" si="27"/>
        <v>1336.8429520567681</v>
      </c>
      <c r="R212" s="1">
        <f t="shared" si="28"/>
        <v>1107.6698745613221</v>
      </c>
      <c r="S212" s="1">
        <f t="shared" si="29"/>
        <v>976.47659106755248</v>
      </c>
      <c r="T212" s="1">
        <f t="shared" si="30"/>
        <v>868.94791883689925</v>
      </c>
    </row>
    <row r="213" spans="2:20" x14ac:dyDescent="0.35">
      <c r="B213" s="1">
        <v>207</v>
      </c>
      <c r="C213" s="1">
        <f t="shared" si="31"/>
        <v>57.5</v>
      </c>
      <c r="D213" s="1">
        <f t="shared" si="32"/>
        <v>386.22199500000005</v>
      </c>
      <c r="F213" s="1">
        <f>0.7457*'Kawasaki ZX750-J Power Torque'!D210</f>
        <v>24.294906000000001</v>
      </c>
      <c r="H213" s="1">
        <f>((('Kawasaki ZX750-J Power Torque'!B213*60*('Kawasaki ZX750-J'!$C$9/'Kawasaki ZX750-J'!$D$9)*('Kawasaki ZX750-J'!$C$3/'Kawasaki ZX750-J'!$D$3)*'Kawasaki ZX750-J'!$D$5*PI()/1000)*'Kawasaki ZX750-J'!$C$4/'Kawasaki ZX750-J'!$D$4))</f>
        <v>37.514555974009156</v>
      </c>
      <c r="I213" s="1">
        <f>((('Kawasaki ZX750-J Power Torque'!B213*60*('Kawasaki ZX750-J'!$C$11/'Kawasaki ZX750-J'!$D$11)*('Kawasaki ZX750-J'!$C$3/'Kawasaki ZX750-J'!$D$3)*'Kawasaki ZX750-J'!$D$5*PI()/1000)*'Kawasaki ZX750-J'!$C$4/'Kawasaki ZX750-J'!$D$4))</f>
        <v>51.603733104519399</v>
      </c>
      <c r="J213" s="1">
        <f>((('Kawasaki ZX750-J Power Torque'!B213*60*('Kawasaki ZX750-J'!$C$13/'Kawasaki ZX750-J'!$D$13)*('Kawasaki ZX750-J'!$C$3/'Kawasaki ZX750-J'!$D$3)*'Kawasaki ZX750-J'!$D$5*PI()/1000)*'Kawasaki ZX750-J'!$C$4/'Kawasaki ZX750-J'!$D$4))</f>
        <v>65.79475970826222</v>
      </c>
      <c r="K213" s="1">
        <f>((('Kawasaki ZX750-J Power Torque'!B213*60*('Kawasaki ZX750-J'!$C$15/'Kawasaki ZX750-J'!$D$15)*('Kawasaki ZX750-J'!$C$3/'Kawasaki ZX750-J'!$D$3)*'Kawasaki ZX750-J'!$D$5*PI()/1000)*'Kawasaki ZX750-J'!$C$4/'Kawasaki ZX750-J'!$D$4))</f>
        <v>79.407468613419908</v>
      </c>
      <c r="L213" s="1">
        <f>((('Kawasaki ZX750-J Power Torque'!B213*60*('Kawasaki ZX750-J'!$C$17/'Kawasaki ZX750-J'!$D$17)*('Kawasaki ZX750-J'!$C$3/'Kawasaki ZX750-J'!$D$3)*'Kawasaki ZX750-J'!$D$5*PI()/1000)*'Kawasaki ZX750-J'!$C$4/'Kawasaki ZX750-J'!$D$4))</f>
        <v>90.076159124406601</v>
      </c>
      <c r="M213" s="1">
        <f>((('Kawasaki ZX750-J Power Torque'!B213*60*('Kawasaki ZX750-J'!$C$19/'Kawasaki ZX750-J'!$D$19)*('Kawasaki ZX750-J'!$C$3/'Kawasaki ZX750-J'!$D$3)*'Kawasaki ZX750-J'!$D$5*PI()/1000)*'Kawasaki ZX750-J'!$C$4/'Kawasaki ZX750-J'!$D$4))</f>
        <v>101.22270724348033</v>
      </c>
      <c r="O213" s="1">
        <f t="shared" si="25"/>
        <v>2347.435329929317</v>
      </c>
      <c r="P213" s="1">
        <f t="shared" si="26"/>
        <v>1706.5237102446674</v>
      </c>
      <c r="Q213" s="1">
        <f t="shared" si="27"/>
        <v>1338.4499688193473</v>
      </c>
      <c r="R213" s="1">
        <f t="shared" si="28"/>
        <v>1109.0014027360307</v>
      </c>
      <c r="S213" s="1">
        <f t="shared" si="29"/>
        <v>977.65041200717553</v>
      </c>
      <c r="T213" s="1">
        <f t="shared" si="30"/>
        <v>869.9924797325757</v>
      </c>
    </row>
    <row r="214" spans="2:20" x14ac:dyDescent="0.35">
      <c r="B214" s="1">
        <v>208</v>
      </c>
      <c r="C214" s="1">
        <f t="shared" si="31"/>
        <v>57.777777777777779</v>
      </c>
      <c r="D214" s="1">
        <f t="shared" si="32"/>
        <v>389.36100888888893</v>
      </c>
      <c r="F214" s="1">
        <f>0.7457*'Kawasaki ZX750-J Power Torque'!D211</f>
        <v>24.3508335</v>
      </c>
      <c r="H214" s="1">
        <f>((('Kawasaki ZX750-J Power Torque'!B214*60*('Kawasaki ZX750-J'!$C$9/'Kawasaki ZX750-J'!$D$9)*('Kawasaki ZX750-J'!$C$3/'Kawasaki ZX750-J'!$D$3)*'Kawasaki ZX750-J'!$D$5*PI()/1000)*'Kawasaki ZX750-J'!$C$4/'Kawasaki ZX750-J'!$D$4))</f>
        <v>37.555332665285256</v>
      </c>
      <c r="I214" s="1">
        <f>((('Kawasaki ZX750-J Power Torque'!B214*60*('Kawasaki ZX750-J'!$C$11/'Kawasaki ZX750-J'!$D$11)*('Kawasaki ZX750-J'!$C$3/'Kawasaki ZX750-J'!$D$3)*'Kawasaki ZX750-J'!$D$5*PI()/1000)*'Kawasaki ZX750-J'!$C$4/'Kawasaki ZX750-J'!$D$4))</f>
        <v>51.659824118763424</v>
      </c>
      <c r="J214" s="1">
        <f>((('Kawasaki ZX750-J Power Torque'!B214*60*('Kawasaki ZX750-J'!$C$13/'Kawasaki ZX750-J'!$D$13)*('Kawasaki ZX750-J'!$C$3/'Kawasaki ZX750-J'!$D$3)*'Kawasaki ZX750-J'!$D$5*PI()/1000)*'Kawasaki ZX750-J'!$C$4/'Kawasaki ZX750-J'!$D$4))</f>
        <v>65.866275751423359</v>
      </c>
      <c r="K214" s="1">
        <f>((('Kawasaki ZX750-J Power Torque'!B214*60*('Kawasaki ZX750-J'!$C$15/'Kawasaki ZX750-J'!$D$15)*('Kawasaki ZX750-J'!$C$3/'Kawasaki ZX750-J'!$D$3)*'Kawasaki ZX750-J'!$D$5*PI()/1000)*'Kawasaki ZX750-J'!$C$4/'Kawasaki ZX750-J'!$D$4))</f>
        <v>79.493781079304071</v>
      </c>
      <c r="L214" s="1">
        <f>((('Kawasaki ZX750-J Power Torque'!B214*60*('Kawasaki ZX750-J'!$C$17/'Kawasaki ZX750-J'!$D$17)*('Kawasaki ZX750-J'!$C$3/'Kawasaki ZX750-J'!$D$3)*'Kawasaki ZX750-J'!$D$5*PI()/1000)*'Kawasaki ZX750-J'!$C$4/'Kawasaki ZX750-J'!$D$4))</f>
        <v>90.174067993020088</v>
      </c>
      <c r="M214" s="1">
        <f>((('Kawasaki ZX750-J Power Torque'!B214*60*('Kawasaki ZX750-J'!$C$19/'Kawasaki ZX750-J'!$D$19)*('Kawasaki ZX750-J'!$C$3/'Kawasaki ZX750-J'!$D$3)*'Kawasaki ZX750-J'!$D$5*PI()/1000)*'Kawasaki ZX750-J'!$C$4/'Kawasaki ZX750-J'!$D$4))</f>
        <v>101.33273192526673</v>
      </c>
      <c r="O214" s="1">
        <f t="shared" si="25"/>
        <v>2350.1761879368405</v>
      </c>
      <c r="P214" s="1">
        <f t="shared" si="26"/>
        <v>1708.5162418882953</v>
      </c>
      <c r="Q214" s="1">
        <f t="shared" si="27"/>
        <v>1340.012738735918</v>
      </c>
      <c r="R214" s="1">
        <f t="shared" si="28"/>
        <v>1110.2962692383319</v>
      </c>
      <c r="S214" s="1">
        <f t="shared" si="29"/>
        <v>978.79191351145312</v>
      </c>
      <c r="T214" s="1">
        <f t="shared" si="30"/>
        <v>871.00828017834658</v>
      </c>
    </row>
    <row r="215" spans="2:20" x14ac:dyDescent="0.35">
      <c r="B215" s="1">
        <v>209</v>
      </c>
      <c r="C215" s="1">
        <f t="shared" si="31"/>
        <v>58.055555555555557</v>
      </c>
      <c r="D215" s="1">
        <f t="shared" si="32"/>
        <v>392.51515055555564</v>
      </c>
      <c r="F215" s="1">
        <f>0.7457*'Kawasaki ZX750-J Power Torque'!D212</f>
        <v>24.4060153</v>
      </c>
      <c r="H215" s="1">
        <f>((('Kawasaki ZX750-J Power Torque'!B215*60*('Kawasaki ZX750-J'!$C$9/'Kawasaki ZX750-J'!$D$9)*('Kawasaki ZX750-J'!$C$3/'Kawasaki ZX750-J'!$D$3)*'Kawasaki ZX750-J'!$D$5*PI()/1000)*'Kawasaki ZX750-J'!$C$4/'Kawasaki ZX750-J'!$D$4))</f>
        <v>37.59610935656135</v>
      </c>
      <c r="I215" s="1">
        <f>((('Kawasaki ZX750-J Power Torque'!B215*60*('Kawasaki ZX750-J'!$C$11/'Kawasaki ZX750-J'!$D$11)*('Kawasaki ZX750-J'!$C$3/'Kawasaki ZX750-J'!$D$3)*'Kawasaki ZX750-J'!$D$5*PI()/1000)*'Kawasaki ZX750-J'!$C$4/'Kawasaki ZX750-J'!$D$4))</f>
        <v>51.715915133007464</v>
      </c>
      <c r="J215" s="1">
        <f>((('Kawasaki ZX750-J Power Torque'!B215*60*('Kawasaki ZX750-J'!$C$13/'Kawasaki ZX750-J'!$D$13)*('Kawasaki ZX750-J'!$C$3/'Kawasaki ZX750-J'!$D$3)*'Kawasaki ZX750-J'!$D$5*PI()/1000)*'Kawasaki ZX750-J'!$C$4/'Kawasaki ZX750-J'!$D$4))</f>
        <v>65.937791794584513</v>
      </c>
      <c r="K215" s="1">
        <f>((('Kawasaki ZX750-J Power Torque'!B215*60*('Kawasaki ZX750-J'!$C$15/'Kawasaki ZX750-J'!$D$15)*('Kawasaki ZX750-J'!$C$3/'Kawasaki ZX750-J'!$D$3)*'Kawasaki ZX750-J'!$D$5*PI()/1000)*'Kawasaki ZX750-J'!$C$4/'Kawasaki ZX750-J'!$D$4))</f>
        <v>79.580093545188234</v>
      </c>
      <c r="L215" s="1">
        <f>((('Kawasaki ZX750-J Power Torque'!B215*60*('Kawasaki ZX750-J'!$C$17/'Kawasaki ZX750-J'!$D$17)*('Kawasaki ZX750-J'!$C$3/'Kawasaki ZX750-J'!$D$3)*'Kawasaki ZX750-J'!$D$5*PI()/1000)*'Kawasaki ZX750-J'!$C$4/'Kawasaki ZX750-J'!$D$4))</f>
        <v>90.271976861633561</v>
      </c>
      <c r="M215" s="1">
        <f>((('Kawasaki ZX750-J Power Torque'!B215*60*('Kawasaki ZX750-J'!$C$19/'Kawasaki ZX750-J'!$D$19)*('Kawasaki ZX750-J'!$C$3/'Kawasaki ZX750-J'!$D$3)*'Kawasaki ZX750-J'!$D$5*PI()/1000)*'Kawasaki ZX750-J'!$C$4/'Kawasaki ZX750-J'!$D$4))</f>
        <v>101.44275660705313</v>
      </c>
      <c r="O215" s="1">
        <f t="shared" si="25"/>
        <v>2352.9111004823089</v>
      </c>
      <c r="P215" s="1">
        <f t="shared" si="26"/>
        <v>1710.504451337468</v>
      </c>
      <c r="Q215" s="1">
        <f t="shared" si="27"/>
        <v>1341.5721186960534</v>
      </c>
      <c r="R215" s="1">
        <f t="shared" si="28"/>
        <v>1111.5883269195867</v>
      </c>
      <c r="S215" s="1">
        <f t="shared" si="29"/>
        <v>979.93093887363898</v>
      </c>
      <c r="T215" s="1">
        <f t="shared" si="30"/>
        <v>872.0218771524344</v>
      </c>
    </row>
    <row r="216" spans="2:20" x14ac:dyDescent="0.35">
      <c r="B216" s="1">
        <v>210</v>
      </c>
      <c r="C216" s="1">
        <f t="shared" si="31"/>
        <v>58.333333333333336</v>
      </c>
      <c r="D216" s="1">
        <f t="shared" si="32"/>
        <v>395.68442000000005</v>
      </c>
      <c r="F216" s="1">
        <f>0.7457*'Kawasaki ZX750-J Power Torque'!D213</f>
        <v>24.461942800000003</v>
      </c>
      <c r="H216" s="1">
        <f>((('Kawasaki ZX750-J Power Torque'!B216*60*('Kawasaki ZX750-J'!$C$9/'Kawasaki ZX750-J'!$D$9)*('Kawasaki ZX750-J'!$C$3/'Kawasaki ZX750-J'!$D$3)*'Kawasaki ZX750-J'!$D$5*PI()/1000)*'Kawasaki ZX750-J'!$C$4/'Kawasaki ZX750-J'!$D$4))</f>
        <v>37.63688604783745</v>
      </c>
      <c r="I216" s="1">
        <f>((('Kawasaki ZX750-J Power Torque'!B216*60*('Kawasaki ZX750-J'!$C$11/'Kawasaki ZX750-J'!$D$11)*('Kawasaki ZX750-J'!$C$3/'Kawasaki ZX750-J'!$D$3)*'Kawasaki ZX750-J'!$D$5*PI()/1000)*'Kawasaki ZX750-J'!$C$4/'Kawasaki ZX750-J'!$D$4))</f>
        <v>51.77200614725151</v>
      </c>
      <c r="J216" s="1">
        <f>((('Kawasaki ZX750-J Power Torque'!B216*60*('Kawasaki ZX750-J'!$C$13/'Kawasaki ZX750-J'!$D$13)*('Kawasaki ZX750-J'!$C$3/'Kawasaki ZX750-J'!$D$3)*'Kawasaki ZX750-J'!$D$5*PI()/1000)*'Kawasaki ZX750-J'!$C$4/'Kawasaki ZX750-J'!$D$4))</f>
        <v>66.009307837745681</v>
      </c>
      <c r="K216" s="1">
        <f>((('Kawasaki ZX750-J Power Torque'!B216*60*('Kawasaki ZX750-J'!$C$15/'Kawasaki ZX750-J'!$D$15)*('Kawasaki ZX750-J'!$C$3/'Kawasaki ZX750-J'!$D$3)*'Kawasaki ZX750-J'!$D$5*PI()/1000)*'Kawasaki ZX750-J'!$C$4/'Kawasaki ZX750-J'!$D$4))</f>
        <v>79.666406011072368</v>
      </c>
      <c r="L216" s="1">
        <f>((('Kawasaki ZX750-J Power Torque'!B216*60*('Kawasaki ZX750-J'!$C$17/'Kawasaki ZX750-J'!$D$17)*('Kawasaki ZX750-J'!$C$3/'Kawasaki ZX750-J'!$D$3)*'Kawasaki ZX750-J'!$D$5*PI()/1000)*'Kawasaki ZX750-J'!$C$4/'Kawasaki ZX750-J'!$D$4))</f>
        <v>90.369885730247063</v>
      </c>
      <c r="M216" s="1">
        <f>((('Kawasaki ZX750-J Power Torque'!B216*60*('Kawasaki ZX750-J'!$C$19/'Kawasaki ZX750-J'!$D$19)*('Kawasaki ZX750-J'!$C$3/'Kawasaki ZX750-J'!$D$3)*'Kawasaki ZX750-J'!$D$5*PI()/1000)*'Kawasaki ZX750-J'!$C$4/'Kawasaki ZX750-J'!$D$4))</f>
        <v>101.55278128883951</v>
      </c>
      <c r="O216" s="1">
        <f t="shared" si="25"/>
        <v>2355.6400868900841</v>
      </c>
      <c r="P216" s="1">
        <f t="shared" si="26"/>
        <v>1712.488352640489</v>
      </c>
      <c r="Q216" s="1">
        <f t="shared" si="27"/>
        <v>1343.1281197180306</v>
      </c>
      <c r="R216" s="1">
        <f t="shared" si="28"/>
        <v>1112.8775849092253</v>
      </c>
      <c r="S216" s="1">
        <f t="shared" si="29"/>
        <v>981.06749614186572</v>
      </c>
      <c r="T216" s="1">
        <f t="shared" si="30"/>
        <v>873.03327781671976</v>
      </c>
    </row>
    <row r="217" spans="2:20" x14ac:dyDescent="0.35">
      <c r="B217" s="1">
        <v>211</v>
      </c>
      <c r="C217" s="1">
        <f t="shared" si="31"/>
        <v>58.611111111111114</v>
      </c>
      <c r="D217" s="1">
        <f t="shared" si="32"/>
        <v>398.86881722222233</v>
      </c>
      <c r="F217" s="1">
        <f>0.7457*'Kawasaki ZX750-J Power Torque'!D214</f>
        <v>24.517124600000002</v>
      </c>
      <c r="H217" s="1">
        <f>((('Kawasaki ZX750-J Power Torque'!B217*60*('Kawasaki ZX750-J'!$C$9/'Kawasaki ZX750-J'!$D$9)*('Kawasaki ZX750-J'!$C$3/'Kawasaki ZX750-J'!$D$3)*'Kawasaki ZX750-J'!$D$5*PI()/1000)*'Kawasaki ZX750-J'!$C$4/'Kawasaki ZX750-J'!$D$4))</f>
        <v>37.677662739113543</v>
      </c>
      <c r="I217" s="1">
        <f>((('Kawasaki ZX750-J Power Torque'!B217*60*('Kawasaki ZX750-J'!$C$11/'Kawasaki ZX750-J'!$D$11)*('Kawasaki ZX750-J'!$C$3/'Kawasaki ZX750-J'!$D$3)*'Kawasaki ZX750-J'!$D$5*PI()/1000)*'Kawasaki ZX750-J'!$C$4/'Kawasaki ZX750-J'!$D$4))</f>
        <v>51.828097161495556</v>
      </c>
      <c r="J217" s="1">
        <f>((('Kawasaki ZX750-J Power Torque'!B217*60*('Kawasaki ZX750-J'!$C$13/'Kawasaki ZX750-J'!$D$13)*('Kawasaki ZX750-J'!$C$3/'Kawasaki ZX750-J'!$D$3)*'Kawasaki ZX750-J'!$D$5*PI()/1000)*'Kawasaki ZX750-J'!$C$4/'Kawasaki ZX750-J'!$D$4))</f>
        <v>66.080823880906834</v>
      </c>
      <c r="K217" s="1">
        <f>((('Kawasaki ZX750-J Power Torque'!B217*60*('Kawasaki ZX750-J'!$C$15/'Kawasaki ZX750-J'!$D$15)*('Kawasaki ZX750-J'!$C$3/'Kawasaki ZX750-J'!$D$3)*'Kawasaki ZX750-J'!$D$5*PI()/1000)*'Kawasaki ZX750-J'!$C$4/'Kawasaki ZX750-J'!$D$4))</f>
        <v>79.752718476956503</v>
      </c>
      <c r="L217" s="1">
        <f>((('Kawasaki ZX750-J Power Torque'!B217*60*('Kawasaki ZX750-J'!$C$17/'Kawasaki ZX750-J'!$D$17)*('Kawasaki ZX750-J'!$C$3/'Kawasaki ZX750-J'!$D$3)*'Kawasaki ZX750-J'!$D$5*PI()/1000)*'Kawasaki ZX750-J'!$C$4/'Kawasaki ZX750-J'!$D$4))</f>
        <v>90.46779459886055</v>
      </c>
      <c r="M217" s="1">
        <f>((('Kawasaki ZX750-J Power Torque'!B217*60*('Kawasaki ZX750-J'!$C$19/'Kawasaki ZX750-J'!$D$19)*('Kawasaki ZX750-J'!$C$3/'Kawasaki ZX750-J'!$D$3)*'Kawasaki ZX750-J'!$D$5*PI()/1000)*'Kawasaki ZX750-J'!$C$4/'Kawasaki ZX750-J'!$D$4))</f>
        <v>101.66280597062591</v>
      </c>
      <c r="O217" s="1">
        <f t="shared" si="25"/>
        <v>2358.3631664008731</v>
      </c>
      <c r="P217" s="1">
        <f t="shared" si="26"/>
        <v>1714.4679597848449</v>
      </c>
      <c r="Q217" s="1">
        <f t="shared" si="27"/>
        <v>1344.6807527724275</v>
      </c>
      <c r="R217" s="1">
        <f t="shared" si="28"/>
        <v>1114.1640522971545</v>
      </c>
      <c r="S217" s="1">
        <f t="shared" si="29"/>
        <v>982.20159332942524</v>
      </c>
      <c r="T217" s="1">
        <f t="shared" si="30"/>
        <v>874.04248930207768</v>
      </c>
    </row>
    <row r="218" spans="2:20" x14ac:dyDescent="0.35">
      <c r="B218" s="1">
        <v>212</v>
      </c>
      <c r="C218" s="1">
        <f t="shared" si="31"/>
        <v>58.888888888888886</v>
      </c>
      <c r="D218" s="1">
        <f t="shared" si="32"/>
        <v>402.06834222222221</v>
      </c>
      <c r="F218" s="1">
        <f>0.7457*'Kawasaki ZX750-J Power Torque'!D215</f>
        <v>24.572306399999999</v>
      </c>
      <c r="H218" s="1">
        <f>((('Kawasaki ZX750-J Power Torque'!B218*60*('Kawasaki ZX750-J'!$C$9/'Kawasaki ZX750-J'!$D$9)*('Kawasaki ZX750-J'!$C$3/'Kawasaki ZX750-J'!$D$3)*'Kawasaki ZX750-J'!$D$5*PI()/1000)*'Kawasaki ZX750-J'!$C$4/'Kawasaki ZX750-J'!$D$4))</f>
        <v>37.718439430389637</v>
      </c>
      <c r="I218" s="1">
        <f>((('Kawasaki ZX750-J Power Torque'!B218*60*('Kawasaki ZX750-J'!$C$11/'Kawasaki ZX750-J'!$D$11)*('Kawasaki ZX750-J'!$C$3/'Kawasaki ZX750-J'!$D$3)*'Kawasaki ZX750-J'!$D$5*PI()/1000)*'Kawasaki ZX750-J'!$C$4/'Kawasaki ZX750-J'!$D$4))</f>
        <v>51.88418817573961</v>
      </c>
      <c r="J218" s="1">
        <f>((('Kawasaki ZX750-J Power Torque'!B218*60*('Kawasaki ZX750-J'!$C$13/'Kawasaki ZX750-J'!$D$13)*('Kawasaki ZX750-J'!$C$3/'Kawasaki ZX750-J'!$D$3)*'Kawasaki ZX750-J'!$D$5*PI()/1000)*'Kawasaki ZX750-J'!$C$4/'Kawasaki ZX750-J'!$D$4))</f>
        <v>66.152339924067988</v>
      </c>
      <c r="K218" s="1">
        <f>((('Kawasaki ZX750-J Power Torque'!B218*60*('Kawasaki ZX750-J'!$C$15/'Kawasaki ZX750-J'!$D$15)*('Kawasaki ZX750-J'!$C$3/'Kawasaki ZX750-J'!$D$3)*'Kawasaki ZX750-J'!$D$5*PI()/1000)*'Kawasaki ZX750-J'!$C$4/'Kawasaki ZX750-J'!$D$4))</f>
        <v>79.839030942840694</v>
      </c>
      <c r="L218" s="1">
        <f>((('Kawasaki ZX750-J Power Torque'!B218*60*('Kawasaki ZX750-J'!$C$17/'Kawasaki ZX750-J'!$D$17)*('Kawasaki ZX750-J'!$C$3/'Kawasaki ZX750-J'!$D$3)*'Kawasaki ZX750-J'!$D$5*PI()/1000)*'Kawasaki ZX750-J'!$C$4/'Kawasaki ZX750-J'!$D$4))</f>
        <v>90.565703467474023</v>
      </c>
      <c r="M218" s="1">
        <f>((('Kawasaki ZX750-J Power Torque'!B218*60*('Kawasaki ZX750-J'!$C$19/'Kawasaki ZX750-J'!$D$19)*('Kawasaki ZX750-J'!$C$3/'Kawasaki ZX750-J'!$D$3)*'Kawasaki ZX750-J'!$D$5*PI()/1000)*'Kawasaki ZX750-J'!$C$4/'Kawasaki ZX750-J'!$D$4))</f>
        <v>101.77283065241228</v>
      </c>
      <c r="O218" s="1">
        <f t="shared" si="25"/>
        <v>2361.0091855563301</v>
      </c>
      <c r="P218" s="1">
        <f t="shared" si="26"/>
        <v>1716.3915460787787</v>
      </c>
      <c r="Q218" s="1">
        <f t="shared" si="27"/>
        <v>1346.1894479049249</v>
      </c>
      <c r="R218" s="1">
        <f t="shared" si="28"/>
        <v>1115.414113978366</v>
      </c>
      <c r="S218" s="1">
        <f t="shared" si="29"/>
        <v>983.30359673055386</v>
      </c>
      <c r="T218" s="1">
        <f t="shared" si="30"/>
        <v>875.02314113820114</v>
      </c>
    </row>
    <row r="219" spans="2:20" x14ac:dyDescent="0.35">
      <c r="B219" s="1">
        <v>213</v>
      </c>
      <c r="C219" s="1">
        <f t="shared" si="31"/>
        <v>59.166666666666664</v>
      </c>
      <c r="D219" s="1">
        <f t="shared" si="32"/>
        <v>405.28299500000003</v>
      </c>
      <c r="F219" s="1">
        <f>0.7457*'Kawasaki ZX750-J Power Torque'!D216</f>
        <v>24.627488200000002</v>
      </c>
      <c r="H219" s="1">
        <f>((('Kawasaki ZX750-J Power Torque'!B219*60*('Kawasaki ZX750-J'!$C$9/'Kawasaki ZX750-J'!$D$9)*('Kawasaki ZX750-J'!$C$3/'Kawasaki ZX750-J'!$D$3)*'Kawasaki ZX750-J'!$D$5*PI()/1000)*'Kawasaki ZX750-J'!$C$4/'Kawasaki ZX750-J'!$D$4))</f>
        <v>37.759216121665737</v>
      </c>
      <c r="I219" s="1">
        <f>((('Kawasaki ZX750-J Power Torque'!B219*60*('Kawasaki ZX750-J'!$C$11/'Kawasaki ZX750-J'!$D$11)*('Kawasaki ZX750-J'!$C$3/'Kawasaki ZX750-J'!$D$3)*'Kawasaki ZX750-J'!$D$5*PI()/1000)*'Kawasaki ZX750-J'!$C$4/'Kawasaki ZX750-J'!$D$4))</f>
        <v>51.940279189983634</v>
      </c>
      <c r="J219" s="1">
        <f>((('Kawasaki ZX750-J Power Torque'!B219*60*('Kawasaki ZX750-J'!$C$13/'Kawasaki ZX750-J'!$D$13)*('Kawasaki ZX750-J'!$C$3/'Kawasaki ZX750-J'!$D$3)*'Kawasaki ZX750-J'!$D$5*PI()/1000)*'Kawasaki ZX750-J'!$C$4/'Kawasaki ZX750-J'!$D$4))</f>
        <v>66.223855967229156</v>
      </c>
      <c r="K219" s="1">
        <f>((('Kawasaki ZX750-J Power Torque'!B219*60*('Kawasaki ZX750-J'!$C$15/'Kawasaki ZX750-J'!$D$15)*('Kawasaki ZX750-J'!$C$3/'Kawasaki ZX750-J'!$D$3)*'Kawasaki ZX750-J'!$D$5*PI()/1000)*'Kawasaki ZX750-J'!$C$4/'Kawasaki ZX750-J'!$D$4))</f>
        <v>79.925343408724828</v>
      </c>
      <c r="L219" s="1">
        <f>((('Kawasaki ZX750-J Power Torque'!B219*60*('Kawasaki ZX750-J'!$C$17/'Kawasaki ZX750-J'!$D$17)*('Kawasaki ZX750-J'!$C$3/'Kawasaki ZX750-J'!$D$3)*'Kawasaki ZX750-J'!$D$5*PI()/1000)*'Kawasaki ZX750-J'!$C$4/'Kawasaki ZX750-J'!$D$4))</f>
        <v>90.663612336087496</v>
      </c>
      <c r="M219" s="1">
        <f>((('Kawasaki ZX750-J Power Torque'!B219*60*('Kawasaki ZX750-J'!$C$19/'Kawasaki ZX750-J'!$D$19)*('Kawasaki ZX750-J'!$C$3/'Kawasaki ZX750-J'!$D$3)*'Kawasaki ZX750-J'!$D$5*PI()/1000)*'Kawasaki ZX750-J'!$C$4/'Kawasaki ZX750-J'!$D$4))</f>
        <v>101.88285533419871</v>
      </c>
      <c r="O219" s="1">
        <f t="shared" si="25"/>
        <v>2363.7205855231791</v>
      </c>
      <c r="P219" s="1">
        <f t="shared" si="26"/>
        <v>1718.3626625020484</v>
      </c>
      <c r="Q219" s="1">
        <f t="shared" si="27"/>
        <v>1347.7354215702335</v>
      </c>
      <c r="R219" s="1">
        <f t="shared" si="28"/>
        <v>1116.6950635867652</v>
      </c>
      <c r="S219" s="1">
        <f t="shared" si="29"/>
        <v>984.43282966869276</v>
      </c>
      <c r="T219" s="1">
        <f t="shared" si="30"/>
        <v>876.02802402065163</v>
      </c>
    </row>
    <row r="220" spans="2:20" x14ac:dyDescent="0.35">
      <c r="B220" s="1">
        <v>214</v>
      </c>
      <c r="C220" s="1">
        <f t="shared" si="31"/>
        <v>59.444444444444443</v>
      </c>
      <c r="D220" s="1">
        <f t="shared" si="32"/>
        <v>408.51277555555555</v>
      </c>
      <c r="F220" s="1">
        <f>0.7457*'Kawasaki ZX750-J Power Torque'!D217</f>
        <v>24.682670000000002</v>
      </c>
      <c r="H220" s="1">
        <f>((('Kawasaki ZX750-J Power Torque'!B220*60*('Kawasaki ZX750-J'!$C$9/'Kawasaki ZX750-J'!$D$9)*('Kawasaki ZX750-J'!$C$3/'Kawasaki ZX750-J'!$D$3)*'Kawasaki ZX750-J'!$D$5*PI()/1000)*'Kawasaki ZX750-J'!$C$4/'Kawasaki ZX750-J'!$D$4))</f>
        <v>37.799992812941838</v>
      </c>
      <c r="I220" s="1">
        <f>((('Kawasaki ZX750-J Power Torque'!B220*60*('Kawasaki ZX750-J'!$C$11/'Kawasaki ZX750-J'!$D$11)*('Kawasaki ZX750-J'!$C$3/'Kawasaki ZX750-J'!$D$3)*'Kawasaki ZX750-J'!$D$5*PI()/1000)*'Kawasaki ZX750-J'!$C$4/'Kawasaki ZX750-J'!$D$4))</f>
        <v>51.996370204227681</v>
      </c>
      <c r="J220" s="1">
        <f>((('Kawasaki ZX750-J Power Torque'!B220*60*('Kawasaki ZX750-J'!$C$13/'Kawasaki ZX750-J'!$D$13)*('Kawasaki ZX750-J'!$C$3/'Kawasaki ZX750-J'!$D$3)*'Kawasaki ZX750-J'!$D$5*PI()/1000)*'Kawasaki ZX750-J'!$C$4/'Kawasaki ZX750-J'!$D$4))</f>
        <v>66.295372010390295</v>
      </c>
      <c r="K220" s="1">
        <f>((('Kawasaki ZX750-J Power Torque'!B220*60*('Kawasaki ZX750-J'!$C$15/'Kawasaki ZX750-J'!$D$15)*('Kawasaki ZX750-J'!$C$3/'Kawasaki ZX750-J'!$D$3)*'Kawasaki ZX750-J'!$D$5*PI()/1000)*'Kawasaki ZX750-J'!$C$4/'Kawasaki ZX750-J'!$D$4))</f>
        <v>80.011655874608977</v>
      </c>
      <c r="L220" s="1">
        <f>((('Kawasaki ZX750-J Power Torque'!B220*60*('Kawasaki ZX750-J'!$C$17/'Kawasaki ZX750-J'!$D$17)*('Kawasaki ZX750-J'!$C$3/'Kawasaki ZX750-J'!$D$3)*'Kawasaki ZX750-J'!$D$5*PI()/1000)*'Kawasaki ZX750-J'!$C$4/'Kawasaki ZX750-J'!$D$4))</f>
        <v>90.761521204700998</v>
      </c>
      <c r="M220" s="1">
        <f>((('Kawasaki ZX750-J Power Torque'!B220*60*('Kawasaki ZX750-J'!$C$19/'Kawasaki ZX750-J'!$D$19)*('Kawasaki ZX750-J'!$C$3/'Kawasaki ZX750-J'!$D$3)*'Kawasaki ZX750-J'!$D$5*PI()/1000)*'Kawasaki ZX750-J'!$C$4/'Kawasaki ZX750-J'!$D$4))</f>
        <v>101.99288001598508</v>
      </c>
      <c r="O220" s="1">
        <f t="shared" si="25"/>
        <v>2366.4261356519119</v>
      </c>
      <c r="P220" s="1">
        <f t="shared" si="26"/>
        <v>1720.3295262469492</v>
      </c>
      <c r="Q220" s="1">
        <f t="shared" si="27"/>
        <v>1349.2780598015286</v>
      </c>
      <c r="R220" s="1">
        <f t="shared" si="28"/>
        <v>1117.9732495498381</v>
      </c>
      <c r="S220" s="1">
        <f t="shared" si="29"/>
        <v>985.55962628981229</v>
      </c>
      <c r="T220" s="1">
        <f t="shared" si="30"/>
        <v>877.03073887099356</v>
      </c>
    </row>
    <row r="221" spans="2:20" x14ac:dyDescent="0.35">
      <c r="B221" s="1">
        <v>215</v>
      </c>
      <c r="C221" s="1">
        <f t="shared" si="31"/>
        <v>59.722222222222221</v>
      </c>
      <c r="D221" s="1">
        <f t="shared" si="32"/>
        <v>411.75768388888895</v>
      </c>
      <c r="F221" s="1">
        <f>0.7457*'Kawasaki ZX750-J Power Torque'!D218</f>
        <v>24.737106100000002</v>
      </c>
      <c r="H221" s="1">
        <f>((('Kawasaki ZX750-J Power Torque'!B221*60*('Kawasaki ZX750-J'!$C$9/'Kawasaki ZX750-J'!$D$9)*('Kawasaki ZX750-J'!$C$3/'Kawasaki ZX750-J'!$D$3)*'Kawasaki ZX750-J'!$D$5*PI()/1000)*'Kawasaki ZX750-J'!$C$4/'Kawasaki ZX750-J'!$D$4))</f>
        <v>37.840769504217931</v>
      </c>
      <c r="I221" s="1">
        <f>((('Kawasaki ZX750-J Power Torque'!B221*60*('Kawasaki ZX750-J'!$C$11/'Kawasaki ZX750-J'!$D$11)*('Kawasaki ZX750-J'!$C$3/'Kawasaki ZX750-J'!$D$3)*'Kawasaki ZX750-J'!$D$5*PI()/1000)*'Kawasaki ZX750-J'!$C$4/'Kawasaki ZX750-J'!$D$4))</f>
        <v>52.052461218471734</v>
      </c>
      <c r="J221" s="1">
        <f>((('Kawasaki ZX750-J Power Torque'!B221*60*('Kawasaki ZX750-J'!$C$13/'Kawasaki ZX750-J'!$D$13)*('Kawasaki ZX750-J'!$C$3/'Kawasaki ZX750-J'!$D$3)*'Kawasaki ZX750-J'!$D$5*PI()/1000)*'Kawasaki ZX750-J'!$C$4/'Kawasaki ZX750-J'!$D$4))</f>
        <v>66.366888053551463</v>
      </c>
      <c r="K221" s="1">
        <f>((('Kawasaki ZX750-J Power Torque'!B221*60*('Kawasaki ZX750-J'!$C$15/'Kawasaki ZX750-J'!$D$15)*('Kawasaki ZX750-J'!$C$3/'Kawasaki ZX750-J'!$D$3)*'Kawasaki ZX750-J'!$D$5*PI()/1000)*'Kawasaki ZX750-J'!$C$4/'Kawasaki ZX750-J'!$D$4))</f>
        <v>80.097968340493125</v>
      </c>
      <c r="L221" s="1">
        <f>((('Kawasaki ZX750-J Power Torque'!B221*60*('Kawasaki ZX750-J'!$C$17/'Kawasaki ZX750-J'!$D$17)*('Kawasaki ZX750-J'!$C$3/'Kawasaki ZX750-J'!$D$3)*'Kawasaki ZX750-J'!$D$5*PI()/1000)*'Kawasaki ZX750-J'!$C$4/'Kawasaki ZX750-J'!$D$4))</f>
        <v>90.859430073314499</v>
      </c>
      <c r="M221" s="1">
        <f>((('Kawasaki ZX750-J Power Torque'!B221*60*('Kawasaki ZX750-J'!$C$19/'Kawasaki ZX750-J'!$D$19)*('Kawasaki ZX750-J'!$C$3/'Kawasaki ZX750-J'!$D$3)*'Kawasaki ZX750-J'!$D$5*PI()/1000)*'Kawasaki ZX750-J'!$C$4/'Kawasaki ZX750-J'!$D$4))</f>
        <v>102.10290469777146</v>
      </c>
      <c r="O221" s="1">
        <f t="shared" si="25"/>
        <v>2369.1258548536439</v>
      </c>
      <c r="P221" s="1">
        <f t="shared" si="26"/>
        <v>1722.2921510613658</v>
      </c>
      <c r="Q221" s="1">
        <f t="shared" si="27"/>
        <v>1350.8173733814633</v>
      </c>
      <c r="R221" s="1">
        <f t="shared" si="28"/>
        <v>1119.2486808017843</v>
      </c>
      <c r="S221" s="1">
        <f t="shared" si="29"/>
        <v>986.68399446993851</v>
      </c>
      <c r="T221" s="1">
        <f t="shared" si="30"/>
        <v>878.03129269795136</v>
      </c>
    </row>
    <row r="222" spans="2:20" x14ac:dyDescent="0.35">
      <c r="B222" s="1">
        <v>216</v>
      </c>
      <c r="C222" s="1">
        <f t="shared" si="31"/>
        <v>60</v>
      </c>
      <c r="D222" s="1">
        <f t="shared" si="32"/>
        <v>415.01772000000005</v>
      </c>
      <c r="F222" s="1">
        <f>0.7457*'Kawasaki ZX750-J Power Torque'!D219</f>
        <v>24.792287900000002</v>
      </c>
      <c r="H222" s="1">
        <f>((('Kawasaki ZX750-J Power Torque'!B222*60*('Kawasaki ZX750-J'!$C$9/'Kawasaki ZX750-J'!$D$9)*('Kawasaki ZX750-J'!$C$3/'Kawasaki ZX750-J'!$D$3)*'Kawasaki ZX750-J'!$D$5*PI()/1000)*'Kawasaki ZX750-J'!$C$4/'Kawasaki ZX750-J'!$D$4))</f>
        <v>37.881546195494032</v>
      </c>
      <c r="I222" s="1">
        <f>((('Kawasaki ZX750-J Power Torque'!B222*60*('Kawasaki ZX750-J'!$C$11/'Kawasaki ZX750-J'!$D$11)*('Kawasaki ZX750-J'!$C$3/'Kawasaki ZX750-J'!$D$3)*'Kawasaki ZX750-J'!$D$5*PI()/1000)*'Kawasaki ZX750-J'!$C$4/'Kawasaki ZX750-J'!$D$4))</f>
        <v>52.108552232715766</v>
      </c>
      <c r="J222" s="1">
        <f>((('Kawasaki ZX750-J Power Torque'!B222*60*('Kawasaki ZX750-J'!$C$13/'Kawasaki ZX750-J'!$D$13)*('Kawasaki ZX750-J'!$C$3/'Kawasaki ZX750-J'!$D$3)*'Kawasaki ZX750-J'!$D$5*PI()/1000)*'Kawasaki ZX750-J'!$C$4/'Kawasaki ZX750-J'!$D$4))</f>
        <v>66.438404096712603</v>
      </c>
      <c r="K222" s="1">
        <f>((('Kawasaki ZX750-J Power Torque'!B222*60*('Kawasaki ZX750-J'!$C$15/'Kawasaki ZX750-J'!$D$15)*('Kawasaki ZX750-J'!$C$3/'Kawasaki ZX750-J'!$D$3)*'Kawasaki ZX750-J'!$D$5*PI()/1000)*'Kawasaki ZX750-J'!$C$4/'Kawasaki ZX750-J'!$D$4))</f>
        <v>80.184280806377288</v>
      </c>
      <c r="L222" s="1">
        <f>((('Kawasaki ZX750-J Power Torque'!B222*60*('Kawasaki ZX750-J'!$C$17/'Kawasaki ZX750-J'!$D$17)*('Kawasaki ZX750-J'!$C$3/'Kawasaki ZX750-J'!$D$3)*'Kawasaki ZX750-J'!$D$5*PI()/1000)*'Kawasaki ZX750-J'!$C$4/'Kawasaki ZX750-J'!$D$4))</f>
        <v>90.957338941927958</v>
      </c>
      <c r="M222" s="1">
        <f>((('Kawasaki ZX750-J Power Torque'!B222*60*('Kawasaki ZX750-J'!$C$19/'Kawasaki ZX750-J'!$D$19)*('Kawasaki ZX750-J'!$C$3/'Kawasaki ZX750-J'!$D$3)*'Kawasaki ZX750-J'!$D$5*PI()/1000)*'Kawasaki ZX750-J'!$C$4/'Kawasaki ZX750-J'!$D$4))</f>
        <v>102.21292937955786</v>
      </c>
      <c r="O222" s="1">
        <f t="shared" si="25"/>
        <v>2371.7488957905061</v>
      </c>
      <c r="P222" s="1">
        <f t="shared" si="26"/>
        <v>1724.1990327950723</v>
      </c>
      <c r="Q222" s="1">
        <f t="shared" si="27"/>
        <v>1352.3129668980957</v>
      </c>
      <c r="R222" s="1">
        <f t="shared" si="28"/>
        <v>1120.4878868584221</v>
      </c>
      <c r="S222" s="1">
        <f t="shared" si="29"/>
        <v>987.77642799513092</v>
      </c>
      <c r="T222" s="1">
        <f t="shared" si="30"/>
        <v>879.00342848376215</v>
      </c>
    </row>
    <row r="223" spans="2:20" x14ac:dyDescent="0.35">
      <c r="B223" s="1">
        <v>217</v>
      </c>
      <c r="C223" s="1">
        <f t="shared" si="31"/>
        <v>60.277777777777779</v>
      </c>
      <c r="D223" s="1">
        <f t="shared" si="32"/>
        <v>418.29288388888898</v>
      </c>
      <c r="F223" s="1">
        <f>0.7457*'Kawasaki ZX750-J Power Torque'!D220</f>
        <v>24.847469699999998</v>
      </c>
      <c r="H223" s="1">
        <f>((('Kawasaki ZX750-J Power Torque'!B223*60*('Kawasaki ZX750-J'!$C$9/'Kawasaki ZX750-J'!$D$9)*('Kawasaki ZX750-J'!$C$3/'Kawasaki ZX750-J'!$D$3)*'Kawasaki ZX750-J'!$D$5*PI()/1000)*'Kawasaki ZX750-J'!$C$4/'Kawasaki ZX750-J'!$D$4))</f>
        <v>37.922322886770132</v>
      </c>
      <c r="I223" s="1">
        <f>((('Kawasaki ZX750-J Power Torque'!B223*60*('Kawasaki ZX750-J'!$C$11/'Kawasaki ZX750-J'!$D$11)*('Kawasaki ZX750-J'!$C$3/'Kawasaki ZX750-J'!$D$3)*'Kawasaki ZX750-J'!$D$5*PI()/1000)*'Kawasaki ZX750-J'!$C$4/'Kawasaki ZX750-J'!$D$4))</f>
        <v>52.164643246959812</v>
      </c>
      <c r="J223" s="1">
        <f>((('Kawasaki ZX750-J Power Torque'!B223*60*('Kawasaki ZX750-J'!$C$13/'Kawasaki ZX750-J'!$D$13)*('Kawasaki ZX750-J'!$C$3/'Kawasaki ZX750-J'!$D$3)*'Kawasaki ZX750-J'!$D$5*PI()/1000)*'Kawasaki ZX750-J'!$C$4/'Kawasaki ZX750-J'!$D$4))</f>
        <v>66.50992013987377</v>
      </c>
      <c r="K223" s="1">
        <f>((('Kawasaki ZX750-J Power Torque'!B223*60*('Kawasaki ZX750-J'!$C$15/'Kawasaki ZX750-J'!$D$15)*('Kawasaki ZX750-J'!$C$3/'Kawasaki ZX750-J'!$D$3)*'Kawasaki ZX750-J'!$D$5*PI()/1000)*'Kawasaki ZX750-J'!$C$4/'Kawasaki ZX750-J'!$D$4))</f>
        <v>80.270593272261436</v>
      </c>
      <c r="L223" s="1">
        <f>((('Kawasaki ZX750-J Power Torque'!B223*60*('Kawasaki ZX750-J'!$C$17/'Kawasaki ZX750-J'!$D$17)*('Kawasaki ZX750-J'!$C$3/'Kawasaki ZX750-J'!$D$3)*'Kawasaki ZX750-J'!$D$5*PI()/1000)*'Kawasaki ZX750-J'!$C$4/'Kawasaki ZX750-J'!$D$4))</f>
        <v>91.055247810541445</v>
      </c>
      <c r="M223" s="1">
        <f>((('Kawasaki ZX750-J Power Torque'!B223*60*('Kawasaki ZX750-J'!$C$19/'Kawasaki ZX750-J'!$D$19)*('Kawasaki ZX750-J'!$C$3/'Kawasaki ZX750-J'!$D$3)*'Kawasaki ZX750-J'!$D$5*PI()/1000)*'Kawasaki ZX750-J'!$C$4/'Kawasaki ZX750-J'!$D$4))</f>
        <v>102.32295406134426</v>
      </c>
      <c r="O223" s="1">
        <f t="shared" si="25"/>
        <v>2374.4370857464928</v>
      </c>
      <c r="P223" s="1">
        <f t="shared" si="26"/>
        <v>1726.1532761512335</v>
      </c>
      <c r="Q223" s="1">
        <f t="shared" si="27"/>
        <v>1353.845706785281</v>
      </c>
      <c r="R223" s="1">
        <f t="shared" si="28"/>
        <v>1121.7578713363757</v>
      </c>
      <c r="S223" s="1">
        <f t="shared" si="29"/>
        <v>988.89599452142284</v>
      </c>
      <c r="T223" s="1">
        <f t="shared" si="30"/>
        <v>879.99970941043262</v>
      </c>
    </row>
    <row r="224" spans="2:20" x14ac:dyDescent="0.35">
      <c r="B224" s="1">
        <v>218</v>
      </c>
      <c r="C224" s="1">
        <f t="shared" si="31"/>
        <v>60.555555555555557</v>
      </c>
      <c r="D224" s="1">
        <f t="shared" si="32"/>
        <v>421.58317555555561</v>
      </c>
      <c r="F224" s="1">
        <f>0.7457*'Kawasaki ZX750-J Power Torque'!D221</f>
        <v>24.902651500000005</v>
      </c>
      <c r="H224" s="1">
        <f>((('Kawasaki ZX750-J Power Torque'!B224*60*('Kawasaki ZX750-J'!$C$9/'Kawasaki ZX750-J'!$D$9)*('Kawasaki ZX750-J'!$C$3/'Kawasaki ZX750-J'!$D$3)*'Kawasaki ZX750-J'!$D$5*PI()/1000)*'Kawasaki ZX750-J'!$C$4/'Kawasaki ZX750-J'!$D$4))</f>
        <v>37.963099578046219</v>
      </c>
      <c r="I224" s="1">
        <f>((('Kawasaki ZX750-J Power Torque'!B224*60*('Kawasaki ZX750-J'!$C$11/'Kawasaki ZX750-J'!$D$11)*('Kawasaki ZX750-J'!$C$3/'Kawasaki ZX750-J'!$D$3)*'Kawasaki ZX750-J'!$D$5*PI()/1000)*'Kawasaki ZX750-J'!$C$4/'Kawasaki ZX750-J'!$D$4))</f>
        <v>52.220734261203845</v>
      </c>
      <c r="J224" s="1">
        <f>((('Kawasaki ZX750-J Power Torque'!B224*60*('Kawasaki ZX750-J'!$C$13/'Kawasaki ZX750-J'!$D$13)*('Kawasaki ZX750-J'!$C$3/'Kawasaki ZX750-J'!$D$3)*'Kawasaki ZX750-J'!$D$5*PI()/1000)*'Kawasaki ZX750-J'!$C$4/'Kawasaki ZX750-J'!$D$4))</f>
        <v>66.581436183034924</v>
      </c>
      <c r="K224" s="1">
        <f>((('Kawasaki ZX750-J Power Torque'!B224*60*('Kawasaki ZX750-J'!$C$15/'Kawasaki ZX750-J'!$D$15)*('Kawasaki ZX750-J'!$C$3/'Kawasaki ZX750-J'!$D$3)*'Kawasaki ZX750-J'!$D$5*PI()/1000)*'Kawasaki ZX750-J'!$C$4/'Kawasaki ZX750-J'!$D$4))</f>
        <v>80.356905738145585</v>
      </c>
      <c r="L224" s="1">
        <f>((('Kawasaki ZX750-J Power Torque'!B224*60*('Kawasaki ZX750-J'!$C$17/'Kawasaki ZX750-J'!$D$17)*('Kawasaki ZX750-J'!$C$3/'Kawasaki ZX750-J'!$D$3)*'Kawasaki ZX750-J'!$D$5*PI()/1000)*'Kawasaki ZX750-J'!$C$4/'Kawasaki ZX750-J'!$D$4))</f>
        <v>91.153156679154961</v>
      </c>
      <c r="M224" s="1">
        <f>((('Kawasaki ZX750-J Power Torque'!B224*60*('Kawasaki ZX750-J'!$C$19/'Kawasaki ZX750-J'!$D$19)*('Kawasaki ZX750-J'!$C$3/'Kawasaki ZX750-J'!$D$3)*'Kawasaki ZX750-J'!$D$5*PI()/1000)*'Kawasaki ZX750-J'!$C$4/'Kawasaki ZX750-J'!$D$4))</f>
        <v>102.43297874313066</v>
      </c>
      <c r="O224" s="1">
        <f t="shared" si="25"/>
        <v>2377.1195008583218</v>
      </c>
      <c r="P224" s="1">
        <f t="shared" si="26"/>
        <v>1728.1033213476617</v>
      </c>
      <c r="Q224" s="1">
        <f t="shared" si="27"/>
        <v>1355.3751539981654</v>
      </c>
      <c r="R224" s="1">
        <f t="shared" si="28"/>
        <v>1123.0251275984801</v>
      </c>
      <c r="S224" s="1">
        <f t="shared" si="29"/>
        <v>990.01315596387735</v>
      </c>
      <c r="T224" s="1">
        <f t="shared" si="30"/>
        <v>880.99385009880757</v>
      </c>
    </row>
    <row r="225" spans="2:20" x14ac:dyDescent="0.35">
      <c r="B225" s="1">
        <v>219</v>
      </c>
      <c r="C225" s="1">
        <f t="shared" si="31"/>
        <v>60.833333333333336</v>
      </c>
      <c r="D225" s="1">
        <f t="shared" si="32"/>
        <v>424.88859500000007</v>
      </c>
      <c r="F225" s="1">
        <f>0.7457*'Kawasaki ZX750-J Power Torque'!D222</f>
        <v>24.957087600000005</v>
      </c>
      <c r="H225" s="1">
        <f>((('Kawasaki ZX750-J Power Torque'!B225*60*('Kawasaki ZX750-J'!$C$9/'Kawasaki ZX750-J'!$D$9)*('Kawasaki ZX750-J'!$C$3/'Kawasaki ZX750-J'!$D$3)*'Kawasaki ZX750-J'!$D$5*PI()/1000)*'Kawasaki ZX750-J'!$C$4/'Kawasaki ZX750-J'!$D$4))</f>
        <v>38.003876269322326</v>
      </c>
      <c r="I225" s="1">
        <f>((('Kawasaki ZX750-J Power Torque'!B225*60*('Kawasaki ZX750-J'!$C$11/'Kawasaki ZX750-J'!$D$11)*('Kawasaki ZX750-J'!$C$3/'Kawasaki ZX750-J'!$D$3)*'Kawasaki ZX750-J'!$D$5*PI()/1000)*'Kawasaki ZX750-J'!$C$4/'Kawasaki ZX750-J'!$D$4))</f>
        <v>52.276825275447898</v>
      </c>
      <c r="J225" s="1">
        <f>((('Kawasaki ZX750-J Power Torque'!B225*60*('Kawasaki ZX750-J'!$C$13/'Kawasaki ZX750-J'!$D$13)*('Kawasaki ZX750-J'!$C$3/'Kawasaki ZX750-J'!$D$3)*'Kawasaki ZX750-J'!$D$5*PI()/1000)*'Kawasaki ZX750-J'!$C$4/'Kawasaki ZX750-J'!$D$4))</f>
        <v>66.652952226196064</v>
      </c>
      <c r="K225" s="1">
        <f>((('Kawasaki ZX750-J Power Torque'!B225*60*('Kawasaki ZX750-J'!$C$15/'Kawasaki ZX750-J'!$D$15)*('Kawasaki ZX750-J'!$C$3/'Kawasaki ZX750-J'!$D$3)*'Kawasaki ZX750-J'!$D$5*PI()/1000)*'Kawasaki ZX750-J'!$C$4/'Kawasaki ZX750-J'!$D$4))</f>
        <v>80.443218204029748</v>
      </c>
      <c r="L225" s="1">
        <f>((('Kawasaki ZX750-J Power Torque'!B225*60*('Kawasaki ZX750-J'!$C$17/'Kawasaki ZX750-J'!$D$17)*('Kawasaki ZX750-J'!$C$3/'Kawasaki ZX750-J'!$D$3)*'Kawasaki ZX750-J'!$D$5*PI()/1000)*'Kawasaki ZX750-J'!$C$4/'Kawasaki ZX750-J'!$D$4))</f>
        <v>91.251065547768434</v>
      </c>
      <c r="M225" s="1">
        <f>((('Kawasaki ZX750-J Power Torque'!B225*60*('Kawasaki ZX750-J'!$C$19/'Kawasaki ZX750-J'!$D$19)*('Kawasaki ZX750-J'!$C$3/'Kawasaki ZX750-J'!$D$3)*'Kawasaki ZX750-J'!$D$5*PI()/1000)*'Kawasaki ZX750-J'!$C$4/'Kawasaki ZX750-J'!$D$4))</f>
        <v>102.54300342491705</v>
      </c>
      <c r="O225" s="1">
        <f t="shared" si="25"/>
        <v>2379.796159714545</v>
      </c>
      <c r="P225" s="1">
        <f t="shared" si="26"/>
        <v>1730.049181897745</v>
      </c>
      <c r="Q225" s="1">
        <f t="shared" si="27"/>
        <v>1356.9013191354866</v>
      </c>
      <c r="R225" s="1">
        <f t="shared" si="28"/>
        <v>1124.2896644265456</v>
      </c>
      <c r="S225" s="1">
        <f t="shared" si="29"/>
        <v>991.12792006418124</v>
      </c>
      <c r="T225" s="1">
        <f t="shared" si="30"/>
        <v>881.98585743806598</v>
      </c>
    </row>
    <row r="226" spans="2:20" x14ac:dyDescent="0.35">
      <c r="B226" s="1">
        <v>220</v>
      </c>
      <c r="C226" s="1">
        <f t="shared" si="31"/>
        <v>61.111111111111114</v>
      </c>
      <c r="D226" s="1">
        <f t="shared" si="32"/>
        <v>428.20914222222228</v>
      </c>
      <c r="F226" s="1">
        <f>0.7457*'Kawasaki ZX750-J Power Torque'!D223</f>
        <v>25.012269400000001</v>
      </c>
      <c r="H226" s="1">
        <f>((('Kawasaki ZX750-J Power Torque'!B226*60*('Kawasaki ZX750-J'!$C$9/'Kawasaki ZX750-J'!$D$9)*('Kawasaki ZX750-J'!$C$3/'Kawasaki ZX750-J'!$D$3)*'Kawasaki ZX750-J'!$D$5*PI()/1000)*'Kawasaki ZX750-J'!$C$4/'Kawasaki ZX750-J'!$D$4))</f>
        <v>38.04465296059842</v>
      </c>
      <c r="I226" s="1">
        <f>((('Kawasaki ZX750-J Power Torque'!B226*60*('Kawasaki ZX750-J'!$C$11/'Kawasaki ZX750-J'!$D$11)*('Kawasaki ZX750-J'!$C$3/'Kawasaki ZX750-J'!$D$3)*'Kawasaki ZX750-J'!$D$5*PI()/1000)*'Kawasaki ZX750-J'!$C$4/'Kawasaki ZX750-J'!$D$4))</f>
        <v>52.332916289691937</v>
      </c>
      <c r="J226" s="1">
        <f>((('Kawasaki ZX750-J Power Torque'!B226*60*('Kawasaki ZX750-J'!$C$13/'Kawasaki ZX750-J'!$D$13)*('Kawasaki ZX750-J'!$C$3/'Kawasaki ZX750-J'!$D$3)*'Kawasaki ZX750-J'!$D$5*PI()/1000)*'Kawasaki ZX750-J'!$C$4/'Kawasaki ZX750-J'!$D$4))</f>
        <v>66.724468269357217</v>
      </c>
      <c r="K226" s="1">
        <f>((('Kawasaki ZX750-J Power Torque'!B226*60*('Kawasaki ZX750-J'!$C$15/'Kawasaki ZX750-J'!$D$15)*('Kawasaki ZX750-J'!$C$3/'Kawasaki ZX750-J'!$D$3)*'Kawasaki ZX750-J'!$D$5*PI()/1000)*'Kawasaki ZX750-J'!$C$4/'Kawasaki ZX750-J'!$D$4))</f>
        <v>80.529530669913896</v>
      </c>
      <c r="L226" s="1">
        <f>((('Kawasaki ZX750-J Power Torque'!B226*60*('Kawasaki ZX750-J'!$C$17/'Kawasaki ZX750-J'!$D$17)*('Kawasaki ZX750-J'!$C$3/'Kawasaki ZX750-J'!$D$3)*'Kawasaki ZX750-J'!$D$5*PI()/1000)*'Kawasaki ZX750-J'!$C$4/'Kawasaki ZX750-J'!$D$4))</f>
        <v>91.348974416381893</v>
      </c>
      <c r="M226" s="1">
        <f>((('Kawasaki ZX750-J Power Torque'!B226*60*('Kawasaki ZX750-J'!$C$19/'Kawasaki ZX750-J'!$D$19)*('Kawasaki ZX750-J'!$C$3/'Kawasaki ZX750-J'!$D$3)*'Kawasaki ZX750-J'!$D$5*PI()/1000)*'Kawasaki ZX750-J'!$C$4/'Kawasaki ZX750-J'!$D$4))</f>
        <v>102.65302810670345</v>
      </c>
      <c r="O226" s="1">
        <f t="shared" si="25"/>
        <v>2382.3965184771218</v>
      </c>
      <c r="P226" s="1">
        <f t="shared" si="26"/>
        <v>1731.9395742876447</v>
      </c>
      <c r="Q226" s="1">
        <f t="shared" si="27"/>
        <v>1358.3839798334468</v>
      </c>
      <c r="R226" s="1">
        <f t="shared" si="28"/>
        <v>1125.5181547191414</v>
      </c>
      <c r="S226" s="1">
        <f t="shared" si="29"/>
        <v>992.21090700877869</v>
      </c>
      <c r="T226" s="1">
        <f t="shared" si="30"/>
        <v>882.94958689174018</v>
      </c>
    </row>
    <row r="227" spans="2:20" x14ac:dyDescent="0.35">
      <c r="B227" s="1">
        <v>221</v>
      </c>
      <c r="C227" s="1">
        <f t="shared" si="31"/>
        <v>61.388888888888886</v>
      </c>
      <c r="D227" s="1">
        <f t="shared" si="32"/>
        <v>431.54481722222226</v>
      </c>
      <c r="F227" s="1">
        <f>0.7457*'Kawasaki ZX750-J Power Torque'!D224</f>
        <v>25.067451200000001</v>
      </c>
      <c r="H227" s="1">
        <f>((('Kawasaki ZX750-J Power Torque'!B227*60*('Kawasaki ZX750-J'!$C$9/'Kawasaki ZX750-J'!$D$9)*('Kawasaki ZX750-J'!$C$3/'Kawasaki ZX750-J'!$D$3)*'Kawasaki ZX750-J'!$D$5*PI()/1000)*'Kawasaki ZX750-J'!$C$4/'Kawasaki ZX750-J'!$D$4))</f>
        <v>38.085429651874513</v>
      </c>
      <c r="I227" s="1">
        <f>((('Kawasaki ZX750-J Power Torque'!B227*60*('Kawasaki ZX750-J'!$C$11/'Kawasaki ZX750-J'!$D$11)*('Kawasaki ZX750-J'!$C$3/'Kawasaki ZX750-J'!$D$3)*'Kawasaki ZX750-J'!$D$5*PI()/1000)*'Kawasaki ZX750-J'!$C$4/'Kawasaki ZX750-J'!$D$4))</f>
        <v>52.38900730393599</v>
      </c>
      <c r="J227" s="1">
        <f>((('Kawasaki ZX750-J Power Torque'!B227*60*('Kawasaki ZX750-J'!$C$13/'Kawasaki ZX750-J'!$D$13)*('Kawasaki ZX750-J'!$C$3/'Kawasaki ZX750-J'!$D$3)*'Kawasaki ZX750-J'!$D$5*PI()/1000)*'Kawasaki ZX750-J'!$C$4/'Kawasaki ZX750-J'!$D$4))</f>
        <v>66.795984312518371</v>
      </c>
      <c r="K227" s="1">
        <f>((('Kawasaki ZX750-J Power Torque'!B227*60*('Kawasaki ZX750-J'!$C$15/'Kawasaki ZX750-J'!$D$15)*('Kawasaki ZX750-J'!$C$3/'Kawasaki ZX750-J'!$D$3)*'Kawasaki ZX750-J'!$D$5*PI()/1000)*'Kawasaki ZX750-J'!$C$4/'Kawasaki ZX750-J'!$D$4))</f>
        <v>80.615843135798045</v>
      </c>
      <c r="L227" s="1">
        <f>((('Kawasaki ZX750-J Power Torque'!B227*60*('Kawasaki ZX750-J'!$C$17/'Kawasaki ZX750-J'!$D$17)*('Kawasaki ZX750-J'!$C$3/'Kawasaki ZX750-J'!$D$3)*'Kawasaki ZX750-J'!$D$5*PI()/1000)*'Kawasaki ZX750-J'!$C$4/'Kawasaki ZX750-J'!$D$4))</f>
        <v>91.446883284995423</v>
      </c>
      <c r="M227" s="1">
        <f>((('Kawasaki ZX750-J Power Torque'!B227*60*('Kawasaki ZX750-J'!$C$19/'Kawasaki ZX750-J'!$D$19)*('Kawasaki ZX750-J'!$C$3/'Kawasaki ZX750-J'!$D$3)*'Kawasaki ZX750-J'!$D$5*PI()/1000)*'Kawasaki ZX750-J'!$C$4/'Kawasaki ZX750-J'!$D$4))</f>
        <v>102.76305278848984</v>
      </c>
      <c r="O227" s="1">
        <f t="shared" si="25"/>
        <v>2384.9208222212987</v>
      </c>
      <c r="P227" s="1">
        <f t="shared" si="26"/>
        <v>1733.7746766806149</v>
      </c>
      <c r="Q227" s="1">
        <f t="shared" si="27"/>
        <v>1359.8232758279337</v>
      </c>
      <c r="R227" s="1">
        <f t="shared" si="28"/>
        <v>1126.7107142574307</v>
      </c>
      <c r="S227" s="1">
        <f t="shared" si="29"/>
        <v>993.26221886562064</v>
      </c>
      <c r="T227" s="1">
        <f t="shared" si="30"/>
        <v>883.88512928815646</v>
      </c>
    </row>
    <row r="228" spans="2:20" x14ac:dyDescent="0.35">
      <c r="B228" s="1">
        <v>222</v>
      </c>
      <c r="C228" s="1">
        <f t="shared" si="31"/>
        <v>61.666666666666664</v>
      </c>
      <c r="D228" s="1">
        <f t="shared" si="32"/>
        <v>434.89562000000001</v>
      </c>
      <c r="F228" s="1">
        <f>0.7457*'Kawasaki ZX750-J Power Torque'!D225</f>
        <v>25.122633</v>
      </c>
      <c r="H228" s="1">
        <f>((('Kawasaki ZX750-J Power Torque'!B228*60*('Kawasaki ZX750-J'!$C$9/'Kawasaki ZX750-J'!$D$9)*('Kawasaki ZX750-J'!$C$3/'Kawasaki ZX750-J'!$D$3)*'Kawasaki ZX750-J'!$D$5*PI()/1000)*'Kawasaki ZX750-J'!$C$4/'Kawasaki ZX750-J'!$D$4))</f>
        <v>38.126206343150614</v>
      </c>
      <c r="I228" s="1">
        <f>((('Kawasaki ZX750-J Power Torque'!B228*60*('Kawasaki ZX750-J'!$C$11/'Kawasaki ZX750-J'!$D$11)*('Kawasaki ZX750-J'!$C$3/'Kawasaki ZX750-J'!$D$3)*'Kawasaki ZX750-J'!$D$5*PI()/1000)*'Kawasaki ZX750-J'!$C$4/'Kawasaki ZX750-J'!$D$4))</f>
        <v>52.445098318180015</v>
      </c>
      <c r="J228" s="1">
        <f>((('Kawasaki ZX750-J Power Torque'!B228*60*('Kawasaki ZX750-J'!$C$13/'Kawasaki ZX750-J'!$D$13)*('Kawasaki ZX750-J'!$C$3/'Kawasaki ZX750-J'!$D$3)*'Kawasaki ZX750-J'!$D$5*PI()/1000)*'Kawasaki ZX750-J'!$C$4/'Kawasaki ZX750-J'!$D$4))</f>
        <v>66.867500355679539</v>
      </c>
      <c r="K228" s="1">
        <f>((('Kawasaki ZX750-J Power Torque'!B228*60*('Kawasaki ZX750-J'!$C$15/'Kawasaki ZX750-J'!$D$15)*('Kawasaki ZX750-J'!$C$3/'Kawasaki ZX750-J'!$D$3)*'Kawasaki ZX750-J'!$D$5*PI()/1000)*'Kawasaki ZX750-J'!$C$4/'Kawasaki ZX750-J'!$D$4))</f>
        <v>80.702155601682179</v>
      </c>
      <c r="L228" s="1">
        <f>((('Kawasaki ZX750-J Power Torque'!B228*60*('Kawasaki ZX750-J'!$C$17/'Kawasaki ZX750-J'!$D$17)*('Kawasaki ZX750-J'!$C$3/'Kawasaki ZX750-J'!$D$3)*'Kawasaki ZX750-J'!$D$5*PI()/1000)*'Kawasaki ZX750-J'!$C$4/'Kawasaki ZX750-J'!$D$4))</f>
        <v>91.544792153608881</v>
      </c>
      <c r="M228" s="1">
        <f>((('Kawasaki ZX750-J Power Torque'!B228*60*('Kawasaki ZX750-J'!$C$19/'Kawasaki ZX750-J'!$D$19)*('Kawasaki ZX750-J'!$C$3/'Kawasaki ZX750-J'!$D$3)*'Kawasaki ZX750-J'!$D$5*PI()/1000)*'Kawasaki ZX750-J'!$C$4/'Kawasaki ZX750-J'!$D$4))</f>
        <v>102.8730774702762</v>
      </c>
      <c r="O228" s="1">
        <f t="shared" si="25"/>
        <v>2387.4397263852738</v>
      </c>
      <c r="P228" s="1">
        <f t="shared" si="26"/>
        <v>1735.6058537208739</v>
      </c>
      <c r="Q228" s="1">
        <f t="shared" si="27"/>
        <v>1361.2594931144106</v>
      </c>
      <c r="R228" s="1">
        <f t="shared" si="28"/>
        <v>1127.9007228662263</v>
      </c>
      <c r="S228" s="1">
        <f t="shared" si="29"/>
        <v>994.31128192704784</v>
      </c>
      <c r="T228" s="1">
        <f t="shared" si="30"/>
        <v>884.81867052436701</v>
      </c>
    </row>
    <row r="229" spans="2:20" x14ac:dyDescent="0.35">
      <c r="B229" s="1">
        <v>223</v>
      </c>
      <c r="C229" s="1">
        <f t="shared" si="31"/>
        <v>61.944444444444443</v>
      </c>
      <c r="D229" s="1">
        <f t="shared" si="32"/>
        <v>438.26155055555563</v>
      </c>
      <c r="F229" s="1">
        <f>0.7457*'Kawasaki ZX750-J Power Torque'!D226</f>
        <v>25.177069100000001</v>
      </c>
      <c r="H229" s="1">
        <f>((('Kawasaki ZX750-J Power Torque'!B229*60*('Kawasaki ZX750-J'!$C$9/'Kawasaki ZX750-J'!$D$9)*('Kawasaki ZX750-J'!$C$3/'Kawasaki ZX750-J'!$D$3)*'Kawasaki ZX750-J'!$D$5*PI()/1000)*'Kawasaki ZX750-J'!$C$4/'Kawasaki ZX750-J'!$D$4))</f>
        <v>38.166983034426707</v>
      </c>
      <c r="I229" s="1">
        <f>((('Kawasaki ZX750-J Power Torque'!B229*60*('Kawasaki ZX750-J'!$C$11/'Kawasaki ZX750-J'!$D$11)*('Kawasaki ZX750-J'!$C$3/'Kawasaki ZX750-J'!$D$3)*'Kawasaki ZX750-J'!$D$5*PI()/1000)*'Kawasaki ZX750-J'!$C$4/'Kawasaki ZX750-J'!$D$4))</f>
        <v>52.501189332424062</v>
      </c>
      <c r="J229" s="1">
        <f>((('Kawasaki ZX750-J Power Torque'!B229*60*('Kawasaki ZX750-J'!$C$13/'Kawasaki ZX750-J'!$D$13)*('Kawasaki ZX750-J'!$C$3/'Kawasaki ZX750-J'!$D$3)*'Kawasaki ZX750-J'!$D$5*PI()/1000)*'Kawasaki ZX750-J'!$C$4/'Kawasaki ZX750-J'!$D$4))</f>
        <v>66.939016398840707</v>
      </c>
      <c r="K229" s="1">
        <f>((('Kawasaki ZX750-J Power Torque'!B229*60*('Kawasaki ZX750-J'!$C$15/'Kawasaki ZX750-J'!$D$15)*('Kawasaki ZX750-J'!$C$3/'Kawasaki ZX750-J'!$D$3)*'Kawasaki ZX750-J'!$D$5*PI()/1000)*'Kawasaki ZX750-J'!$C$4/'Kawasaki ZX750-J'!$D$4))</f>
        <v>80.788468067566342</v>
      </c>
      <c r="L229" s="1">
        <f>((('Kawasaki ZX750-J Power Torque'!B229*60*('Kawasaki ZX750-J'!$C$17/'Kawasaki ZX750-J'!$D$17)*('Kawasaki ZX750-J'!$C$3/'Kawasaki ZX750-J'!$D$3)*'Kawasaki ZX750-J'!$D$5*PI()/1000)*'Kawasaki ZX750-J'!$C$4/'Kawasaki ZX750-J'!$D$4))</f>
        <v>91.642701022222369</v>
      </c>
      <c r="M229" s="1">
        <f>((('Kawasaki ZX750-J Power Torque'!B229*60*('Kawasaki ZX750-J'!$C$19/'Kawasaki ZX750-J'!$D$19)*('Kawasaki ZX750-J'!$C$3/'Kawasaki ZX750-J'!$D$3)*'Kawasaki ZX750-J'!$D$5*PI()/1000)*'Kawasaki ZX750-J'!$C$4/'Kawasaki ZX750-J'!$D$4))</f>
        <v>102.9831021520626</v>
      </c>
      <c r="O229" s="1">
        <f t="shared" si="25"/>
        <v>2389.8829120898604</v>
      </c>
      <c r="P229" s="1">
        <f t="shared" si="26"/>
        <v>1737.3819854337478</v>
      </c>
      <c r="Q229" s="1">
        <f t="shared" si="27"/>
        <v>1362.6525375950955</v>
      </c>
      <c r="R229" s="1">
        <f t="shared" si="28"/>
        <v>1129.0549597216511</v>
      </c>
      <c r="S229" s="1">
        <f t="shared" si="29"/>
        <v>995.3288100694615</v>
      </c>
      <c r="T229" s="1">
        <f t="shared" si="30"/>
        <v>885.72414943681235</v>
      </c>
    </row>
    <row r="230" spans="2:20" x14ac:dyDescent="0.35">
      <c r="B230" s="1">
        <v>224</v>
      </c>
      <c r="C230" s="1">
        <f t="shared" si="31"/>
        <v>62.222222222222221</v>
      </c>
      <c r="D230" s="1">
        <f t="shared" si="32"/>
        <v>441.6426088888889</v>
      </c>
      <c r="F230" s="1">
        <f>0.7457*'Kawasaki ZX750-J Power Torque'!D227</f>
        <v>25.230759500000001</v>
      </c>
      <c r="H230" s="1">
        <f>((('Kawasaki ZX750-J Power Torque'!B230*60*('Kawasaki ZX750-J'!$C$9/'Kawasaki ZX750-J'!$D$9)*('Kawasaki ZX750-J'!$C$3/'Kawasaki ZX750-J'!$D$3)*'Kawasaki ZX750-J'!$D$5*PI()/1000)*'Kawasaki ZX750-J'!$C$4/'Kawasaki ZX750-J'!$D$4))</f>
        <v>38.207759725702815</v>
      </c>
      <c r="I230" s="1">
        <f>((('Kawasaki ZX750-J Power Torque'!B230*60*('Kawasaki ZX750-J'!$C$11/'Kawasaki ZX750-J'!$D$11)*('Kawasaki ZX750-J'!$C$3/'Kawasaki ZX750-J'!$D$3)*'Kawasaki ZX750-J'!$D$5*PI()/1000)*'Kawasaki ZX750-J'!$C$4/'Kawasaki ZX750-J'!$D$4))</f>
        <v>52.557280346668115</v>
      </c>
      <c r="J230" s="1">
        <f>((('Kawasaki ZX750-J Power Torque'!B230*60*('Kawasaki ZX750-J'!$C$13/'Kawasaki ZX750-J'!$D$13)*('Kawasaki ZX750-J'!$C$3/'Kawasaki ZX750-J'!$D$3)*'Kawasaki ZX750-J'!$D$5*PI()/1000)*'Kawasaki ZX750-J'!$C$4/'Kawasaki ZX750-J'!$D$4))</f>
        <v>67.010532442001846</v>
      </c>
      <c r="K230" s="1">
        <f>((('Kawasaki ZX750-J Power Torque'!B230*60*('Kawasaki ZX750-J'!$C$15/'Kawasaki ZX750-J'!$D$15)*('Kawasaki ZX750-J'!$C$3/'Kawasaki ZX750-J'!$D$3)*'Kawasaki ZX750-J'!$D$5*PI()/1000)*'Kawasaki ZX750-J'!$C$4/'Kawasaki ZX750-J'!$D$4))</f>
        <v>80.874780533450505</v>
      </c>
      <c r="L230" s="1">
        <f>((('Kawasaki ZX750-J Power Torque'!B230*60*('Kawasaki ZX750-J'!$C$17/'Kawasaki ZX750-J'!$D$17)*('Kawasaki ZX750-J'!$C$3/'Kawasaki ZX750-J'!$D$3)*'Kawasaki ZX750-J'!$D$5*PI()/1000)*'Kawasaki ZX750-J'!$C$4/'Kawasaki ZX750-J'!$D$4))</f>
        <v>91.740609890835856</v>
      </c>
      <c r="M230" s="1">
        <f>((('Kawasaki ZX750-J Power Torque'!B230*60*('Kawasaki ZX750-J'!$C$19/'Kawasaki ZX750-J'!$D$19)*('Kawasaki ZX750-J'!$C$3/'Kawasaki ZX750-J'!$D$3)*'Kawasaki ZX750-J'!$D$5*PI()/1000)*'Kawasaki ZX750-J'!$C$4/'Kawasaki ZX750-J'!$D$4))</f>
        <v>103.093126833849</v>
      </c>
      <c r="O230" s="1">
        <f t="shared" si="25"/>
        <v>2392.3911440038919</v>
      </c>
      <c r="P230" s="1">
        <f t="shared" si="26"/>
        <v>1739.2054040291457</v>
      </c>
      <c r="Q230" s="1">
        <f t="shared" si="27"/>
        <v>1364.0826698267808</v>
      </c>
      <c r="R230" s="1">
        <f t="shared" si="28"/>
        <v>1130.2399264279043</v>
      </c>
      <c r="S230" s="1">
        <f t="shared" si="29"/>
        <v>996.37342839521386</v>
      </c>
      <c r="T230" s="1">
        <f t="shared" si="30"/>
        <v>886.65373538740755</v>
      </c>
    </row>
    <row r="231" spans="2:20" x14ac:dyDescent="0.35">
      <c r="B231" s="1">
        <v>225</v>
      </c>
      <c r="C231" s="1">
        <f t="shared" si="31"/>
        <v>62.5</v>
      </c>
      <c r="D231" s="1">
        <f t="shared" si="32"/>
        <v>445.03879500000005</v>
      </c>
      <c r="F231" s="1">
        <f>0.7457*'Kawasaki ZX750-J Power Torque'!D228</f>
        <v>25.284449899999998</v>
      </c>
      <c r="H231" s="1">
        <f>((('Kawasaki ZX750-J Power Torque'!B231*60*('Kawasaki ZX750-J'!$C$9/'Kawasaki ZX750-J'!$D$9)*('Kawasaki ZX750-J'!$C$3/'Kawasaki ZX750-J'!$D$3)*'Kawasaki ZX750-J'!$D$5*PI()/1000)*'Kawasaki ZX750-J'!$C$4/'Kawasaki ZX750-J'!$D$4))</f>
        <v>38.248536416978908</v>
      </c>
      <c r="I231" s="1">
        <f>((('Kawasaki ZX750-J Power Torque'!B231*60*('Kawasaki ZX750-J'!$C$11/'Kawasaki ZX750-J'!$D$11)*('Kawasaki ZX750-J'!$C$3/'Kawasaki ZX750-J'!$D$3)*'Kawasaki ZX750-J'!$D$5*PI()/1000)*'Kawasaki ZX750-J'!$C$4/'Kawasaki ZX750-J'!$D$4))</f>
        <v>52.613371360912154</v>
      </c>
      <c r="J231" s="1">
        <f>((('Kawasaki ZX750-J Power Torque'!B231*60*('Kawasaki ZX750-J'!$C$13/'Kawasaki ZX750-J'!$D$13)*('Kawasaki ZX750-J'!$C$3/'Kawasaki ZX750-J'!$D$3)*'Kawasaki ZX750-J'!$D$5*PI()/1000)*'Kawasaki ZX750-J'!$C$4/'Kawasaki ZX750-J'!$D$4))</f>
        <v>67.082048485163</v>
      </c>
      <c r="K231" s="1">
        <f>((('Kawasaki ZX750-J Power Torque'!B231*60*('Kawasaki ZX750-J'!$C$15/'Kawasaki ZX750-J'!$D$15)*('Kawasaki ZX750-J'!$C$3/'Kawasaki ZX750-J'!$D$3)*'Kawasaki ZX750-J'!$D$5*PI()/1000)*'Kawasaki ZX750-J'!$C$4/'Kawasaki ZX750-J'!$D$4))</f>
        <v>80.961092999334639</v>
      </c>
      <c r="L231" s="1">
        <f>((('Kawasaki ZX750-J Power Torque'!B231*60*('Kawasaki ZX750-J'!$C$17/'Kawasaki ZX750-J'!$D$17)*('Kawasaki ZX750-J'!$C$3/'Kawasaki ZX750-J'!$D$3)*'Kawasaki ZX750-J'!$D$5*PI()/1000)*'Kawasaki ZX750-J'!$C$4/'Kawasaki ZX750-J'!$D$4))</f>
        <v>91.838518759449329</v>
      </c>
      <c r="M231" s="1">
        <f>((('Kawasaki ZX750-J Power Torque'!B231*60*('Kawasaki ZX750-J'!$C$19/'Kawasaki ZX750-J'!$D$19)*('Kawasaki ZX750-J'!$C$3/'Kawasaki ZX750-J'!$D$3)*'Kawasaki ZX750-J'!$D$5*PI()/1000)*'Kawasaki ZX750-J'!$C$4/'Kawasaki ZX750-J'!$D$4))</f>
        <v>103.2031515156354</v>
      </c>
      <c r="O231" s="1">
        <f t="shared" si="25"/>
        <v>2394.823841660475</v>
      </c>
      <c r="P231" s="1">
        <f t="shared" si="26"/>
        <v>1740.9739112071218</v>
      </c>
      <c r="Q231" s="1">
        <f t="shared" si="27"/>
        <v>1365.4697342800955</v>
      </c>
      <c r="R231" s="1">
        <f t="shared" si="28"/>
        <v>1131.3892084035078</v>
      </c>
      <c r="S231" s="1">
        <f t="shared" si="29"/>
        <v>997.38658851763512</v>
      </c>
      <c r="T231" s="1">
        <f t="shared" si="30"/>
        <v>887.55532728206197</v>
      </c>
    </row>
    <row r="232" spans="2:20" x14ac:dyDescent="0.35">
      <c r="B232" s="1">
        <v>226</v>
      </c>
      <c r="C232" s="1">
        <f t="shared" si="31"/>
        <v>62.777777777777779</v>
      </c>
      <c r="D232" s="1">
        <f t="shared" si="32"/>
        <v>448.45010888888896</v>
      </c>
      <c r="F232" s="1">
        <f>0.7457*'Kawasaki ZX750-J Power Torque'!D229</f>
        <v>25.337394600000003</v>
      </c>
      <c r="H232" s="1">
        <f>((('Kawasaki ZX750-J Power Torque'!B232*60*('Kawasaki ZX750-J'!$C$9/'Kawasaki ZX750-J'!$D$9)*('Kawasaki ZX750-J'!$C$3/'Kawasaki ZX750-J'!$D$3)*'Kawasaki ZX750-J'!$D$5*PI()/1000)*'Kawasaki ZX750-J'!$C$4/'Kawasaki ZX750-J'!$D$4))</f>
        <v>38.289313108254994</v>
      </c>
      <c r="I232" s="1">
        <f>((('Kawasaki ZX750-J Power Torque'!B232*60*('Kawasaki ZX750-J'!$C$11/'Kawasaki ZX750-J'!$D$11)*('Kawasaki ZX750-J'!$C$3/'Kawasaki ZX750-J'!$D$3)*'Kawasaki ZX750-J'!$D$5*PI()/1000)*'Kawasaki ZX750-J'!$C$4/'Kawasaki ZX750-J'!$D$4))</f>
        <v>52.669462375156215</v>
      </c>
      <c r="J232" s="1">
        <f>((('Kawasaki ZX750-J Power Torque'!B232*60*('Kawasaki ZX750-J'!$C$13/'Kawasaki ZX750-J'!$D$13)*('Kawasaki ZX750-J'!$C$3/'Kawasaki ZX750-J'!$D$3)*'Kawasaki ZX750-J'!$D$5*PI()/1000)*'Kawasaki ZX750-J'!$C$4/'Kawasaki ZX750-J'!$D$4))</f>
        <v>67.153564528324154</v>
      </c>
      <c r="K232" s="1">
        <f>((('Kawasaki ZX750-J Power Torque'!B232*60*('Kawasaki ZX750-J'!$C$15/'Kawasaki ZX750-J'!$D$15)*('Kawasaki ZX750-J'!$C$3/'Kawasaki ZX750-J'!$D$3)*'Kawasaki ZX750-J'!$D$5*PI()/1000)*'Kawasaki ZX750-J'!$C$4/'Kawasaki ZX750-J'!$D$4))</f>
        <v>81.047405465218816</v>
      </c>
      <c r="L232" s="1">
        <f>((('Kawasaki ZX750-J Power Torque'!B232*60*('Kawasaki ZX750-J'!$C$17/'Kawasaki ZX750-J'!$D$17)*('Kawasaki ZX750-J'!$C$3/'Kawasaki ZX750-J'!$D$3)*'Kawasaki ZX750-J'!$D$5*PI()/1000)*'Kawasaki ZX750-J'!$C$4/'Kawasaki ZX750-J'!$D$4))</f>
        <v>91.93642762806283</v>
      </c>
      <c r="M232" s="1">
        <f>((('Kawasaki ZX750-J Power Torque'!B232*60*('Kawasaki ZX750-J'!$C$19/'Kawasaki ZX750-J'!$D$19)*('Kawasaki ZX750-J'!$C$3/'Kawasaki ZX750-J'!$D$3)*'Kawasaki ZX750-J'!$D$5*PI()/1000)*'Kawasaki ZX750-J'!$C$4/'Kawasaki ZX750-J'!$D$4))</f>
        <v>103.31317619742177</v>
      </c>
      <c r="O232" s="1">
        <f t="shared" si="25"/>
        <v>2397.3214693216869</v>
      </c>
      <c r="P232" s="1">
        <f t="shared" si="26"/>
        <v>1742.7896207897782</v>
      </c>
      <c r="Q232" s="1">
        <f t="shared" si="27"/>
        <v>1366.8938202272775</v>
      </c>
      <c r="R232" s="1">
        <f t="shared" si="28"/>
        <v>1132.5691653311726</v>
      </c>
      <c r="S232" s="1">
        <f t="shared" si="29"/>
        <v>998.42679042688087</v>
      </c>
      <c r="T232" s="1">
        <f t="shared" si="30"/>
        <v>888.4809831477304</v>
      </c>
    </row>
    <row r="233" spans="2:20" x14ac:dyDescent="0.35">
      <c r="B233" s="1">
        <v>227</v>
      </c>
      <c r="C233" s="1">
        <f t="shared" si="31"/>
        <v>63.055555555555557</v>
      </c>
      <c r="D233" s="1">
        <f t="shared" si="32"/>
        <v>451.87655055555564</v>
      </c>
      <c r="F233" s="1">
        <f>0.7457*'Kawasaki ZX750-J Power Torque'!D230</f>
        <v>25.391085</v>
      </c>
      <c r="H233" s="1">
        <f>((('Kawasaki ZX750-J Power Torque'!B233*60*('Kawasaki ZX750-J'!$C$9/'Kawasaki ZX750-J'!$D$9)*('Kawasaki ZX750-J'!$C$3/'Kawasaki ZX750-J'!$D$3)*'Kawasaki ZX750-J'!$D$5*PI()/1000)*'Kawasaki ZX750-J'!$C$4/'Kawasaki ZX750-J'!$D$4))</f>
        <v>38.330089799531095</v>
      </c>
      <c r="I233" s="1">
        <f>((('Kawasaki ZX750-J Power Torque'!B233*60*('Kawasaki ZX750-J'!$C$11/'Kawasaki ZX750-J'!$D$11)*('Kawasaki ZX750-J'!$C$3/'Kawasaki ZX750-J'!$D$3)*'Kawasaki ZX750-J'!$D$5*PI()/1000)*'Kawasaki ZX750-J'!$C$4/'Kawasaki ZX750-J'!$D$4))</f>
        <v>52.72555338940024</v>
      </c>
      <c r="J233" s="1">
        <f>((('Kawasaki ZX750-J Power Torque'!B233*60*('Kawasaki ZX750-J'!$C$13/'Kawasaki ZX750-J'!$D$13)*('Kawasaki ZX750-J'!$C$3/'Kawasaki ZX750-J'!$D$3)*'Kawasaki ZX750-J'!$D$5*PI()/1000)*'Kawasaki ZX750-J'!$C$4/'Kawasaki ZX750-J'!$D$4))</f>
        <v>67.225080571485307</v>
      </c>
      <c r="K233" s="1">
        <f>((('Kawasaki ZX750-J Power Torque'!B233*60*('Kawasaki ZX750-J'!$C$15/'Kawasaki ZX750-J'!$D$15)*('Kawasaki ZX750-J'!$C$3/'Kawasaki ZX750-J'!$D$3)*'Kawasaki ZX750-J'!$D$5*PI()/1000)*'Kawasaki ZX750-J'!$C$4/'Kawasaki ZX750-J'!$D$4))</f>
        <v>81.133717931102964</v>
      </c>
      <c r="L233" s="1">
        <f>((('Kawasaki ZX750-J Power Torque'!B233*60*('Kawasaki ZX750-J'!$C$17/'Kawasaki ZX750-J'!$D$17)*('Kawasaki ZX750-J'!$C$3/'Kawasaki ZX750-J'!$D$3)*'Kawasaki ZX750-J'!$D$5*PI()/1000)*'Kawasaki ZX750-J'!$C$4/'Kawasaki ZX750-J'!$D$4))</f>
        <v>92.034336496676318</v>
      </c>
      <c r="M233" s="1">
        <f>((('Kawasaki ZX750-J Power Torque'!B233*60*('Kawasaki ZX750-J'!$C$19/'Kawasaki ZX750-J'!$D$19)*('Kawasaki ZX750-J'!$C$3/'Kawasaki ZX750-J'!$D$3)*'Kawasaki ZX750-J'!$D$5*PI()/1000)*'Kawasaki ZX750-J'!$C$4/'Kawasaki ZX750-J'!$D$4))</f>
        <v>103.42320087920817</v>
      </c>
      <c r="O233" s="1">
        <f t="shared" si="25"/>
        <v>2399.6036722336398</v>
      </c>
      <c r="P233" s="1">
        <f t="shared" si="26"/>
        <v>1744.4487222487974</v>
      </c>
      <c r="Q233" s="1">
        <f t="shared" si="27"/>
        <v>1368.1950762735664</v>
      </c>
      <c r="R233" s="1">
        <f t="shared" si="28"/>
        <v>1133.6473489123837</v>
      </c>
      <c r="S233" s="1">
        <f t="shared" si="29"/>
        <v>999.37727310417029</v>
      </c>
      <c r="T233" s="1">
        <f t="shared" si="30"/>
        <v>889.32679957781818</v>
      </c>
    </row>
    <row r="234" spans="2:20" x14ac:dyDescent="0.35">
      <c r="B234" s="1">
        <v>228</v>
      </c>
      <c r="C234" s="1">
        <f t="shared" si="31"/>
        <v>63.333333333333336</v>
      </c>
      <c r="D234" s="1">
        <f t="shared" si="32"/>
        <v>455.31812000000008</v>
      </c>
      <c r="F234" s="1">
        <f>0.7457*'Kawasaki ZX750-J Power Torque'!D231</f>
        <v>25.444029700000002</v>
      </c>
      <c r="H234" s="1">
        <f>((('Kawasaki ZX750-J Power Torque'!B234*60*('Kawasaki ZX750-J'!$C$9/'Kawasaki ZX750-J'!$D$9)*('Kawasaki ZX750-J'!$C$3/'Kawasaki ZX750-J'!$D$3)*'Kawasaki ZX750-J'!$D$5*PI()/1000)*'Kawasaki ZX750-J'!$C$4/'Kawasaki ZX750-J'!$D$4))</f>
        <v>38.370866490807188</v>
      </c>
      <c r="I234" s="1">
        <f>((('Kawasaki ZX750-J Power Torque'!B234*60*('Kawasaki ZX750-J'!$C$11/'Kawasaki ZX750-J'!$D$11)*('Kawasaki ZX750-J'!$C$3/'Kawasaki ZX750-J'!$D$3)*'Kawasaki ZX750-J'!$D$5*PI()/1000)*'Kawasaki ZX750-J'!$C$4/'Kawasaki ZX750-J'!$D$4))</f>
        <v>52.781644403644279</v>
      </c>
      <c r="J234" s="1">
        <f>((('Kawasaki ZX750-J Power Torque'!B234*60*('Kawasaki ZX750-J'!$C$13/'Kawasaki ZX750-J'!$D$13)*('Kawasaki ZX750-J'!$C$3/'Kawasaki ZX750-J'!$D$3)*'Kawasaki ZX750-J'!$D$5*PI()/1000)*'Kawasaki ZX750-J'!$C$4/'Kawasaki ZX750-J'!$D$4))</f>
        <v>67.296596614646461</v>
      </c>
      <c r="K234" s="1">
        <f>((('Kawasaki ZX750-J Power Torque'!B234*60*('Kawasaki ZX750-J'!$C$15/'Kawasaki ZX750-J'!$D$15)*('Kawasaki ZX750-J'!$C$3/'Kawasaki ZX750-J'!$D$3)*'Kawasaki ZX750-J'!$D$5*PI()/1000)*'Kawasaki ZX750-J'!$C$4/'Kawasaki ZX750-J'!$D$4))</f>
        <v>81.220030396987113</v>
      </c>
      <c r="L234" s="1">
        <f>((('Kawasaki ZX750-J Power Torque'!B234*60*('Kawasaki ZX750-J'!$C$17/'Kawasaki ZX750-J'!$D$17)*('Kawasaki ZX750-J'!$C$3/'Kawasaki ZX750-J'!$D$3)*'Kawasaki ZX750-J'!$D$5*PI()/1000)*'Kawasaki ZX750-J'!$C$4/'Kawasaki ZX750-J'!$D$4))</f>
        <v>92.132245365289805</v>
      </c>
      <c r="M234" s="1">
        <f>((('Kawasaki ZX750-J Power Torque'!B234*60*('Kawasaki ZX750-J'!$C$19/'Kawasaki ZX750-J'!$D$19)*('Kawasaki ZX750-J'!$C$3/'Kawasaki ZX750-J'!$D$3)*'Kawasaki ZX750-J'!$D$5*PI()/1000)*'Kawasaki ZX750-J'!$C$4/'Kawasaki ZX750-J'!$D$4))</f>
        <v>103.53322556099457</v>
      </c>
      <c r="O234" s="1">
        <f t="shared" si="25"/>
        <v>2401.8810245549198</v>
      </c>
      <c r="P234" s="1">
        <f t="shared" si="26"/>
        <v>1746.1042974560437</v>
      </c>
      <c r="Q234" s="1">
        <f t="shared" si="27"/>
        <v>1369.493566632191</v>
      </c>
      <c r="R234" s="1">
        <f t="shared" si="28"/>
        <v>1134.7232409238152</v>
      </c>
      <c r="S234" s="1">
        <f t="shared" si="29"/>
        <v>1000.3257356269916</v>
      </c>
      <c r="T234" s="1">
        <f t="shared" si="30"/>
        <v>890.17081831092412</v>
      </c>
    </row>
    <row r="235" spans="2:20" x14ac:dyDescent="0.35">
      <c r="B235" s="1">
        <v>229</v>
      </c>
      <c r="C235" s="1">
        <f t="shared" si="31"/>
        <v>63.611111111111114</v>
      </c>
      <c r="D235" s="1">
        <f t="shared" si="32"/>
        <v>458.77481722222234</v>
      </c>
      <c r="F235" s="1">
        <f>0.7457*'Kawasaki ZX750-J Power Torque'!D232</f>
        <v>25.497720099999999</v>
      </c>
      <c r="H235" s="1">
        <f>((('Kawasaki ZX750-J Power Torque'!B235*60*('Kawasaki ZX750-J'!$C$9/'Kawasaki ZX750-J'!$D$9)*('Kawasaki ZX750-J'!$C$3/'Kawasaki ZX750-J'!$D$3)*'Kawasaki ZX750-J'!$D$5*PI()/1000)*'Kawasaki ZX750-J'!$C$4/'Kawasaki ZX750-J'!$D$4))</f>
        <v>38.411643182083296</v>
      </c>
      <c r="I235" s="1">
        <f>((('Kawasaki ZX750-J Power Torque'!B235*60*('Kawasaki ZX750-J'!$C$11/'Kawasaki ZX750-J'!$D$11)*('Kawasaki ZX750-J'!$C$3/'Kawasaki ZX750-J'!$D$3)*'Kawasaki ZX750-J'!$D$5*PI()/1000)*'Kawasaki ZX750-J'!$C$4/'Kawasaki ZX750-J'!$D$4))</f>
        <v>52.837735417888325</v>
      </c>
      <c r="J235" s="1">
        <f>((('Kawasaki ZX750-J Power Torque'!B235*60*('Kawasaki ZX750-J'!$C$13/'Kawasaki ZX750-J'!$D$13)*('Kawasaki ZX750-J'!$C$3/'Kawasaki ZX750-J'!$D$3)*'Kawasaki ZX750-J'!$D$5*PI()/1000)*'Kawasaki ZX750-J'!$C$4/'Kawasaki ZX750-J'!$D$4))</f>
        <v>67.368112657807629</v>
      </c>
      <c r="K235" s="1">
        <f>((('Kawasaki ZX750-J Power Torque'!B235*60*('Kawasaki ZX750-J'!$C$15/'Kawasaki ZX750-J'!$D$15)*('Kawasaki ZX750-J'!$C$3/'Kawasaki ZX750-J'!$D$3)*'Kawasaki ZX750-J'!$D$5*PI()/1000)*'Kawasaki ZX750-J'!$C$4/'Kawasaki ZX750-J'!$D$4))</f>
        <v>81.306342862871276</v>
      </c>
      <c r="L235" s="1">
        <f>((('Kawasaki ZX750-J Power Torque'!B235*60*('Kawasaki ZX750-J'!$C$17/'Kawasaki ZX750-J'!$D$17)*('Kawasaki ZX750-J'!$C$3/'Kawasaki ZX750-J'!$D$3)*'Kawasaki ZX750-J'!$D$5*PI()/1000)*'Kawasaki ZX750-J'!$C$4/'Kawasaki ZX750-J'!$D$4))</f>
        <v>92.230154233903292</v>
      </c>
      <c r="M235" s="1">
        <f>((('Kawasaki ZX750-J Power Torque'!B235*60*('Kawasaki ZX750-J'!$C$19/'Kawasaki ZX750-J'!$D$19)*('Kawasaki ZX750-J'!$C$3/'Kawasaki ZX750-J'!$D$3)*'Kawasaki ZX750-J'!$D$5*PI()/1000)*'Kawasaki ZX750-J'!$C$4/'Kawasaki ZX750-J'!$D$4))</f>
        <v>103.64325024278095</v>
      </c>
      <c r="O235" s="1">
        <f t="shared" si="25"/>
        <v>2404.2234299176189</v>
      </c>
      <c r="P235" s="1">
        <f t="shared" si="26"/>
        <v>1747.8071645124796</v>
      </c>
      <c r="Q235" s="1">
        <f t="shared" si="27"/>
        <v>1370.8291486372386</v>
      </c>
      <c r="R235" s="1">
        <f t="shared" si="28"/>
        <v>1135.829866013712</v>
      </c>
      <c r="S235" s="1">
        <f t="shared" si="29"/>
        <v>1001.3012911785049</v>
      </c>
      <c r="T235" s="1">
        <f t="shared" si="30"/>
        <v>891.0389466142052</v>
      </c>
    </row>
    <row r="236" spans="2:20" x14ac:dyDescent="0.35">
      <c r="B236" s="1">
        <v>230</v>
      </c>
      <c r="C236" s="1">
        <f t="shared" si="31"/>
        <v>63.888888888888886</v>
      </c>
      <c r="D236" s="1">
        <f t="shared" si="32"/>
        <v>462.24664222222225</v>
      </c>
      <c r="F236" s="1">
        <f>0.7457*'Kawasaki ZX750-J Power Torque'!D233</f>
        <v>25.549173400000001</v>
      </c>
      <c r="H236" s="1">
        <f>((('Kawasaki ZX750-J Power Torque'!B236*60*('Kawasaki ZX750-J'!$C$9/'Kawasaki ZX750-J'!$D$9)*('Kawasaki ZX750-J'!$C$3/'Kawasaki ZX750-J'!$D$3)*'Kawasaki ZX750-J'!$D$5*PI()/1000)*'Kawasaki ZX750-J'!$C$4/'Kawasaki ZX750-J'!$D$4))</f>
        <v>38.452419873359382</v>
      </c>
      <c r="I236" s="1">
        <f>((('Kawasaki ZX750-J Power Torque'!B236*60*('Kawasaki ZX750-J'!$C$11/'Kawasaki ZX750-J'!$D$11)*('Kawasaki ZX750-J'!$C$3/'Kawasaki ZX750-J'!$D$3)*'Kawasaki ZX750-J'!$D$5*PI()/1000)*'Kawasaki ZX750-J'!$C$4/'Kawasaki ZX750-J'!$D$4))</f>
        <v>52.893826432132357</v>
      </c>
      <c r="J236" s="1">
        <f>((('Kawasaki ZX750-J Power Torque'!B236*60*('Kawasaki ZX750-J'!$C$13/'Kawasaki ZX750-J'!$D$13)*('Kawasaki ZX750-J'!$C$3/'Kawasaki ZX750-J'!$D$3)*'Kawasaki ZX750-J'!$D$5*PI()/1000)*'Kawasaki ZX750-J'!$C$4/'Kawasaki ZX750-J'!$D$4))</f>
        <v>67.439628700968768</v>
      </c>
      <c r="K236" s="1">
        <f>((('Kawasaki ZX750-J Power Torque'!B236*60*('Kawasaki ZX750-J'!$C$15/'Kawasaki ZX750-J'!$D$15)*('Kawasaki ZX750-J'!$C$3/'Kawasaki ZX750-J'!$D$3)*'Kawasaki ZX750-J'!$D$5*PI()/1000)*'Kawasaki ZX750-J'!$C$4/'Kawasaki ZX750-J'!$D$4))</f>
        <v>81.39265532875541</v>
      </c>
      <c r="L236" s="1">
        <f>((('Kawasaki ZX750-J Power Torque'!B236*60*('Kawasaki ZX750-J'!$C$17/'Kawasaki ZX750-J'!$D$17)*('Kawasaki ZX750-J'!$C$3/'Kawasaki ZX750-J'!$D$3)*'Kawasaki ZX750-J'!$D$5*PI()/1000)*'Kawasaki ZX750-J'!$C$4/'Kawasaki ZX750-J'!$D$4))</f>
        <v>92.328063102516765</v>
      </c>
      <c r="M236" s="1">
        <f>((('Kawasaki ZX750-J Power Torque'!B236*60*('Kawasaki ZX750-J'!$C$19/'Kawasaki ZX750-J'!$D$19)*('Kawasaki ZX750-J'!$C$3/'Kawasaki ZX750-J'!$D$3)*'Kawasaki ZX750-J'!$D$5*PI()/1000)*'Kawasaki ZX750-J'!$C$4/'Kawasaki ZX750-J'!$D$4))</f>
        <v>103.75327492456735</v>
      </c>
      <c r="O236" s="1">
        <f t="shared" si="25"/>
        <v>2406.4910532226454</v>
      </c>
      <c r="P236" s="1">
        <f t="shared" si="26"/>
        <v>1749.4556669809365</v>
      </c>
      <c r="Q236" s="1">
        <f t="shared" si="27"/>
        <v>1372.1220917497535</v>
      </c>
      <c r="R236" s="1">
        <f t="shared" si="28"/>
        <v>1136.9011617355102</v>
      </c>
      <c r="S236" s="1">
        <f t="shared" si="29"/>
        <v>1002.2457017998202</v>
      </c>
      <c r="T236" s="1">
        <f t="shared" si="30"/>
        <v>891.8793596373398</v>
      </c>
    </row>
    <row r="237" spans="2:20" x14ac:dyDescent="0.35">
      <c r="B237" s="1">
        <v>231</v>
      </c>
      <c r="C237" s="1">
        <f t="shared" si="31"/>
        <v>64.166666666666671</v>
      </c>
      <c r="D237" s="1">
        <f t="shared" si="32"/>
        <v>465.73359500000009</v>
      </c>
      <c r="F237" s="1">
        <f>0.7457*'Kawasaki ZX750-J Power Torque'!D234</f>
        <v>25.600626700000003</v>
      </c>
      <c r="H237" s="1">
        <f>((('Kawasaki ZX750-J Power Torque'!B237*60*('Kawasaki ZX750-J'!$C$9/'Kawasaki ZX750-J'!$D$9)*('Kawasaki ZX750-J'!$C$3/'Kawasaki ZX750-J'!$D$3)*'Kawasaki ZX750-J'!$D$5*PI()/1000)*'Kawasaki ZX750-J'!$C$4/'Kawasaki ZX750-J'!$D$4))</f>
        <v>38.493196564635483</v>
      </c>
      <c r="I237" s="1">
        <f>((('Kawasaki ZX750-J Power Torque'!B237*60*('Kawasaki ZX750-J'!$C$11/'Kawasaki ZX750-J'!$D$11)*('Kawasaki ZX750-J'!$C$3/'Kawasaki ZX750-J'!$D$3)*'Kawasaki ZX750-J'!$D$5*PI()/1000)*'Kawasaki ZX750-J'!$C$4/'Kawasaki ZX750-J'!$D$4))</f>
        <v>52.949917446376425</v>
      </c>
      <c r="J237" s="1">
        <f>((('Kawasaki ZX750-J Power Torque'!B237*60*('Kawasaki ZX750-J'!$C$13/'Kawasaki ZX750-J'!$D$13)*('Kawasaki ZX750-J'!$C$3/'Kawasaki ZX750-J'!$D$3)*'Kawasaki ZX750-J'!$D$5*PI()/1000)*'Kawasaki ZX750-J'!$C$4/'Kawasaki ZX750-J'!$D$4))</f>
        <v>67.511144744129922</v>
      </c>
      <c r="K237" s="1">
        <f>((('Kawasaki ZX750-J Power Torque'!B237*60*('Kawasaki ZX750-J'!$C$15/'Kawasaki ZX750-J'!$D$15)*('Kawasaki ZX750-J'!$C$3/'Kawasaki ZX750-J'!$D$3)*'Kawasaki ZX750-J'!$D$5*PI()/1000)*'Kawasaki ZX750-J'!$C$4/'Kawasaki ZX750-J'!$D$4))</f>
        <v>81.478967794639559</v>
      </c>
      <c r="L237" s="1">
        <f>((('Kawasaki ZX750-J Power Torque'!B237*60*('Kawasaki ZX750-J'!$C$17/'Kawasaki ZX750-J'!$D$17)*('Kawasaki ZX750-J'!$C$3/'Kawasaki ZX750-J'!$D$3)*'Kawasaki ZX750-J'!$D$5*PI()/1000)*'Kawasaki ZX750-J'!$C$4/'Kawasaki ZX750-J'!$D$4))</f>
        <v>92.425971971130267</v>
      </c>
      <c r="M237" s="1">
        <f>((('Kawasaki ZX750-J Power Torque'!B237*60*('Kawasaki ZX750-J'!$C$19/'Kawasaki ZX750-J'!$D$19)*('Kawasaki ZX750-J'!$C$3/'Kawasaki ZX750-J'!$D$3)*'Kawasaki ZX750-J'!$D$5*PI()/1000)*'Kawasaki ZX750-J'!$C$4/'Kawasaki ZX750-J'!$D$4))</f>
        <v>103.86329960635373</v>
      </c>
      <c r="O237" s="1">
        <f t="shared" si="25"/>
        <v>2408.7538722410086</v>
      </c>
      <c r="P237" s="1">
        <f t="shared" si="26"/>
        <v>1751.1006768594168</v>
      </c>
      <c r="Q237" s="1">
        <f t="shared" si="27"/>
        <v>1373.4122955760138</v>
      </c>
      <c r="R237" s="1">
        <f t="shared" si="28"/>
        <v>1137.9701877629827</v>
      </c>
      <c r="S237" s="1">
        <f t="shared" si="29"/>
        <v>1003.1881115511751</v>
      </c>
      <c r="T237" s="1">
        <f t="shared" si="30"/>
        <v>892.71799212440874</v>
      </c>
    </row>
    <row r="238" spans="2:20" x14ac:dyDescent="0.35">
      <c r="B238" s="1">
        <v>232</v>
      </c>
      <c r="C238" s="1">
        <f t="shared" si="31"/>
        <v>64.444444444444443</v>
      </c>
      <c r="D238" s="1">
        <f t="shared" si="32"/>
        <v>469.23567555555564</v>
      </c>
      <c r="F238" s="1">
        <f>0.7457*'Kawasaki ZX750-J Power Torque'!D235</f>
        <v>25.652825700000005</v>
      </c>
      <c r="H238" s="1">
        <f>((('Kawasaki ZX750-J Power Torque'!B238*60*('Kawasaki ZX750-J'!$C$9/'Kawasaki ZX750-J'!$D$9)*('Kawasaki ZX750-J'!$C$3/'Kawasaki ZX750-J'!$D$3)*'Kawasaki ZX750-J'!$D$5*PI()/1000)*'Kawasaki ZX750-J'!$C$4/'Kawasaki ZX750-J'!$D$4))</f>
        <v>38.533973255911576</v>
      </c>
      <c r="I238" s="1">
        <f>((('Kawasaki ZX750-J Power Torque'!B238*60*('Kawasaki ZX750-J'!$C$11/'Kawasaki ZX750-J'!$D$11)*('Kawasaki ZX750-J'!$C$3/'Kawasaki ZX750-J'!$D$3)*'Kawasaki ZX750-J'!$D$5*PI()/1000)*'Kawasaki ZX750-J'!$C$4/'Kawasaki ZX750-J'!$D$4))</f>
        <v>53.00600846062045</v>
      </c>
      <c r="J238" s="1">
        <f>((('Kawasaki ZX750-J Power Torque'!B238*60*('Kawasaki ZX750-J'!$C$13/'Kawasaki ZX750-J'!$D$13)*('Kawasaki ZX750-J'!$C$3/'Kawasaki ZX750-J'!$D$3)*'Kawasaki ZX750-J'!$D$5*PI()/1000)*'Kawasaki ZX750-J'!$C$4/'Kawasaki ZX750-J'!$D$4))</f>
        <v>67.582660787291076</v>
      </c>
      <c r="K238" s="1">
        <f>((('Kawasaki ZX750-J Power Torque'!B238*60*('Kawasaki ZX750-J'!$C$15/'Kawasaki ZX750-J'!$D$15)*('Kawasaki ZX750-J'!$C$3/'Kawasaki ZX750-J'!$D$3)*'Kawasaki ZX750-J'!$D$5*PI()/1000)*'Kawasaki ZX750-J'!$C$4/'Kawasaki ZX750-J'!$D$4))</f>
        <v>81.565280260523721</v>
      </c>
      <c r="L238" s="1">
        <f>((('Kawasaki ZX750-J Power Torque'!B238*60*('Kawasaki ZX750-J'!$C$17/'Kawasaki ZX750-J'!$D$17)*('Kawasaki ZX750-J'!$C$3/'Kawasaki ZX750-J'!$D$3)*'Kawasaki ZX750-J'!$D$5*PI()/1000)*'Kawasaki ZX750-J'!$C$4/'Kawasaki ZX750-J'!$D$4))</f>
        <v>92.523880839743725</v>
      </c>
      <c r="M238" s="1">
        <f>((('Kawasaki ZX750-J Power Torque'!B238*60*('Kawasaki ZX750-J'!$C$19/'Kawasaki ZX750-J'!$D$19)*('Kawasaki ZX750-J'!$C$3/'Kawasaki ZX750-J'!$D$3)*'Kawasaki ZX750-J'!$D$5*PI()/1000)*'Kawasaki ZX750-J'!$C$4/'Kawasaki ZX750-J'!$D$4))</f>
        <v>103.97332428814013</v>
      </c>
      <c r="O238" s="1">
        <f t="shared" si="25"/>
        <v>2411.0815685415132</v>
      </c>
      <c r="P238" s="1">
        <f t="shared" si="26"/>
        <v>1752.7928508147186</v>
      </c>
      <c r="Q238" s="1">
        <f t="shared" si="27"/>
        <v>1374.7394908350734</v>
      </c>
      <c r="R238" s="1">
        <f t="shared" si="28"/>
        <v>1139.0698638347749</v>
      </c>
      <c r="S238" s="1">
        <f t="shared" si="29"/>
        <v>1004.1575411317058</v>
      </c>
      <c r="T238" s="1">
        <f t="shared" si="30"/>
        <v>893.58066904279758</v>
      </c>
    </row>
    <row r="239" spans="2:20" x14ac:dyDescent="0.35">
      <c r="B239" s="1">
        <v>233</v>
      </c>
      <c r="C239" s="1">
        <f t="shared" si="31"/>
        <v>64.722222222222229</v>
      </c>
      <c r="D239" s="1">
        <f t="shared" si="32"/>
        <v>472.75288388888902</v>
      </c>
      <c r="F239" s="1">
        <f>0.7457*'Kawasaki ZX750-J Power Torque'!D236</f>
        <v>25.704279</v>
      </c>
      <c r="H239" s="1">
        <f>((('Kawasaki ZX750-J Power Torque'!B239*60*('Kawasaki ZX750-J'!$C$9/'Kawasaki ZX750-J'!$D$9)*('Kawasaki ZX750-J'!$C$3/'Kawasaki ZX750-J'!$D$3)*'Kawasaki ZX750-J'!$D$5*PI()/1000)*'Kawasaki ZX750-J'!$C$4/'Kawasaki ZX750-J'!$D$4))</f>
        <v>38.574749947187684</v>
      </c>
      <c r="I239" s="1">
        <f>((('Kawasaki ZX750-J Power Torque'!B239*60*('Kawasaki ZX750-J'!$C$11/'Kawasaki ZX750-J'!$D$11)*('Kawasaki ZX750-J'!$C$3/'Kawasaki ZX750-J'!$D$3)*'Kawasaki ZX750-J'!$D$5*PI()/1000)*'Kawasaki ZX750-J'!$C$4/'Kawasaki ZX750-J'!$D$4))</f>
        <v>53.062099474864482</v>
      </c>
      <c r="J239" s="1">
        <f>((('Kawasaki ZX750-J Power Torque'!B239*60*('Kawasaki ZX750-J'!$C$13/'Kawasaki ZX750-J'!$D$13)*('Kawasaki ZX750-J'!$C$3/'Kawasaki ZX750-J'!$D$3)*'Kawasaki ZX750-J'!$D$5*PI()/1000)*'Kawasaki ZX750-J'!$C$4/'Kawasaki ZX750-J'!$D$4))</f>
        <v>67.654176830452244</v>
      </c>
      <c r="K239" s="1">
        <f>((('Kawasaki ZX750-J Power Torque'!B239*60*('Kawasaki ZX750-J'!$C$15/'Kawasaki ZX750-J'!$D$15)*('Kawasaki ZX750-J'!$C$3/'Kawasaki ZX750-J'!$D$3)*'Kawasaki ZX750-J'!$D$5*PI()/1000)*'Kawasaki ZX750-J'!$C$4/'Kawasaki ZX750-J'!$D$4))</f>
        <v>81.65159272640787</v>
      </c>
      <c r="L239" s="1">
        <f>((('Kawasaki ZX750-J Power Torque'!B239*60*('Kawasaki ZX750-J'!$C$17/'Kawasaki ZX750-J'!$D$17)*('Kawasaki ZX750-J'!$C$3/'Kawasaki ZX750-J'!$D$3)*'Kawasaki ZX750-J'!$D$5*PI()/1000)*'Kawasaki ZX750-J'!$C$4/'Kawasaki ZX750-J'!$D$4))</f>
        <v>92.621789708357227</v>
      </c>
      <c r="M239" s="1">
        <f>((('Kawasaki ZX750-J Power Torque'!B239*60*('Kawasaki ZX750-J'!$C$19/'Kawasaki ZX750-J'!$D$19)*('Kawasaki ZX750-J'!$C$3/'Kawasaki ZX750-J'!$D$3)*'Kawasaki ZX750-J'!$D$5*PI()/1000)*'Kawasaki ZX750-J'!$C$4/'Kawasaki ZX750-J'!$D$4))</f>
        <v>104.08334896992653</v>
      </c>
      <c r="O239" s="1">
        <f t="shared" si="25"/>
        <v>2413.4739363822487</v>
      </c>
      <c r="P239" s="1">
        <f t="shared" si="26"/>
        <v>1754.5320392778854</v>
      </c>
      <c r="Q239" s="1">
        <f t="shared" si="27"/>
        <v>1376.1035602179488</v>
      </c>
      <c r="R239" s="1">
        <f t="shared" si="28"/>
        <v>1140.2000927520151</v>
      </c>
      <c r="S239" s="1">
        <f t="shared" si="29"/>
        <v>1005.1539048548497</v>
      </c>
      <c r="T239" s="1">
        <f t="shared" si="30"/>
        <v>894.46731414166663</v>
      </c>
    </row>
    <row r="240" spans="2:20" x14ac:dyDescent="0.35">
      <c r="B240" s="1">
        <v>234</v>
      </c>
      <c r="C240" s="1">
        <f t="shared" si="31"/>
        <v>65</v>
      </c>
      <c r="D240" s="1">
        <f t="shared" si="32"/>
        <v>476.28522000000009</v>
      </c>
      <c r="F240" s="1">
        <f>0.7457*'Kawasaki ZX750-J Power Torque'!D237</f>
        <v>25.755732300000002</v>
      </c>
      <c r="H240" s="1">
        <f>((('Kawasaki ZX750-J Power Torque'!B240*60*('Kawasaki ZX750-J'!$C$9/'Kawasaki ZX750-J'!$D$9)*('Kawasaki ZX750-J'!$C$3/'Kawasaki ZX750-J'!$D$3)*'Kawasaki ZX750-J'!$D$5*PI()/1000)*'Kawasaki ZX750-J'!$C$4/'Kawasaki ZX750-J'!$D$4))</f>
        <v>38.615526638463777</v>
      </c>
      <c r="I240" s="1">
        <f>((('Kawasaki ZX750-J Power Torque'!B240*60*('Kawasaki ZX750-J'!$C$11/'Kawasaki ZX750-J'!$D$11)*('Kawasaki ZX750-J'!$C$3/'Kawasaki ZX750-J'!$D$3)*'Kawasaki ZX750-J'!$D$5*PI()/1000)*'Kawasaki ZX750-J'!$C$4/'Kawasaki ZX750-J'!$D$4))</f>
        <v>53.118190489108549</v>
      </c>
      <c r="J240" s="1">
        <f>((('Kawasaki ZX750-J Power Torque'!B240*60*('Kawasaki ZX750-J'!$C$13/'Kawasaki ZX750-J'!$D$13)*('Kawasaki ZX750-J'!$C$3/'Kawasaki ZX750-J'!$D$3)*'Kawasaki ZX750-J'!$D$5*PI()/1000)*'Kawasaki ZX750-J'!$C$4/'Kawasaki ZX750-J'!$D$4))</f>
        <v>67.725692873613397</v>
      </c>
      <c r="K240" s="1">
        <f>((('Kawasaki ZX750-J Power Torque'!B240*60*('Kawasaki ZX750-J'!$C$15/'Kawasaki ZX750-J'!$D$15)*('Kawasaki ZX750-J'!$C$3/'Kawasaki ZX750-J'!$D$3)*'Kawasaki ZX750-J'!$D$5*PI()/1000)*'Kawasaki ZX750-J'!$C$4/'Kawasaki ZX750-J'!$D$4))</f>
        <v>81.737905192292018</v>
      </c>
      <c r="L240" s="1">
        <f>((('Kawasaki ZX750-J Power Torque'!B240*60*('Kawasaki ZX750-J'!$C$17/'Kawasaki ZX750-J'!$D$17)*('Kawasaki ZX750-J'!$C$3/'Kawasaki ZX750-J'!$D$3)*'Kawasaki ZX750-J'!$D$5*PI()/1000)*'Kawasaki ZX750-J'!$C$4/'Kawasaki ZX750-J'!$D$4))</f>
        <v>92.719698576970686</v>
      </c>
      <c r="M240" s="1">
        <f>((('Kawasaki ZX750-J Power Torque'!B240*60*('Kawasaki ZX750-J'!$C$19/'Kawasaki ZX750-J'!$D$19)*('Kawasaki ZX750-J'!$C$3/'Kawasaki ZX750-J'!$D$3)*'Kawasaki ZX750-J'!$D$5*PI()/1000)*'Kawasaki ZX750-J'!$C$4/'Kawasaki ZX750-J'!$D$4))</f>
        <v>104.1933736517129</v>
      </c>
      <c r="O240" s="1">
        <f t="shared" si="25"/>
        <v>2415.9307708903339</v>
      </c>
      <c r="P240" s="1">
        <f t="shared" si="26"/>
        <v>1756.3180933117226</v>
      </c>
      <c r="Q240" s="1">
        <f t="shared" si="27"/>
        <v>1377.5043869111553</v>
      </c>
      <c r="R240" s="1">
        <f t="shared" si="28"/>
        <v>1141.3607777263858</v>
      </c>
      <c r="S240" s="1">
        <f t="shared" si="29"/>
        <v>1006.1771173959745</v>
      </c>
      <c r="T240" s="1">
        <f t="shared" si="30"/>
        <v>895.3778514922509</v>
      </c>
    </row>
    <row r="241" spans="2:20" x14ac:dyDescent="0.35">
      <c r="B241" s="1">
        <v>235</v>
      </c>
      <c r="C241" s="1">
        <f t="shared" si="31"/>
        <v>65.277777777777771</v>
      </c>
      <c r="D241" s="1">
        <f t="shared" si="32"/>
        <v>479.83268388888888</v>
      </c>
      <c r="F241" s="1">
        <f>0.7457*'Kawasaki ZX750-J Power Torque'!D238</f>
        <v>25.807931300000003</v>
      </c>
      <c r="H241" s="1">
        <f>((('Kawasaki ZX750-J Power Torque'!B241*60*('Kawasaki ZX750-J'!$C$9/'Kawasaki ZX750-J'!$D$9)*('Kawasaki ZX750-J'!$C$3/'Kawasaki ZX750-J'!$D$3)*'Kawasaki ZX750-J'!$D$5*PI()/1000)*'Kawasaki ZX750-J'!$C$4/'Kawasaki ZX750-J'!$D$4))</f>
        <v>38.65630332973987</v>
      </c>
      <c r="I241" s="1">
        <f>((('Kawasaki ZX750-J Power Torque'!B241*60*('Kawasaki ZX750-J'!$C$11/'Kawasaki ZX750-J'!$D$11)*('Kawasaki ZX750-J'!$C$3/'Kawasaki ZX750-J'!$D$3)*'Kawasaki ZX750-J'!$D$5*PI()/1000)*'Kawasaki ZX750-J'!$C$4/'Kawasaki ZX750-J'!$D$4))</f>
        <v>53.174281503352582</v>
      </c>
      <c r="J241" s="1">
        <f>((('Kawasaki ZX750-J Power Torque'!B241*60*('Kawasaki ZX750-J'!$C$13/'Kawasaki ZX750-J'!$D$13)*('Kawasaki ZX750-J'!$C$3/'Kawasaki ZX750-J'!$D$3)*'Kawasaki ZX750-J'!$D$5*PI()/1000)*'Kawasaki ZX750-J'!$C$4/'Kawasaki ZX750-J'!$D$4))</f>
        <v>67.797208916774551</v>
      </c>
      <c r="K241" s="1">
        <f>((('Kawasaki ZX750-J Power Torque'!B241*60*('Kawasaki ZX750-J'!$C$15/'Kawasaki ZX750-J'!$D$15)*('Kawasaki ZX750-J'!$C$3/'Kawasaki ZX750-J'!$D$3)*'Kawasaki ZX750-J'!$D$5*PI()/1000)*'Kawasaki ZX750-J'!$C$4/'Kawasaki ZX750-J'!$D$4))</f>
        <v>81.824217658176181</v>
      </c>
      <c r="L241" s="1">
        <f>((('Kawasaki ZX750-J Power Torque'!B241*60*('Kawasaki ZX750-J'!$C$17/'Kawasaki ZX750-J'!$D$17)*('Kawasaki ZX750-J'!$C$3/'Kawasaki ZX750-J'!$D$3)*'Kawasaki ZX750-J'!$D$5*PI()/1000)*'Kawasaki ZX750-J'!$C$4/'Kawasaki ZX750-J'!$D$4))</f>
        <v>92.817607445584187</v>
      </c>
      <c r="M241" s="1">
        <f>((('Kawasaki ZX750-J Power Torque'!B241*60*('Kawasaki ZX750-J'!$C$19/'Kawasaki ZX750-J'!$D$19)*('Kawasaki ZX750-J'!$C$3/'Kawasaki ZX750-J'!$D$3)*'Kawasaki ZX750-J'!$D$5*PI()/1000)*'Kawasaki ZX750-J'!$C$4/'Kawasaki ZX750-J'!$D$4))</f>
        <v>104.3033983334993</v>
      </c>
      <c r="O241" s="1">
        <f t="shared" si="25"/>
        <v>2418.3129763491816</v>
      </c>
      <c r="P241" s="1">
        <f t="shared" si="26"/>
        <v>1758.0498939906881</v>
      </c>
      <c r="Q241" s="1">
        <f t="shared" si="27"/>
        <v>1378.8626619534807</v>
      </c>
      <c r="R241" s="1">
        <f t="shared" si="28"/>
        <v>1142.4862056185982</v>
      </c>
      <c r="S241" s="1">
        <f t="shared" si="29"/>
        <v>1007.1692487312381</v>
      </c>
      <c r="T241" s="1">
        <f t="shared" si="30"/>
        <v>896.26073026976235</v>
      </c>
    </row>
    <row r="242" spans="2:20" x14ac:dyDescent="0.35">
      <c r="B242" s="1">
        <v>236</v>
      </c>
      <c r="C242" s="1">
        <f t="shared" si="31"/>
        <v>65.555555555555557</v>
      </c>
      <c r="D242" s="1">
        <f t="shared" si="32"/>
        <v>483.3952755555556</v>
      </c>
      <c r="F242" s="1">
        <f>0.7457*'Kawasaki ZX750-J Power Torque'!D239</f>
        <v>25.860876000000001</v>
      </c>
      <c r="H242" s="1">
        <f>((('Kawasaki ZX750-J Power Torque'!B242*60*('Kawasaki ZX750-J'!$C$9/'Kawasaki ZX750-J'!$D$9)*('Kawasaki ZX750-J'!$C$3/'Kawasaki ZX750-J'!$D$3)*'Kawasaki ZX750-J'!$D$5*PI()/1000)*'Kawasaki ZX750-J'!$C$4/'Kawasaki ZX750-J'!$D$4))</f>
        <v>38.697080021015971</v>
      </c>
      <c r="I242" s="1">
        <f>((('Kawasaki ZX750-J Power Torque'!B242*60*('Kawasaki ZX750-J'!$C$11/'Kawasaki ZX750-J'!$D$11)*('Kawasaki ZX750-J'!$C$3/'Kawasaki ZX750-J'!$D$3)*'Kawasaki ZX750-J'!$D$5*PI()/1000)*'Kawasaki ZX750-J'!$C$4/'Kawasaki ZX750-J'!$D$4))</f>
        <v>53.230372517596635</v>
      </c>
      <c r="J242" s="1">
        <f>((('Kawasaki ZX750-J Power Torque'!B242*60*('Kawasaki ZX750-J'!$C$13/'Kawasaki ZX750-J'!$D$13)*('Kawasaki ZX750-J'!$C$3/'Kawasaki ZX750-J'!$D$3)*'Kawasaki ZX750-J'!$D$5*PI()/1000)*'Kawasaki ZX750-J'!$C$4/'Kawasaki ZX750-J'!$D$4))</f>
        <v>67.868724959935705</v>
      </c>
      <c r="K242" s="1">
        <f>((('Kawasaki ZX750-J Power Torque'!B242*60*('Kawasaki ZX750-J'!$C$15/'Kawasaki ZX750-J'!$D$15)*('Kawasaki ZX750-J'!$C$3/'Kawasaki ZX750-J'!$D$3)*'Kawasaki ZX750-J'!$D$5*PI()/1000)*'Kawasaki ZX750-J'!$C$4/'Kawasaki ZX750-J'!$D$4))</f>
        <v>81.91053012406033</v>
      </c>
      <c r="L242" s="1">
        <f>((('Kawasaki ZX750-J Power Torque'!B242*60*('Kawasaki ZX750-J'!$C$17/'Kawasaki ZX750-J'!$D$17)*('Kawasaki ZX750-J'!$C$3/'Kawasaki ZX750-J'!$D$3)*'Kawasaki ZX750-J'!$D$5*PI()/1000)*'Kawasaki ZX750-J'!$C$4/'Kawasaki ZX750-J'!$D$4))</f>
        <v>92.915516314197703</v>
      </c>
      <c r="M242" s="1">
        <f>((('Kawasaki ZX750-J Power Torque'!B242*60*('Kawasaki ZX750-J'!$C$19/'Kawasaki ZX750-J'!$D$19)*('Kawasaki ZX750-J'!$C$3/'Kawasaki ZX750-J'!$D$3)*'Kawasaki ZX750-J'!$D$5*PI()/1000)*'Kawasaki ZX750-J'!$C$4/'Kawasaki ZX750-J'!$D$4))</f>
        <v>104.41342301528569</v>
      </c>
      <c r="O242" s="1">
        <f t="shared" si="25"/>
        <v>2420.7595340300973</v>
      </c>
      <c r="P242" s="1">
        <f t="shared" si="26"/>
        <v>1759.8284770416167</v>
      </c>
      <c r="Q242" s="1">
        <f t="shared" si="27"/>
        <v>1380.2576290522484</v>
      </c>
      <c r="R242" s="1">
        <f t="shared" si="28"/>
        <v>1143.6420355004345</v>
      </c>
      <c r="S242" s="1">
        <f t="shared" si="29"/>
        <v>1008.1881812207725</v>
      </c>
      <c r="T242" s="1">
        <f t="shared" si="30"/>
        <v>897.16745888396156</v>
      </c>
    </row>
    <row r="243" spans="2:20" x14ac:dyDescent="0.35">
      <c r="B243" s="1">
        <v>237</v>
      </c>
      <c r="C243" s="1">
        <f t="shared" si="31"/>
        <v>65.833333333333329</v>
      </c>
      <c r="D243" s="1">
        <f t="shared" si="32"/>
        <v>486.97299500000003</v>
      </c>
      <c r="F243" s="1">
        <f>0.7457*'Kawasaki ZX750-J Power Torque'!D240</f>
        <v>25.914566400000002</v>
      </c>
      <c r="H243" s="1">
        <f>((('Kawasaki ZX750-J Power Torque'!B243*60*('Kawasaki ZX750-J'!$C$9/'Kawasaki ZX750-J'!$D$9)*('Kawasaki ZX750-J'!$C$3/'Kawasaki ZX750-J'!$D$3)*'Kawasaki ZX750-J'!$D$5*PI()/1000)*'Kawasaki ZX750-J'!$C$4/'Kawasaki ZX750-J'!$D$4))</f>
        <v>38.737856712292057</v>
      </c>
      <c r="I243" s="1">
        <f>((('Kawasaki ZX750-J Power Torque'!B243*60*('Kawasaki ZX750-J'!$C$11/'Kawasaki ZX750-J'!$D$11)*('Kawasaki ZX750-J'!$C$3/'Kawasaki ZX750-J'!$D$3)*'Kawasaki ZX750-J'!$D$5*PI()/1000)*'Kawasaki ZX750-J'!$C$4/'Kawasaki ZX750-J'!$D$4))</f>
        <v>53.28646353184066</v>
      </c>
      <c r="J243" s="1">
        <f>((('Kawasaki ZX750-J Power Torque'!B243*60*('Kawasaki ZX750-J'!$C$13/'Kawasaki ZX750-J'!$D$13)*('Kawasaki ZX750-J'!$C$3/'Kawasaki ZX750-J'!$D$3)*'Kawasaki ZX750-J'!$D$5*PI()/1000)*'Kawasaki ZX750-J'!$C$4/'Kawasaki ZX750-J'!$D$4))</f>
        <v>67.940241003096858</v>
      </c>
      <c r="K243" s="1">
        <f>((('Kawasaki ZX750-J Power Torque'!B243*60*('Kawasaki ZX750-J'!$C$15/'Kawasaki ZX750-J'!$D$15)*('Kawasaki ZX750-J'!$C$3/'Kawasaki ZX750-J'!$D$3)*'Kawasaki ZX750-J'!$D$5*PI()/1000)*'Kawasaki ZX750-J'!$C$4/'Kawasaki ZX750-J'!$D$4))</f>
        <v>81.996842589944478</v>
      </c>
      <c r="L243" s="1">
        <f>((('Kawasaki ZX750-J Power Torque'!B243*60*('Kawasaki ZX750-J'!$C$17/'Kawasaki ZX750-J'!$D$17)*('Kawasaki ZX750-J'!$C$3/'Kawasaki ZX750-J'!$D$3)*'Kawasaki ZX750-J'!$D$5*PI()/1000)*'Kawasaki ZX750-J'!$C$4/'Kawasaki ZX750-J'!$D$4))</f>
        <v>93.013425182811147</v>
      </c>
      <c r="M243" s="1">
        <f>((('Kawasaki ZX750-J Power Torque'!B243*60*('Kawasaki ZX750-J'!$C$19/'Kawasaki ZX750-J'!$D$19)*('Kawasaki ZX750-J'!$C$3/'Kawasaki ZX750-J'!$D$3)*'Kawasaki ZX750-J'!$D$5*PI()/1000)*'Kawasaki ZX750-J'!$C$4/'Kawasaki ZX750-J'!$D$4))</f>
        <v>104.52344769707206</v>
      </c>
      <c r="O243" s="1">
        <f t="shared" si="25"/>
        <v>2423.1316414109901</v>
      </c>
      <c r="P243" s="1">
        <f t="shared" si="26"/>
        <v>1761.5529366836474</v>
      </c>
      <c r="Q243" s="1">
        <f t="shared" si="27"/>
        <v>1381.6101464185469</v>
      </c>
      <c r="R243" s="1">
        <f t="shared" si="28"/>
        <v>1144.7626927467959</v>
      </c>
      <c r="S243" s="1">
        <f t="shared" si="29"/>
        <v>1009.1761069491997</v>
      </c>
      <c r="T243" s="1">
        <f t="shared" si="30"/>
        <v>898.04659517205573</v>
      </c>
    </row>
    <row r="244" spans="2:20" x14ac:dyDescent="0.35">
      <c r="B244" s="1">
        <v>238</v>
      </c>
      <c r="C244" s="1">
        <f t="shared" si="31"/>
        <v>66.111111111111114</v>
      </c>
      <c r="D244" s="1">
        <f t="shared" si="32"/>
        <v>490.56584222222233</v>
      </c>
      <c r="F244" s="1">
        <f>0.7457*'Kawasaki ZX750-J Power Torque'!D241</f>
        <v>25.967511100000003</v>
      </c>
      <c r="H244" s="1">
        <f>((('Kawasaki ZX750-J Power Torque'!B244*60*('Kawasaki ZX750-J'!$C$9/'Kawasaki ZX750-J'!$D$9)*('Kawasaki ZX750-J'!$C$3/'Kawasaki ZX750-J'!$D$3)*'Kawasaki ZX750-J'!$D$5*PI()/1000)*'Kawasaki ZX750-J'!$C$4/'Kawasaki ZX750-J'!$D$4))</f>
        <v>38.778633403568165</v>
      </c>
      <c r="I244" s="1">
        <f>((('Kawasaki ZX750-J Power Torque'!B244*60*('Kawasaki ZX750-J'!$C$11/'Kawasaki ZX750-J'!$D$11)*('Kawasaki ZX750-J'!$C$3/'Kawasaki ZX750-J'!$D$3)*'Kawasaki ZX750-J'!$D$5*PI()/1000)*'Kawasaki ZX750-J'!$C$4/'Kawasaki ZX750-J'!$D$4))</f>
        <v>53.342554546084713</v>
      </c>
      <c r="J244" s="1">
        <f>((('Kawasaki ZX750-J Power Torque'!B244*60*('Kawasaki ZX750-J'!$C$13/'Kawasaki ZX750-J'!$D$13)*('Kawasaki ZX750-J'!$C$3/'Kawasaki ZX750-J'!$D$3)*'Kawasaki ZX750-J'!$D$5*PI()/1000)*'Kawasaki ZX750-J'!$C$4/'Kawasaki ZX750-J'!$D$4))</f>
        <v>68.011757046258012</v>
      </c>
      <c r="K244" s="1">
        <f>((('Kawasaki ZX750-J Power Torque'!B244*60*('Kawasaki ZX750-J'!$C$15/'Kawasaki ZX750-J'!$D$15)*('Kawasaki ZX750-J'!$C$3/'Kawasaki ZX750-J'!$D$3)*'Kawasaki ZX750-J'!$D$5*PI()/1000)*'Kawasaki ZX750-J'!$C$4/'Kawasaki ZX750-J'!$D$4))</f>
        <v>82.083155055828641</v>
      </c>
      <c r="L244" s="1">
        <f>((('Kawasaki ZX750-J Power Torque'!B244*60*('Kawasaki ZX750-J'!$C$17/'Kawasaki ZX750-J'!$D$17)*('Kawasaki ZX750-J'!$C$3/'Kawasaki ZX750-J'!$D$3)*'Kawasaki ZX750-J'!$D$5*PI()/1000)*'Kawasaki ZX750-J'!$C$4/'Kawasaki ZX750-J'!$D$4))</f>
        <v>93.111334051424635</v>
      </c>
      <c r="M244" s="1">
        <f>((('Kawasaki ZX750-J Power Torque'!B244*60*('Kawasaki ZX750-J'!$C$19/'Kawasaki ZX750-J'!$D$19)*('Kawasaki ZX750-J'!$C$3/'Kawasaki ZX750-J'!$D$3)*'Kawasaki ZX750-J'!$D$5*PI()/1000)*'Kawasaki ZX750-J'!$C$4/'Kawasaki ZX750-J'!$D$4))</f>
        <v>104.63347237885849</v>
      </c>
      <c r="O244" s="1">
        <f t="shared" si="25"/>
        <v>2425.4987601328266</v>
      </c>
      <c r="P244" s="1">
        <f t="shared" si="26"/>
        <v>1763.2737697018247</v>
      </c>
      <c r="Q244" s="1">
        <f t="shared" si="27"/>
        <v>1382.9598193739801</v>
      </c>
      <c r="R244" s="1">
        <f t="shared" si="28"/>
        <v>1145.8809931955834</v>
      </c>
      <c r="S244" s="1">
        <f t="shared" si="29"/>
        <v>1010.1619550209944</v>
      </c>
      <c r="T244" s="1">
        <f t="shared" si="30"/>
        <v>898.923882593087</v>
      </c>
    </row>
    <row r="245" spans="2:20" x14ac:dyDescent="0.35">
      <c r="B245" s="1">
        <v>239</v>
      </c>
      <c r="C245" s="1">
        <f t="shared" si="31"/>
        <v>66.388888888888886</v>
      </c>
      <c r="D245" s="1">
        <f t="shared" si="32"/>
        <v>494.17381722222228</v>
      </c>
      <c r="F245" s="1">
        <f>0.7457*'Kawasaki ZX750-J Power Torque'!D242</f>
        <v>26.021201500000004</v>
      </c>
      <c r="H245" s="1">
        <f>((('Kawasaki ZX750-J Power Torque'!B245*60*('Kawasaki ZX750-J'!$C$9/'Kawasaki ZX750-J'!$D$9)*('Kawasaki ZX750-J'!$C$3/'Kawasaki ZX750-J'!$D$3)*'Kawasaki ZX750-J'!$D$5*PI()/1000)*'Kawasaki ZX750-J'!$C$4/'Kawasaki ZX750-J'!$D$4))</f>
        <v>38.819410094844258</v>
      </c>
      <c r="I245" s="1">
        <f>((('Kawasaki ZX750-J Power Torque'!B245*60*('Kawasaki ZX750-J'!$C$11/'Kawasaki ZX750-J'!$D$11)*('Kawasaki ZX750-J'!$C$3/'Kawasaki ZX750-J'!$D$3)*'Kawasaki ZX750-J'!$D$5*PI()/1000)*'Kawasaki ZX750-J'!$C$4/'Kawasaki ZX750-J'!$D$4))</f>
        <v>53.39864556032876</v>
      </c>
      <c r="J245" s="1">
        <f>((('Kawasaki ZX750-J Power Torque'!B245*60*('Kawasaki ZX750-J'!$C$13/'Kawasaki ZX750-J'!$D$13)*('Kawasaki ZX750-J'!$C$3/'Kawasaki ZX750-J'!$D$3)*'Kawasaki ZX750-J'!$D$5*PI()/1000)*'Kawasaki ZX750-J'!$C$4/'Kawasaki ZX750-J'!$D$4))</f>
        <v>68.083273089419166</v>
      </c>
      <c r="K245" s="1">
        <f>((('Kawasaki ZX750-J Power Torque'!B245*60*('Kawasaki ZX750-J'!$C$15/'Kawasaki ZX750-J'!$D$15)*('Kawasaki ZX750-J'!$C$3/'Kawasaki ZX750-J'!$D$3)*'Kawasaki ZX750-J'!$D$5*PI()/1000)*'Kawasaki ZX750-J'!$C$4/'Kawasaki ZX750-J'!$D$4))</f>
        <v>82.169467521712789</v>
      </c>
      <c r="L245" s="1">
        <f>((('Kawasaki ZX750-J Power Torque'!B245*60*('Kawasaki ZX750-J'!$C$17/'Kawasaki ZX750-J'!$D$17)*('Kawasaki ZX750-J'!$C$3/'Kawasaki ZX750-J'!$D$3)*'Kawasaki ZX750-J'!$D$5*PI()/1000)*'Kawasaki ZX750-J'!$C$4/'Kawasaki ZX750-J'!$D$4))</f>
        <v>93.209242920038136</v>
      </c>
      <c r="M245" s="1">
        <f>((('Kawasaki ZX750-J Power Torque'!B245*60*('Kawasaki ZX750-J'!$C$19/'Kawasaki ZX750-J'!$D$19)*('Kawasaki ZX750-J'!$C$3/'Kawasaki ZX750-J'!$D$3)*'Kawasaki ZX750-J'!$D$5*PI()/1000)*'Kawasaki ZX750-J'!$C$4/'Kawasaki ZX750-J'!$D$4))</f>
        <v>104.74349706064488</v>
      </c>
      <c r="O245" s="1">
        <f t="shared" si="25"/>
        <v>2427.7917518514032</v>
      </c>
      <c r="P245" s="1">
        <f t="shared" si="26"/>
        <v>1764.9407143393425</v>
      </c>
      <c r="Q245" s="1">
        <f t="shared" si="27"/>
        <v>1384.2672269328175</v>
      </c>
      <c r="R245" s="1">
        <f t="shared" si="28"/>
        <v>1146.9642737443346</v>
      </c>
      <c r="S245" s="1">
        <f t="shared" si="29"/>
        <v>1011.1169309770147</v>
      </c>
      <c r="T245" s="1">
        <f t="shared" si="30"/>
        <v>899.77369750633125</v>
      </c>
    </row>
    <row r="246" spans="2:20" x14ac:dyDescent="0.35">
      <c r="B246" s="1">
        <v>240</v>
      </c>
      <c r="C246" s="1">
        <f t="shared" si="31"/>
        <v>66.666666666666671</v>
      </c>
      <c r="D246" s="1">
        <f t="shared" si="32"/>
        <v>497.79692000000017</v>
      </c>
      <c r="F246" s="1">
        <f>0.7457*'Kawasaki ZX750-J Power Torque'!D243</f>
        <v>26.074146200000001</v>
      </c>
      <c r="H246" s="1">
        <f>((('Kawasaki ZX750-J Power Torque'!B246*60*('Kawasaki ZX750-J'!$C$9/'Kawasaki ZX750-J'!$D$9)*('Kawasaki ZX750-J'!$C$3/'Kawasaki ZX750-J'!$D$3)*'Kawasaki ZX750-J'!$D$5*PI()/1000)*'Kawasaki ZX750-J'!$C$4/'Kawasaki ZX750-J'!$D$4))</f>
        <v>38.860186786120359</v>
      </c>
      <c r="I246" s="1">
        <f>((('Kawasaki ZX750-J Power Torque'!B246*60*('Kawasaki ZX750-J'!$C$11/'Kawasaki ZX750-J'!$D$11)*('Kawasaki ZX750-J'!$C$3/'Kawasaki ZX750-J'!$D$3)*'Kawasaki ZX750-J'!$D$5*PI()/1000)*'Kawasaki ZX750-J'!$C$4/'Kawasaki ZX750-J'!$D$4))</f>
        <v>53.454736574572792</v>
      </c>
      <c r="J246" s="1">
        <f>((('Kawasaki ZX750-J Power Torque'!B246*60*('Kawasaki ZX750-J'!$C$13/'Kawasaki ZX750-J'!$D$13)*('Kawasaki ZX750-J'!$C$3/'Kawasaki ZX750-J'!$D$3)*'Kawasaki ZX750-J'!$D$5*PI()/1000)*'Kawasaki ZX750-J'!$C$4/'Kawasaki ZX750-J'!$D$4))</f>
        <v>68.154789132580319</v>
      </c>
      <c r="K246" s="1">
        <f>((('Kawasaki ZX750-J Power Torque'!B246*60*('Kawasaki ZX750-J'!$C$15/'Kawasaki ZX750-J'!$D$15)*('Kawasaki ZX750-J'!$C$3/'Kawasaki ZX750-J'!$D$3)*'Kawasaki ZX750-J'!$D$5*PI()/1000)*'Kawasaki ZX750-J'!$C$4/'Kawasaki ZX750-J'!$D$4))</f>
        <v>82.255779987596924</v>
      </c>
      <c r="L246" s="1">
        <f>((('Kawasaki ZX750-J Power Torque'!B246*60*('Kawasaki ZX750-J'!$C$17/'Kawasaki ZX750-J'!$D$17)*('Kawasaki ZX750-J'!$C$3/'Kawasaki ZX750-J'!$D$3)*'Kawasaki ZX750-J'!$D$5*PI()/1000)*'Kawasaki ZX750-J'!$C$4/'Kawasaki ZX750-J'!$D$4))</f>
        <v>93.307151788651623</v>
      </c>
      <c r="M246" s="1">
        <f>((('Kawasaki ZX750-J Power Torque'!B246*60*('Kawasaki ZX750-J'!$C$19/'Kawasaki ZX750-J'!$D$19)*('Kawasaki ZX750-J'!$C$3/'Kawasaki ZX750-J'!$D$3)*'Kawasaki ZX750-J'!$D$5*PI()/1000)*'Kawasaki ZX750-J'!$C$4/'Kawasaki ZX750-J'!$D$4))</f>
        <v>104.85352174243125</v>
      </c>
      <c r="O246" s="1">
        <f t="shared" si="25"/>
        <v>2429.9417684149353</v>
      </c>
      <c r="P246" s="1">
        <f t="shared" si="26"/>
        <v>1766.5037198016473</v>
      </c>
      <c r="Q246" s="1">
        <f t="shared" si="27"/>
        <v>1385.4931135699194</v>
      </c>
      <c r="R246" s="1">
        <f t="shared" si="28"/>
        <v>1147.9800083865046</v>
      </c>
      <c r="S246" s="1">
        <f t="shared" si="29"/>
        <v>1012.0123612162889</v>
      </c>
      <c r="T246" s="1">
        <f t="shared" si="30"/>
        <v>900.57052382044753</v>
      </c>
    </row>
    <row r="247" spans="2:20" x14ac:dyDescent="0.35">
      <c r="B247" s="1">
        <v>241</v>
      </c>
      <c r="C247" s="1">
        <f t="shared" si="31"/>
        <v>66.944444444444443</v>
      </c>
      <c r="D247" s="1">
        <f t="shared" si="32"/>
        <v>501.43515055555559</v>
      </c>
      <c r="F247" s="1">
        <f>0.7457*'Kawasaki ZX750-J Power Torque'!D244</f>
        <v>26.127090899999999</v>
      </c>
      <c r="H247" s="1">
        <f>((('Kawasaki ZX750-J Power Torque'!B247*60*('Kawasaki ZX750-J'!$C$9/'Kawasaki ZX750-J'!$D$9)*('Kawasaki ZX750-J'!$C$3/'Kawasaki ZX750-J'!$D$3)*'Kawasaki ZX750-J'!$D$5*PI()/1000)*'Kawasaki ZX750-J'!$C$4/'Kawasaki ZX750-J'!$D$4))</f>
        <v>38.900963477396452</v>
      </c>
      <c r="I247" s="1">
        <f>((('Kawasaki ZX750-J Power Torque'!B247*60*('Kawasaki ZX750-J'!$C$11/'Kawasaki ZX750-J'!$D$11)*('Kawasaki ZX750-J'!$C$3/'Kawasaki ZX750-J'!$D$3)*'Kawasaki ZX750-J'!$D$5*PI()/1000)*'Kawasaki ZX750-J'!$C$4/'Kawasaki ZX750-J'!$D$4))</f>
        <v>53.510827588816838</v>
      </c>
      <c r="J247" s="1">
        <f>((('Kawasaki ZX750-J Power Torque'!B247*60*('Kawasaki ZX750-J'!$C$13/'Kawasaki ZX750-J'!$D$13)*('Kawasaki ZX750-J'!$C$3/'Kawasaki ZX750-J'!$D$3)*'Kawasaki ZX750-J'!$D$5*PI()/1000)*'Kawasaki ZX750-J'!$C$4/'Kawasaki ZX750-J'!$D$4))</f>
        <v>68.226305175741459</v>
      </c>
      <c r="K247" s="1">
        <f>((('Kawasaki ZX750-J Power Torque'!B247*60*('Kawasaki ZX750-J'!$C$15/'Kawasaki ZX750-J'!$D$15)*('Kawasaki ZX750-J'!$C$3/'Kawasaki ZX750-J'!$D$3)*'Kawasaki ZX750-J'!$D$5*PI()/1000)*'Kawasaki ZX750-J'!$C$4/'Kawasaki ZX750-J'!$D$4))</f>
        <v>82.342092453481087</v>
      </c>
      <c r="L247" s="1">
        <f>((('Kawasaki ZX750-J Power Torque'!B247*60*('Kawasaki ZX750-J'!$C$17/'Kawasaki ZX750-J'!$D$17)*('Kawasaki ZX750-J'!$C$3/'Kawasaki ZX750-J'!$D$3)*'Kawasaki ZX750-J'!$D$5*PI()/1000)*'Kawasaki ZX750-J'!$C$4/'Kawasaki ZX750-J'!$D$4))</f>
        <v>93.405060657265125</v>
      </c>
      <c r="M247" s="1">
        <f>((('Kawasaki ZX750-J Power Torque'!B247*60*('Kawasaki ZX750-J'!$C$19/'Kawasaki ZX750-J'!$D$19)*('Kawasaki ZX750-J'!$C$3/'Kawasaki ZX750-J'!$D$3)*'Kawasaki ZX750-J'!$D$5*PI()/1000)*'Kawasaki ZX750-J'!$C$4/'Kawasaki ZX750-J'!$D$4))</f>
        <v>104.96354642421764</v>
      </c>
      <c r="O247" s="1">
        <f t="shared" si="25"/>
        <v>2432.1562866939107</v>
      </c>
      <c r="P247" s="1">
        <f t="shared" si="26"/>
        <v>1768.1136163136655</v>
      </c>
      <c r="Q247" s="1">
        <f t="shared" si="27"/>
        <v>1386.7557775009143</v>
      </c>
      <c r="R247" s="1">
        <f t="shared" si="28"/>
        <v>1149.0262156436145</v>
      </c>
      <c r="S247" s="1">
        <f t="shared" si="29"/>
        <v>1012.9346548702327</v>
      </c>
      <c r="T247" s="1">
        <f t="shared" si="30"/>
        <v>901.39125537559426</v>
      </c>
    </row>
    <row r="248" spans="2:20" x14ac:dyDescent="0.35">
      <c r="B248" s="1">
        <v>242</v>
      </c>
      <c r="C248" s="1">
        <f t="shared" si="31"/>
        <v>67.222222222222229</v>
      </c>
      <c r="D248" s="1">
        <f t="shared" si="32"/>
        <v>505.08850888888907</v>
      </c>
      <c r="F248" s="1">
        <f>0.7457*'Kawasaki ZX750-J Power Torque'!D245</f>
        <v>26.179289900000001</v>
      </c>
      <c r="H248" s="1">
        <f>((('Kawasaki ZX750-J Power Torque'!B248*60*('Kawasaki ZX750-J'!$C$9/'Kawasaki ZX750-J'!$D$9)*('Kawasaki ZX750-J'!$C$3/'Kawasaki ZX750-J'!$D$3)*'Kawasaki ZX750-J'!$D$5*PI()/1000)*'Kawasaki ZX750-J'!$C$4/'Kawasaki ZX750-J'!$D$4))</f>
        <v>38.941740168672546</v>
      </c>
      <c r="I248" s="1">
        <f>((('Kawasaki ZX750-J Power Torque'!B248*60*('Kawasaki ZX750-J'!$C$11/'Kawasaki ZX750-J'!$D$11)*('Kawasaki ZX750-J'!$C$3/'Kawasaki ZX750-J'!$D$3)*'Kawasaki ZX750-J'!$D$5*PI()/1000)*'Kawasaki ZX750-J'!$C$4/'Kawasaki ZX750-J'!$D$4))</f>
        <v>53.566918603060884</v>
      </c>
      <c r="J248" s="1">
        <f>((('Kawasaki ZX750-J Power Torque'!B248*60*('Kawasaki ZX750-J'!$C$13/'Kawasaki ZX750-J'!$D$13)*('Kawasaki ZX750-J'!$C$3/'Kawasaki ZX750-J'!$D$3)*'Kawasaki ZX750-J'!$D$5*PI()/1000)*'Kawasaki ZX750-J'!$C$4/'Kawasaki ZX750-J'!$D$4))</f>
        <v>68.297821218902627</v>
      </c>
      <c r="K248" s="1">
        <f>((('Kawasaki ZX750-J Power Torque'!B248*60*('Kawasaki ZX750-J'!$C$15/'Kawasaki ZX750-J'!$D$15)*('Kawasaki ZX750-J'!$C$3/'Kawasaki ZX750-J'!$D$3)*'Kawasaki ZX750-J'!$D$5*PI()/1000)*'Kawasaki ZX750-J'!$C$4/'Kawasaki ZX750-J'!$D$4))</f>
        <v>82.428404919365235</v>
      </c>
      <c r="L248" s="1">
        <f>((('Kawasaki ZX750-J Power Torque'!B248*60*('Kawasaki ZX750-J'!$C$17/'Kawasaki ZX750-J'!$D$17)*('Kawasaki ZX750-J'!$C$3/'Kawasaki ZX750-J'!$D$3)*'Kawasaki ZX750-J'!$D$5*PI()/1000)*'Kawasaki ZX750-J'!$C$4/'Kawasaki ZX750-J'!$D$4))</f>
        <v>93.502969525878598</v>
      </c>
      <c r="M248" s="1">
        <f>((('Kawasaki ZX750-J Power Torque'!B248*60*('Kawasaki ZX750-J'!$C$19/'Kawasaki ZX750-J'!$D$19)*('Kawasaki ZX750-J'!$C$3/'Kawasaki ZX750-J'!$D$3)*'Kawasaki ZX750-J'!$D$5*PI()/1000)*'Kawasaki ZX750-J'!$C$4/'Kawasaki ZX750-J'!$D$4))</f>
        <v>105.07357110600405</v>
      </c>
      <c r="O248" s="1">
        <f t="shared" si="25"/>
        <v>2434.2972304114014</v>
      </c>
      <c r="P248" s="1">
        <f t="shared" si="26"/>
        <v>1769.6700260556568</v>
      </c>
      <c r="Q248" s="1">
        <f t="shared" si="27"/>
        <v>1387.9764910240444</v>
      </c>
      <c r="R248" s="1">
        <f t="shared" si="28"/>
        <v>1150.0376639913511</v>
      </c>
      <c r="S248" s="1">
        <f t="shared" si="29"/>
        <v>1013.8263064871281</v>
      </c>
      <c r="T248" s="1">
        <f t="shared" si="30"/>
        <v>902.18471916562885</v>
      </c>
    </row>
    <row r="249" spans="2:20" x14ac:dyDescent="0.35">
      <c r="B249" s="1">
        <v>243</v>
      </c>
      <c r="C249" s="1">
        <f t="shared" si="31"/>
        <v>67.5</v>
      </c>
      <c r="D249" s="1">
        <f t="shared" si="32"/>
        <v>508.75699500000007</v>
      </c>
      <c r="F249" s="1">
        <f>0.7457*'Kawasaki ZX750-J Power Torque'!D246</f>
        <v>26.2299975</v>
      </c>
      <c r="H249" s="1">
        <f>((('Kawasaki ZX750-J Power Torque'!B249*60*('Kawasaki ZX750-J'!$C$9/'Kawasaki ZX750-J'!$D$9)*('Kawasaki ZX750-J'!$C$3/'Kawasaki ZX750-J'!$D$3)*'Kawasaki ZX750-J'!$D$5*PI()/1000)*'Kawasaki ZX750-J'!$C$4/'Kawasaki ZX750-J'!$D$4))</f>
        <v>38.982516859948653</v>
      </c>
      <c r="I249" s="1">
        <f>((('Kawasaki ZX750-J Power Torque'!B249*60*('Kawasaki ZX750-J'!$C$11/'Kawasaki ZX750-J'!$D$11)*('Kawasaki ZX750-J'!$C$3/'Kawasaki ZX750-J'!$D$3)*'Kawasaki ZX750-J'!$D$5*PI()/1000)*'Kawasaki ZX750-J'!$C$4/'Kawasaki ZX750-J'!$D$4))</f>
        <v>53.62300961730493</v>
      </c>
      <c r="J249" s="1">
        <f>((('Kawasaki ZX750-J Power Torque'!B249*60*('Kawasaki ZX750-J'!$C$13/'Kawasaki ZX750-J'!$D$13)*('Kawasaki ZX750-J'!$C$3/'Kawasaki ZX750-J'!$D$3)*'Kawasaki ZX750-J'!$D$5*PI()/1000)*'Kawasaki ZX750-J'!$C$4/'Kawasaki ZX750-J'!$D$4))</f>
        <v>68.36933726206378</v>
      </c>
      <c r="K249" s="1">
        <f>((('Kawasaki ZX750-J Power Torque'!B249*60*('Kawasaki ZX750-J'!$C$15/'Kawasaki ZX750-J'!$D$15)*('Kawasaki ZX750-J'!$C$3/'Kawasaki ZX750-J'!$D$3)*'Kawasaki ZX750-J'!$D$5*PI()/1000)*'Kawasaki ZX750-J'!$C$4/'Kawasaki ZX750-J'!$D$4))</f>
        <v>82.514717385249384</v>
      </c>
      <c r="L249" s="1">
        <f>((('Kawasaki ZX750-J Power Torque'!B249*60*('Kawasaki ZX750-J'!$C$17/'Kawasaki ZX750-J'!$D$17)*('Kawasaki ZX750-J'!$C$3/'Kawasaki ZX750-J'!$D$3)*'Kawasaki ZX750-J'!$D$5*PI()/1000)*'Kawasaki ZX750-J'!$C$4/'Kawasaki ZX750-J'!$D$4))</f>
        <v>93.600878394492071</v>
      </c>
      <c r="M249" s="1">
        <f>((('Kawasaki ZX750-J Power Torque'!B249*60*('Kawasaki ZX750-J'!$C$19/'Kawasaki ZX750-J'!$D$19)*('Kawasaki ZX750-J'!$C$3/'Kawasaki ZX750-J'!$D$3)*'Kawasaki ZX750-J'!$D$5*PI()/1000)*'Kawasaki ZX750-J'!$C$4/'Kawasaki ZX750-J'!$D$4))</f>
        <v>105.18359578779044</v>
      </c>
      <c r="O249" s="1">
        <f t="shared" si="25"/>
        <v>2436.5025598843567</v>
      </c>
      <c r="P249" s="1">
        <f t="shared" si="26"/>
        <v>1771.2732425475094</v>
      </c>
      <c r="Q249" s="1">
        <f t="shared" si="27"/>
        <v>1389.2339157235369</v>
      </c>
      <c r="R249" s="1">
        <f t="shared" si="28"/>
        <v>1151.0795301709306</v>
      </c>
      <c r="S249" s="1">
        <f t="shared" si="29"/>
        <v>1014.7447732241487</v>
      </c>
      <c r="T249" s="1">
        <f t="shared" si="30"/>
        <v>903.0020452202989</v>
      </c>
    </row>
    <row r="250" spans="2:20" x14ac:dyDescent="0.35">
      <c r="B250" s="1">
        <v>244</v>
      </c>
      <c r="C250" s="1">
        <f t="shared" si="31"/>
        <v>67.777777777777771</v>
      </c>
      <c r="D250" s="1">
        <f t="shared" si="32"/>
        <v>512.44060888888896</v>
      </c>
      <c r="F250" s="1">
        <f>0.7457*'Kawasaki ZX750-J Power Torque'!D247</f>
        <v>26.281450800000002</v>
      </c>
      <c r="H250" s="1">
        <f>((('Kawasaki ZX750-J Power Torque'!B250*60*('Kawasaki ZX750-J'!$C$9/'Kawasaki ZX750-J'!$D$9)*('Kawasaki ZX750-J'!$C$3/'Kawasaki ZX750-J'!$D$3)*'Kawasaki ZX750-J'!$D$5*PI()/1000)*'Kawasaki ZX750-J'!$C$4/'Kawasaki ZX750-J'!$D$4))</f>
        <v>39.023293551224747</v>
      </c>
      <c r="I250" s="1">
        <f>((('Kawasaki ZX750-J Power Torque'!B250*60*('Kawasaki ZX750-J'!$C$11/'Kawasaki ZX750-J'!$D$11)*('Kawasaki ZX750-J'!$C$3/'Kawasaki ZX750-J'!$D$3)*'Kawasaki ZX750-J'!$D$5*PI()/1000)*'Kawasaki ZX750-J'!$C$4/'Kawasaki ZX750-J'!$D$4))</f>
        <v>53.67910063154897</v>
      </c>
      <c r="J250" s="1">
        <f>((('Kawasaki ZX750-J Power Torque'!B250*60*('Kawasaki ZX750-J'!$C$13/'Kawasaki ZX750-J'!$D$13)*('Kawasaki ZX750-J'!$C$3/'Kawasaki ZX750-J'!$D$3)*'Kawasaki ZX750-J'!$D$5*PI()/1000)*'Kawasaki ZX750-J'!$C$4/'Kawasaki ZX750-J'!$D$4))</f>
        <v>68.440853305224934</v>
      </c>
      <c r="K250" s="1">
        <f>((('Kawasaki ZX750-J Power Torque'!B250*60*('Kawasaki ZX750-J'!$C$15/'Kawasaki ZX750-J'!$D$15)*('Kawasaki ZX750-J'!$C$3/'Kawasaki ZX750-J'!$D$3)*'Kawasaki ZX750-J'!$D$5*PI()/1000)*'Kawasaki ZX750-J'!$C$4/'Kawasaki ZX750-J'!$D$4))</f>
        <v>82.601029851133532</v>
      </c>
      <c r="L250" s="1">
        <f>((('Kawasaki ZX750-J Power Torque'!B250*60*('Kawasaki ZX750-J'!$C$17/'Kawasaki ZX750-J'!$D$17)*('Kawasaki ZX750-J'!$C$3/'Kawasaki ZX750-J'!$D$3)*'Kawasaki ZX750-J'!$D$5*PI()/1000)*'Kawasaki ZX750-J'!$C$4/'Kawasaki ZX750-J'!$D$4))</f>
        <v>93.698787263105558</v>
      </c>
      <c r="M250" s="1">
        <f>((('Kawasaki ZX750-J Power Torque'!B250*60*('Kawasaki ZX750-J'!$C$19/'Kawasaki ZX750-J'!$D$19)*('Kawasaki ZX750-J'!$C$3/'Kawasaki ZX750-J'!$D$3)*'Kawasaki ZX750-J'!$D$5*PI()/1000)*'Kawasaki ZX750-J'!$C$4/'Kawasaki ZX750-J'!$D$4))</f>
        <v>105.29362046957684</v>
      </c>
      <c r="O250" s="1">
        <f t="shared" si="25"/>
        <v>2438.6344877600236</v>
      </c>
      <c r="P250" s="1">
        <f t="shared" si="26"/>
        <v>1772.8230980097542</v>
      </c>
      <c r="Q250" s="1">
        <f t="shared" si="27"/>
        <v>1390.4494886351013</v>
      </c>
      <c r="R250" s="1">
        <f t="shared" si="28"/>
        <v>1152.0867191547984</v>
      </c>
      <c r="S250" s="1">
        <f t="shared" si="29"/>
        <v>1015.6326699595523</v>
      </c>
      <c r="T250" s="1">
        <f t="shared" si="30"/>
        <v>903.79216761281577</v>
      </c>
    </row>
    <row r="251" spans="2:20" x14ac:dyDescent="0.35">
      <c r="B251" s="1">
        <v>245</v>
      </c>
      <c r="C251" s="1">
        <f t="shared" si="31"/>
        <v>68.055555555555557</v>
      </c>
      <c r="D251" s="1">
        <f t="shared" si="32"/>
        <v>516.13935055555567</v>
      </c>
      <c r="F251" s="1">
        <f>0.7457*'Kawasaki ZX750-J Power Torque'!D248</f>
        <v>26.332158400000001</v>
      </c>
      <c r="H251" s="1">
        <f>((('Kawasaki ZX750-J Power Torque'!B251*60*('Kawasaki ZX750-J'!$C$9/'Kawasaki ZX750-J'!$D$9)*('Kawasaki ZX750-J'!$C$3/'Kawasaki ZX750-J'!$D$3)*'Kawasaki ZX750-J'!$D$5*PI()/1000)*'Kawasaki ZX750-J'!$C$4/'Kawasaki ZX750-J'!$D$4))</f>
        <v>39.06407024250084</v>
      </c>
      <c r="I251" s="1">
        <f>((('Kawasaki ZX750-J Power Torque'!B251*60*('Kawasaki ZX750-J'!$C$11/'Kawasaki ZX750-J'!$D$11)*('Kawasaki ZX750-J'!$C$3/'Kawasaki ZX750-J'!$D$3)*'Kawasaki ZX750-J'!$D$5*PI()/1000)*'Kawasaki ZX750-J'!$C$4/'Kawasaki ZX750-J'!$D$4))</f>
        <v>53.735191645793009</v>
      </c>
      <c r="J251" s="1">
        <f>((('Kawasaki ZX750-J Power Torque'!B251*60*('Kawasaki ZX750-J'!$C$13/'Kawasaki ZX750-J'!$D$13)*('Kawasaki ZX750-J'!$C$3/'Kawasaki ZX750-J'!$D$3)*'Kawasaki ZX750-J'!$D$5*PI()/1000)*'Kawasaki ZX750-J'!$C$4/'Kawasaki ZX750-J'!$D$4))</f>
        <v>68.512369348386088</v>
      </c>
      <c r="K251" s="1">
        <f>((('Kawasaki ZX750-J Power Torque'!B251*60*('Kawasaki ZX750-J'!$C$15/'Kawasaki ZX750-J'!$D$15)*('Kawasaki ZX750-J'!$C$3/'Kawasaki ZX750-J'!$D$3)*'Kawasaki ZX750-J'!$D$5*PI()/1000)*'Kawasaki ZX750-J'!$C$4/'Kawasaki ZX750-J'!$D$4))</f>
        <v>82.687342317017695</v>
      </c>
      <c r="L251" s="1">
        <f>((('Kawasaki ZX750-J Power Torque'!B251*60*('Kawasaki ZX750-J'!$C$17/'Kawasaki ZX750-J'!$D$17)*('Kawasaki ZX750-J'!$C$3/'Kawasaki ZX750-J'!$D$3)*'Kawasaki ZX750-J'!$D$5*PI()/1000)*'Kawasaki ZX750-J'!$C$4/'Kawasaki ZX750-J'!$D$4))</f>
        <v>93.79669613171906</v>
      </c>
      <c r="M251" s="1">
        <f>((('Kawasaki ZX750-J Power Torque'!B251*60*('Kawasaki ZX750-J'!$C$19/'Kawasaki ZX750-J'!$D$19)*('Kawasaki ZX750-J'!$C$3/'Kawasaki ZX750-J'!$D$3)*'Kawasaki ZX750-J'!$D$5*PI()/1000)*'Kawasaki ZX750-J'!$C$4/'Kawasaki ZX750-J'!$D$4))</f>
        <v>105.40364515136319</v>
      </c>
      <c r="O251" s="1">
        <f t="shared" si="25"/>
        <v>2440.7619648468067</v>
      </c>
      <c r="P251" s="1">
        <f t="shared" si="26"/>
        <v>1774.3697178656062</v>
      </c>
      <c r="Q251" s="1">
        <f t="shared" si="27"/>
        <v>1391.6625238161614</v>
      </c>
      <c r="R251" s="1">
        <f t="shared" si="28"/>
        <v>1153.0918054476767</v>
      </c>
      <c r="S251" s="1">
        <f t="shared" si="29"/>
        <v>1016.5187130483266</v>
      </c>
      <c r="T251" s="1">
        <f t="shared" si="30"/>
        <v>904.58064048050517</v>
      </c>
    </row>
    <row r="252" spans="2:20" x14ac:dyDescent="0.35">
      <c r="B252" s="1">
        <v>246</v>
      </c>
      <c r="C252" s="1">
        <f t="shared" si="31"/>
        <v>68.333333333333329</v>
      </c>
      <c r="D252" s="1">
        <f t="shared" si="32"/>
        <v>519.85321999999996</v>
      </c>
      <c r="F252" s="1">
        <f>0.7457*'Kawasaki ZX750-J Power Torque'!D249</f>
        <v>26.383611699999999</v>
      </c>
      <c r="H252" s="1">
        <f>((('Kawasaki ZX750-J Power Torque'!B252*60*('Kawasaki ZX750-J'!$C$9/'Kawasaki ZX750-J'!$D$9)*('Kawasaki ZX750-J'!$C$3/'Kawasaki ZX750-J'!$D$3)*'Kawasaki ZX750-J'!$D$5*PI()/1000)*'Kawasaki ZX750-J'!$C$4/'Kawasaki ZX750-J'!$D$4))</f>
        <v>39.104846933776933</v>
      </c>
      <c r="I252" s="1">
        <f>((('Kawasaki ZX750-J Power Torque'!B252*60*('Kawasaki ZX750-J'!$C$11/'Kawasaki ZX750-J'!$D$11)*('Kawasaki ZX750-J'!$C$3/'Kawasaki ZX750-J'!$D$3)*'Kawasaki ZX750-J'!$D$5*PI()/1000)*'Kawasaki ZX750-J'!$C$4/'Kawasaki ZX750-J'!$D$4))</f>
        <v>53.791282660037069</v>
      </c>
      <c r="J252" s="1">
        <f>((('Kawasaki ZX750-J Power Torque'!B252*60*('Kawasaki ZX750-J'!$C$13/'Kawasaki ZX750-J'!$D$13)*('Kawasaki ZX750-J'!$C$3/'Kawasaki ZX750-J'!$D$3)*'Kawasaki ZX750-J'!$D$5*PI()/1000)*'Kawasaki ZX750-J'!$C$4/'Kawasaki ZX750-J'!$D$4))</f>
        <v>68.583885391547241</v>
      </c>
      <c r="K252" s="1">
        <f>((('Kawasaki ZX750-J Power Torque'!B252*60*('Kawasaki ZX750-J'!$C$15/'Kawasaki ZX750-J'!$D$15)*('Kawasaki ZX750-J'!$C$3/'Kawasaki ZX750-J'!$D$3)*'Kawasaki ZX750-J'!$D$5*PI()/1000)*'Kawasaki ZX750-J'!$C$4/'Kawasaki ZX750-J'!$D$4))</f>
        <v>82.773654782901843</v>
      </c>
      <c r="L252" s="1">
        <f>((('Kawasaki ZX750-J Power Torque'!B252*60*('Kawasaki ZX750-J'!$C$17/'Kawasaki ZX750-J'!$D$17)*('Kawasaki ZX750-J'!$C$3/'Kawasaki ZX750-J'!$D$3)*'Kawasaki ZX750-J'!$D$5*PI()/1000)*'Kawasaki ZX750-J'!$C$4/'Kawasaki ZX750-J'!$D$4))</f>
        <v>93.894605000332518</v>
      </c>
      <c r="M252" s="1">
        <f>((('Kawasaki ZX750-J Power Torque'!B252*60*('Kawasaki ZX750-J'!$C$19/'Kawasaki ZX750-J'!$D$19)*('Kawasaki ZX750-J'!$C$3/'Kawasaki ZX750-J'!$D$3)*'Kawasaki ZX750-J'!$D$5*PI()/1000)*'Kawasaki ZX750-J'!$C$4/'Kawasaki ZX750-J'!$D$4))</f>
        <v>105.51366983314962</v>
      </c>
      <c r="O252" s="1">
        <f t="shared" si="25"/>
        <v>2442.9536543584964</v>
      </c>
      <c r="P252" s="1">
        <f t="shared" si="26"/>
        <v>1775.9630184645639</v>
      </c>
      <c r="Q252" s="1">
        <f t="shared" si="27"/>
        <v>1392.9121713447566</v>
      </c>
      <c r="R252" s="1">
        <f t="shared" si="28"/>
        <v>1154.1272276856553</v>
      </c>
      <c r="S252" s="1">
        <f t="shared" si="29"/>
        <v>1017.4314990692136</v>
      </c>
      <c r="T252" s="1">
        <f t="shared" si="30"/>
        <v>905.39291137409157</v>
      </c>
    </row>
    <row r="253" spans="2:20" x14ac:dyDescent="0.35">
      <c r="B253" s="1">
        <v>247</v>
      </c>
      <c r="C253" s="1">
        <f t="shared" si="31"/>
        <v>68.611111111111114</v>
      </c>
      <c r="D253" s="1">
        <f t="shared" si="32"/>
        <v>523.58221722222243</v>
      </c>
      <c r="F253" s="1">
        <f>0.7457*'Kawasaki ZX750-J Power Torque'!D250</f>
        <v>26.434319299999999</v>
      </c>
      <c r="H253" s="1">
        <f>((('Kawasaki ZX750-J Power Torque'!B253*60*('Kawasaki ZX750-J'!$C$9/'Kawasaki ZX750-J'!$D$9)*('Kawasaki ZX750-J'!$C$3/'Kawasaki ZX750-J'!$D$3)*'Kawasaki ZX750-J'!$D$5*PI()/1000)*'Kawasaki ZX750-J'!$C$4/'Kawasaki ZX750-J'!$D$4))</f>
        <v>39.145623625053034</v>
      </c>
      <c r="I253" s="1">
        <f>((('Kawasaki ZX750-J Power Torque'!B253*60*('Kawasaki ZX750-J'!$C$11/'Kawasaki ZX750-J'!$D$11)*('Kawasaki ZX750-J'!$C$3/'Kawasaki ZX750-J'!$D$3)*'Kawasaki ZX750-J'!$D$5*PI()/1000)*'Kawasaki ZX750-J'!$C$4/'Kawasaki ZX750-J'!$D$4))</f>
        <v>53.847373674281094</v>
      </c>
      <c r="J253" s="1">
        <f>((('Kawasaki ZX750-J Power Torque'!B253*60*('Kawasaki ZX750-J'!$C$13/'Kawasaki ZX750-J'!$D$13)*('Kawasaki ZX750-J'!$C$3/'Kawasaki ZX750-J'!$D$3)*'Kawasaki ZX750-J'!$D$5*PI()/1000)*'Kawasaki ZX750-J'!$C$4/'Kawasaki ZX750-J'!$D$4))</f>
        <v>68.655401434708395</v>
      </c>
      <c r="K253" s="1">
        <f>((('Kawasaki ZX750-J Power Torque'!B253*60*('Kawasaki ZX750-J'!$C$15/'Kawasaki ZX750-J'!$D$15)*('Kawasaki ZX750-J'!$C$3/'Kawasaki ZX750-J'!$D$3)*'Kawasaki ZX750-J'!$D$5*PI()/1000)*'Kawasaki ZX750-J'!$C$4/'Kawasaki ZX750-J'!$D$4))</f>
        <v>82.859967248785992</v>
      </c>
      <c r="L253" s="1">
        <f>((('Kawasaki ZX750-J Power Torque'!B253*60*('Kawasaki ZX750-J'!$C$17/'Kawasaki ZX750-J'!$D$17)*('Kawasaki ZX750-J'!$C$3/'Kawasaki ZX750-J'!$D$3)*'Kawasaki ZX750-J'!$D$5*PI()/1000)*'Kawasaki ZX750-J'!$C$4/'Kawasaki ZX750-J'!$D$4))</f>
        <v>93.992513868946034</v>
      </c>
      <c r="M253" s="1">
        <f>((('Kawasaki ZX750-J Power Torque'!B253*60*('Kawasaki ZX750-J'!$C$19/'Kawasaki ZX750-J'!$D$19)*('Kawasaki ZX750-J'!$C$3/'Kawasaki ZX750-J'!$D$3)*'Kawasaki ZX750-J'!$D$5*PI()/1000)*'Kawasaki ZX750-J'!$C$4/'Kawasaki ZX750-J'!$D$4))</f>
        <v>105.62369451493602</v>
      </c>
      <c r="O253" s="1">
        <f t="shared" si="25"/>
        <v>2445.0722000694741</v>
      </c>
      <c r="P253" s="1">
        <f t="shared" si="26"/>
        <v>1777.5031454452428</v>
      </c>
      <c r="Q253" s="1">
        <f t="shared" si="27"/>
        <v>1394.1201140747003</v>
      </c>
      <c r="R253" s="1">
        <f t="shared" si="28"/>
        <v>1155.1280945190374</v>
      </c>
      <c r="S253" s="1">
        <f t="shared" si="29"/>
        <v>1018.3138224545635</v>
      </c>
      <c r="T253" s="1">
        <f t="shared" si="30"/>
        <v>906.17807414855486</v>
      </c>
    </row>
    <row r="254" spans="2:20" x14ac:dyDescent="0.35">
      <c r="B254" s="1">
        <v>248</v>
      </c>
      <c r="C254" s="1">
        <f t="shared" si="31"/>
        <v>68.888888888888886</v>
      </c>
      <c r="D254" s="1">
        <f t="shared" si="32"/>
        <v>527.32634222222225</v>
      </c>
      <c r="F254" s="1">
        <f>0.7457*'Kawasaki ZX750-J Power Torque'!D251</f>
        <v>26.485026900000005</v>
      </c>
      <c r="H254" s="1">
        <f>((('Kawasaki ZX750-J Power Torque'!B254*60*('Kawasaki ZX750-J'!$C$9/'Kawasaki ZX750-J'!$D$9)*('Kawasaki ZX750-J'!$C$3/'Kawasaki ZX750-J'!$D$3)*'Kawasaki ZX750-J'!$D$5*PI()/1000)*'Kawasaki ZX750-J'!$C$4/'Kawasaki ZX750-J'!$D$4))</f>
        <v>39.186400316329134</v>
      </c>
      <c r="I254" s="1">
        <f>((('Kawasaki ZX750-J Power Torque'!B254*60*('Kawasaki ZX750-J'!$C$11/'Kawasaki ZX750-J'!$D$11)*('Kawasaki ZX750-J'!$C$3/'Kawasaki ZX750-J'!$D$3)*'Kawasaki ZX750-J'!$D$5*PI()/1000)*'Kawasaki ZX750-J'!$C$4/'Kawasaki ZX750-J'!$D$4))</f>
        <v>53.903464688525141</v>
      </c>
      <c r="J254" s="1">
        <f>((('Kawasaki ZX750-J Power Torque'!B254*60*('Kawasaki ZX750-J'!$C$13/'Kawasaki ZX750-J'!$D$13)*('Kawasaki ZX750-J'!$C$3/'Kawasaki ZX750-J'!$D$3)*'Kawasaki ZX750-J'!$D$5*PI()/1000)*'Kawasaki ZX750-J'!$C$4/'Kawasaki ZX750-J'!$D$4))</f>
        <v>68.726917477869549</v>
      </c>
      <c r="K254" s="1">
        <f>((('Kawasaki ZX750-J Power Torque'!B254*60*('Kawasaki ZX750-J'!$C$15/'Kawasaki ZX750-J'!$D$15)*('Kawasaki ZX750-J'!$C$3/'Kawasaki ZX750-J'!$D$3)*'Kawasaki ZX750-J'!$D$5*PI()/1000)*'Kawasaki ZX750-J'!$C$4/'Kawasaki ZX750-J'!$D$4))</f>
        <v>82.946279714670155</v>
      </c>
      <c r="L254" s="1">
        <f>((('Kawasaki ZX750-J Power Torque'!B254*60*('Kawasaki ZX750-J'!$C$17/'Kawasaki ZX750-J'!$D$17)*('Kawasaki ZX750-J'!$C$3/'Kawasaki ZX750-J'!$D$3)*'Kawasaki ZX750-J'!$D$5*PI()/1000)*'Kawasaki ZX750-J'!$C$4/'Kawasaki ZX750-J'!$D$4))</f>
        <v>94.090422737559507</v>
      </c>
      <c r="M254" s="1">
        <f>((('Kawasaki ZX750-J Power Torque'!B254*60*('Kawasaki ZX750-J'!$C$19/'Kawasaki ZX750-J'!$D$19)*('Kawasaki ZX750-J'!$C$3/'Kawasaki ZX750-J'!$D$3)*'Kawasaki ZX750-J'!$D$5*PI()/1000)*'Kawasaki ZX750-J'!$C$4/'Kawasaki ZX750-J'!$D$4))</f>
        <v>105.73371919672239</v>
      </c>
      <c r="O254" s="1">
        <f t="shared" si="25"/>
        <v>2447.25484315635</v>
      </c>
      <c r="P254" s="1">
        <f t="shared" si="26"/>
        <v>1779.0898695314256</v>
      </c>
      <c r="Q254" s="1">
        <f t="shared" si="27"/>
        <v>1395.3646035540594</v>
      </c>
      <c r="R254" s="1">
        <f t="shared" si="28"/>
        <v>1156.1592429447919</v>
      </c>
      <c r="S254" s="1">
        <f t="shared" si="29"/>
        <v>1019.2228408568781</v>
      </c>
      <c r="T254" s="1">
        <f t="shared" si="30"/>
        <v>906.98699231013859</v>
      </c>
    </row>
    <row r="255" spans="2:20" x14ac:dyDescent="0.35">
      <c r="B255" s="1">
        <v>249</v>
      </c>
      <c r="C255" s="1">
        <f t="shared" si="31"/>
        <v>69.166666666666671</v>
      </c>
      <c r="D255" s="1">
        <f t="shared" si="32"/>
        <v>531.08559500000013</v>
      </c>
      <c r="F255" s="1">
        <f>0.7457*'Kawasaki ZX750-J Power Torque'!D252</f>
        <v>26.5364802</v>
      </c>
      <c r="H255" s="1">
        <f>((('Kawasaki ZX750-J Power Torque'!B255*60*('Kawasaki ZX750-J'!$C$9/'Kawasaki ZX750-J'!$D$9)*('Kawasaki ZX750-J'!$C$3/'Kawasaki ZX750-J'!$D$3)*'Kawasaki ZX750-J'!$D$5*PI()/1000)*'Kawasaki ZX750-J'!$C$4/'Kawasaki ZX750-J'!$D$4))</f>
        <v>39.227177007605235</v>
      </c>
      <c r="I255" s="1">
        <f>((('Kawasaki ZX750-J Power Torque'!B255*60*('Kawasaki ZX750-J'!$C$11/'Kawasaki ZX750-J'!$D$11)*('Kawasaki ZX750-J'!$C$3/'Kawasaki ZX750-J'!$D$3)*'Kawasaki ZX750-J'!$D$5*PI()/1000)*'Kawasaki ZX750-J'!$C$4/'Kawasaki ZX750-J'!$D$4))</f>
        <v>53.959555702769173</v>
      </c>
      <c r="J255" s="1">
        <f>((('Kawasaki ZX750-J Power Torque'!B255*60*('Kawasaki ZX750-J'!$C$13/'Kawasaki ZX750-J'!$D$13)*('Kawasaki ZX750-J'!$C$3/'Kawasaki ZX750-J'!$D$3)*'Kawasaki ZX750-J'!$D$5*PI()/1000)*'Kawasaki ZX750-J'!$C$4/'Kawasaki ZX750-J'!$D$4))</f>
        <v>68.798433521030717</v>
      </c>
      <c r="K255" s="1">
        <f>((('Kawasaki ZX750-J Power Torque'!B255*60*('Kawasaki ZX750-J'!$C$15/'Kawasaki ZX750-J'!$D$15)*('Kawasaki ZX750-J'!$C$3/'Kawasaki ZX750-J'!$D$3)*'Kawasaki ZX750-J'!$D$5*PI()/1000)*'Kawasaki ZX750-J'!$C$4/'Kawasaki ZX750-J'!$D$4))</f>
        <v>83.032592180554317</v>
      </c>
      <c r="L255" s="1">
        <f>((('Kawasaki ZX750-J Power Torque'!B255*60*('Kawasaki ZX750-J'!$C$17/'Kawasaki ZX750-J'!$D$17)*('Kawasaki ZX750-J'!$C$3/'Kawasaki ZX750-J'!$D$3)*'Kawasaki ZX750-J'!$D$5*PI()/1000)*'Kawasaki ZX750-J'!$C$4/'Kawasaki ZX750-J'!$D$4))</f>
        <v>94.188331606172994</v>
      </c>
      <c r="M255" s="1">
        <f>((('Kawasaki ZX750-J Power Torque'!B255*60*('Kawasaki ZX750-J'!$C$19/'Kawasaki ZX750-J'!$D$19)*('Kawasaki ZX750-J'!$C$3/'Kawasaki ZX750-J'!$D$3)*'Kawasaki ZX750-J'!$D$5*PI()/1000)*'Kawasaki ZX750-J'!$C$4/'Kawasaki ZX750-J'!$D$4))</f>
        <v>105.84374387850877</v>
      </c>
      <c r="O255" s="1">
        <f t="shared" si="25"/>
        <v>2449.3645133161635</v>
      </c>
      <c r="P255" s="1">
        <f t="shared" si="26"/>
        <v>1780.6235442199747</v>
      </c>
      <c r="Q255" s="1">
        <f t="shared" si="27"/>
        <v>1396.5674856627249</v>
      </c>
      <c r="R255" s="1">
        <f t="shared" si="28"/>
        <v>1157.1559166919719</v>
      </c>
      <c r="S255" s="1">
        <f t="shared" si="29"/>
        <v>1020.1014677884252</v>
      </c>
      <c r="T255" s="1">
        <f t="shared" si="30"/>
        <v>907.76886568077134</v>
      </c>
    </row>
    <row r="256" spans="2:20" x14ac:dyDescent="0.35">
      <c r="B256" s="1">
        <v>250</v>
      </c>
      <c r="C256" s="1">
        <f t="shared" si="31"/>
        <v>69.444444444444443</v>
      </c>
      <c r="D256" s="1">
        <f t="shared" si="32"/>
        <v>534.85997555555559</v>
      </c>
      <c r="F256" s="1">
        <f>0.7457*'Kawasaki ZX750-J Power Torque'!D253</f>
        <v>26.587187800000002</v>
      </c>
      <c r="H256" s="1">
        <f>((('Kawasaki ZX750-J Power Torque'!B256*60*('Kawasaki ZX750-J'!$C$9/'Kawasaki ZX750-J'!$D$9)*('Kawasaki ZX750-J'!$C$3/'Kawasaki ZX750-J'!$D$3)*'Kawasaki ZX750-J'!$D$5*PI()/1000)*'Kawasaki ZX750-J'!$C$4/'Kawasaki ZX750-J'!$D$4))</f>
        <v>39.267953698881321</v>
      </c>
      <c r="I256" s="1">
        <f>((('Kawasaki ZX750-J Power Torque'!B256*60*('Kawasaki ZX750-J'!$C$11/'Kawasaki ZX750-J'!$D$11)*('Kawasaki ZX750-J'!$C$3/'Kawasaki ZX750-J'!$D$3)*'Kawasaki ZX750-J'!$D$5*PI()/1000)*'Kawasaki ZX750-J'!$C$4/'Kawasaki ZX750-J'!$D$4))</f>
        <v>54.015646717013226</v>
      </c>
      <c r="J256" s="1">
        <f>((('Kawasaki ZX750-J Power Torque'!B256*60*('Kawasaki ZX750-J'!$C$13/'Kawasaki ZX750-J'!$D$13)*('Kawasaki ZX750-J'!$C$3/'Kawasaki ZX750-J'!$D$3)*'Kawasaki ZX750-J'!$D$5*PI()/1000)*'Kawasaki ZX750-J'!$C$4/'Kawasaki ZX750-J'!$D$4))</f>
        <v>68.86994956419187</v>
      </c>
      <c r="K256" s="1">
        <f>((('Kawasaki ZX750-J Power Torque'!B256*60*('Kawasaki ZX750-J'!$C$15/'Kawasaki ZX750-J'!$D$15)*('Kawasaki ZX750-J'!$C$3/'Kawasaki ZX750-J'!$D$3)*'Kawasaki ZX750-J'!$D$5*PI()/1000)*'Kawasaki ZX750-J'!$C$4/'Kawasaki ZX750-J'!$D$4))</f>
        <v>83.118904646438452</v>
      </c>
      <c r="L256" s="1">
        <f>((('Kawasaki ZX750-J Power Torque'!B256*60*('Kawasaki ZX750-J'!$C$17/'Kawasaki ZX750-J'!$D$17)*('Kawasaki ZX750-J'!$C$3/'Kawasaki ZX750-J'!$D$3)*'Kawasaki ZX750-J'!$D$5*PI()/1000)*'Kawasaki ZX750-J'!$C$4/'Kawasaki ZX750-J'!$D$4))</f>
        <v>94.286240474786496</v>
      </c>
      <c r="M256" s="1">
        <f>((('Kawasaki ZX750-J Power Torque'!B256*60*('Kawasaki ZX750-J'!$C$19/'Kawasaki ZX750-J'!$D$19)*('Kawasaki ZX750-J'!$C$3/'Kawasaki ZX750-J'!$D$3)*'Kawasaki ZX750-J'!$D$5*PI()/1000)*'Kawasaki ZX750-J'!$C$4/'Kawasaki ZX750-J'!$D$4))</f>
        <v>105.95376856029516</v>
      </c>
      <c r="O256" s="1">
        <f t="shared" si="25"/>
        <v>2451.5381661648057</v>
      </c>
      <c r="P256" s="1">
        <f t="shared" si="26"/>
        <v>1782.2037326395459</v>
      </c>
      <c r="Q256" s="1">
        <f t="shared" si="27"/>
        <v>1397.8068491290555</v>
      </c>
      <c r="R256" s="1">
        <f t="shared" si="28"/>
        <v>1158.182817849789</v>
      </c>
      <c r="S256" s="1">
        <f t="shared" si="29"/>
        <v>1021.0067419725274</v>
      </c>
      <c r="T256" s="1">
        <f t="shared" si="30"/>
        <v>908.57445193388628</v>
      </c>
    </row>
    <row r="257" spans="6:20" x14ac:dyDescent="0.35">
      <c r="F257" s="1">
        <f>0.7457*'Kawasaki ZX750-J Power Torque'!D254</f>
        <v>26.638641100000001</v>
      </c>
      <c r="H257" s="1">
        <f>((('Kawasaki ZX750-J Power Torque'!B257*60*('Kawasaki ZX750-J'!$C$9/'Kawasaki ZX750-J'!$D$9)*('Kawasaki ZX750-J'!$C$3/'Kawasaki ZX750-J'!$D$3)*'Kawasaki ZX750-J'!$D$5*PI()/1000)*'Kawasaki ZX750-J'!$C$4/'Kawasaki ZX750-J'!$D$4))</f>
        <v>39.308730390157415</v>
      </c>
      <c r="I257" s="1">
        <f>((('Kawasaki ZX750-J Power Torque'!B257*60*('Kawasaki ZX750-J'!$C$11/'Kawasaki ZX750-J'!$D$11)*('Kawasaki ZX750-J'!$C$3/'Kawasaki ZX750-J'!$D$3)*'Kawasaki ZX750-J'!$D$5*PI()/1000)*'Kawasaki ZX750-J'!$C$4/'Kawasaki ZX750-J'!$D$4))</f>
        <v>54.071737731257272</v>
      </c>
      <c r="J257" s="1">
        <f>((('Kawasaki ZX750-J Power Torque'!B257*60*('Kawasaki ZX750-J'!$C$13/'Kawasaki ZX750-J'!$D$13)*('Kawasaki ZX750-J'!$C$3/'Kawasaki ZX750-J'!$D$3)*'Kawasaki ZX750-J'!$D$5*PI()/1000)*'Kawasaki ZX750-J'!$C$4/'Kawasaki ZX750-J'!$D$4))</f>
        <v>68.94146560735301</v>
      </c>
      <c r="K257" s="1">
        <f>((('Kawasaki ZX750-J Power Torque'!B257*60*('Kawasaki ZX750-J'!$C$15/'Kawasaki ZX750-J'!$D$15)*('Kawasaki ZX750-J'!$C$3/'Kawasaki ZX750-J'!$D$3)*'Kawasaki ZX750-J'!$D$5*PI()/1000)*'Kawasaki ZX750-J'!$C$4/'Kawasaki ZX750-J'!$D$4))</f>
        <v>83.205217112322615</v>
      </c>
      <c r="L257" s="1">
        <f>((('Kawasaki ZX750-J Power Torque'!B257*60*('Kawasaki ZX750-J'!$C$17/'Kawasaki ZX750-J'!$D$17)*('Kawasaki ZX750-J'!$C$3/'Kawasaki ZX750-J'!$D$3)*'Kawasaki ZX750-J'!$D$5*PI()/1000)*'Kawasaki ZX750-J'!$C$4/'Kawasaki ZX750-J'!$D$4))</f>
        <v>94.384149343399955</v>
      </c>
      <c r="M257" s="1">
        <f>((('Kawasaki ZX750-J Power Torque'!B257*60*('Kawasaki ZX750-J'!$C$19/'Kawasaki ZX750-J'!$D$19)*('Kawasaki ZX750-J'!$C$3/'Kawasaki ZX750-J'!$D$3)*'Kawasaki ZX750-J'!$D$5*PI()/1000)*'Kawasaki ZX750-J'!$C$4/'Kawasaki ZX750-J'!$D$4))</f>
        <v>106.06379324208157</v>
      </c>
      <c r="O257" s="1">
        <f t="shared" si="25"/>
        <v>2453.6390161344448</v>
      </c>
      <c r="P257" s="1">
        <f t="shared" si="26"/>
        <v>1783.7309952819478</v>
      </c>
      <c r="Q257" s="1">
        <f t="shared" si="27"/>
        <v>1399.00470218192</v>
      </c>
      <c r="R257" s="1">
        <f t="shared" si="28"/>
        <v>1159.1753246650194</v>
      </c>
      <c r="S257" s="1">
        <f t="shared" si="29"/>
        <v>1021.8816955067938</v>
      </c>
      <c r="T257" s="1">
        <f t="shared" si="30"/>
        <v>909.35305641824789</v>
      </c>
    </row>
    <row r="258" spans="6:20" x14ac:dyDescent="0.35">
      <c r="F258" s="1">
        <f>0.7457*'Kawasaki ZX750-J Power Torque'!D255</f>
        <v>26.6893487</v>
      </c>
      <c r="H258" s="1">
        <f>((('Kawasaki ZX750-J Power Torque'!B258*60*('Kawasaki ZX750-J'!$C$9/'Kawasaki ZX750-J'!$D$9)*('Kawasaki ZX750-J'!$C$3/'Kawasaki ZX750-J'!$D$3)*'Kawasaki ZX750-J'!$D$5*PI()/1000)*'Kawasaki ZX750-J'!$C$4/'Kawasaki ZX750-J'!$D$4))</f>
        <v>39.349507081433522</v>
      </c>
      <c r="I258" s="1">
        <f>((('Kawasaki ZX750-J Power Torque'!B258*60*('Kawasaki ZX750-J'!$C$11/'Kawasaki ZX750-J'!$D$11)*('Kawasaki ZX750-J'!$C$3/'Kawasaki ZX750-J'!$D$3)*'Kawasaki ZX750-J'!$D$5*PI()/1000)*'Kawasaki ZX750-J'!$C$4/'Kawasaki ZX750-J'!$D$4))</f>
        <v>54.127828745501297</v>
      </c>
      <c r="J258" s="1">
        <f>((('Kawasaki ZX750-J Power Torque'!B258*60*('Kawasaki ZX750-J'!$C$13/'Kawasaki ZX750-J'!$D$13)*('Kawasaki ZX750-J'!$C$3/'Kawasaki ZX750-J'!$D$3)*'Kawasaki ZX750-J'!$D$5*PI()/1000)*'Kawasaki ZX750-J'!$C$4/'Kawasaki ZX750-J'!$D$4))</f>
        <v>69.012981650514163</v>
      </c>
      <c r="K258" s="1">
        <f>((('Kawasaki ZX750-J Power Torque'!B258*60*('Kawasaki ZX750-J'!$C$15/'Kawasaki ZX750-J'!$D$15)*('Kawasaki ZX750-J'!$C$3/'Kawasaki ZX750-J'!$D$3)*'Kawasaki ZX750-J'!$D$5*PI()/1000)*'Kawasaki ZX750-J'!$C$4/'Kawasaki ZX750-J'!$D$4))</f>
        <v>83.291529578206749</v>
      </c>
      <c r="L258" s="1">
        <f>((('Kawasaki ZX750-J Power Torque'!B258*60*('Kawasaki ZX750-J'!$C$17/'Kawasaki ZX750-J'!$D$17)*('Kawasaki ZX750-J'!$C$3/'Kawasaki ZX750-J'!$D$3)*'Kawasaki ZX750-J'!$D$5*PI()/1000)*'Kawasaki ZX750-J'!$C$4/'Kawasaki ZX750-J'!$D$4))</f>
        <v>94.482058212013456</v>
      </c>
      <c r="M258" s="1">
        <f>((('Kawasaki ZX750-J Power Torque'!B258*60*('Kawasaki ZX750-J'!$C$19/'Kawasaki ZX750-J'!$D$19)*('Kawasaki ZX750-J'!$C$3/'Kawasaki ZX750-J'!$D$3)*'Kawasaki ZX750-J'!$D$5*PI()/1000)*'Kawasaki ZX750-J'!$C$4/'Kawasaki ZX750-J'!$D$4))</f>
        <v>106.17381792386797</v>
      </c>
      <c r="O258" s="1">
        <f t="shared" si="25"/>
        <v>2455.803734466489</v>
      </c>
      <c r="P258" s="1">
        <f t="shared" si="26"/>
        <v>1785.3046885430731</v>
      </c>
      <c r="Q258" s="1">
        <f t="shared" si="27"/>
        <v>1400.2389714063318</v>
      </c>
      <c r="R258" s="1">
        <f t="shared" si="28"/>
        <v>1160.1980048795319</v>
      </c>
      <c r="S258" s="1">
        <f t="shared" si="29"/>
        <v>1022.7832486794072</v>
      </c>
      <c r="T258" s="1">
        <f t="shared" si="30"/>
        <v>910.15533141411538</v>
      </c>
    </row>
    <row r="259" spans="6:20" x14ac:dyDescent="0.35">
      <c r="F259" s="1">
        <f>0.7457*'Kawasaki ZX750-J Power Torque'!D256</f>
        <v>26.740802000000002</v>
      </c>
      <c r="H259" s="1">
        <f>((('Kawasaki ZX750-J Power Torque'!B259*60*('Kawasaki ZX750-J'!$C$9/'Kawasaki ZX750-J'!$D$9)*('Kawasaki ZX750-J'!$C$3/'Kawasaki ZX750-J'!$D$3)*'Kawasaki ZX750-J'!$D$5*PI()/1000)*'Kawasaki ZX750-J'!$C$4/'Kawasaki ZX750-J'!$D$4))</f>
        <v>39.390283772709616</v>
      </c>
      <c r="I259" s="1">
        <f>((('Kawasaki ZX750-J Power Torque'!B259*60*('Kawasaki ZX750-J'!$C$11/'Kawasaki ZX750-J'!$D$11)*('Kawasaki ZX750-J'!$C$3/'Kawasaki ZX750-J'!$D$3)*'Kawasaki ZX750-J'!$D$5*PI()/1000)*'Kawasaki ZX750-J'!$C$4/'Kawasaki ZX750-J'!$D$4))</f>
        <v>54.183919759745351</v>
      </c>
      <c r="J259" s="1">
        <f>((('Kawasaki ZX750-J Power Torque'!B259*60*('Kawasaki ZX750-J'!$C$13/'Kawasaki ZX750-J'!$D$13)*('Kawasaki ZX750-J'!$C$3/'Kawasaki ZX750-J'!$D$3)*'Kawasaki ZX750-J'!$D$5*PI()/1000)*'Kawasaki ZX750-J'!$C$4/'Kawasaki ZX750-J'!$D$4))</f>
        <v>69.084497693675317</v>
      </c>
      <c r="K259" s="1">
        <f>((('Kawasaki ZX750-J Power Torque'!B259*60*('Kawasaki ZX750-J'!$C$15/'Kawasaki ZX750-J'!$D$15)*('Kawasaki ZX750-J'!$C$3/'Kawasaki ZX750-J'!$D$3)*'Kawasaki ZX750-J'!$D$5*PI()/1000)*'Kawasaki ZX750-J'!$C$4/'Kawasaki ZX750-J'!$D$4))</f>
        <v>83.377842044090926</v>
      </c>
      <c r="L259" s="1">
        <f>((('Kawasaki ZX750-J Power Torque'!B259*60*('Kawasaki ZX750-J'!$C$17/'Kawasaki ZX750-J'!$D$17)*('Kawasaki ZX750-J'!$C$3/'Kawasaki ZX750-J'!$D$3)*'Kawasaki ZX750-J'!$D$5*PI()/1000)*'Kawasaki ZX750-J'!$C$4/'Kawasaki ZX750-J'!$D$4))</f>
        <v>94.579967080626929</v>
      </c>
      <c r="M259" s="1">
        <f>((('Kawasaki ZX750-J Power Torque'!B259*60*('Kawasaki ZX750-J'!$C$19/'Kawasaki ZX750-J'!$D$19)*('Kawasaki ZX750-J'!$C$3/'Kawasaki ZX750-J'!$D$3)*'Kawasaki ZX750-J'!$D$5*PI()/1000)*'Kawasaki ZX750-J'!$C$4/'Kawasaki ZX750-J'!$D$4))</f>
        <v>106.28384260565436</v>
      </c>
      <c r="O259" s="1">
        <f t="shared" si="25"/>
        <v>2457.8958191480947</v>
      </c>
      <c r="P259" s="1">
        <f t="shared" si="26"/>
        <v>1786.8255790517399</v>
      </c>
      <c r="Q259" s="1">
        <f t="shared" si="27"/>
        <v>1401.431826707247</v>
      </c>
      <c r="R259" s="1">
        <f t="shared" si="28"/>
        <v>1161.1863707002901</v>
      </c>
      <c r="S259" s="1">
        <f t="shared" si="29"/>
        <v>1023.6545516818152</v>
      </c>
      <c r="T259" s="1">
        <f t="shared" si="30"/>
        <v>910.9306873597103</v>
      </c>
    </row>
    <row r="260" spans="6:20" x14ac:dyDescent="0.35">
      <c r="F260" s="1">
        <f>0.7457*'Kawasaki ZX750-J Power Torque'!D257</f>
        <v>26.791509599999998</v>
      </c>
      <c r="H260" s="1">
        <f>((('Kawasaki ZX750-J Power Torque'!B260*60*('Kawasaki ZX750-J'!$C$9/'Kawasaki ZX750-J'!$D$9)*('Kawasaki ZX750-J'!$C$3/'Kawasaki ZX750-J'!$D$3)*'Kawasaki ZX750-J'!$D$5*PI()/1000)*'Kawasaki ZX750-J'!$C$4/'Kawasaki ZX750-J'!$D$4))</f>
        <v>39.431060463985716</v>
      </c>
      <c r="I260" s="1">
        <f>((('Kawasaki ZX750-J Power Torque'!B260*60*('Kawasaki ZX750-J'!$C$11/'Kawasaki ZX750-J'!$D$11)*('Kawasaki ZX750-J'!$C$3/'Kawasaki ZX750-J'!$D$3)*'Kawasaki ZX750-J'!$D$5*PI()/1000)*'Kawasaki ZX750-J'!$C$4/'Kawasaki ZX750-J'!$D$4))</f>
        <v>54.240010773989397</v>
      </c>
      <c r="J260" s="1">
        <f>((('Kawasaki ZX750-J Power Torque'!B260*60*('Kawasaki ZX750-J'!$C$13/'Kawasaki ZX750-J'!$D$13)*('Kawasaki ZX750-J'!$C$3/'Kawasaki ZX750-J'!$D$3)*'Kawasaki ZX750-J'!$D$5*PI()/1000)*'Kawasaki ZX750-J'!$C$4/'Kawasaki ZX750-J'!$D$4))</f>
        <v>69.156013736836485</v>
      </c>
      <c r="K260" s="1">
        <f>((('Kawasaki ZX750-J Power Torque'!B260*60*('Kawasaki ZX750-J'!$C$15/'Kawasaki ZX750-J'!$D$15)*('Kawasaki ZX750-J'!$C$3/'Kawasaki ZX750-J'!$D$3)*'Kawasaki ZX750-J'!$D$5*PI()/1000)*'Kawasaki ZX750-J'!$C$4/'Kawasaki ZX750-J'!$D$4))</f>
        <v>83.464154509975074</v>
      </c>
      <c r="L260" s="1">
        <f>((('Kawasaki ZX750-J Power Torque'!B260*60*('Kawasaki ZX750-J'!$C$17/'Kawasaki ZX750-J'!$D$17)*('Kawasaki ZX750-J'!$C$3/'Kawasaki ZX750-J'!$D$3)*'Kawasaki ZX750-J'!$D$5*PI()/1000)*'Kawasaki ZX750-J'!$C$4/'Kawasaki ZX750-J'!$D$4))</f>
        <v>94.677875949240402</v>
      </c>
      <c r="M260" s="1">
        <f>((('Kawasaki ZX750-J Power Torque'!B260*60*('Kawasaki ZX750-J'!$C$19/'Kawasaki ZX750-J'!$D$19)*('Kawasaki ZX750-J'!$C$3/'Kawasaki ZX750-J'!$D$3)*'Kawasaki ZX750-J'!$D$5*PI()/1000)*'Kawasaki ZX750-J'!$C$4/'Kawasaki ZX750-J'!$D$4))</f>
        <v>106.39386728744073</v>
      </c>
      <c r="O260" s="1">
        <f t="shared" ref="O260:O323" si="33">($F263*1000)/(H260*(1000/3600))</f>
        <v>2459.9835768706894</v>
      </c>
      <c r="P260" s="1">
        <f t="shared" ref="P260:P323" si="34">($F263*1000)/(I260*(1000/3600))</f>
        <v>1788.3433239750736</v>
      </c>
      <c r="Q260" s="1">
        <f t="shared" ref="Q260:Q323" si="35">($F263*1000)/(J260*(1000/3600))</f>
        <v>1402.6222148824106</v>
      </c>
      <c r="R260" s="1">
        <f t="shared" ref="R260:R323" si="36">($F263*1000)/(K260*(1000/3600))</f>
        <v>1162.1726923311401</v>
      </c>
      <c r="S260" s="1">
        <f t="shared" ref="S260:S323" si="37">($F263*1000)/(L260*(1000/3600))</f>
        <v>1024.5240526097609</v>
      </c>
      <c r="T260" s="1">
        <f t="shared" ref="T260:T323" si="38">($F263*1000)/(M260*(1000/3600))</f>
        <v>911.70443967356698</v>
      </c>
    </row>
    <row r="261" spans="6:20" x14ac:dyDescent="0.35">
      <c r="F261" s="1">
        <f>0.7457*'Kawasaki ZX750-J Power Torque'!D258</f>
        <v>26.8429629</v>
      </c>
      <c r="H261" s="1">
        <f>((('Kawasaki ZX750-J Power Torque'!B261*60*('Kawasaki ZX750-J'!$C$9/'Kawasaki ZX750-J'!$D$9)*('Kawasaki ZX750-J'!$C$3/'Kawasaki ZX750-J'!$D$3)*'Kawasaki ZX750-J'!$D$5*PI()/1000)*'Kawasaki ZX750-J'!$C$4/'Kawasaki ZX750-J'!$D$4))</f>
        <v>39.471837155261817</v>
      </c>
      <c r="I261" s="1">
        <f>((('Kawasaki ZX750-J Power Torque'!B261*60*('Kawasaki ZX750-J'!$C$11/'Kawasaki ZX750-J'!$D$11)*('Kawasaki ZX750-J'!$C$3/'Kawasaki ZX750-J'!$D$3)*'Kawasaki ZX750-J'!$D$5*PI()/1000)*'Kawasaki ZX750-J'!$C$4/'Kawasaki ZX750-J'!$D$4))</f>
        <v>54.29610178823345</v>
      </c>
      <c r="J261" s="1">
        <f>((('Kawasaki ZX750-J Power Torque'!B261*60*('Kawasaki ZX750-J'!$C$13/'Kawasaki ZX750-J'!$D$13)*('Kawasaki ZX750-J'!$C$3/'Kawasaki ZX750-J'!$D$3)*'Kawasaki ZX750-J'!$D$5*PI()/1000)*'Kawasaki ZX750-J'!$C$4/'Kawasaki ZX750-J'!$D$4))</f>
        <v>69.227529779997639</v>
      </c>
      <c r="K261" s="1">
        <f>((('Kawasaki ZX750-J Power Torque'!B261*60*('Kawasaki ZX750-J'!$C$15/'Kawasaki ZX750-J'!$D$15)*('Kawasaki ZX750-J'!$C$3/'Kawasaki ZX750-J'!$D$3)*'Kawasaki ZX750-J'!$D$5*PI()/1000)*'Kawasaki ZX750-J'!$C$4/'Kawasaki ZX750-J'!$D$4))</f>
        <v>83.550466975859223</v>
      </c>
      <c r="L261" s="1">
        <f>((('Kawasaki ZX750-J Power Torque'!B261*60*('Kawasaki ZX750-J'!$C$17/'Kawasaki ZX750-J'!$D$17)*('Kawasaki ZX750-J'!$C$3/'Kawasaki ZX750-J'!$D$3)*'Kawasaki ZX750-J'!$D$5*PI()/1000)*'Kawasaki ZX750-J'!$C$4/'Kawasaki ZX750-J'!$D$4))</f>
        <v>94.775784817853904</v>
      </c>
      <c r="M261" s="1">
        <f>((('Kawasaki ZX750-J Power Torque'!B261*60*('Kawasaki ZX750-J'!$C$19/'Kawasaki ZX750-J'!$D$19)*('Kawasaki ZX750-J'!$C$3/'Kawasaki ZX750-J'!$D$3)*'Kawasaki ZX750-J'!$D$5*PI()/1000)*'Kawasaki ZX750-J'!$C$4/'Kawasaki ZX750-J'!$D$4))</f>
        <v>106.50389196922715</v>
      </c>
      <c r="O261" s="1">
        <f t="shared" si="33"/>
        <v>2462.1350320666461</v>
      </c>
      <c r="P261" s="1">
        <f t="shared" si="34"/>
        <v>1789.9073752852921</v>
      </c>
      <c r="Q261" s="1">
        <f t="shared" si="35"/>
        <v>1403.8489217923864</v>
      </c>
      <c r="R261" s="1">
        <f t="shared" si="36"/>
        <v>1163.189106627977</v>
      </c>
      <c r="S261" s="1">
        <f t="shared" si="37"/>
        <v>1025.4200820048734</v>
      </c>
      <c r="T261" s="1">
        <f t="shared" si="38"/>
        <v>912.5017991650509</v>
      </c>
    </row>
    <row r="262" spans="6:20" x14ac:dyDescent="0.35">
      <c r="F262" s="1">
        <f>0.7457*'Kawasaki ZX750-J Power Torque'!D259</f>
        <v>26.893670499999999</v>
      </c>
      <c r="H262" s="1">
        <f>((('Kawasaki ZX750-J Power Torque'!B262*60*('Kawasaki ZX750-J'!$C$9/'Kawasaki ZX750-J'!$D$9)*('Kawasaki ZX750-J'!$C$3/'Kawasaki ZX750-J'!$D$3)*'Kawasaki ZX750-J'!$D$5*PI()/1000)*'Kawasaki ZX750-J'!$C$4/'Kawasaki ZX750-J'!$D$4))</f>
        <v>39.512613846537903</v>
      </c>
      <c r="I262" s="1">
        <f>((('Kawasaki ZX750-J Power Torque'!B262*60*('Kawasaki ZX750-J'!$C$11/'Kawasaki ZX750-J'!$D$11)*('Kawasaki ZX750-J'!$C$3/'Kawasaki ZX750-J'!$D$3)*'Kawasaki ZX750-J'!$D$5*PI()/1000)*'Kawasaki ZX750-J'!$C$4/'Kawasaki ZX750-J'!$D$4))</f>
        <v>54.352192802477475</v>
      </c>
      <c r="J262" s="1">
        <f>((('Kawasaki ZX750-J Power Torque'!B262*60*('Kawasaki ZX750-J'!$C$13/'Kawasaki ZX750-J'!$D$13)*('Kawasaki ZX750-J'!$C$3/'Kawasaki ZX750-J'!$D$3)*'Kawasaki ZX750-J'!$D$5*PI()/1000)*'Kawasaki ZX750-J'!$C$4/'Kawasaki ZX750-J'!$D$4))</f>
        <v>69.299045823158806</v>
      </c>
      <c r="K262" s="1">
        <f>((('Kawasaki ZX750-J Power Torque'!B262*60*('Kawasaki ZX750-J'!$C$15/'Kawasaki ZX750-J'!$D$15)*('Kawasaki ZX750-J'!$C$3/'Kawasaki ZX750-J'!$D$3)*'Kawasaki ZX750-J'!$D$5*PI()/1000)*'Kawasaki ZX750-J'!$C$4/'Kawasaki ZX750-J'!$D$4))</f>
        <v>83.636779441743357</v>
      </c>
      <c r="L262" s="1">
        <f>((('Kawasaki ZX750-J Power Torque'!B262*60*('Kawasaki ZX750-J'!$C$17/'Kawasaki ZX750-J'!$D$17)*('Kawasaki ZX750-J'!$C$3/'Kawasaki ZX750-J'!$D$3)*'Kawasaki ZX750-J'!$D$5*PI()/1000)*'Kawasaki ZX750-J'!$C$4/'Kawasaki ZX750-J'!$D$4))</f>
        <v>94.873693686467362</v>
      </c>
      <c r="M262" s="1">
        <f>((('Kawasaki ZX750-J Power Torque'!B262*60*('Kawasaki ZX750-J'!$C$19/'Kawasaki ZX750-J'!$D$19)*('Kawasaki ZX750-J'!$C$3/'Kawasaki ZX750-J'!$D$3)*'Kawasaki ZX750-J'!$D$5*PI()/1000)*'Kawasaki ZX750-J'!$C$4/'Kawasaki ZX750-J'!$D$4))</f>
        <v>106.61391665101355</v>
      </c>
      <c r="O262" s="1">
        <f t="shared" si="33"/>
        <v>2464.282046694605</v>
      </c>
      <c r="P262" s="1">
        <f t="shared" si="34"/>
        <v>1791.4681984194333</v>
      </c>
      <c r="Q262" s="1">
        <f t="shared" si="35"/>
        <v>1405.0730967995551</v>
      </c>
      <c r="R262" s="1">
        <f t="shared" si="36"/>
        <v>1164.2034230624888</v>
      </c>
      <c r="S262" s="1">
        <f t="shared" si="37"/>
        <v>1026.3142620101103</v>
      </c>
      <c r="T262" s="1">
        <f t="shared" si="38"/>
        <v>913.2975129197107</v>
      </c>
    </row>
    <row r="263" spans="6:20" x14ac:dyDescent="0.35">
      <c r="F263" s="1">
        <f>0.7457*'Kawasaki ZX750-J Power Torque'!D260</f>
        <v>26.944378100000002</v>
      </c>
      <c r="H263" s="1">
        <f>((('Kawasaki ZX750-J Power Torque'!B263*60*('Kawasaki ZX750-J'!$C$9/'Kawasaki ZX750-J'!$D$9)*('Kawasaki ZX750-J'!$C$3/'Kawasaki ZX750-J'!$D$3)*'Kawasaki ZX750-J'!$D$5*PI()/1000)*'Kawasaki ZX750-J'!$C$4/'Kawasaki ZX750-J'!$D$4))</f>
        <v>39.553390537814003</v>
      </c>
      <c r="I263" s="1">
        <f>((('Kawasaki ZX750-J Power Torque'!B263*60*('Kawasaki ZX750-J'!$C$11/'Kawasaki ZX750-J'!$D$11)*('Kawasaki ZX750-J'!$C$3/'Kawasaki ZX750-J'!$D$3)*'Kawasaki ZX750-J'!$D$5*PI()/1000)*'Kawasaki ZX750-J'!$C$4/'Kawasaki ZX750-J'!$D$4))</f>
        <v>54.408283816721521</v>
      </c>
      <c r="J263" s="1">
        <f>((('Kawasaki ZX750-J Power Torque'!B263*60*('Kawasaki ZX750-J'!$C$13/'Kawasaki ZX750-J'!$D$13)*('Kawasaki ZX750-J'!$C$3/'Kawasaki ZX750-J'!$D$3)*'Kawasaki ZX750-J'!$D$5*PI()/1000)*'Kawasaki ZX750-J'!$C$4/'Kawasaki ZX750-J'!$D$4))</f>
        <v>69.370561866319946</v>
      </c>
      <c r="K263" s="1">
        <f>((('Kawasaki ZX750-J Power Torque'!B263*60*('Kawasaki ZX750-J'!$C$15/'Kawasaki ZX750-J'!$D$15)*('Kawasaki ZX750-J'!$C$3/'Kawasaki ZX750-J'!$D$3)*'Kawasaki ZX750-J'!$D$5*PI()/1000)*'Kawasaki ZX750-J'!$C$4/'Kawasaki ZX750-J'!$D$4))</f>
        <v>83.723091907627534</v>
      </c>
      <c r="L263" s="1">
        <f>((('Kawasaki ZX750-J Power Torque'!B263*60*('Kawasaki ZX750-J'!$C$17/'Kawasaki ZX750-J'!$D$17)*('Kawasaki ZX750-J'!$C$3/'Kawasaki ZX750-J'!$D$3)*'Kawasaki ZX750-J'!$D$5*PI()/1000)*'Kawasaki ZX750-J'!$C$4/'Kawasaki ZX750-J'!$D$4))</f>
        <v>94.971602555080878</v>
      </c>
      <c r="M263" s="1">
        <f>((('Kawasaki ZX750-J Power Torque'!B263*60*('Kawasaki ZX750-J'!$C$19/'Kawasaki ZX750-J'!$D$19)*('Kawasaki ZX750-J'!$C$3/'Kawasaki ZX750-J'!$D$3)*'Kawasaki ZX750-J'!$D$5*PI()/1000)*'Kawasaki ZX750-J'!$C$4/'Kawasaki ZX750-J'!$D$4))</f>
        <v>106.72394133279991</v>
      </c>
      <c r="O263" s="1">
        <f t="shared" si="33"/>
        <v>2466.4925052817416</v>
      </c>
      <c r="P263" s="1">
        <f t="shared" si="34"/>
        <v>1793.0751436423191</v>
      </c>
      <c r="Q263" s="1">
        <f t="shared" si="35"/>
        <v>1406.3334459939754</v>
      </c>
      <c r="R263" s="1">
        <f t="shared" si="36"/>
        <v>1165.247712395008</v>
      </c>
      <c r="S263" s="1">
        <f t="shared" si="37"/>
        <v>1027.2348648999473</v>
      </c>
      <c r="T263" s="1">
        <f t="shared" si="38"/>
        <v>914.11673989608414</v>
      </c>
    </row>
    <row r="264" spans="6:20" x14ac:dyDescent="0.35">
      <c r="F264" s="1">
        <f>0.7457*'Kawasaki ZX750-J Power Torque'!D261</f>
        <v>26.9958314</v>
      </c>
      <c r="H264" s="1">
        <f>((('Kawasaki ZX750-J Power Torque'!B264*60*('Kawasaki ZX750-J'!$C$9/'Kawasaki ZX750-J'!$D$9)*('Kawasaki ZX750-J'!$C$3/'Kawasaki ZX750-J'!$D$3)*'Kawasaki ZX750-J'!$D$5*PI()/1000)*'Kawasaki ZX750-J'!$C$4/'Kawasaki ZX750-J'!$D$4))</f>
        <v>39.594167229090104</v>
      </c>
      <c r="I264" s="1">
        <f>((('Kawasaki ZX750-J Power Torque'!B264*60*('Kawasaki ZX750-J'!$C$11/'Kawasaki ZX750-J'!$D$11)*('Kawasaki ZX750-J'!$C$3/'Kawasaki ZX750-J'!$D$3)*'Kawasaki ZX750-J'!$D$5*PI()/1000)*'Kawasaki ZX750-J'!$C$4/'Kawasaki ZX750-J'!$D$4))</f>
        <v>54.464374830965575</v>
      </c>
      <c r="J264" s="1">
        <f>((('Kawasaki ZX750-J Power Torque'!B264*60*('Kawasaki ZX750-J'!$C$13/'Kawasaki ZX750-J'!$D$13)*('Kawasaki ZX750-J'!$C$3/'Kawasaki ZX750-J'!$D$3)*'Kawasaki ZX750-J'!$D$5*PI()/1000)*'Kawasaki ZX750-J'!$C$4/'Kawasaki ZX750-J'!$D$4))</f>
        <v>69.4420779094811</v>
      </c>
      <c r="K264" s="1">
        <f>((('Kawasaki ZX750-J Power Torque'!B264*60*('Kawasaki ZX750-J'!$C$15/'Kawasaki ZX750-J'!$D$15)*('Kawasaki ZX750-J'!$C$3/'Kawasaki ZX750-J'!$D$3)*'Kawasaki ZX750-J'!$D$5*PI()/1000)*'Kawasaki ZX750-J'!$C$4/'Kawasaki ZX750-J'!$D$4))</f>
        <v>83.809404373511683</v>
      </c>
      <c r="L264" s="1">
        <f>((('Kawasaki ZX750-J Power Torque'!B264*60*('Kawasaki ZX750-J'!$C$17/'Kawasaki ZX750-J'!$D$17)*('Kawasaki ZX750-J'!$C$3/'Kawasaki ZX750-J'!$D$3)*'Kawasaki ZX750-J'!$D$5*PI()/1000)*'Kawasaki ZX750-J'!$C$4/'Kawasaki ZX750-J'!$D$4))</f>
        <v>95.069511423694323</v>
      </c>
      <c r="M264" s="1">
        <f>((('Kawasaki ZX750-J Power Torque'!B264*60*('Kawasaki ZX750-J'!$C$19/'Kawasaki ZX750-J'!$D$19)*('Kawasaki ZX750-J'!$C$3/'Kawasaki ZX750-J'!$D$3)*'Kawasaki ZX750-J'!$D$5*PI()/1000)*'Kawasaki ZX750-J'!$C$4/'Kawasaki ZX750-J'!$D$4))</f>
        <v>106.83396601458631</v>
      </c>
      <c r="O264" s="1">
        <f t="shared" si="33"/>
        <v>2468.7662118117069</v>
      </c>
      <c r="P264" s="1">
        <f t="shared" si="34"/>
        <v>1794.7280684552209</v>
      </c>
      <c r="Q264" s="1">
        <f t="shared" si="35"/>
        <v>1407.6298576119384</v>
      </c>
      <c r="R264" s="1">
        <f t="shared" si="36"/>
        <v>1166.3218820213201</v>
      </c>
      <c r="S264" s="1">
        <f t="shared" si="37"/>
        <v>1028.1818090382858</v>
      </c>
      <c r="T264" s="1">
        <f t="shared" si="38"/>
        <v>914.95940744775976</v>
      </c>
    </row>
    <row r="265" spans="6:20" x14ac:dyDescent="0.35">
      <c r="F265" s="1">
        <f>0.7457*'Kawasaki ZX750-J Power Torque'!D262</f>
        <v>27.047284700000002</v>
      </c>
      <c r="H265" s="1">
        <f>((('Kawasaki ZX750-J Power Torque'!B265*60*('Kawasaki ZX750-J'!$C$9/'Kawasaki ZX750-J'!$D$9)*('Kawasaki ZX750-J'!$C$3/'Kawasaki ZX750-J'!$D$3)*'Kawasaki ZX750-J'!$D$5*PI()/1000)*'Kawasaki ZX750-J'!$C$4/'Kawasaki ZX750-J'!$D$4))</f>
        <v>39.634943920366197</v>
      </c>
      <c r="I265" s="1">
        <f>((('Kawasaki ZX750-J Power Torque'!B265*60*('Kawasaki ZX750-J'!$C$11/'Kawasaki ZX750-J'!$D$11)*('Kawasaki ZX750-J'!$C$3/'Kawasaki ZX750-J'!$D$3)*'Kawasaki ZX750-J'!$D$5*PI()/1000)*'Kawasaki ZX750-J'!$C$4/'Kawasaki ZX750-J'!$D$4))</f>
        <v>54.520465845209607</v>
      </c>
      <c r="J265" s="1">
        <f>((('Kawasaki ZX750-J Power Torque'!B265*60*('Kawasaki ZX750-J'!$C$13/'Kawasaki ZX750-J'!$D$13)*('Kawasaki ZX750-J'!$C$3/'Kawasaki ZX750-J'!$D$3)*'Kawasaki ZX750-J'!$D$5*PI()/1000)*'Kawasaki ZX750-J'!$C$4/'Kawasaki ZX750-J'!$D$4))</f>
        <v>69.513593952642253</v>
      </c>
      <c r="K265" s="1">
        <f>((('Kawasaki ZX750-J Power Torque'!B265*60*('Kawasaki ZX750-J'!$C$15/'Kawasaki ZX750-J'!$D$15)*('Kawasaki ZX750-J'!$C$3/'Kawasaki ZX750-J'!$D$3)*'Kawasaki ZX750-J'!$D$5*PI()/1000)*'Kawasaki ZX750-J'!$C$4/'Kawasaki ZX750-J'!$D$4))</f>
        <v>83.895716839395831</v>
      </c>
      <c r="L265" s="1">
        <f>((('Kawasaki ZX750-J Power Torque'!B265*60*('Kawasaki ZX750-J'!$C$17/'Kawasaki ZX750-J'!$D$17)*('Kawasaki ZX750-J'!$C$3/'Kawasaki ZX750-J'!$D$3)*'Kawasaki ZX750-J'!$D$5*PI()/1000)*'Kawasaki ZX750-J'!$C$4/'Kawasaki ZX750-J'!$D$4))</f>
        <v>95.167420292307867</v>
      </c>
      <c r="M265" s="1">
        <f>((('Kawasaki ZX750-J Power Torque'!B265*60*('Kawasaki ZX750-J'!$C$19/'Kawasaki ZX750-J'!$D$19)*('Kawasaki ZX750-J'!$C$3/'Kawasaki ZX750-J'!$D$3)*'Kawasaki ZX750-J'!$D$5*PI()/1000)*'Kawasaki ZX750-J'!$C$4/'Kawasaki ZX750-J'!$D$4))</f>
        <v>106.94399069637272</v>
      </c>
      <c r="O265" s="1">
        <f t="shared" si="33"/>
        <v>2470.9675087915484</v>
      </c>
      <c r="P265" s="1">
        <f t="shared" si="34"/>
        <v>1796.3283534306981</v>
      </c>
      <c r="Q265" s="1">
        <f t="shared" si="35"/>
        <v>1408.8849830829006</v>
      </c>
      <c r="R265" s="1">
        <f t="shared" si="36"/>
        <v>1167.3618431258319</v>
      </c>
      <c r="S265" s="1">
        <f t="shared" si="37"/>
        <v>1029.0985963388141</v>
      </c>
      <c r="T265" s="1">
        <f t="shared" si="38"/>
        <v>915.77523900388508</v>
      </c>
    </row>
    <row r="266" spans="6:20" x14ac:dyDescent="0.35">
      <c r="F266" s="1">
        <f>0.7457*'Kawasaki ZX750-J Power Torque'!D263</f>
        <v>27.0994837</v>
      </c>
      <c r="H266" s="1">
        <f>((('Kawasaki ZX750-J Power Torque'!B266*60*('Kawasaki ZX750-J'!$C$9/'Kawasaki ZX750-J'!$D$9)*('Kawasaki ZX750-J'!$C$3/'Kawasaki ZX750-J'!$D$3)*'Kawasaki ZX750-J'!$D$5*PI()/1000)*'Kawasaki ZX750-J'!$C$4/'Kawasaki ZX750-J'!$D$4))</f>
        <v>39.675720611642291</v>
      </c>
      <c r="I266" s="1">
        <f>((('Kawasaki ZX750-J Power Torque'!B266*60*('Kawasaki ZX750-J'!$C$11/'Kawasaki ZX750-J'!$D$11)*('Kawasaki ZX750-J'!$C$3/'Kawasaki ZX750-J'!$D$3)*'Kawasaki ZX750-J'!$D$5*PI()/1000)*'Kawasaki ZX750-J'!$C$4/'Kawasaki ZX750-J'!$D$4))</f>
        <v>54.57655685945366</v>
      </c>
      <c r="J266" s="1">
        <f>((('Kawasaki ZX750-J Power Torque'!B266*60*('Kawasaki ZX750-J'!$C$13/'Kawasaki ZX750-J'!$D$13)*('Kawasaki ZX750-J'!$C$3/'Kawasaki ZX750-J'!$D$3)*'Kawasaki ZX750-J'!$D$5*PI()/1000)*'Kawasaki ZX750-J'!$C$4/'Kawasaki ZX750-J'!$D$4))</f>
        <v>69.585109995803407</v>
      </c>
      <c r="K266" s="1">
        <f>((('Kawasaki ZX750-J Power Torque'!B266*60*('Kawasaki ZX750-J'!$C$15/'Kawasaki ZX750-J'!$D$15)*('Kawasaki ZX750-J'!$C$3/'Kawasaki ZX750-J'!$D$3)*'Kawasaki ZX750-J'!$D$5*PI()/1000)*'Kawasaki ZX750-J'!$C$4/'Kawasaki ZX750-J'!$D$4))</f>
        <v>83.98202930527998</v>
      </c>
      <c r="L266" s="1">
        <f>((('Kawasaki ZX750-J Power Torque'!B266*60*('Kawasaki ZX750-J'!$C$17/'Kawasaki ZX750-J'!$D$17)*('Kawasaki ZX750-J'!$C$3/'Kawasaki ZX750-J'!$D$3)*'Kawasaki ZX750-J'!$D$5*PI()/1000)*'Kawasaki ZX750-J'!$C$4/'Kawasaki ZX750-J'!$D$4))</f>
        <v>95.26532916092134</v>
      </c>
      <c r="M266" s="1">
        <f>((('Kawasaki ZX750-J Power Torque'!B266*60*('Kawasaki ZX750-J'!$C$19/'Kawasaki ZX750-J'!$D$19)*('Kawasaki ZX750-J'!$C$3/'Kawasaki ZX750-J'!$D$3)*'Kawasaki ZX750-J'!$D$5*PI()/1000)*'Kawasaki ZX750-J'!$C$4/'Kawasaki ZX750-J'!$D$4))</f>
        <v>107.05401537815911</v>
      </c>
      <c r="O266" s="1">
        <f t="shared" si="33"/>
        <v>2473.2319425398391</v>
      </c>
      <c r="P266" s="1">
        <f t="shared" si="34"/>
        <v>1797.9745371753431</v>
      </c>
      <c r="Q266" s="1">
        <f t="shared" si="35"/>
        <v>1410.1761075885045</v>
      </c>
      <c r="R266" s="1">
        <f t="shared" si="36"/>
        <v>1168.4316320019036</v>
      </c>
      <c r="S266" s="1">
        <f t="shared" si="37"/>
        <v>1030.0416785863858</v>
      </c>
      <c r="T266" s="1">
        <f t="shared" si="38"/>
        <v>916.61446993252775</v>
      </c>
    </row>
    <row r="267" spans="6:20" x14ac:dyDescent="0.35">
      <c r="F267" s="1">
        <f>0.7457*'Kawasaki ZX750-J Power Torque'!D264</f>
        <v>27.152428400000002</v>
      </c>
      <c r="H267" s="1">
        <f>((('Kawasaki ZX750-J Power Torque'!B267*60*('Kawasaki ZX750-J'!$C$9/'Kawasaki ZX750-J'!$D$9)*('Kawasaki ZX750-J'!$C$3/'Kawasaki ZX750-J'!$D$3)*'Kawasaki ZX750-J'!$D$5*PI()/1000)*'Kawasaki ZX750-J'!$C$4/'Kawasaki ZX750-J'!$D$4))</f>
        <v>39.716497302918384</v>
      </c>
      <c r="I267" s="1">
        <f>((('Kawasaki ZX750-J Power Torque'!B267*60*('Kawasaki ZX750-J'!$C$11/'Kawasaki ZX750-J'!$D$11)*('Kawasaki ZX750-J'!$C$3/'Kawasaki ZX750-J'!$D$3)*'Kawasaki ZX750-J'!$D$5*PI()/1000)*'Kawasaki ZX750-J'!$C$4/'Kawasaki ZX750-J'!$D$4))</f>
        <v>54.632647873697685</v>
      </c>
      <c r="J267" s="1">
        <f>((('Kawasaki ZX750-J Power Torque'!B267*60*('Kawasaki ZX750-J'!$C$13/'Kawasaki ZX750-J'!$D$13)*('Kawasaki ZX750-J'!$C$3/'Kawasaki ZX750-J'!$D$3)*'Kawasaki ZX750-J'!$D$5*PI()/1000)*'Kawasaki ZX750-J'!$C$4/'Kawasaki ZX750-J'!$D$4))</f>
        <v>69.656626038964561</v>
      </c>
      <c r="K267" s="1">
        <f>((('Kawasaki ZX750-J Power Torque'!B267*60*('Kawasaki ZX750-J'!$C$15/'Kawasaki ZX750-J'!$D$15)*('Kawasaki ZX750-J'!$C$3/'Kawasaki ZX750-J'!$D$3)*'Kawasaki ZX750-J'!$D$5*PI()/1000)*'Kawasaki ZX750-J'!$C$4/'Kawasaki ZX750-J'!$D$4))</f>
        <v>84.068341771164128</v>
      </c>
      <c r="L267" s="1">
        <f>((('Kawasaki ZX750-J Power Torque'!B267*60*('Kawasaki ZX750-J'!$C$17/'Kawasaki ZX750-J'!$D$17)*('Kawasaki ZX750-J'!$C$3/'Kawasaki ZX750-J'!$D$3)*'Kawasaki ZX750-J'!$D$5*PI()/1000)*'Kawasaki ZX750-J'!$C$4/'Kawasaki ZX750-J'!$D$4))</f>
        <v>95.363238029534799</v>
      </c>
      <c r="M267" s="1">
        <f>((('Kawasaki ZX750-J Power Torque'!B267*60*('Kawasaki ZX750-J'!$C$19/'Kawasaki ZX750-J'!$D$19)*('Kawasaki ZX750-J'!$C$3/'Kawasaki ZX750-J'!$D$3)*'Kawasaki ZX750-J'!$D$5*PI()/1000)*'Kawasaki ZX750-J'!$C$4/'Kawasaki ZX750-J'!$D$4))</f>
        <v>107.16404005994548</v>
      </c>
      <c r="O267" s="1">
        <f t="shared" si="33"/>
        <v>2475.4917265268396</v>
      </c>
      <c r="P267" s="1">
        <f t="shared" si="34"/>
        <v>1799.6173406658934</v>
      </c>
      <c r="Q267" s="1">
        <f t="shared" si="35"/>
        <v>1411.4645809144261</v>
      </c>
      <c r="R267" s="1">
        <f t="shared" si="36"/>
        <v>1169.4992241862385</v>
      </c>
      <c r="S267" s="1">
        <f t="shared" si="37"/>
        <v>1030.9828243201025</v>
      </c>
      <c r="T267" s="1">
        <f t="shared" si="38"/>
        <v>917.4519775943769</v>
      </c>
    </row>
    <row r="268" spans="6:20" x14ac:dyDescent="0.35">
      <c r="F268" s="1">
        <f>0.7457*'Kawasaki ZX750-J Power Torque'!D265</f>
        <v>27.2046274</v>
      </c>
      <c r="H268" s="1">
        <f>((('Kawasaki ZX750-J Power Torque'!B268*60*('Kawasaki ZX750-J'!$C$9/'Kawasaki ZX750-J'!$D$9)*('Kawasaki ZX750-J'!$C$3/'Kawasaki ZX750-J'!$D$3)*'Kawasaki ZX750-J'!$D$5*PI()/1000)*'Kawasaki ZX750-J'!$C$4/'Kawasaki ZX750-J'!$D$4))</f>
        <v>39.757273994194492</v>
      </c>
      <c r="I268" s="1">
        <f>((('Kawasaki ZX750-J Power Torque'!B268*60*('Kawasaki ZX750-J'!$C$11/'Kawasaki ZX750-J'!$D$11)*('Kawasaki ZX750-J'!$C$3/'Kawasaki ZX750-J'!$D$3)*'Kawasaki ZX750-J'!$D$5*PI()/1000)*'Kawasaki ZX750-J'!$C$4/'Kawasaki ZX750-J'!$D$4))</f>
        <v>54.688738887941732</v>
      </c>
      <c r="J268" s="1">
        <f>((('Kawasaki ZX750-J Power Torque'!B268*60*('Kawasaki ZX750-J'!$C$13/'Kawasaki ZX750-J'!$D$13)*('Kawasaki ZX750-J'!$C$3/'Kawasaki ZX750-J'!$D$3)*'Kawasaki ZX750-J'!$D$5*PI()/1000)*'Kawasaki ZX750-J'!$C$4/'Kawasaki ZX750-J'!$D$4))</f>
        <v>69.728142082125714</v>
      </c>
      <c r="K268" s="1">
        <f>((('Kawasaki ZX750-J Power Torque'!B268*60*('Kawasaki ZX750-J'!$C$15/'Kawasaki ZX750-J'!$D$15)*('Kawasaki ZX750-J'!$C$3/'Kawasaki ZX750-J'!$D$3)*'Kawasaki ZX750-J'!$D$5*PI()/1000)*'Kawasaki ZX750-J'!$C$4/'Kawasaki ZX750-J'!$D$4))</f>
        <v>84.154654237048277</v>
      </c>
      <c r="L268" s="1">
        <f>((('Kawasaki ZX750-J Power Torque'!B268*60*('Kawasaki ZX750-J'!$C$17/'Kawasaki ZX750-J'!$D$17)*('Kawasaki ZX750-J'!$C$3/'Kawasaki ZX750-J'!$D$3)*'Kawasaki ZX750-J'!$D$5*PI()/1000)*'Kawasaki ZX750-J'!$C$4/'Kawasaki ZX750-J'!$D$4))</f>
        <v>95.4611468981483</v>
      </c>
      <c r="M268" s="1">
        <f>((('Kawasaki ZX750-J Power Torque'!B268*60*('Kawasaki ZX750-J'!$C$19/'Kawasaki ZX750-J'!$D$19)*('Kawasaki ZX750-J'!$C$3/'Kawasaki ZX750-J'!$D$3)*'Kawasaki ZX750-J'!$D$5*PI()/1000)*'Kawasaki ZX750-J'!$C$4/'Kawasaki ZX750-J'!$D$4))</f>
        <v>107.27406474173186</v>
      </c>
      <c r="O268" s="1">
        <f t="shared" si="33"/>
        <v>2477.6793523213942</v>
      </c>
      <c r="P268" s="1">
        <f t="shared" si="34"/>
        <v>1801.207687049435</v>
      </c>
      <c r="Q268" s="1">
        <f t="shared" si="35"/>
        <v>1412.7119114113214</v>
      </c>
      <c r="R268" s="1">
        <f t="shared" si="36"/>
        <v>1170.532726597952</v>
      </c>
      <c r="S268" s="1">
        <f t="shared" si="37"/>
        <v>1031.8939179004435</v>
      </c>
      <c r="T268" s="1">
        <f t="shared" si="38"/>
        <v>918.26274241735894</v>
      </c>
    </row>
    <row r="269" spans="6:20" x14ac:dyDescent="0.35">
      <c r="F269" s="1">
        <f>0.7457*'Kawasaki ZX750-J Power Torque'!D266</f>
        <v>27.257572099999997</v>
      </c>
      <c r="H269" s="1">
        <f>((('Kawasaki ZX750-J Power Torque'!B269*60*('Kawasaki ZX750-J'!$C$9/'Kawasaki ZX750-J'!$D$9)*('Kawasaki ZX750-J'!$C$3/'Kawasaki ZX750-J'!$D$3)*'Kawasaki ZX750-J'!$D$5*PI()/1000)*'Kawasaki ZX750-J'!$C$4/'Kawasaki ZX750-J'!$D$4))</f>
        <v>39.798050685470585</v>
      </c>
      <c r="I269" s="1">
        <f>((('Kawasaki ZX750-J Power Torque'!B269*60*('Kawasaki ZX750-J'!$C$11/'Kawasaki ZX750-J'!$D$11)*('Kawasaki ZX750-J'!$C$3/'Kawasaki ZX750-J'!$D$3)*'Kawasaki ZX750-J'!$D$5*PI()/1000)*'Kawasaki ZX750-J'!$C$4/'Kawasaki ZX750-J'!$D$4))</f>
        <v>54.744829902185785</v>
      </c>
      <c r="J269" s="1">
        <f>((('Kawasaki ZX750-J Power Torque'!B269*60*('Kawasaki ZX750-J'!$C$13/'Kawasaki ZX750-J'!$D$13)*('Kawasaki ZX750-J'!$C$3/'Kawasaki ZX750-J'!$D$3)*'Kawasaki ZX750-J'!$D$5*PI()/1000)*'Kawasaki ZX750-J'!$C$4/'Kawasaki ZX750-J'!$D$4))</f>
        <v>69.799658125286868</v>
      </c>
      <c r="K269" s="1">
        <f>((('Kawasaki ZX750-J Power Torque'!B269*60*('Kawasaki ZX750-J'!$C$15/'Kawasaki ZX750-J'!$D$15)*('Kawasaki ZX750-J'!$C$3/'Kawasaki ZX750-J'!$D$3)*'Kawasaki ZX750-J'!$D$5*PI()/1000)*'Kawasaki ZX750-J'!$C$4/'Kawasaki ZX750-J'!$D$4))</f>
        <v>84.240966702932425</v>
      </c>
      <c r="L269" s="1">
        <f>((('Kawasaki ZX750-J Power Torque'!B269*60*('Kawasaki ZX750-J'!$C$17/'Kawasaki ZX750-J'!$D$17)*('Kawasaki ZX750-J'!$C$3/'Kawasaki ZX750-J'!$D$3)*'Kawasaki ZX750-J'!$D$5*PI()/1000)*'Kawasaki ZX750-J'!$C$4/'Kawasaki ZX750-J'!$D$4))</f>
        <v>95.559055766761773</v>
      </c>
      <c r="M269" s="1">
        <f>((('Kawasaki ZX750-J Power Torque'!B269*60*('Kawasaki ZX750-J'!$C$19/'Kawasaki ZX750-J'!$D$19)*('Kawasaki ZX750-J'!$C$3/'Kawasaki ZX750-J'!$D$3)*'Kawasaki ZX750-J'!$D$5*PI()/1000)*'Kawasaki ZX750-J'!$C$4/'Kawasaki ZX750-J'!$D$4))</f>
        <v>107.38408942351828</v>
      </c>
      <c r="O269" s="1">
        <f t="shared" si="33"/>
        <v>2479.8624952762061</v>
      </c>
      <c r="P269" s="1">
        <f t="shared" si="34"/>
        <v>1802.7947745264521</v>
      </c>
      <c r="Q269" s="1">
        <f t="shared" si="35"/>
        <v>1413.9566859030999</v>
      </c>
      <c r="R269" s="1">
        <f t="shared" si="36"/>
        <v>1171.5641111768543</v>
      </c>
      <c r="S269" s="1">
        <f t="shared" si="37"/>
        <v>1032.8031444857427</v>
      </c>
      <c r="T269" s="1">
        <f t="shared" si="38"/>
        <v>919.07184583701473</v>
      </c>
    </row>
    <row r="270" spans="6:20" x14ac:dyDescent="0.35">
      <c r="F270" s="1">
        <f>0.7457*'Kawasaki ZX750-J Power Torque'!D267</f>
        <v>27.310516800000002</v>
      </c>
      <c r="H270" s="1">
        <f>((('Kawasaki ZX750-J Power Torque'!B270*60*('Kawasaki ZX750-J'!$C$9/'Kawasaki ZX750-J'!$D$9)*('Kawasaki ZX750-J'!$C$3/'Kawasaki ZX750-J'!$D$3)*'Kawasaki ZX750-J'!$D$5*PI()/1000)*'Kawasaki ZX750-J'!$C$4/'Kawasaki ZX750-J'!$D$4))</f>
        <v>39.838827376746686</v>
      </c>
      <c r="I270" s="1">
        <f>((('Kawasaki ZX750-J Power Torque'!B270*60*('Kawasaki ZX750-J'!$C$11/'Kawasaki ZX750-J'!$D$11)*('Kawasaki ZX750-J'!$C$3/'Kawasaki ZX750-J'!$D$3)*'Kawasaki ZX750-J'!$D$5*PI()/1000)*'Kawasaki ZX750-J'!$C$4/'Kawasaki ZX750-J'!$D$4))</f>
        <v>54.800920916429824</v>
      </c>
      <c r="J270" s="1">
        <f>((('Kawasaki ZX750-J Power Torque'!B270*60*('Kawasaki ZX750-J'!$C$13/'Kawasaki ZX750-J'!$D$13)*('Kawasaki ZX750-J'!$C$3/'Kawasaki ZX750-J'!$D$3)*'Kawasaki ZX750-J'!$D$5*PI()/1000)*'Kawasaki ZX750-J'!$C$4/'Kawasaki ZX750-J'!$D$4))</f>
        <v>69.871174168448036</v>
      </c>
      <c r="K270" s="1">
        <f>((('Kawasaki ZX750-J Power Torque'!B270*60*('Kawasaki ZX750-J'!$C$15/'Kawasaki ZX750-J'!$D$15)*('Kawasaki ZX750-J'!$C$3/'Kawasaki ZX750-J'!$D$3)*'Kawasaki ZX750-J'!$D$5*PI()/1000)*'Kawasaki ZX750-J'!$C$4/'Kawasaki ZX750-J'!$D$4))</f>
        <v>84.327279168816588</v>
      </c>
      <c r="L270" s="1">
        <f>((('Kawasaki ZX750-J Power Torque'!B270*60*('Kawasaki ZX750-J'!$C$17/'Kawasaki ZX750-J'!$D$17)*('Kawasaki ZX750-J'!$C$3/'Kawasaki ZX750-J'!$D$3)*'Kawasaki ZX750-J'!$D$5*PI()/1000)*'Kawasaki ZX750-J'!$C$4/'Kawasaki ZX750-J'!$D$4))</f>
        <v>95.656964635375274</v>
      </c>
      <c r="M270" s="1">
        <f>((('Kawasaki ZX750-J Power Torque'!B270*60*('Kawasaki ZX750-J'!$C$19/'Kawasaki ZX750-J'!$D$19)*('Kawasaki ZX750-J'!$C$3/'Kawasaki ZX750-J'!$D$3)*'Kawasaki ZX750-J'!$D$5*PI()/1000)*'Kawasaki ZX750-J'!$C$4/'Kawasaki ZX750-J'!$D$4))</f>
        <v>107.49411410530466</v>
      </c>
      <c r="O270" s="1">
        <f t="shared" si="33"/>
        <v>2481.9737846429216</v>
      </c>
      <c r="P270" s="1">
        <f t="shared" si="34"/>
        <v>1804.3296263358081</v>
      </c>
      <c r="Q270" s="1">
        <f t="shared" si="35"/>
        <v>1415.1604912437708</v>
      </c>
      <c r="R270" s="1">
        <f t="shared" si="36"/>
        <v>1172.5615498876959</v>
      </c>
      <c r="S270" s="1">
        <f t="shared" si="37"/>
        <v>1033.6824457780588</v>
      </c>
      <c r="T270" s="1">
        <f t="shared" si="38"/>
        <v>919.85431930845118</v>
      </c>
    </row>
    <row r="271" spans="6:20" x14ac:dyDescent="0.35">
      <c r="F271" s="1">
        <f>0.7457*'Kawasaki ZX750-J Power Torque'!D268</f>
        <v>27.362715800000004</v>
      </c>
      <c r="H271" s="1">
        <f>((('Kawasaki ZX750-J Power Torque'!B271*60*('Kawasaki ZX750-J'!$C$9/'Kawasaki ZX750-J'!$D$9)*('Kawasaki ZX750-J'!$C$3/'Kawasaki ZX750-J'!$D$3)*'Kawasaki ZX750-J'!$D$5*PI()/1000)*'Kawasaki ZX750-J'!$C$4/'Kawasaki ZX750-J'!$D$4))</f>
        <v>39.879604068022779</v>
      </c>
      <c r="I271" s="1">
        <f>((('Kawasaki ZX750-J Power Torque'!B271*60*('Kawasaki ZX750-J'!$C$11/'Kawasaki ZX750-J'!$D$11)*('Kawasaki ZX750-J'!$C$3/'Kawasaki ZX750-J'!$D$3)*'Kawasaki ZX750-J'!$D$5*PI()/1000)*'Kawasaki ZX750-J'!$C$4/'Kawasaki ZX750-J'!$D$4))</f>
        <v>54.857011930673877</v>
      </c>
      <c r="J271" s="1">
        <f>((('Kawasaki ZX750-J Power Torque'!B271*60*('Kawasaki ZX750-J'!$C$13/'Kawasaki ZX750-J'!$D$13)*('Kawasaki ZX750-J'!$C$3/'Kawasaki ZX750-J'!$D$3)*'Kawasaki ZX750-J'!$D$5*PI()/1000)*'Kawasaki ZX750-J'!$C$4/'Kawasaki ZX750-J'!$D$4))</f>
        <v>69.94269021160919</v>
      </c>
      <c r="K271" s="1">
        <f>((('Kawasaki ZX750-J Power Torque'!B271*60*('Kawasaki ZX750-J'!$C$15/'Kawasaki ZX750-J'!$D$15)*('Kawasaki ZX750-J'!$C$3/'Kawasaki ZX750-J'!$D$3)*'Kawasaki ZX750-J'!$D$5*PI()/1000)*'Kawasaki ZX750-J'!$C$4/'Kawasaki ZX750-J'!$D$4))</f>
        <v>84.413591634700737</v>
      </c>
      <c r="L271" s="1">
        <f>((('Kawasaki ZX750-J Power Torque'!B271*60*('Kawasaki ZX750-J'!$C$17/'Kawasaki ZX750-J'!$D$17)*('Kawasaki ZX750-J'!$C$3/'Kawasaki ZX750-J'!$D$3)*'Kawasaki ZX750-J'!$D$5*PI()/1000)*'Kawasaki ZX750-J'!$C$4/'Kawasaki ZX750-J'!$D$4))</f>
        <v>95.754873503988762</v>
      </c>
      <c r="M271" s="1">
        <f>((('Kawasaki ZX750-J Power Torque'!B271*60*('Kawasaki ZX750-J'!$C$19/'Kawasaki ZX750-J'!$D$19)*('Kawasaki ZX750-J'!$C$3/'Kawasaki ZX750-J'!$D$3)*'Kawasaki ZX750-J'!$D$5*PI()/1000)*'Kawasaki ZX750-J'!$C$4/'Kawasaki ZX750-J'!$D$4))</f>
        <v>107.60413878709106</v>
      </c>
      <c r="O271" s="1">
        <f t="shared" si="33"/>
        <v>2484.0807564444704</v>
      </c>
      <c r="P271" s="1">
        <f t="shared" si="34"/>
        <v>1805.8613393889075</v>
      </c>
      <c r="Q271" s="1">
        <f t="shared" si="35"/>
        <v>1416.3618348148295</v>
      </c>
      <c r="R271" s="1">
        <f t="shared" si="36"/>
        <v>1173.5569488465731</v>
      </c>
      <c r="S271" s="1">
        <f t="shared" si="37"/>
        <v>1034.5599489082233</v>
      </c>
      <c r="T271" s="1">
        <f t="shared" si="38"/>
        <v>920.63519262963905</v>
      </c>
    </row>
    <row r="272" spans="6:20" x14ac:dyDescent="0.35">
      <c r="F272" s="1">
        <f>0.7457*'Kawasaki ZX750-J Power Torque'!D269</f>
        <v>27.414914800000002</v>
      </c>
      <c r="H272" s="1">
        <f>((('Kawasaki ZX750-J Power Torque'!B272*60*('Kawasaki ZX750-J'!$C$9/'Kawasaki ZX750-J'!$D$9)*('Kawasaki ZX750-J'!$C$3/'Kawasaki ZX750-J'!$D$3)*'Kawasaki ZX750-J'!$D$5*PI()/1000)*'Kawasaki ZX750-J'!$C$4/'Kawasaki ZX750-J'!$D$4))</f>
        <v>39.920380759298872</v>
      </c>
      <c r="I272" s="1">
        <f>((('Kawasaki ZX750-J Power Torque'!B272*60*('Kawasaki ZX750-J'!$C$11/'Kawasaki ZX750-J'!$D$11)*('Kawasaki ZX750-J'!$C$3/'Kawasaki ZX750-J'!$D$3)*'Kawasaki ZX750-J'!$D$5*PI()/1000)*'Kawasaki ZX750-J'!$C$4/'Kawasaki ZX750-J'!$D$4))</f>
        <v>54.91310294491791</v>
      </c>
      <c r="J272" s="1">
        <f>((('Kawasaki ZX750-J Power Torque'!B272*60*('Kawasaki ZX750-J'!$C$13/'Kawasaki ZX750-J'!$D$13)*('Kawasaki ZX750-J'!$C$3/'Kawasaki ZX750-J'!$D$3)*'Kawasaki ZX750-J'!$D$5*PI()/1000)*'Kawasaki ZX750-J'!$C$4/'Kawasaki ZX750-J'!$D$4))</f>
        <v>70.014206254770329</v>
      </c>
      <c r="K272" s="1">
        <f>((('Kawasaki ZX750-J Power Torque'!B272*60*('Kawasaki ZX750-J'!$C$15/'Kawasaki ZX750-J'!$D$15)*('Kawasaki ZX750-J'!$C$3/'Kawasaki ZX750-J'!$D$3)*'Kawasaki ZX750-J'!$D$5*PI()/1000)*'Kawasaki ZX750-J'!$C$4/'Kawasaki ZX750-J'!$D$4))</f>
        <v>84.499904100584885</v>
      </c>
      <c r="L272" s="1">
        <f>((('Kawasaki ZX750-J Power Torque'!B272*60*('Kawasaki ZX750-J'!$C$17/'Kawasaki ZX750-J'!$D$17)*('Kawasaki ZX750-J'!$C$3/'Kawasaki ZX750-J'!$D$3)*'Kawasaki ZX750-J'!$D$5*PI()/1000)*'Kawasaki ZX750-J'!$C$4/'Kawasaki ZX750-J'!$D$4))</f>
        <v>95.852782372602235</v>
      </c>
      <c r="M272" s="1">
        <f>((('Kawasaki ZX750-J Power Torque'!B272*60*('Kawasaki ZX750-J'!$C$19/'Kawasaki ZX750-J'!$D$19)*('Kawasaki ZX750-J'!$C$3/'Kawasaki ZX750-J'!$D$3)*'Kawasaki ZX750-J'!$D$5*PI()/1000)*'Kawasaki ZX750-J'!$C$4/'Kawasaki ZX750-J'!$D$4))</f>
        <v>107.71416346887744</v>
      </c>
      <c r="O272" s="1">
        <f t="shared" si="33"/>
        <v>2486.2506707649745</v>
      </c>
      <c r="P272" s="1">
        <f t="shared" si="34"/>
        <v>1807.4388099969055</v>
      </c>
      <c r="Q272" s="1">
        <f t="shared" si="35"/>
        <v>1417.5990666642397</v>
      </c>
      <c r="R272" s="1">
        <f t="shared" si="36"/>
        <v>1174.5820838075128</v>
      </c>
      <c r="S272" s="1">
        <f t="shared" si="37"/>
        <v>1035.4636660851838</v>
      </c>
      <c r="T272" s="1">
        <f t="shared" si="38"/>
        <v>921.43939333175581</v>
      </c>
    </row>
    <row r="273" spans="6:20" x14ac:dyDescent="0.35">
      <c r="F273" s="1">
        <f>0.7457*'Kawasaki ZX750-J Power Torque'!D270</f>
        <v>27.4663681</v>
      </c>
      <c r="H273" s="1">
        <f>((('Kawasaki ZX750-J Power Torque'!B273*60*('Kawasaki ZX750-J'!$C$9/'Kawasaki ZX750-J'!$D$9)*('Kawasaki ZX750-J'!$C$3/'Kawasaki ZX750-J'!$D$3)*'Kawasaki ZX750-J'!$D$5*PI()/1000)*'Kawasaki ZX750-J'!$C$4/'Kawasaki ZX750-J'!$D$4))</f>
        <v>39.96115745057498</v>
      </c>
      <c r="I273" s="1">
        <f>((('Kawasaki ZX750-J Power Torque'!B273*60*('Kawasaki ZX750-J'!$C$11/'Kawasaki ZX750-J'!$D$11)*('Kawasaki ZX750-J'!$C$3/'Kawasaki ZX750-J'!$D$3)*'Kawasaki ZX750-J'!$D$5*PI()/1000)*'Kawasaki ZX750-J'!$C$4/'Kawasaki ZX750-J'!$D$4))</f>
        <v>54.969193959161942</v>
      </c>
      <c r="J273" s="1">
        <f>((('Kawasaki ZX750-J Power Torque'!B273*60*('Kawasaki ZX750-J'!$C$13/'Kawasaki ZX750-J'!$D$13)*('Kawasaki ZX750-J'!$C$3/'Kawasaki ZX750-J'!$D$3)*'Kawasaki ZX750-J'!$D$5*PI()/1000)*'Kawasaki ZX750-J'!$C$4/'Kawasaki ZX750-J'!$D$4))</f>
        <v>70.085722297931497</v>
      </c>
      <c r="K273" s="1">
        <f>((('Kawasaki ZX750-J Power Torque'!B273*60*('Kawasaki ZX750-J'!$C$15/'Kawasaki ZX750-J'!$D$15)*('Kawasaki ZX750-J'!$C$3/'Kawasaki ZX750-J'!$D$3)*'Kawasaki ZX750-J'!$D$5*PI()/1000)*'Kawasaki ZX750-J'!$C$4/'Kawasaki ZX750-J'!$D$4))</f>
        <v>84.586216566469062</v>
      </c>
      <c r="L273" s="1">
        <f>((('Kawasaki ZX750-J Power Torque'!B273*60*('Kawasaki ZX750-J'!$C$17/'Kawasaki ZX750-J'!$D$17)*('Kawasaki ZX750-J'!$C$3/'Kawasaki ZX750-J'!$D$3)*'Kawasaki ZX750-J'!$D$5*PI()/1000)*'Kawasaki ZX750-J'!$C$4/'Kawasaki ZX750-J'!$D$4))</f>
        <v>95.950691241215736</v>
      </c>
      <c r="M273" s="1">
        <f>((('Kawasaki ZX750-J Power Torque'!B273*60*('Kawasaki ZX750-J'!$C$19/'Kawasaki ZX750-J'!$D$19)*('Kawasaki ZX750-J'!$C$3/'Kawasaki ZX750-J'!$D$3)*'Kawasaki ZX750-J'!$D$5*PI()/1000)*'Kawasaki ZX750-J'!$C$4/'Kawasaki ZX750-J'!$D$4))</f>
        <v>107.82418815066384</v>
      </c>
      <c r="O273" s="1">
        <f t="shared" si="33"/>
        <v>2488.3489784545577</v>
      </c>
      <c r="P273" s="1">
        <f t="shared" si="34"/>
        <v>1808.9642244686102</v>
      </c>
      <c r="Q273" s="1">
        <f t="shared" si="35"/>
        <v>1418.7954701714584</v>
      </c>
      <c r="R273" s="1">
        <f t="shared" si="36"/>
        <v>1175.5733895706369</v>
      </c>
      <c r="S273" s="1">
        <f t="shared" si="37"/>
        <v>1036.3375608208914</v>
      </c>
      <c r="T273" s="1">
        <f t="shared" si="38"/>
        <v>922.2170556114479</v>
      </c>
    </row>
    <row r="274" spans="6:20" x14ac:dyDescent="0.35">
      <c r="F274" s="1">
        <f>0.7457*'Kawasaki ZX750-J Power Torque'!D271</f>
        <v>27.517821400000003</v>
      </c>
      <c r="H274" s="1">
        <f>((('Kawasaki ZX750-J Power Torque'!B274*60*('Kawasaki ZX750-J'!$C$9/'Kawasaki ZX750-J'!$D$9)*('Kawasaki ZX750-J'!$C$3/'Kawasaki ZX750-J'!$D$3)*'Kawasaki ZX750-J'!$D$5*PI()/1000)*'Kawasaki ZX750-J'!$C$4/'Kawasaki ZX750-J'!$D$4))</f>
        <v>40.001934141851073</v>
      </c>
      <c r="I274" s="1">
        <f>((('Kawasaki ZX750-J Power Torque'!B274*60*('Kawasaki ZX750-J'!$C$11/'Kawasaki ZX750-J'!$D$11)*('Kawasaki ZX750-J'!$C$3/'Kawasaki ZX750-J'!$D$3)*'Kawasaki ZX750-J'!$D$5*PI()/1000)*'Kawasaki ZX750-J'!$C$4/'Kawasaki ZX750-J'!$D$4))</f>
        <v>55.025284973405995</v>
      </c>
      <c r="J274" s="1">
        <f>((('Kawasaki ZX750-J Power Torque'!B274*60*('Kawasaki ZX750-J'!$C$13/'Kawasaki ZX750-J'!$D$13)*('Kawasaki ZX750-J'!$C$3/'Kawasaki ZX750-J'!$D$3)*'Kawasaki ZX750-J'!$D$5*PI()/1000)*'Kawasaki ZX750-J'!$C$4/'Kawasaki ZX750-J'!$D$4))</f>
        <v>70.157238341092636</v>
      </c>
      <c r="K274" s="1">
        <f>((('Kawasaki ZX750-J Power Torque'!B274*60*('Kawasaki ZX750-J'!$C$15/'Kawasaki ZX750-J'!$D$15)*('Kawasaki ZX750-J'!$C$3/'Kawasaki ZX750-J'!$D$3)*'Kawasaki ZX750-J'!$D$5*PI()/1000)*'Kawasaki ZX750-J'!$C$4/'Kawasaki ZX750-J'!$D$4))</f>
        <v>84.672529032353196</v>
      </c>
      <c r="L274" s="1">
        <f>((('Kawasaki ZX750-J Power Torque'!B274*60*('Kawasaki ZX750-J'!$C$17/'Kawasaki ZX750-J'!$D$17)*('Kawasaki ZX750-J'!$C$3/'Kawasaki ZX750-J'!$D$3)*'Kawasaki ZX750-J'!$D$5*PI()/1000)*'Kawasaki ZX750-J'!$C$4/'Kawasaki ZX750-J'!$D$4))</f>
        <v>96.048600109829209</v>
      </c>
      <c r="M274" s="1">
        <f>((('Kawasaki ZX750-J Power Torque'!B274*60*('Kawasaki ZX750-J'!$C$19/'Kawasaki ZX750-J'!$D$19)*('Kawasaki ZX750-J'!$C$3/'Kawasaki ZX750-J'!$D$3)*'Kawasaki ZX750-J'!$D$5*PI()/1000)*'Kawasaki ZX750-J'!$C$4/'Kawasaki ZX750-J'!$D$4))</f>
        <v>107.93421283245024</v>
      </c>
      <c r="O274" s="1">
        <f t="shared" si="33"/>
        <v>2490.4430082487506</v>
      </c>
      <c r="P274" s="1">
        <f t="shared" si="34"/>
        <v>1810.4865290229407</v>
      </c>
      <c r="Q274" s="1">
        <f t="shared" si="35"/>
        <v>1419.9894345277969</v>
      </c>
      <c r="R274" s="1">
        <f t="shared" si="36"/>
        <v>1176.5626743230314</v>
      </c>
      <c r="S274" s="1">
        <f t="shared" si="37"/>
        <v>1037.2096739159558</v>
      </c>
      <c r="T274" s="1">
        <f t="shared" si="38"/>
        <v>922.99313244306768</v>
      </c>
    </row>
    <row r="275" spans="6:20" x14ac:dyDescent="0.35">
      <c r="F275" s="1">
        <f>0.7457*'Kawasaki ZX750-J Power Torque'!D272</f>
        <v>27.570020400000001</v>
      </c>
      <c r="H275" s="1">
        <f>((('Kawasaki ZX750-J Power Torque'!B275*60*('Kawasaki ZX750-J'!$C$9/'Kawasaki ZX750-J'!$D$9)*('Kawasaki ZX750-J'!$C$3/'Kawasaki ZX750-J'!$D$3)*'Kawasaki ZX750-J'!$D$5*PI()/1000)*'Kawasaki ZX750-J'!$C$4/'Kawasaki ZX750-J'!$D$4))</f>
        <v>40.042710833127167</v>
      </c>
      <c r="I275" s="1">
        <f>((('Kawasaki ZX750-J Power Torque'!B275*60*('Kawasaki ZX750-J'!$C$11/'Kawasaki ZX750-J'!$D$11)*('Kawasaki ZX750-J'!$C$3/'Kawasaki ZX750-J'!$D$3)*'Kawasaki ZX750-J'!$D$5*PI()/1000)*'Kawasaki ZX750-J'!$C$4/'Kawasaki ZX750-J'!$D$4))</f>
        <v>55.081375987650034</v>
      </c>
      <c r="J275" s="1">
        <f>((('Kawasaki ZX750-J Power Torque'!B275*60*('Kawasaki ZX750-J'!$C$13/'Kawasaki ZX750-J'!$D$13)*('Kawasaki ZX750-J'!$C$3/'Kawasaki ZX750-J'!$D$3)*'Kawasaki ZX750-J'!$D$5*PI()/1000)*'Kawasaki ZX750-J'!$C$4/'Kawasaki ZX750-J'!$D$4))</f>
        <v>70.228754384253804</v>
      </c>
      <c r="K275" s="1">
        <f>((('Kawasaki ZX750-J Power Torque'!B275*60*('Kawasaki ZX750-J'!$C$15/'Kawasaki ZX750-J'!$D$15)*('Kawasaki ZX750-J'!$C$3/'Kawasaki ZX750-J'!$D$3)*'Kawasaki ZX750-J'!$D$5*PI()/1000)*'Kawasaki ZX750-J'!$C$4/'Kawasaki ZX750-J'!$D$4))</f>
        <v>84.758841498237331</v>
      </c>
      <c r="L275" s="1">
        <f>((('Kawasaki ZX750-J Power Torque'!B275*60*('Kawasaki ZX750-J'!$C$17/'Kawasaki ZX750-J'!$D$17)*('Kawasaki ZX750-J'!$C$3/'Kawasaki ZX750-J'!$D$3)*'Kawasaki ZX750-J'!$D$5*PI()/1000)*'Kawasaki ZX750-J'!$C$4/'Kawasaki ZX750-J'!$D$4))</f>
        <v>96.146508978442697</v>
      </c>
      <c r="M275" s="1">
        <f>((('Kawasaki ZX750-J Power Torque'!B275*60*('Kawasaki ZX750-J'!$C$19/'Kawasaki ZX750-J'!$D$19)*('Kawasaki ZX750-J'!$C$3/'Kawasaki ZX750-J'!$D$3)*'Kawasaki ZX750-J'!$D$5*PI()/1000)*'Kawasaki ZX750-J'!$C$4/'Kawasaki ZX750-J'!$D$4))</f>
        <v>108.04423751423661</v>
      </c>
      <c r="O275" s="1">
        <f t="shared" si="33"/>
        <v>2492.5998146316115</v>
      </c>
      <c r="P275" s="1">
        <f t="shared" si="34"/>
        <v>1812.0544705052178</v>
      </c>
      <c r="Q275" s="1">
        <f t="shared" si="35"/>
        <v>1421.2191925531117</v>
      </c>
      <c r="R275" s="1">
        <f t="shared" si="36"/>
        <v>1177.5816166868642</v>
      </c>
      <c r="S275" s="1">
        <f t="shared" si="37"/>
        <v>1038.1079319518383</v>
      </c>
      <c r="T275" s="1">
        <f t="shared" si="38"/>
        <v>923.79247515952272</v>
      </c>
    </row>
    <row r="276" spans="6:20" x14ac:dyDescent="0.35">
      <c r="F276" s="1">
        <f>0.7457*'Kawasaki ZX750-J Power Torque'!D273</f>
        <v>27.621473699999999</v>
      </c>
      <c r="H276" s="1">
        <f>((('Kawasaki ZX750-J Power Torque'!B276*60*('Kawasaki ZX750-J'!$C$9/'Kawasaki ZX750-J'!$D$9)*('Kawasaki ZX750-J'!$C$3/'Kawasaki ZX750-J'!$D$3)*'Kawasaki ZX750-J'!$D$5*PI()/1000)*'Kawasaki ZX750-J'!$C$4/'Kawasaki ZX750-J'!$D$4))</f>
        <v>40.08348752440326</v>
      </c>
      <c r="I276" s="1">
        <f>((('Kawasaki ZX750-J Power Torque'!B276*60*('Kawasaki ZX750-J'!$C$11/'Kawasaki ZX750-J'!$D$11)*('Kawasaki ZX750-J'!$C$3/'Kawasaki ZX750-J'!$D$3)*'Kawasaki ZX750-J'!$D$5*PI()/1000)*'Kawasaki ZX750-J'!$C$4/'Kawasaki ZX750-J'!$D$4))</f>
        <v>55.137467001894088</v>
      </c>
      <c r="J276" s="1">
        <f>((('Kawasaki ZX750-J Power Torque'!B276*60*('Kawasaki ZX750-J'!$C$13/'Kawasaki ZX750-J'!$D$13)*('Kawasaki ZX750-J'!$C$3/'Kawasaki ZX750-J'!$D$3)*'Kawasaki ZX750-J'!$D$5*PI()/1000)*'Kawasaki ZX750-J'!$C$4/'Kawasaki ZX750-J'!$D$4))</f>
        <v>70.300270427414958</v>
      </c>
      <c r="K276" s="1">
        <f>((('Kawasaki ZX750-J Power Torque'!B276*60*('Kawasaki ZX750-J'!$C$15/'Kawasaki ZX750-J'!$D$15)*('Kawasaki ZX750-J'!$C$3/'Kawasaki ZX750-J'!$D$3)*'Kawasaki ZX750-J'!$D$5*PI()/1000)*'Kawasaki ZX750-J'!$C$4/'Kawasaki ZX750-J'!$D$4))</f>
        <v>84.845153964121494</v>
      </c>
      <c r="L276" s="1">
        <f>((('Kawasaki ZX750-J Power Torque'!B276*60*('Kawasaki ZX750-J'!$C$17/'Kawasaki ZX750-J'!$D$17)*('Kawasaki ZX750-J'!$C$3/'Kawasaki ZX750-J'!$D$3)*'Kawasaki ZX750-J'!$D$5*PI()/1000)*'Kawasaki ZX750-J'!$C$4/'Kawasaki ZX750-J'!$D$4))</f>
        <v>96.244417847056198</v>
      </c>
      <c r="M276" s="1">
        <f>((('Kawasaki ZX750-J Power Torque'!B276*60*('Kawasaki ZX750-J'!$C$19/'Kawasaki ZX750-J'!$D$19)*('Kawasaki ZX750-J'!$C$3/'Kawasaki ZX750-J'!$D$3)*'Kawasaki ZX750-J'!$D$5*PI()/1000)*'Kawasaki ZX750-J'!$C$4/'Kawasaki ZX750-J'!$D$4))</f>
        <v>108.15426219602301</v>
      </c>
      <c r="O276" s="1">
        <f t="shared" si="33"/>
        <v>2494.6852595877926</v>
      </c>
      <c r="P276" s="1">
        <f t="shared" si="34"/>
        <v>1813.5705341082305</v>
      </c>
      <c r="Q276" s="1">
        <f t="shared" si="35"/>
        <v>1422.4082620456711</v>
      </c>
      <c r="R276" s="1">
        <f t="shared" si="36"/>
        <v>1178.5668456949847</v>
      </c>
      <c r="S276" s="1">
        <f t="shared" si="37"/>
        <v>1038.9764696681423</v>
      </c>
      <c r="T276" s="1">
        <f t="shared" si="38"/>
        <v>924.56537032968629</v>
      </c>
    </row>
    <row r="277" spans="6:20" x14ac:dyDescent="0.35">
      <c r="F277" s="1">
        <f>0.7457*'Kawasaki ZX750-J Power Torque'!D274</f>
        <v>27.672927000000001</v>
      </c>
      <c r="H277" s="1">
        <f>((('Kawasaki ZX750-J Power Torque'!B277*60*('Kawasaki ZX750-J'!$C$9/'Kawasaki ZX750-J'!$D$9)*('Kawasaki ZX750-J'!$C$3/'Kawasaki ZX750-J'!$D$3)*'Kawasaki ZX750-J'!$D$5*PI()/1000)*'Kawasaki ZX750-J'!$C$4/'Kawasaki ZX750-J'!$D$4))</f>
        <v>40.124264215679361</v>
      </c>
      <c r="I277" s="1">
        <f>((('Kawasaki ZX750-J Power Torque'!B277*60*('Kawasaki ZX750-J'!$C$11/'Kawasaki ZX750-J'!$D$11)*('Kawasaki ZX750-J'!$C$3/'Kawasaki ZX750-J'!$D$3)*'Kawasaki ZX750-J'!$D$5*PI()/1000)*'Kawasaki ZX750-J'!$C$4/'Kawasaki ZX750-J'!$D$4))</f>
        <v>55.193558016138113</v>
      </c>
      <c r="J277" s="1">
        <f>((('Kawasaki ZX750-J Power Torque'!B277*60*('Kawasaki ZX750-J'!$C$13/'Kawasaki ZX750-J'!$D$13)*('Kawasaki ZX750-J'!$C$3/'Kawasaki ZX750-J'!$D$3)*'Kawasaki ZX750-J'!$D$5*PI()/1000)*'Kawasaki ZX750-J'!$C$4/'Kawasaki ZX750-J'!$D$4))</f>
        <v>70.371786470576112</v>
      </c>
      <c r="K277" s="1">
        <f>((('Kawasaki ZX750-J Power Torque'!B277*60*('Kawasaki ZX750-J'!$C$15/'Kawasaki ZX750-J'!$D$15)*('Kawasaki ZX750-J'!$C$3/'Kawasaki ZX750-J'!$D$3)*'Kawasaki ZX750-J'!$D$5*PI()/1000)*'Kawasaki ZX750-J'!$C$4/'Kawasaki ZX750-J'!$D$4))</f>
        <v>84.931466430005642</v>
      </c>
      <c r="L277" s="1">
        <f>((('Kawasaki ZX750-J Power Torque'!B277*60*('Kawasaki ZX750-J'!$C$17/'Kawasaki ZX750-J'!$D$17)*('Kawasaki ZX750-J'!$C$3/'Kawasaki ZX750-J'!$D$3)*'Kawasaki ZX750-J'!$D$5*PI()/1000)*'Kawasaki ZX750-J'!$C$4/'Kawasaki ZX750-J'!$D$4))</f>
        <v>96.342326715669671</v>
      </c>
      <c r="M277" s="1">
        <f>((('Kawasaki ZX750-J Power Torque'!B277*60*('Kawasaki ZX750-J'!$C$19/'Kawasaki ZX750-J'!$D$19)*('Kawasaki ZX750-J'!$C$3/'Kawasaki ZX750-J'!$D$3)*'Kawasaki ZX750-J'!$D$5*PI()/1000)*'Kawasaki ZX750-J'!$C$4/'Kawasaki ZX750-J'!$D$4))</f>
        <v>108.26428687780937</v>
      </c>
      <c r="O277" s="1">
        <f t="shared" si="33"/>
        <v>2496.7664658347126</v>
      </c>
      <c r="P277" s="1">
        <f t="shared" si="34"/>
        <v>1815.0835162811568</v>
      </c>
      <c r="Q277" s="1">
        <f t="shared" si="35"/>
        <v>1423.5949147303188</v>
      </c>
      <c r="R277" s="1">
        <f t="shared" si="36"/>
        <v>1179.5500722051213</v>
      </c>
      <c r="S277" s="1">
        <f t="shared" si="37"/>
        <v>1039.8432420638851</v>
      </c>
      <c r="T277" s="1">
        <f t="shared" si="38"/>
        <v>925.33669457470739</v>
      </c>
    </row>
    <row r="278" spans="6:20" x14ac:dyDescent="0.35">
      <c r="F278" s="1">
        <f>0.7457*'Kawasaki ZX750-J Power Torque'!D275</f>
        <v>27.725125999999999</v>
      </c>
      <c r="H278" s="1">
        <f>((('Kawasaki ZX750-J Power Torque'!B278*60*('Kawasaki ZX750-J'!$C$9/'Kawasaki ZX750-J'!$D$9)*('Kawasaki ZX750-J'!$C$3/'Kawasaki ZX750-J'!$D$3)*'Kawasaki ZX750-J'!$D$5*PI()/1000)*'Kawasaki ZX750-J'!$C$4/'Kawasaki ZX750-J'!$D$4))</f>
        <v>40.165040906955461</v>
      </c>
      <c r="I278" s="1">
        <f>((('Kawasaki ZX750-J Power Torque'!B278*60*('Kawasaki ZX750-J'!$C$11/'Kawasaki ZX750-J'!$D$11)*('Kawasaki ZX750-J'!$C$3/'Kawasaki ZX750-J'!$D$3)*'Kawasaki ZX750-J'!$D$5*PI()/1000)*'Kawasaki ZX750-J'!$C$4/'Kawasaki ZX750-J'!$D$4))</f>
        <v>55.249649030382166</v>
      </c>
      <c r="J278" s="1">
        <f>((('Kawasaki ZX750-J Power Torque'!B278*60*('Kawasaki ZX750-J'!$C$13/'Kawasaki ZX750-J'!$D$13)*('Kawasaki ZX750-J'!$C$3/'Kawasaki ZX750-J'!$D$3)*'Kawasaki ZX750-J'!$D$5*PI()/1000)*'Kawasaki ZX750-J'!$C$4/'Kawasaki ZX750-J'!$D$4))</f>
        <v>70.443302513737265</v>
      </c>
      <c r="K278" s="1">
        <f>((('Kawasaki ZX750-J Power Torque'!B278*60*('Kawasaki ZX750-J'!$C$15/'Kawasaki ZX750-J'!$D$15)*('Kawasaki ZX750-J'!$C$3/'Kawasaki ZX750-J'!$D$3)*'Kawasaki ZX750-J'!$D$5*PI()/1000)*'Kawasaki ZX750-J'!$C$4/'Kawasaki ZX750-J'!$D$4))</f>
        <v>85.017778895889805</v>
      </c>
      <c r="L278" s="1">
        <f>((('Kawasaki ZX750-J Power Torque'!B278*60*('Kawasaki ZX750-J'!$C$17/'Kawasaki ZX750-J'!$D$17)*('Kawasaki ZX750-J'!$C$3/'Kawasaki ZX750-J'!$D$3)*'Kawasaki ZX750-J'!$D$5*PI()/1000)*'Kawasaki ZX750-J'!$C$4/'Kawasaki ZX750-J'!$D$4))</f>
        <v>96.440235584283158</v>
      </c>
      <c r="M278" s="1">
        <f>((('Kawasaki ZX750-J Power Torque'!B278*60*('Kawasaki ZX750-J'!$C$19/'Kawasaki ZX750-J'!$D$19)*('Kawasaki ZX750-J'!$C$3/'Kawasaki ZX750-J'!$D$3)*'Kawasaki ZX750-J'!$D$5*PI()/1000)*'Kawasaki ZX750-J'!$C$4/'Kawasaki ZX750-J'!$D$4))</f>
        <v>108.3743115595958</v>
      </c>
      <c r="O278" s="1">
        <f t="shared" si="33"/>
        <v>2498.9102835102285</v>
      </c>
      <c r="P278" s="1">
        <f t="shared" si="34"/>
        <v>1816.6420153150018</v>
      </c>
      <c r="Q278" s="1">
        <f t="shared" si="35"/>
        <v>1424.8172669137268</v>
      </c>
      <c r="R278" s="1">
        <f t="shared" si="36"/>
        <v>1180.5628782999452</v>
      </c>
      <c r="S278" s="1">
        <f t="shared" si="37"/>
        <v>1040.7360906152439</v>
      </c>
      <c r="T278" s="1">
        <f t="shared" si="38"/>
        <v>926.13122349392245</v>
      </c>
    </row>
    <row r="279" spans="6:20" x14ac:dyDescent="0.35">
      <c r="F279" s="1">
        <f>0.7457*'Kawasaki ZX750-J Power Torque'!D276</f>
        <v>27.776579300000002</v>
      </c>
      <c r="H279" s="1">
        <f>((('Kawasaki ZX750-J Power Torque'!B279*60*('Kawasaki ZX750-J'!$C$9/'Kawasaki ZX750-J'!$D$9)*('Kawasaki ZX750-J'!$C$3/'Kawasaki ZX750-J'!$D$3)*'Kawasaki ZX750-J'!$D$5*PI()/1000)*'Kawasaki ZX750-J'!$C$4/'Kawasaki ZX750-J'!$D$4))</f>
        <v>40.205817598231555</v>
      </c>
      <c r="I279" s="1">
        <f>((('Kawasaki ZX750-J Power Torque'!B279*60*('Kawasaki ZX750-J'!$C$11/'Kawasaki ZX750-J'!$D$11)*('Kawasaki ZX750-J'!$C$3/'Kawasaki ZX750-J'!$D$3)*'Kawasaki ZX750-J'!$D$5*PI()/1000)*'Kawasaki ZX750-J'!$C$4/'Kawasaki ZX750-J'!$D$4))</f>
        <v>55.305740044626212</v>
      </c>
      <c r="J279" s="1">
        <f>((('Kawasaki ZX750-J Power Torque'!B279*60*('Kawasaki ZX750-J'!$C$13/'Kawasaki ZX750-J'!$D$13)*('Kawasaki ZX750-J'!$C$3/'Kawasaki ZX750-J'!$D$3)*'Kawasaki ZX750-J'!$D$5*PI()/1000)*'Kawasaki ZX750-J'!$C$4/'Kawasaki ZX750-J'!$D$4))</f>
        <v>70.514818556898405</v>
      </c>
      <c r="K279" s="1">
        <f>((('Kawasaki ZX750-J Power Torque'!B279*60*('Kawasaki ZX750-J'!$C$15/'Kawasaki ZX750-J'!$D$15)*('Kawasaki ZX750-J'!$C$3/'Kawasaki ZX750-J'!$D$3)*'Kawasaki ZX750-J'!$D$5*PI()/1000)*'Kawasaki ZX750-J'!$C$4/'Kawasaki ZX750-J'!$D$4))</f>
        <v>85.104091361773953</v>
      </c>
      <c r="L279" s="1">
        <f>((('Kawasaki ZX750-J Power Torque'!B279*60*('Kawasaki ZX750-J'!$C$17/'Kawasaki ZX750-J'!$D$17)*('Kawasaki ZX750-J'!$C$3/'Kawasaki ZX750-J'!$D$3)*'Kawasaki ZX750-J'!$D$5*PI()/1000)*'Kawasaki ZX750-J'!$C$4/'Kawasaki ZX750-J'!$D$4))</f>
        <v>96.538144452896631</v>
      </c>
      <c r="M279" s="1">
        <f>((('Kawasaki ZX750-J Power Torque'!B279*60*('Kawasaki ZX750-J'!$C$19/'Kawasaki ZX750-J'!$D$19)*('Kawasaki ZX750-J'!$C$3/'Kawasaki ZX750-J'!$D$3)*'Kawasaki ZX750-J'!$D$5*PI()/1000)*'Kawasaki ZX750-J'!$C$4/'Kawasaki ZX750-J'!$D$4))</f>
        <v>108.48433624138219</v>
      </c>
      <c r="O279" s="1">
        <f t="shared" si="33"/>
        <v>2500.9829832293435</v>
      </c>
      <c r="P279" s="1">
        <f t="shared" si="34"/>
        <v>1818.1488134660688</v>
      </c>
      <c r="Q279" s="1">
        <f t="shared" si="35"/>
        <v>1425.9990693851526</v>
      </c>
      <c r="R279" s="1">
        <f t="shared" si="36"/>
        <v>1181.5420860619831</v>
      </c>
      <c r="S279" s="1">
        <f t="shared" si="37"/>
        <v>1041.5993202465459</v>
      </c>
      <c r="T279" s="1">
        <f t="shared" si="38"/>
        <v>926.89939510034867</v>
      </c>
    </row>
    <row r="280" spans="6:20" x14ac:dyDescent="0.35">
      <c r="F280" s="1">
        <f>0.7457*'Kawasaki ZX750-J Power Torque'!D277</f>
        <v>27.8280326</v>
      </c>
      <c r="H280" s="1">
        <f>((('Kawasaki ZX750-J Power Torque'!B280*60*('Kawasaki ZX750-J'!$C$9/'Kawasaki ZX750-J'!$D$9)*('Kawasaki ZX750-J'!$C$3/'Kawasaki ZX750-J'!$D$3)*'Kawasaki ZX750-J'!$D$5*PI()/1000)*'Kawasaki ZX750-J'!$C$4/'Kawasaki ZX750-J'!$D$4))</f>
        <v>40.246594289507655</v>
      </c>
      <c r="I280" s="1">
        <f>((('Kawasaki ZX750-J Power Torque'!B280*60*('Kawasaki ZX750-J'!$C$11/'Kawasaki ZX750-J'!$D$11)*('Kawasaki ZX750-J'!$C$3/'Kawasaki ZX750-J'!$D$3)*'Kawasaki ZX750-J'!$D$5*PI()/1000)*'Kawasaki ZX750-J'!$C$4/'Kawasaki ZX750-J'!$D$4))</f>
        <v>55.361831058870258</v>
      </c>
      <c r="J280" s="1">
        <f>((('Kawasaki ZX750-J Power Torque'!B280*60*('Kawasaki ZX750-J'!$C$13/'Kawasaki ZX750-J'!$D$13)*('Kawasaki ZX750-J'!$C$3/'Kawasaki ZX750-J'!$D$3)*'Kawasaki ZX750-J'!$D$5*PI()/1000)*'Kawasaki ZX750-J'!$C$4/'Kawasaki ZX750-J'!$D$4))</f>
        <v>70.586334600059573</v>
      </c>
      <c r="K280" s="1">
        <f>((('Kawasaki ZX750-J Power Torque'!B280*60*('Kawasaki ZX750-J'!$C$15/'Kawasaki ZX750-J'!$D$15)*('Kawasaki ZX750-J'!$C$3/'Kawasaki ZX750-J'!$D$3)*'Kawasaki ZX750-J'!$D$5*PI()/1000)*'Kawasaki ZX750-J'!$C$4/'Kawasaki ZX750-J'!$D$4))</f>
        <v>85.190403827658102</v>
      </c>
      <c r="L280" s="1">
        <f>((('Kawasaki ZX750-J Power Torque'!B280*60*('Kawasaki ZX750-J'!$C$17/'Kawasaki ZX750-J'!$D$17)*('Kawasaki ZX750-J'!$C$3/'Kawasaki ZX750-J'!$D$3)*'Kawasaki ZX750-J'!$D$5*PI()/1000)*'Kawasaki ZX750-J'!$C$4/'Kawasaki ZX750-J'!$D$4))</f>
        <v>96.636053321510133</v>
      </c>
      <c r="M280" s="1">
        <f>((('Kawasaki ZX750-J Power Torque'!B280*60*('Kawasaki ZX750-J'!$C$19/'Kawasaki ZX750-J'!$D$19)*('Kawasaki ZX750-J'!$C$3/'Kawasaki ZX750-J'!$D$3)*'Kawasaki ZX750-J'!$D$5*PI()/1000)*'Kawasaki ZX750-J'!$C$4/'Kawasaki ZX750-J'!$D$4))</f>
        <v>108.59436092316857</v>
      </c>
      <c r="O280" s="1">
        <f t="shared" si="33"/>
        <v>2503.0514829490276</v>
      </c>
      <c r="P280" s="1">
        <f t="shared" si="34"/>
        <v>1819.6525583280759</v>
      </c>
      <c r="Q280" s="1">
        <f t="shared" si="35"/>
        <v>1427.1784771200598</v>
      </c>
      <c r="R280" s="1">
        <f t="shared" si="36"/>
        <v>1182.5193096137639</v>
      </c>
      <c r="S280" s="1">
        <f t="shared" si="37"/>
        <v>1042.4608006790002</v>
      </c>
      <c r="T280" s="1">
        <f t="shared" si="38"/>
        <v>927.66601012803892</v>
      </c>
    </row>
    <row r="281" spans="6:20" x14ac:dyDescent="0.35">
      <c r="F281" s="1">
        <f>0.7457*'Kawasaki ZX750-J Power Torque'!D278</f>
        <v>27.880231599999998</v>
      </c>
      <c r="H281" s="1">
        <f>((('Kawasaki ZX750-J Power Torque'!B281*60*('Kawasaki ZX750-J'!$C$9/'Kawasaki ZX750-J'!$D$9)*('Kawasaki ZX750-J'!$C$3/'Kawasaki ZX750-J'!$D$3)*'Kawasaki ZX750-J'!$D$5*PI()/1000)*'Kawasaki ZX750-J'!$C$4/'Kawasaki ZX750-J'!$D$4))</f>
        <v>40.287370980783741</v>
      </c>
      <c r="I281" s="1">
        <f>((('Kawasaki ZX750-J Power Torque'!B281*60*('Kawasaki ZX750-J'!$C$11/'Kawasaki ZX750-J'!$D$11)*('Kawasaki ZX750-J'!$C$3/'Kawasaki ZX750-J'!$D$3)*'Kawasaki ZX750-J'!$D$5*PI()/1000)*'Kawasaki ZX750-J'!$C$4/'Kawasaki ZX750-J'!$D$4))</f>
        <v>55.417922073114312</v>
      </c>
      <c r="J281" s="1">
        <f>((('Kawasaki ZX750-J Power Torque'!B281*60*('Kawasaki ZX750-J'!$C$13/'Kawasaki ZX750-J'!$D$13)*('Kawasaki ZX750-J'!$C$3/'Kawasaki ZX750-J'!$D$3)*'Kawasaki ZX750-J'!$D$5*PI()/1000)*'Kawasaki ZX750-J'!$C$4/'Kawasaki ZX750-J'!$D$4))</f>
        <v>70.657850643220726</v>
      </c>
      <c r="K281" s="1">
        <f>((('Kawasaki ZX750-J Power Torque'!B281*60*('Kawasaki ZX750-J'!$C$15/'Kawasaki ZX750-J'!$D$15)*('Kawasaki ZX750-J'!$C$3/'Kawasaki ZX750-J'!$D$3)*'Kawasaki ZX750-J'!$D$5*PI()/1000)*'Kawasaki ZX750-J'!$C$4/'Kawasaki ZX750-J'!$D$4))</f>
        <v>85.276716293542265</v>
      </c>
      <c r="L281" s="1">
        <f>((('Kawasaki ZX750-J Power Torque'!B281*60*('Kawasaki ZX750-J'!$C$17/'Kawasaki ZX750-J'!$D$17)*('Kawasaki ZX750-J'!$C$3/'Kawasaki ZX750-J'!$D$3)*'Kawasaki ZX750-J'!$D$5*PI()/1000)*'Kawasaki ZX750-J'!$C$4/'Kawasaki ZX750-J'!$D$4))</f>
        <v>96.733962190123592</v>
      </c>
      <c r="M281" s="1">
        <f>((('Kawasaki ZX750-J Power Torque'!B281*60*('Kawasaki ZX750-J'!$C$19/'Kawasaki ZX750-J'!$D$19)*('Kawasaki ZX750-J'!$C$3/'Kawasaki ZX750-J'!$D$3)*'Kawasaki ZX750-J'!$D$5*PI()/1000)*'Kawasaki ZX750-J'!$C$4/'Kawasaki ZX750-J'!$D$4))</f>
        <v>108.70438560495495</v>
      </c>
      <c r="O281" s="1">
        <f t="shared" si="33"/>
        <v>2505.1824297033486</v>
      </c>
      <c r="P281" s="1">
        <f t="shared" si="34"/>
        <v>1821.2017005409205</v>
      </c>
      <c r="Q281" s="1">
        <f t="shared" si="35"/>
        <v>1428.3934906203301</v>
      </c>
      <c r="R281" s="1">
        <f t="shared" si="36"/>
        <v>1183.5260350854162</v>
      </c>
      <c r="S281" s="1">
        <f t="shared" si="37"/>
        <v>1043.3482888009371</v>
      </c>
      <c r="T281" s="1">
        <f t="shared" si="38"/>
        <v>928.45576890321468</v>
      </c>
    </row>
    <row r="282" spans="6:20" x14ac:dyDescent="0.35">
      <c r="F282" s="1">
        <f>0.7457*'Kawasaki ZX750-J Power Torque'!D279</f>
        <v>27.9316849</v>
      </c>
      <c r="H282" s="1">
        <f>((('Kawasaki ZX750-J Power Torque'!B282*60*('Kawasaki ZX750-J'!$C$9/'Kawasaki ZX750-J'!$D$9)*('Kawasaki ZX750-J'!$C$3/'Kawasaki ZX750-J'!$D$3)*'Kawasaki ZX750-J'!$D$5*PI()/1000)*'Kawasaki ZX750-J'!$C$4/'Kawasaki ZX750-J'!$D$4))</f>
        <v>40.328147672059849</v>
      </c>
      <c r="I282" s="1">
        <f>((('Kawasaki ZX750-J Power Torque'!B282*60*('Kawasaki ZX750-J'!$C$11/'Kawasaki ZX750-J'!$D$11)*('Kawasaki ZX750-J'!$C$3/'Kawasaki ZX750-J'!$D$3)*'Kawasaki ZX750-J'!$D$5*PI()/1000)*'Kawasaki ZX750-J'!$C$4/'Kawasaki ZX750-J'!$D$4))</f>
        <v>55.474013087358337</v>
      </c>
      <c r="J282" s="1">
        <f>((('Kawasaki ZX750-J Power Torque'!B282*60*('Kawasaki ZX750-J'!$C$13/'Kawasaki ZX750-J'!$D$13)*('Kawasaki ZX750-J'!$C$3/'Kawasaki ZX750-J'!$D$3)*'Kawasaki ZX750-J'!$D$5*PI()/1000)*'Kawasaki ZX750-J'!$C$4/'Kawasaki ZX750-J'!$D$4))</f>
        <v>70.729366686381894</v>
      </c>
      <c r="K282" s="1">
        <f>((('Kawasaki ZX750-J Power Torque'!B282*60*('Kawasaki ZX750-J'!$C$15/'Kawasaki ZX750-J'!$D$15)*('Kawasaki ZX750-J'!$C$3/'Kawasaki ZX750-J'!$D$3)*'Kawasaki ZX750-J'!$D$5*PI()/1000)*'Kawasaki ZX750-J'!$C$4/'Kawasaki ZX750-J'!$D$4))</f>
        <v>85.363028759426427</v>
      </c>
      <c r="L282" s="1">
        <f>((('Kawasaki ZX750-J Power Torque'!B282*60*('Kawasaki ZX750-J'!$C$17/'Kawasaki ZX750-J'!$D$17)*('Kawasaki ZX750-J'!$C$3/'Kawasaki ZX750-J'!$D$3)*'Kawasaki ZX750-J'!$D$5*PI()/1000)*'Kawasaki ZX750-J'!$C$4/'Kawasaki ZX750-J'!$D$4))</f>
        <v>96.831871058737093</v>
      </c>
      <c r="M282" s="1">
        <f>((('Kawasaki ZX750-J Power Torque'!B282*60*('Kawasaki ZX750-J'!$C$19/'Kawasaki ZX750-J'!$D$19)*('Kawasaki ZX750-J'!$C$3/'Kawasaki ZX750-J'!$D$3)*'Kawasaki ZX750-J'!$D$5*PI()/1000)*'Kawasaki ZX750-J'!$C$4/'Kawasaki ZX750-J'!$D$4))</f>
        <v>108.81441028674135</v>
      </c>
      <c r="O282" s="1">
        <f t="shared" si="33"/>
        <v>2507.2425002562845</v>
      </c>
      <c r="P282" s="1">
        <f t="shared" si="34"/>
        <v>1822.6993176205228</v>
      </c>
      <c r="Q282" s="1">
        <f t="shared" si="35"/>
        <v>1429.56809225139</v>
      </c>
      <c r="R282" s="1">
        <f t="shared" si="36"/>
        <v>1184.499276436866</v>
      </c>
      <c r="S282" s="1">
        <f t="shared" si="37"/>
        <v>1044.2062586879722</v>
      </c>
      <c r="T282" s="1">
        <f t="shared" si="38"/>
        <v>929.21925996340383</v>
      </c>
    </row>
    <row r="283" spans="6:20" x14ac:dyDescent="0.35">
      <c r="F283" s="1">
        <f>0.7457*'Kawasaki ZX750-J Power Torque'!D280</f>
        <v>27.983138200000003</v>
      </c>
      <c r="H283" s="1">
        <f>((('Kawasaki ZX750-J Power Torque'!B283*60*('Kawasaki ZX750-J'!$C$9/'Kawasaki ZX750-J'!$D$9)*('Kawasaki ZX750-J'!$C$3/'Kawasaki ZX750-J'!$D$3)*'Kawasaki ZX750-J'!$D$5*PI()/1000)*'Kawasaki ZX750-J'!$C$4/'Kawasaki ZX750-J'!$D$4))</f>
        <v>40.368924363335942</v>
      </c>
      <c r="I283" s="1">
        <f>((('Kawasaki ZX750-J Power Torque'!B283*60*('Kawasaki ZX750-J'!$C$11/'Kawasaki ZX750-J'!$D$11)*('Kawasaki ZX750-J'!$C$3/'Kawasaki ZX750-J'!$D$3)*'Kawasaki ZX750-J'!$D$5*PI()/1000)*'Kawasaki ZX750-J'!$C$4/'Kawasaki ZX750-J'!$D$4))</f>
        <v>55.530104101602376</v>
      </c>
      <c r="J283" s="1">
        <f>((('Kawasaki ZX750-J Power Torque'!B283*60*('Kawasaki ZX750-J'!$C$13/'Kawasaki ZX750-J'!$D$13)*('Kawasaki ZX750-J'!$C$3/'Kawasaki ZX750-J'!$D$3)*'Kawasaki ZX750-J'!$D$5*PI()/1000)*'Kawasaki ZX750-J'!$C$4/'Kawasaki ZX750-J'!$D$4))</f>
        <v>70.800882729543034</v>
      </c>
      <c r="K283" s="1">
        <f>((('Kawasaki ZX750-J Power Torque'!B283*60*('Kawasaki ZX750-J'!$C$15/'Kawasaki ZX750-J'!$D$15)*('Kawasaki ZX750-J'!$C$3/'Kawasaki ZX750-J'!$D$3)*'Kawasaki ZX750-J'!$D$5*PI()/1000)*'Kawasaki ZX750-J'!$C$4/'Kawasaki ZX750-J'!$D$4))</f>
        <v>85.449341225310562</v>
      </c>
      <c r="L283" s="1">
        <f>((('Kawasaki ZX750-J Power Torque'!B283*60*('Kawasaki ZX750-J'!$C$17/'Kawasaki ZX750-J'!$D$17)*('Kawasaki ZX750-J'!$C$3/'Kawasaki ZX750-J'!$D$3)*'Kawasaki ZX750-J'!$D$5*PI()/1000)*'Kawasaki ZX750-J'!$C$4/'Kawasaki ZX750-J'!$D$4))</f>
        <v>96.929779927350609</v>
      </c>
      <c r="M283" s="1">
        <f>((('Kawasaki ZX750-J Power Torque'!B283*60*('Kawasaki ZX750-J'!$C$19/'Kawasaki ZX750-J'!$D$19)*('Kawasaki ZX750-J'!$C$3/'Kawasaki ZX750-J'!$D$3)*'Kawasaki ZX750-J'!$D$5*PI()/1000)*'Kawasaki ZX750-J'!$C$4/'Kawasaki ZX750-J'!$D$4))</f>
        <v>108.92443496852775</v>
      </c>
      <c r="O283" s="1">
        <f t="shared" si="33"/>
        <v>2509.2984090505283</v>
      </c>
      <c r="P283" s="1">
        <f t="shared" si="34"/>
        <v>1824.1939092110752</v>
      </c>
      <c r="Q283" s="1">
        <f t="shared" si="35"/>
        <v>1430.7403209498627</v>
      </c>
      <c r="R283" s="1">
        <f t="shared" si="36"/>
        <v>1185.470551644172</v>
      </c>
      <c r="S283" s="1">
        <f t="shared" si="37"/>
        <v>1045.0624953025081</v>
      </c>
      <c r="T283" s="1">
        <f t="shared" si="38"/>
        <v>929.98120861741086</v>
      </c>
    </row>
    <row r="284" spans="6:20" x14ac:dyDescent="0.35">
      <c r="F284" s="1">
        <f>0.7457*'Kawasaki ZX750-J Power Torque'!D281</f>
        <v>28.035337199999997</v>
      </c>
      <c r="H284" s="1">
        <f>((('Kawasaki ZX750-J Power Torque'!B284*60*('Kawasaki ZX750-J'!$C$9/'Kawasaki ZX750-J'!$D$9)*('Kawasaki ZX750-J'!$C$3/'Kawasaki ZX750-J'!$D$3)*'Kawasaki ZX750-J'!$D$5*PI()/1000)*'Kawasaki ZX750-J'!$C$4/'Kawasaki ZX750-J'!$D$4))</f>
        <v>40.409701054612036</v>
      </c>
      <c r="I284" s="1">
        <f>((('Kawasaki ZX750-J Power Torque'!B284*60*('Kawasaki ZX750-J'!$C$11/'Kawasaki ZX750-J'!$D$11)*('Kawasaki ZX750-J'!$C$3/'Kawasaki ZX750-J'!$D$3)*'Kawasaki ZX750-J'!$D$5*PI()/1000)*'Kawasaki ZX750-J'!$C$4/'Kawasaki ZX750-J'!$D$4))</f>
        <v>55.586195115846429</v>
      </c>
      <c r="J284" s="1">
        <f>((('Kawasaki ZX750-J Power Torque'!B284*60*('Kawasaki ZX750-J'!$C$13/'Kawasaki ZX750-J'!$D$13)*('Kawasaki ZX750-J'!$C$3/'Kawasaki ZX750-J'!$D$3)*'Kawasaki ZX750-J'!$D$5*PI()/1000)*'Kawasaki ZX750-J'!$C$4/'Kawasaki ZX750-J'!$D$4))</f>
        <v>70.872398772704187</v>
      </c>
      <c r="K284" s="1">
        <f>((('Kawasaki ZX750-J Power Torque'!B284*60*('Kawasaki ZX750-J'!$C$15/'Kawasaki ZX750-J'!$D$15)*('Kawasaki ZX750-J'!$C$3/'Kawasaki ZX750-J'!$D$3)*'Kawasaki ZX750-J'!$D$5*PI()/1000)*'Kawasaki ZX750-J'!$C$4/'Kawasaki ZX750-J'!$D$4))</f>
        <v>85.535653691194725</v>
      </c>
      <c r="L284" s="1">
        <f>((('Kawasaki ZX750-J Power Torque'!B284*60*('Kawasaki ZX750-J'!$C$17/'Kawasaki ZX750-J'!$D$17)*('Kawasaki ZX750-J'!$C$3/'Kawasaki ZX750-J'!$D$3)*'Kawasaki ZX750-J'!$D$5*PI()/1000)*'Kawasaki ZX750-J'!$C$4/'Kawasaki ZX750-J'!$D$4))</f>
        <v>97.027688795964082</v>
      </c>
      <c r="M284" s="1">
        <f>((('Kawasaki ZX750-J Power Torque'!B284*60*('Kawasaki ZX750-J'!$C$19/'Kawasaki ZX750-J'!$D$19)*('Kawasaki ZX750-J'!$C$3/'Kawasaki ZX750-J'!$D$3)*'Kawasaki ZX750-J'!$D$5*PI()/1000)*'Kawasaki ZX750-J'!$C$4/'Kawasaki ZX750-J'!$D$4))</f>
        <v>109.03445965031415</v>
      </c>
      <c r="O284" s="1">
        <f t="shared" si="33"/>
        <v>2511.4166012474684</v>
      </c>
      <c r="P284" s="1">
        <f t="shared" si="34"/>
        <v>1825.7337791963505</v>
      </c>
      <c r="Q284" s="1">
        <f t="shared" si="35"/>
        <v>1431.9480621147848</v>
      </c>
      <c r="R284" s="1">
        <f t="shared" si="36"/>
        <v>1186.4712514665357</v>
      </c>
      <c r="S284" s="1">
        <f t="shared" si="37"/>
        <v>1045.9446714577557</v>
      </c>
      <c r="T284" s="1">
        <f t="shared" si="38"/>
        <v>930.76624037460999</v>
      </c>
    </row>
    <row r="285" spans="6:20" x14ac:dyDescent="0.35">
      <c r="F285" s="1">
        <f>0.7457*'Kawasaki ZX750-J Power Torque'!D282</f>
        <v>28.086790499999999</v>
      </c>
      <c r="H285" s="1">
        <f>((('Kawasaki ZX750-J Power Torque'!B285*60*('Kawasaki ZX750-J'!$C$9/'Kawasaki ZX750-J'!$D$9)*('Kawasaki ZX750-J'!$C$3/'Kawasaki ZX750-J'!$D$3)*'Kawasaki ZX750-J'!$D$5*PI()/1000)*'Kawasaki ZX750-J'!$C$4/'Kawasaki ZX750-J'!$D$4))</f>
        <v>40.450477745888136</v>
      </c>
      <c r="I285" s="1">
        <f>((('Kawasaki ZX750-J Power Torque'!B285*60*('Kawasaki ZX750-J'!$C$11/'Kawasaki ZX750-J'!$D$11)*('Kawasaki ZX750-J'!$C$3/'Kawasaki ZX750-J'!$D$3)*'Kawasaki ZX750-J'!$D$5*PI()/1000)*'Kawasaki ZX750-J'!$C$4/'Kawasaki ZX750-J'!$D$4))</f>
        <v>55.642286130090469</v>
      </c>
      <c r="J285" s="1">
        <f>((('Kawasaki ZX750-J Power Torque'!B285*60*('Kawasaki ZX750-J'!$C$13/'Kawasaki ZX750-J'!$D$13)*('Kawasaki ZX750-J'!$C$3/'Kawasaki ZX750-J'!$D$3)*'Kawasaki ZX750-J'!$D$5*PI()/1000)*'Kawasaki ZX750-J'!$C$4/'Kawasaki ZX750-J'!$D$4))</f>
        <v>70.943914815865341</v>
      </c>
      <c r="K285" s="1">
        <f>((('Kawasaki ZX750-J Power Torque'!B285*60*('Kawasaki ZX750-J'!$C$15/'Kawasaki ZX750-J'!$D$15)*('Kawasaki ZX750-J'!$C$3/'Kawasaki ZX750-J'!$D$3)*'Kawasaki ZX750-J'!$D$5*PI()/1000)*'Kawasaki ZX750-J'!$C$4/'Kawasaki ZX750-J'!$D$4))</f>
        <v>85.621966157078859</v>
      </c>
      <c r="L285" s="1">
        <f>((('Kawasaki ZX750-J Power Torque'!B285*60*('Kawasaki ZX750-J'!$C$17/'Kawasaki ZX750-J'!$D$17)*('Kawasaki ZX750-J'!$C$3/'Kawasaki ZX750-J'!$D$3)*'Kawasaki ZX750-J'!$D$5*PI()/1000)*'Kawasaki ZX750-J'!$C$4/'Kawasaki ZX750-J'!$D$4))</f>
        <v>97.125597664577541</v>
      </c>
      <c r="M285" s="1">
        <f>((('Kawasaki ZX750-J Power Torque'!B285*60*('Kawasaki ZX750-J'!$C$19/'Kawasaki ZX750-J'!$D$19)*('Kawasaki ZX750-J'!$C$3/'Kawasaki ZX750-J'!$D$3)*'Kawasaki ZX750-J'!$D$5*PI()/1000)*'Kawasaki ZX750-J'!$C$4/'Kawasaki ZX750-J'!$D$4))</f>
        <v>109.14448433210053</v>
      </c>
      <c r="O285" s="1">
        <f t="shared" si="33"/>
        <v>2513.4641573012077</v>
      </c>
      <c r="P285" s="1">
        <f t="shared" si="34"/>
        <v>1827.222298564365</v>
      </c>
      <c r="Q285" s="1">
        <f t="shared" si="35"/>
        <v>1433.1155282857765</v>
      </c>
      <c r="R285" s="1">
        <f t="shared" si="36"/>
        <v>1187.4385805796433</v>
      </c>
      <c r="S285" s="1">
        <f t="shared" si="37"/>
        <v>1046.7974293565674</v>
      </c>
      <c r="T285" s="1">
        <f t="shared" si="38"/>
        <v>931.52509338575476</v>
      </c>
    </row>
    <row r="286" spans="6:20" x14ac:dyDescent="0.35">
      <c r="F286" s="1">
        <f>0.7457*'Kawasaki ZX750-J Power Torque'!D283</f>
        <v>28.138243800000001</v>
      </c>
      <c r="H286" s="1">
        <f>((('Kawasaki ZX750-J Power Torque'!B286*60*('Kawasaki ZX750-J'!$C$9/'Kawasaki ZX750-J'!$D$9)*('Kawasaki ZX750-J'!$C$3/'Kawasaki ZX750-J'!$D$3)*'Kawasaki ZX750-J'!$D$5*PI()/1000)*'Kawasaki ZX750-J'!$C$4/'Kawasaki ZX750-J'!$D$4))</f>
        <v>40.49125443716423</v>
      </c>
      <c r="I286" s="1">
        <f>((('Kawasaki ZX750-J Power Torque'!B286*60*('Kawasaki ZX750-J'!$C$11/'Kawasaki ZX750-J'!$D$11)*('Kawasaki ZX750-J'!$C$3/'Kawasaki ZX750-J'!$D$3)*'Kawasaki ZX750-J'!$D$5*PI()/1000)*'Kawasaki ZX750-J'!$C$4/'Kawasaki ZX750-J'!$D$4))</f>
        <v>55.698377144334515</v>
      </c>
      <c r="J286" s="1">
        <f>((('Kawasaki ZX750-J Power Torque'!B286*60*('Kawasaki ZX750-J'!$C$13/'Kawasaki ZX750-J'!$D$13)*('Kawasaki ZX750-J'!$C$3/'Kawasaki ZX750-J'!$D$3)*'Kawasaki ZX750-J'!$D$5*PI()/1000)*'Kawasaki ZX750-J'!$C$4/'Kawasaki ZX750-J'!$D$4))</f>
        <v>71.015430859026495</v>
      </c>
      <c r="K286" s="1">
        <f>((('Kawasaki ZX750-J Power Torque'!B286*60*('Kawasaki ZX750-J'!$C$15/'Kawasaki ZX750-J'!$D$15)*('Kawasaki ZX750-J'!$C$3/'Kawasaki ZX750-J'!$D$3)*'Kawasaki ZX750-J'!$D$5*PI()/1000)*'Kawasaki ZX750-J'!$C$4/'Kawasaki ZX750-J'!$D$4))</f>
        <v>85.708278622963007</v>
      </c>
      <c r="L286" s="1">
        <f>((('Kawasaki ZX750-J Power Torque'!B286*60*('Kawasaki ZX750-J'!$C$17/'Kawasaki ZX750-J'!$D$17)*('Kawasaki ZX750-J'!$C$3/'Kawasaki ZX750-J'!$D$3)*'Kawasaki ZX750-J'!$D$5*PI()/1000)*'Kawasaki ZX750-J'!$C$4/'Kawasaki ZX750-J'!$D$4))</f>
        <v>97.223506533191042</v>
      </c>
      <c r="M286" s="1">
        <f>((('Kawasaki ZX750-J Power Torque'!B286*60*('Kawasaki ZX750-J'!$C$19/'Kawasaki ZX750-J'!$D$19)*('Kawasaki ZX750-J'!$C$3/'Kawasaki ZX750-J'!$D$3)*'Kawasaki ZX750-J'!$D$5*PI()/1000)*'Kawasaki ZX750-J'!$C$4/'Kawasaki ZX750-J'!$D$4))</f>
        <v>109.25450901388693</v>
      </c>
      <c r="O286" s="1">
        <f t="shared" si="33"/>
        <v>2515.5075893749813</v>
      </c>
      <c r="P286" s="1">
        <f t="shared" si="34"/>
        <v>1828.7078199074695</v>
      </c>
      <c r="Q286" s="1">
        <f t="shared" si="35"/>
        <v>1434.2806430646822</v>
      </c>
      <c r="R286" s="1">
        <f t="shared" si="36"/>
        <v>1188.403961396451</v>
      </c>
      <c r="S286" s="1">
        <f t="shared" si="37"/>
        <v>1047.6484697168112</v>
      </c>
      <c r="T286" s="1">
        <f t="shared" si="38"/>
        <v>932.28241799204329</v>
      </c>
    </row>
    <row r="287" spans="6:20" x14ac:dyDescent="0.35">
      <c r="F287" s="1">
        <f>0.7457*'Kawasaki ZX750-J Power Torque'!D284</f>
        <v>28.190442800000003</v>
      </c>
      <c r="H287" s="1">
        <f>((('Kawasaki ZX750-J Power Torque'!B287*60*('Kawasaki ZX750-J'!$C$9/'Kawasaki ZX750-J'!$D$9)*('Kawasaki ZX750-J'!$C$3/'Kawasaki ZX750-J'!$D$3)*'Kawasaki ZX750-J'!$D$5*PI()/1000)*'Kawasaki ZX750-J'!$C$4/'Kawasaki ZX750-J'!$D$4))</f>
        <v>40.53203112844033</v>
      </c>
      <c r="I287" s="1">
        <f>((('Kawasaki ZX750-J Power Torque'!B287*60*('Kawasaki ZX750-J'!$C$11/'Kawasaki ZX750-J'!$D$11)*('Kawasaki ZX750-J'!$C$3/'Kawasaki ZX750-J'!$D$3)*'Kawasaki ZX750-J'!$D$5*PI()/1000)*'Kawasaki ZX750-J'!$C$4/'Kawasaki ZX750-J'!$D$4))</f>
        <v>55.75446815857854</v>
      </c>
      <c r="J287" s="1">
        <f>((('Kawasaki ZX750-J Power Torque'!B287*60*('Kawasaki ZX750-J'!$C$13/'Kawasaki ZX750-J'!$D$13)*('Kawasaki ZX750-J'!$C$3/'Kawasaki ZX750-J'!$D$3)*'Kawasaki ZX750-J'!$D$5*PI()/1000)*'Kawasaki ZX750-J'!$C$4/'Kawasaki ZX750-J'!$D$4))</f>
        <v>71.086946902187648</v>
      </c>
      <c r="K287" s="1">
        <f>((('Kawasaki ZX750-J Power Torque'!B287*60*('Kawasaki ZX750-J'!$C$15/'Kawasaki ZX750-J'!$D$15)*('Kawasaki ZX750-J'!$C$3/'Kawasaki ZX750-J'!$D$3)*'Kawasaki ZX750-J'!$D$5*PI()/1000)*'Kawasaki ZX750-J'!$C$4/'Kawasaki ZX750-J'!$D$4))</f>
        <v>85.79459108884717</v>
      </c>
      <c r="L287" s="1">
        <f>((('Kawasaki ZX750-J Power Torque'!B287*60*('Kawasaki ZX750-J'!$C$17/'Kawasaki ZX750-J'!$D$17)*('Kawasaki ZX750-J'!$C$3/'Kawasaki ZX750-J'!$D$3)*'Kawasaki ZX750-J'!$D$5*PI()/1000)*'Kawasaki ZX750-J'!$C$4/'Kawasaki ZX750-J'!$D$4))</f>
        <v>97.321415401804529</v>
      </c>
      <c r="M287" s="1">
        <f>((('Kawasaki ZX750-J Power Torque'!B287*60*('Kawasaki ZX750-J'!$C$19/'Kawasaki ZX750-J'!$D$19)*('Kawasaki ZX750-J'!$C$3/'Kawasaki ZX750-J'!$D$3)*'Kawasaki ZX750-J'!$D$5*PI()/1000)*'Kawasaki ZX750-J'!$C$4/'Kawasaki ZX750-J'!$D$4))</f>
        <v>109.36453369567333</v>
      </c>
      <c r="O287" s="1">
        <f t="shared" si="33"/>
        <v>2517.4806778533734</v>
      </c>
      <c r="P287" s="1">
        <f t="shared" si="34"/>
        <v>1830.1422033078807</v>
      </c>
      <c r="Q287" s="1">
        <f t="shared" si="35"/>
        <v>1435.4056496532394</v>
      </c>
      <c r="R287" s="1">
        <f t="shared" si="36"/>
        <v>1189.336109712684</v>
      </c>
      <c r="S287" s="1">
        <f t="shared" si="37"/>
        <v>1048.4702136597573</v>
      </c>
      <c r="T287" s="1">
        <f t="shared" si="38"/>
        <v>933.01367227460537</v>
      </c>
    </row>
    <row r="288" spans="6:20" x14ac:dyDescent="0.35">
      <c r="F288" s="1">
        <f>0.7457*'Kawasaki ZX750-J Power Torque'!D285</f>
        <v>28.241896099999998</v>
      </c>
      <c r="H288" s="1">
        <f>((('Kawasaki ZX750-J Power Torque'!B288*60*('Kawasaki ZX750-J'!$C$9/'Kawasaki ZX750-J'!$D$9)*('Kawasaki ZX750-J'!$C$3/'Kawasaki ZX750-J'!$D$3)*'Kawasaki ZX750-J'!$D$5*PI()/1000)*'Kawasaki ZX750-J'!$C$4/'Kawasaki ZX750-J'!$D$4))</f>
        <v>40.572807819716431</v>
      </c>
      <c r="I288" s="1">
        <f>((('Kawasaki ZX750-J Power Torque'!B288*60*('Kawasaki ZX750-J'!$C$11/'Kawasaki ZX750-J'!$D$11)*('Kawasaki ZX750-J'!$C$3/'Kawasaki ZX750-J'!$D$3)*'Kawasaki ZX750-J'!$D$5*PI()/1000)*'Kawasaki ZX750-J'!$C$4/'Kawasaki ZX750-J'!$D$4))</f>
        <v>55.8105591728226</v>
      </c>
      <c r="J288" s="1">
        <f>((('Kawasaki ZX750-J Power Torque'!B288*60*('Kawasaki ZX750-J'!$C$13/'Kawasaki ZX750-J'!$D$13)*('Kawasaki ZX750-J'!$C$3/'Kawasaki ZX750-J'!$D$3)*'Kawasaki ZX750-J'!$D$5*PI()/1000)*'Kawasaki ZX750-J'!$C$4/'Kawasaki ZX750-J'!$D$4))</f>
        <v>71.158462945348802</v>
      </c>
      <c r="K288" s="1">
        <f>((('Kawasaki ZX750-J Power Torque'!B288*60*('Kawasaki ZX750-J'!$C$15/'Kawasaki ZX750-J'!$D$15)*('Kawasaki ZX750-J'!$C$3/'Kawasaki ZX750-J'!$D$3)*'Kawasaki ZX750-J'!$D$5*PI()/1000)*'Kawasaki ZX750-J'!$C$4/'Kawasaki ZX750-J'!$D$4))</f>
        <v>85.880903554731319</v>
      </c>
      <c r="L288" s="1">
        <f>((('Kawasaki ZX750-J Power Torque'!B288*60*('Kawasaki ZX750-J'!$C$17/'Kawasaki ZX750-J'!$D$17)*('Kawasaki ZX750-J'!$C$3/'Kawasaki ZX750-J'!$D$3)*'Kawasaki ZX750-J'!$D$5*PI()/1000)*'Kawasaki ZX750-J'!$C$4/'Kawasaki ZX750-J'!$D$4))</f>
        <v>97.419324270418002</v>
      </c>
      <c r="M288" s="1">
        <f>((('Kawasaki ZX750-J Power Torque'!B288*60*('Kawasaki ZX750-J'!$C$19/'Kawasaki ZX750-J'!$D$19)*('Kawasaki ZX750-J'!$C$3/'Kawasaki ZX750-J'!$D$3)*'Kawasaki ZX750-J'!$D$5*PI()/1000)*'Kawasaki ZX750-J'!$C$4/'Kawasaki ZX750-J'!$D$4))</f>
        <v>109.47455837745973</v>
      </c>
      <c r="O288" s="1">
        <f t="shared" si="33"/>
        <v>2519.3836348276282</v>
      </c>
      <c r="P288" s="1">
        <f t="shared" si="34"/>
        <v>1831.5256029503482</v>
      </c>
      <c r="Q288" s="1">
        <f t="shared" si="35"/>
        <v>1436.4906689806653</v>
      </c>
      <c r="R288" s="1">
        <f t="shared" si="36"/>
        <v>1190.2351257268369</v>
      </c>
      <c r="S288" s="1">
        <f t="shared" si="37"/>
        <v>1049.2627495163122</v>
      </c>
      <c r="T288" s="1">
        <f t="shared" si="38"/>
        <v>933.71893483743224</v>
      </c>
    </row>
    <row r="289" spans="6:20" x14ac:dyDescent="0.35">
      <c r="F289" s="1">
        <f>0.7457*'Kawasaki ZX750-J Power Torque'!D286</f>
        <v>28.2933494</v>
      </c>
      <c r="H289" s="1">
        <f>((('Kawasaki ZX750-J Power Torque'!B289*60*('Kawasaki ZX750-J'!$C$9/'Kawasaki ZX750-J'!$D$9)*('Kawasaki ZX750-J'!$C$3/'Kawasaki ZX750-J'!$D$3)*'Kawasaki ZX750-J'!$D$5*PI()/1000)*'Kawasaki ZX750-J'!$C$4/'Kawasaki ZX750-J'!$D$4))</f>
        <v>40.613584510992524</v>
      </c>
      <c r="I289" s="1">
        <f>((('Kawasaki ZX750-J Power Torque'!B289*60*('Kawasaki ZX750-J'!$C$11/'Kawasaki ZX750-J'!$D$11)*('Kawasaki ZX750-J'!$C$3/'Kawasaki ZX750-J'!$D$3)*'Kawasaki ZX750-J'!$D$5*PI()/1000)*'Kawasaki ZX750-J'!$C$4/'Kawasaki ZX750-J'!$D$4))</f>
        <v>55.866650187066632</v>
      </c>
      <c r="J289" s="1">
        <f>((('Kawasaki ZX750-J Power Torque'!B289*60*('Kawasaki ZX750-J'!$C$13/'Kawasaki ZX750-J'!$D$13)*('Kawasaki ZX750-J'!$C$3/'Kawasaki ZX750-J'!$D$3)*'Kawasaki ZX750-J'!$D$5*PI()/1000)*'Kawasaki ZX750-J'!$C$4/'Kawasaki ZX750-J'!$D$4))</f>
        <v>71.22997898850997</v>
      </c>
      <c r="K289" s="1">
        <f>((('Kawasaki ZX750-J Power Torque'!B289*60*('Kawasaki ZX750-J'!$C$15/'Kawasaki ZX750-J'!$D$15)*('Kawasaki ZX750-J'!$C$3/'Kawasaki ZX750-J'!$D$3)*'Kawasaki ZX750-J'!$D$5*PI()/1000)*'Kawasaki ZX750-J'!$C$4/'Kawasaki ZX750-J'!$D$4))</f>
        <v>85.967216020615467</v>
      </c>
      <c r="L289" s="1">
        <f>((('Kawasaki ZX750-J Power Torque'!B289*60*('Kawasaki ZX750-J'!$C$17/'Kawasaki ZX750-J'!$D$17)*('Kawasaki ZX750-J'!$C$3/'Kawasaki ZX750-J'!$D$3)*'Kawasaki ZX750-J'!$D$5*PI()/1000)*'Kawasaki ZX750-J'!$C$4/'Kawasaki ZX750-J'!$D$4))</f>
        <v>97.517233139031504</v>
      </c>
      <c r="M289" s="1">
        <f>((('Kawasaki ZX750-J Power Torque'!B289*60*('Kawasaki ZX750-J'!$C$19/'Kawasaki ZX750-J'!$D$19)*('Kawasaki ZX750-J'!$C$3/'Kawasaki ZX750-J'!$D$3)*'Kawasaki ZX750-J'!$D$5*PI()/1000)*'Kawasaki ZX750-J'!$C$4/'Kawasaki ZX750-J'!$D$4))</f>
        <v>109.58458305924609</v>
      </c>
      <c r="O289" s="1">
        <f t="shared" si="33"/>
        <v>2521.2827706031399</v>
      </c>
      <c r="P289" s="1">
        <f t="shared" si="34"/>
        <v>1832.9062246818878</v>
      </c>
      <c r="Q289" s="1">
        <f t="shared" si="35"/>
        <v>1437.5735095544217</v>
      </c>
      <c r="R289" s="1">
        <f t="shared" si="36"/>
        <v>1191.1323364879495</v>
      </c>
      <c r="S289" s="1">
        <f t="shared" si="37"/>
        <v>1050.0536939354035</v>
      </c>
      <c r="T289" s="1">
        <f t="shared" si="38"/>
        <v>934.4227812103743</v>
      </c>
    </row>
    <row r="290" spans="6:20" x14ac:dyDescent="0.35">
      <c r="F290" s="1">
        <f>0.7457*'Kawasaki ZX750-J Power Torque'!D287</f>
        <v>28.344056999999999</v>
      </c>
      <c r="H290" s="1">
        <f>((('Kawasaki ZX750-J Power Torque'!B290*60*('Kawasaki ZX750-J'!$C$9/'Kawasaki ZX750-J'!$D$9)*('Kawasaki ZX750-J'!$C$3/'Kawasaki ZX750-J'!$D$3)*'Kawasaki ZX750-J'!$D$5*PI()/1000)*'Kawasaki ZX750-J'!$C$4/'Kawasaki ZX750-J'!$D$4))</f>
        <v>40.654361202268618</v>
      </c>
      <c r="I290" s="1">
        <f>((('Kawasaki ZX750-J Power Torque'!B290*60*('Kawasaki ZX750-J'!$C$11/'Kawasaki ZX750-J'!$D$11)*('Kawasaki ZX750-J'!$C$3/'Kawasaki ZX750-J'!$D$3)*'Kawasaki ZX750-J'!$D$5*PI()/1000)*'Kawasaki ZX750-J'!$C$4/'Kawasaki ZX750-J'!$D$4))</f>
        <v>55.922741201310679</v>
      </c>
      <c r="J290" s="1">
        <f>((('Kawasaki ZX750-J Power Torque'!B290*60*('Kawasaki ZX750-J'!$C$13/'Kawasaki ZX750-J'!$D$13)*('Kawasaki ZX750-J'!$C$3/'Kawasaki ZX750-J'!$D$3)*'Kawasaki ZX750-J'!$D$5*PI()/1000)*'Kawasaki ZX750-J'!$C$4/'Kawasaki ZX750-J'!$D$4))</f>
        <v>71.301495031671124</v>
      </c>
      <c r="K290" s="1">
        <f>((('Kawasaki ZX750-J Power Torque'!B290*60*('Kawasaki ZX750-J'!$C$15/'Kawasaki ZX750-J'!$D$15)*('Kawasaki ZX750-J'!$C$3/'Kawasaki ZX750-J'!$D$3)*'Kawasaki ZX750-J'!$D$5*PI()/1000)*'Kawasaki ZX750-J'!$C$4/'Kawasaki ZX750-J'!$D$4))</f>
        <v>86.05352848649963</v>
      </c>
      <c r="L290" s="1">
        <f>((('Kawasaki ZX750-J Power Torque'!B290*60*('Kawasaki ZX750-J'!$C$17/'Kawasaki ZX750-J'!$D$17)*('Kawasaki ZX750-J'!$C$3/'Kawasaki ZX750-J'!$D$3)*'Kawasaki ZX750-J'!$D$5*PI()/1000)*'Kawasaki ZX750-J'!$C$4/'Kawasaki ZX750-J'!$D$4))</f>
        <v>97.615142007644977</v>
      </c>
      <c r="M290" s="1">
        <f>((('Kawasaki ZX750-J Power Torque'!B290*60*('Kawasaki ZX750-J'!$C$19/'Kawasaki ZX750-J'!$D$19)*('Kawasaki ZX750-J'!$C$3/'Kawasaki ZX750-J'!$D$3)*'Kawasaki ZX750-J'!$D$5*PI()/1000)*'Kawasaki ZX750-J'!$C$4/'Kawasaki ZX750-J'!$D$4))</f>
        <v>109.69460774103248</v>
      </c>
      <c r="O290" s="1">
        <f t="shared" si="33"/>
        <v>2523.1780966779988</v>
      </c>
      <c r="P290" s="1">
        <f t="shared" si="34"/>
        <v>1834.2840768613082</v>
      </c>
      <c r="Q290" s="1">
        <f t="shared" si="35"/>
        <v>1438.6541779304378</v>
      </c>
      <c r="R290" s="1">
        <f t="shared" si="36"/>
        <v>1192.027747428077</v>
      </c>
      <c r="S290" s="1">
        <f t="shared" si="37"/>
        <v>1050.8430517057111</v>
      </c>
      <c r="T290" s="1">
        <f t="shared" si="38"/>
        <v>935.1252156547846</v>
      </c>
    </row>
    <row r="291" spans="6:20" x14ac:dyDescent="0.35">
      <c r="F291" s="1">
        <f>0.7457*'Kawasaki ZX750-J Power Torque'!D288</f>
        <v>28.394018899999999</v>
      </c>
      <c r="H291" s="1">
        <f>((('Kawasaki ZX750-J Power Torque'!B291*60*('Kawasaki ZX750-J'!$C$9/'Kawasaki ZX750-J'!$D$9)*('Kawasaki ZX750-J'!$C$3/'Kawasaki ZX750-J'!$D$3)*'Kawasaki ZX750-J'!$D$5*PI()/1000)*'Kawasaki ZX750-J'!$C$4/'Kawasaki ZX750-J'!$D$4))</f>
        <v>40.695137893544711</v>
      </c>
      <c r="I291" s="1">
        <f>((('Kawasaki ZX750-J Power Torque'!B291*60*('Kawasaki ZX750-J'!$C$11/'Kawasaki ZX750-J'!$D$11)*('Kawasaki ZX750-J'!$C$3/'Kawasaki ZX750-J'!$D$3)*'Kawasaki ZX750-J'!$D$5*PI()/1000)*'Kawasaki ZX750-J'!$C$4/'Kawasaki ZX750-J'!$D$4))</f>
        <v>55.978832215554725</v>
      </c>
      <c r="J291" s="1">
        <f>((('Kawasaki ZX750-J Power Torque'!B291*60*('Kawasaki ZX750-J'!$C$13/'Kawasaki ZX750-J'!$D$13)*('Kawasaki ZX750-J'!$C$3/'Kawasaki ZX750-J'!$D$3)*'Kawasaki ZX750-J'!$D$5*PI()/1000)*'Kawasaki ZX750-J'!$C$4/'Kawasaki ZX750-J'!$D$4))</f>
        <v>71.373011074832277</v>
      </c>
      <c r="K291" s="1">
        <f>((('Kawasaki ZX750-J Power Torque'!B291*60*('Kawasaki ZX750-J'!$C$15/'Kawasaki ZX750-J'!$D$15)*('Kawasaki ZX750-J'!$C$3/'Kawasaki ZX750-J'!$D$3)*'Kawasaki ZX750-J'!$D$5*PI()/1000)*'Kawasaki ZX750-J'!$C$4/'Kawasaki ZX750-J'!$D$4))</f>
        <v>86.139840952383778</v>
      </c>
      <c r="L291" s="1">
        <f>((('Kawasaki ZX750-J Power Torque'!B291*60*('Kawasaki ZX750-J'!$C$17/'Kawasaki ZX750-J'!$D$17)*('Kawasaki ZX750-J'!$C$3/'Kawasaki ZX750-J'!$D$3)*'Kawasaki ZX750-J'!$D$5*PI()/1000)*'Kawasaki ZX750-J'!$C$4/'Kawasaki ZX750-J'!$D$4))</f>
        <v>97.713050876258464</v>
      </c>
      <c r="M291" s="1">
        <f>((('Kawasaki ZX750-J Power Torque'!B291*60*('Kawasaki ZX750-J'!$C$19/'Kawasaki ZX750-J'!$D$19)*('Kawasaki ZX750-J'!$C$3/'Kawasaki ZX750-J'!$D$3)*'Kawasaki ZX750-J'!$D$5*PI()/1000)*'Kawasaki ZX750-J'!$C$4/'Kawasaki ZX750-J'!$D$4))</f>
        <v>109.8046324228189</v>
      </c>
      <c r="O291" s="1">
        <f t="shared" si="33"/>
        <v>2525.0696245042104</v>
      </c>
      <c r="P291" s="1">
        <f t="shared" si="34"/>
        <v>1835.6591678139157</v>
      </c>
      <c r="Q291" s="1">
        <f t="shared" si="35"/>
        <v>1439.7326806383651</v>
      </c>
      <c r="R291" s="1">
        <f t="shared" si="36"/>
        <v>1192.9213639575028</v>
      </c>
      <c r="S291" s="1">
        <f t="shared" si="37"/>
        <v>1051.6308275967192</v>
      </c>
      <c r="T291" s="1">
        <f t="shared" si="38"/>
        <v>935.82624241493727</v>
      </c>
    </row>
    <row r="292" spans="6:20" x14ac:dyDescent="0.35">
      <c r="F292" s="1">
        <f>0.7457*'Kawasaki ZX750-J Power Torque'!D289</f>
        <v>28.443980799999999</v>
      </c>
      <c r="H292" s="1">
        <f>((('Kawasaki ZX750-J Power Torque'!B292*60*('Kawasaki ZX750-J'!$C$9/'Kawasaki ZX750-J'!$D$9)*('Kawasaki ZX750-J'!$C$3/'Kawasaki ZX750-J'!$D$3)*'Kawasaki ZX750-J'!$D$5*PI()/1000)*'Kawasaki ZX750-J'!$C$4/'Kawasaki ZX750-J'!$D$4))</f>
        <v>40.735914584820819</v>
      </c>
      <c r="I292" s="1">
        <f>((('Kawasaki ZX750-J Power Torque'!B292*60*('Kawasaki ZX750-J'!$C$11/'Kawasaki ZX750-J'!$D$11)*('Kawasaki ZX750-J'!$C$3/'Kawasaki ZX750-J'!$D$3)*'Kawasaki ZX750-J'!$D$5*PI()/1000)*'Kawasaki ZX750-J'!$C$4/'Kawasaki ZX750-J'!$D$4))</f>
        <v>56.034923229798771</v>
      </c>
      <c r="J292" s="1">
        <f>((('Kawasaki ZX750-J Power Torque'!B292*60*('Kawasaki ZX750-J'!$C$13/'Kawasaki ZX750-J'!$D$13)*('Kawasaki ZX750-J'!$C$3/'Kawasaki ZX750-J'!$D$3)*'Kawasaki ZX750-J'!$D$5*PI()/1000)*'Kawasaki ZX750-J'!$C$4/'Kawasaki ZX750-J'!$D$4))</f>
        <v>71.444527117993431</v>
      </c>
      <c r="K292" s="1">
        <f>((('Kawasaki ZX750-J Power Torque'!B292*60*('Kawasaki ZX750-J'!$C$15/'Kawasaki ZX750-J'!$D$15)*('Kawasaki ZX750-J'!$C$3/'Kawasaki ZX750-J'!$D$3)*'Kawasaki ZX750-J'!$D$5*PI()/1000)*'Kawasaki ZX750-J'!$C$4/'Kawasaki ZX750-J'!$D$4))</f>
        <v>86.226153418267927</v>
      </c>
      <c r="L292" s="1">
        <f>((('Kawasaki ZX750-J Power Torque'!B292*60*('Kawasaki ZX750-J'!$C$17/'Kawasaki ZX750-J'!$D$17)*('Kawasaki ZX750-J'!$C$3/'Kawasaki ZX750-J'!$D$3)*'Kawasaki ZX750-J'!$D$5*PI()/1000)*'Kawasaki ZX750-J'!$C$4/'Kawasaki ZX750-J'!$D$4))</f>
        <v>97.810959744871937</v>
      </c>
      <c r="M292" s="1">
        <f>((('Kawasaki ZX750-J Power Torque'!B292*60*('Kawasaki ZX750-J'!$C$19/'Kawasaki ZX750-J'!$D$19)*('Kawasaki ZX750-J'!$C$3/'Kawasaki ZX750-J'!$D$3)*'Kawasaki ZX750-J'!$D$5*PI()/1000)*'Kawasaki ZX750-J'!$C$4/'Kawasaki ZX750-J'!$D$4))</f>
        <v>109.91465710460528</v>
      </c>
      <c r="O292" s="1">
        <f t="shared" si="33"/>
        <v>2526.9573654879259</v>
      </c>
      <c r="P292" s="1">
        <f t="shared" si="34"/>
        <v>1837.0315058316833</v>
      </c>
      <c r="Q292" s="1">
        <f t="shared" si="35"/>
        <v>1440.8090241817124</v>
      </c>
      <c r="R292" s="1">
        <f t="shared" si="36"/>
        <v>1193.8131914648475</v>
      </c>
      <c r="S292" s="1">
        <f t="shared" si="37"/>
        <v>1052.4170263588162</v>
      </c>
      <c r="T292" s="1">
        <f t="shared" si="38"/>
        <v>936.52586571811298</v>
      </c>
    </row>
    <row r="293" spans="6:20" x14ac:dyDescent="0.35">
      <c r="F293" s="1">
        <f>0.7457*'Kawasaki ZX750-J Power Torque'!D290</f>
        <v>28.493942700000002</v>
      </c>
      <c r="H293" s="1">
        <f>((('Kawasaki ZX750-J Power Torque'!B293*60*('Kawasaki ZX750-J'!$C$9/'Kawasaki ZX750-J'!$D$9)*('Kawasaki ZX750-J'!$C$3/'Kawasaki ZX750-J'!$D$3)*'Kawasaki ZX750-J'!$D$5*PI()/1000)*'Kawasaki ZX750-J'!$C$4/'Kawasaki ZX750-J'!$D$4))</f>
        <v>40.776691276096912</v>
      </c>
      <c r="I293" s="1">
        <f>((('Kawasaki ZX750-J Power Torque'!B293*60*('Kawasaki ZX750-J'!$C$11/'Kawasaki ZX750-J'!$D$11)*('Kawasaki ZX750-J'!$C$3/'Kawasaki ZX750-J'!$D$3)*'Kawasaki ZX750-J'!$D$5*PI()/1000)*'Kawasaki ZX750-J'!$C$4/'Kawasaki ZX750-J'!$D$4))</f>
        <v>56.09101424404281</v>
      </c>
      <c r="J293" s="1">
        <f>((('Kawasaki ZX750-J Power Torque'!B293*60*('Kawasaki ZX750-J'!$C$13/'Kawasaki ZX750-J'!$D$13)*('Kawasaki ZX750-J'!$C$3/'Kawasaki ZX750-J'!$D$3)*'Kawasaki ZX750-J'!$D$5*PI()/1000)*'Kawasaki ZX750-J'!$C$4/'Kawasaki ZX750-J'!$D$4))</f>
        <v>71.516043161154585</v>
      </c>
      <c r="K293" s="1">
        <f>((('Kawasaki ZX750-J Power Torque'!B293*60*('Kawasaki ZX750-J'!$C$15/'Kawasaki ZX750-J'!$D$15)*('Kawasaki ZX750-J'!$C$3/'Kawasaki ZX750-J'!$D$3)*'Kawasaki ZX750-J'!$D$5*PI()/1000)*'Kawasaki ZX750-J'!$C$4/'Kawasaki ZX750-J'!$D$4))</f>
        <v>86.312465884152076</v>
      </c>
      <c r="L293" s="1">
        <f>((('Kawasaki ZX750-J Power Torque'!B293*60*('Kawasaki ZX750-J'!$C$17/'Kawasaki ZX750-J'!$D$17)*('Kawasaki ZX750-J'!$C$3/'Kawasaki ZX750-J'!$D$3)*'Kawasaki ZX750-J'!$D$5*PI()/1000)*'Kawasaki ZX750-J'!$C$4/'Kawasaki ZX750-J'!$D$4))</f>
        <v>97.908868613485424</v>
      </c>
      <c r="M293" s="1">
        <f>((('Kawasaki ZX750-J Power Torque'!B293*60*('Kawasaki ZX750-J'!$C$19/'Kawasaki ZX750-J'!$D$19)*('Kawasaki ZX750-J'!$C$3/'Kawasaki ZX750-J'!$D$3)*'Kawasaki ZX750-J'!$D$5*PI()/1000)*'Kawasaki ZX750-J'!$C$4/'Kawasaki ZX750-J'!$D$4))</f>
        <v>110.02468178639165</v>
      </c>
      <c r="O293" s="1">
        <f t="shared" si="33"/>
        <v>2528.841330989675</v>
      </c>
      <c r="P293" s="1">
        <f t="shared" si="34"/>
        <v>1838.4010991734151</v>
      </c>
      <c r="Q293" s="1">
        <f t="shared" si="35"/>
        <v>1441.8832150379726</v>
      </c>
      <c r="R293" s="1">
        <f t="shared" si="36"/>
        <v>1194.7032353171774</v>
      </c>
      <c r="S293" s="1">
        <f t="shared" si="37"/>
        <v>1053.2016527233889</v>
      </c>
      <c r="T293" s="1">
        <f t="shared" si="38"/>
        <v>937.2240897746824</v>
      </c>
    </row>
    <row r="294" spans="6:20" x14ac:dyDescent="0.35">
      <c r="F294" s="1">
        <f>0.7457*'Kawasaki ZX750-J Power Torque'!D291</f>
        <v>28.543904600000001</v>
      </c>
      <c r="H294" s="1">
        <f>((('Kawasaki ZX750-J Power Torque'!B294*60*('Kawasaki ZX750-J'!$C$9/'Kawasaki ZX750-J'!$D$9)*('Kawasaki ZX750-J'!$C$3/'Kawasaki ZX750-J'!$D$3)*'Kawasaki ZX750-J'!$D$5*PI()/1000)*'Kawasaki ZX750-J'!$C$4/'Kawasaki ZX750-J'!$D$4))</f>
        <v>40.817467967373005</v>
      </c>
      <c r="I294" s="1">
        <f>((('Kawasaki ZX750-J Power Torque'!B294*60*('Kawasaki ZX750-J'!$C$11/'Kawasaki ZX750-J'!$D$11)*('Kawasaki ZX750-J'!$C$3/'Kawasaki ZX750-J'!$D$3)*'Kawasaki ZX750-J'!$D$5*PI()/1000)*'Kawasaki ZX750-J'!$C$4/'Kawasaki ZX750-J'!$D$4))</f>
        <v>56.14710525828685</v>
      </c>
      <c r="J294" s="1">
        <f>((('Kawasaki ZX750-J Power Torque'!B294*60*('Kawasaki ZX750-J'!$C$13/'Kawasaki ZX750-J'!$D$13)*('Kawasaki ZX750-J'!$C$3/'Kawasaki ZX750-J'!$D$3)*'Kawasaki ZX750-J'!$D$5*PI()/1000)*'Kawasaki ZX750-J'!$C$4/'Kawasaki ZX750-J'!$D$4))</f>
        <v>71.587559204315738</v>
      </c>
      <c r="K294" s="1">
        <f>((('Kawasaki ZX750-J Power Torque'!B294*60*('Kawasaki ZX750-J'!$C$15/'Kawasaki ZX750-J'!$D$15)*('Kawasaki ZX750-J'!$C$3/'Kawasaki ZX750-J'!$D$3)*'Kawasaki ZX750-J'!$D$5*PI()/1000)*'Kawasaki ZX750-J'!$C$4/'Kawasaki ZX750-J'!$D$4))</f>
        <v>86.398778350036238</v>
      </c>
      <c r="L294" s="1">
        <f>((('Kawasaki ZX750-J Power Torque'!B294*60*('Kawasaki ZX750-J'!$C$17/'Kawasaki ZX750-J'!$D$17)*('Kawasaki ZX750-J'!$C$3/'Kawasaki ZX750-J'!$D$3)*'Kawasaki ZX750-J'!$D$5*PI()/1000)*'Kawasaki ZX750-J'!$C$4/'Kawasaki ZX750-J'!$D$4))</f>
        <v>98.006777482098911</v>
      </c>
      <c r="M294" s="1">
        <f>((('Kawasaki ZX750-J Power Torque'!B294*60*('Kawasaki ZX750-J'!$C$19/'Kawasaki ZX750-J'!$D$19)*('Kawasaki ZX750-J'!$C$3/'Kawasaki ZX750-J'!$D$3)*'Kawasaki ZX750-J'!$D$5*PI()/1000)*'Kawasaki ZX750-J'!$C$4/'Kawasaki ZX750-J'!$D$4))</f>
        <v>110.13470646817805</v>
      </c>
      <c r="O294" s="1">
        <f t="shared" si="33"/>
        <v>2530.7215323245878</v>
      </c>
      <c r="P294" s="1">
        <f t="shared" si="34"/>
        <v>1839.7679560649142</v>
      </c>
      <c r="Q294" s="1">
        <f t="shared" si="35"/>
        <v>1442.9552596587562</v>
      </c>
      <c r="R294" s="1">
        <f t="shared" si="36"/>
        <v>1195.5915008601123</v>
      </c>
      <c r="S294" s="1">
        <f t="shared" si="37"/>
        <v>1053.9847114029178</v>
      </c>
      <c r="T294" s="1">
        <f t="shared" si="38"/>
        <v>937.92091877819155</v>
      </c>
    </row>
    <row r="295" spans="6:20" x14ac:dyDescent="0.35">
      <c r="F295" s="1">
        <f>0.7457*'Kawasaki ZX750-J Power Torque'!D292</f>
        <v>28.593866500000001</v>
      </c>
      <c r="H295" s="1">
        <f>((('Kawasaki ZX750-J Power Torque'!B295*60*('Kawasaki ZX750-J'!$C$9/'Kawasaki ZX750-J'!$D$9)*('Kawasaki ZX750-J'!$C$3/'Kawasaki ZX750-J'!$D$3)*'Kawasaki ZX750-J'!$D$5*PI()/1000)*'Kawasaki ZX750-J'!$C$4/'Kawasaki ZX750-J'!$D$4))</f>
        <v>40.858244658649106</v>
      </c>
      <c r="I295" s="1">
        <f>((('Kawasaki ZX750-J Power Torque'!B295*60*('Kawasaki ZX750-J'!$C$11/'Kawasaki ZX750-J'!$D$11)*('Kawasaki ZX750-J'!$C$3/'Kawasaki ZX750-J'!$D$3)*'Kawasaki ZX750-J'!$D$5*PI()/1000)*'Kawasaki ZX750-J'!$C$4/'Kawasaki ZX750-J'!$D$4))</f>
        <v>56.203196272530889</v>
      </c>
      <c r="J295" s="1">
        <f>((('Kawasaki ZX750-J Power Torque'!B295*60*('Kawasaki ZX750-J'!$C$13/'Kawasaki ZX750-J'!$D$13)*('Kawasaki ZX750-J'!$C$3/'Kawasaki ZX750-J'!$D$3)*'Kawasaki ZX750-J'!$D$5*PI()/1000)*'Kawasaki ZX750-J'!$C$4/'Kawasaki ZX750-J'!$D$4))</f>
        <v>71.659075247476906</v>
      </c>
      <c r="K295" s="1">
        <f>((('Kawasaki ZX750-J Power Torque'!B295*60*('Kawasaki ZX750-J'!$C$15/'Kawasaki ZX750-J'!$D$15)*('Kawasaki ZX750-J'!$C$3/'Kawasaki ZX750-J'!$D$3)*'Kawasaki ZX750-J'!$D$5*PI()/1000)*'Kawasaki ZX750-J'!$C$4/'Kawasaki ZX750-J'!$D$4))</f>
        <v>86.485090815920373</v>
      </c>
      <c r="L295" s="1">
        <f>((('Kawasaki ZX750-J Power Torque'!B295*60*('Kawasaki ZX750-J'!$C$17/'Kawasaki ZX750-J'!$D$17)*('Kawasaki ZX750-J'!$C$3/'Kawasaki ZX750-J'!$D$3)*'Kawasaki ZX750-J'!$D$5*PI()/1000)*'Kawasaki ZX750-J'!$C$4/'Kawasaki ZX750-J'!$D$4))</f>
        <v>98.104686350712413</v>
      </c>
      <c r="M295" s="1">
        <f>((('Kawasaki ZX750-J Power Torque'!B295*60*('Kawasaki ZX750-J'!$C$19/'Kawasaki ZX750-J'!$D$19)*('Kawasaki ZX750-J'!$C$3/'Kawasaki ZX750-J'!$D$3)*'Kawasaki ZX750-J'!$D$5*PI()/1000)*'Kawasaki ZX750-J'!$C$4/'Kawasaki ZX750-J'!$D$4))</f>
        <v>110.24473114996445</v>
      </c>
      <c r="O295" s="1">
        <f t="shared" si="33"/>
        <v>2532.597980762624</v>
      </c>
      <c r="P295" s="1">
        <f t="shared" si="34"/>
        <v>1841.1320846991448</v>
      </c>
      <c r="Q295" s="1">
        <f t="shared" si="35"/>
        <v>1444.0251644699169</v>
      </c>
      <c r="R295" s="1">
        <f t="shared" si="36"/>
        <v>1196.4779934179314</v>
      </c>
      <c r="S295" s="1">
        <f t="shared" si="37"/>
        <v>1054.7662070910699</v>
      </c>
      <c r="T295" s="1">
        <f t="shared" si="38"/>
        <v>938.6163569054462</v>
      </c>
    </row>
    <row r="296" spans="6:20" x14ac:dyDescent="0.35">
      <c r="F296" s="1">
        <f>0.7457*'Kawasaki ZX750-J Power Torque'!D293</f>
        <v>28.6438284</v>
      </c>
      <c r="H296" s="1">
        <f>((('Kawasaki ZX750-J Power Torque'!B296*60*('Kawasaki ZX750-J'!$C$9/'Kawasaki ZX750-J'!$D$9)*('Kawasaki ZX750-J'!$C$3/'Kawasaki ZX750-J'!$D$3)*'Kawasaki ZX750-J'!$D$5*PI()/1000)*'Kawasaki ZX750-J'!$C$4/'Kawasaki ZX750-J'!$D$4))</f>
        <v>40.899021349925199</v>
      </c>
      <c r="I296" s="1">
        <f>((('Kawasaki ZX750-J Power Torque'!B296*60*('Kawasaki ZX750-J'!$C$11/'Kawasaki ZX750-J'!$D$11)*('Kawasaki ZX750-J'!$C$3/'Kawasaki ZX750-J'!$D$3)*'Kawasaki ZX750-J'!$D$5*PI()/1000)*'Kawasaki ZX750-J'!$C$4/'Kawasaki ZX750-J'!$D$4))</f>
        <v>56.259287286774949</v>
      </c>
      <c r="J296" s="1">
        <f>((('Kawasaki ZX750-J Power Torque'!B296*60*('Kawasaki ZX750-J'!$C$13/'Kawasaki ZX750-J'!$D$13)*('Kawasaki ZX750-J'!$C$3/'Kawasaki ZX750-J'!$D$3)*'Kawasaki ZX750-J'!$D$5*PI()/1000)*'Kawasaki ZX750-J'!$C$4/'Kawasaki ZX750-J'!$D$4))</f>
        <v>71.730591290638046</v>
      </c>
      <c r="K296" s="1">
        <f>((('Kawasaki ZX750-J Power Torque'!B296*60*('Kawasaki ZX750-J'!$C$15/'Kawasaki ZX750-J'!$D$15)*('Kawasaki ZX750-J'!$C$3/'Kawasaki ZX750-J'!$D$3)*'Kawasaki ZX750-J'!$D$5*PI()/1000)*'Kawasaki ZX750-J'!$C$4/'Kawasaki ZX750-J'!$D$4))</f>
        <v>86.571403281804535</v>
      </c>
      <c r="L296" s="1">
        <f>((('Kawasaki ZX750-J Power Torque'!B296*60*('Kawasaki ZX750-J'!$C$17/'Kawasaki ZX750-J'!$D$17)*('Kawasaki ZX750-J'!$C$3/'Kawasaki ZX750-J'!$D$3)*'Kawasaki ZX750-J'!$D$5*PI()/1000)*'Kawasaki ZX750-J'!$C$4/'Kawasaki ZX750-J'!$D$4))</f>
        <v>98.2025952193259</v>
      </c>
      <c r="M296" s="1">
        <f>((('Kawasaki ZX750-J Power Torque'!B296*60*('Kawasaki ZX750-J'!$C$19/'Kawasaki ZX750-J'!$D$19)*('Kawasaki ZX750-J'!$C$3/'Kawasaki ZX750-J'!$D$3)*'Kawasaki ZX750-J'!$D$5*PI()/1000)*'Kawasaki ZX750-J'!$C$4/'Kawasaki ZX750-J'!$D$4))</f>
        <v>110.35475583175085</v>
      </c>
      <c r="O296" s="1">
        <f t="shared" si="33"/>
        <v>2534.5363252851907</v>
      </c>
      <c r="P296" s="1">
        <f t="shared" si="34"/>
        <v>1842.5412101579839</v>
      </c>
      <c r="Q296" s="1">
        <f t="shared" si="35"/>
        <v>1445.1303609082229</v>
      </c>
      <c r="R296" s="1">
        <f t="shared" si="36"/>
        <v>1197.3937276096703</v>
      </c>
      <c r="S296" s="1">
        <f t="shared" si="37"/>
        <v>1055.5734810112235</v>
      </c>
      <c r="T296" s="1">
        <f t="shared" si="38"/>
        <v>939.33473459034474</v>
      </c>
    </row>
    <row r="297" spans="6:20" x14ac:dyDescent="0.35">
      <c r="F297" s="1">
        <f>0.7457*'Kawasaki ZX750-J Power Torque'!D294</f>
        <v>28.6937903</v>
      </c>
      <c r="H297" s="1">
        <f>((('Kawasaki ZX750-J Power Torque'!B297*60*('Kawasaki ZX750-J'!$C$9/'Kawasaki ZX750-J'!$D$9)*('Kawasaki ZX750-J'!$C$3/'Kawasaki ZX750-J'!$D$3)*'Kawasaki ZX750-J'!$D$5*PI()/1000)*'Kawasaki ZX750-J'!$C$4/'Kawasaki ZX750-J'!$D$4))</f>
        <v>40.9397980412013</v>
      </c>
      <c r="I297" s="1">
        <f>((('Kawasaki ZX750-J Power Torque'!B297*60*('Kawasaki ZX750-J'!$C$11/'Kawasaki ZX750-J'!$D$11)*('Kawasaki ZX750-J'!$C$3/'Kawasaki ZX750-J'!$D$3)*'Kawasaki ZX750-J'!$D$5*PI()/1000)*'Kawasaki ZX750-J'!$C$4/'Kawasaki ZX750-J'!$D$4))</f>
        <v>56.315378301018974</v>
      </c>
      <c r="J297" s="1">
        <f>((('Kawasaki ZX750-J Power Torque'!B297*60*('Kawasaki ZX750-J'!$C$13/'Kawasaki ZX750-J'!$D$13)*('Kawasaki ZX750-J'!$C$3/'Kawasaki ZX750-J'!$D$3)*'Kawasaki ZX750-J'!$D$5*PI()/1000)*'Kawasaki ZX750-J'!$C$4/'Kawasaki ZX750-J'!$D$4))</f>
        <v>71.802107333799199</v>
      </c>
      <c r="K297" s="1">
        <f>((('Kawasaki ZX750-J Power Torque'!B297*60*('Kawasaki ZX750-J'!$C$15/'Kawasaki ZX750-J'!$D$15)*('Kawasaki ZX750-J'!$C$3/'Kawasaki ZX750-J'!$D$3)*'Kawasaki ZX750-J'!$D$5*PI()/1000)*'Kawasaki ZX750-J'!$C$4/'Kawasaki ZX750-J'!$D$4))</f>
        <v>86.657715747688698</v>
      </c>
      <c r="L297" s="1">
        <f>((('Kawasaki ZX750-J Power Torque'!B297*60*('Kawasaki ZX750-J'!$C$17/'Kawasaki ZX750-J'!$D$17)*('Kawasaki ZX750-J'!$C$3/'Kawasaki ZX750-J'!$D$3)*'Kawasaki ZX750-J'!$D$5*PI()/1000)*'Kawasaki ZX750-J'!$C$4/'Kawasaki ZX750-J'!$D$4))</f>
        <v>98.300504087939373</v>
      </c>
      <c r="M297" s="1">
        <f>((('Kawasaki ZX750-J Power Torque'!B297*60*('Kawasaki ZX750-J'!$C$19/'Kawasaki ZX750-J'!$D$19)*('Kawasaki ZX750-J'!$C$3/'Kawasaki ZX750-J'!$D$3)*'Kawasaki ZX750-J'!$D$5*PI()/1000)*'Kawasaki ZX750-J'!$C$4/'Kawasaki ZX750-J'!$D$4))</f>
        <v>110.46478051353724</v>
      </c>
      <c r="O297" s="1">
        <f t="shared" si="33"/>
        <v>2536.4052361835493</v>
      </c>
      <c r="P297" s="1">
        <f t="shared" si="34"/>
        <v>1843.8998591992251</v>
      </c>
      <c r="Q297" s="1">
        <f t="shared" si="35"/>
        <v>1446.1959679993922</v>
      </c>
      <c r="R297" s="1">
        <f t="shared" si="36"/>
        <v>1198.2766591994962</v>
      </c>
      <c r="S297" s="1">
        <f t="shared" si="37"/>
        <v>1056.3518374952082</v>
      </c>
      <c r="T297" s="1">
        <f t="shared" si="38"/>
        <v>940.02737919960498</v>
      </c>
    </row>
    <row r="298" spans="6:20" x14ac:dyDescent="0.35">
      <c r="F298" s="1">
        <f>0.7457*'Kawasaki ZX750-J Power Torque'!D295</f>
        <v>28.743752199999999</v>
      </c>
      <c r="H298" s="1">
        <f>((('Kawasaki ZX750-J Power Torque'!B298*60*('Kawasaki ZX750-J'!$C$9/'Kawasaki ZX750-J'!$D$9)*('Kawasaki ZX750-J'!$C$3/'Kawasaki ZX750-J'!$D$3)*'Kawasaki ZX750-J'!$D$5*PI()/1000)*'Kawasaki ZX750-J'!$C$4/'Kawasaki ZX750-J'!$D$4))</f>
        <v>40.9805747324774</v>
      </c>
      <c r="I298" s="1">
        <f>((('Kawasaki ZX750-J Power Torque'!B298*60*('Kawasaki ZX750-J'!$C$11/'Kawasaki ZX750-J'!$D$11)*('Kawasaki ZX750-J'!$C$3/'Kawasaki ZX750-J'!$D$3)*'Kawasaki ZX750-J'!$D$5*PI()/1000)*'Kawasaki ZX750-J'!$C$4/'Kawasaki ZX750-J'!$D$4))</f>
        <v>56.371469315263028</v>
      </c>
      <c r="J298" s="1">
        <f>((('Kawasaki ZX750-J Power Torque'!B298*60*('Kawasaki ZX750-J'!$C$13/'Kawasaki ZX750-J'!$D$13)*('Kawasaki ZX750-J'!$C$3/'Kawasaki ZX750-J'!$D$3)*'Kawasaki ZX750-J'!$D$5*PI()/1000)*'Kawasaki ZX750-J'!$C$4/'Kawasaki ZX750-J'!$D$4))</f>
        <v>71.873623376960353</v>
      </c>
      <c r="K298" s="1">
        <f>((('Kawasaki ZX750-J Power Torque'!B298*60*('Kawasaki ZX750-J'!$C$15/'Kawasaki ZX750-J'!$D$15)*('Kawasaki ZX750-J'!$C$3/'Kawasaki ZX750-J'!$D$3)*'Kawasaki ZX750-J'!$D$5*PI()/1000)*'Kawasaki ZX750-J'!$C$4/'Kawasaki ZX750-J'!$D$4))</f>
        <v>86.744028213572847</v>
      </c>
      <c r="L298" s="1">
        <f>((('Kawasaki ZX750-J Power Torque'!B298*60*('Kawasaki ZX750-J'!$C$17/'Kawasaki ZX750-J'!$D$17)*('Kawasaki ZX750-J'!$C$3/'Kawasaki ZX750-J'!$D$3)*'Kawasaki ZX750-J'!$D$5*PI()/1000)*'Kawasaki ZX750-J'!$C$4/'Kawasaki ZX750-J'!$D$4))</f>
        <v>98.39841295655286</v>
      </c>
      <c r="M298" s="1">
        <f>((('Kawasaki ZX750-J Power Torque'!B298*60*('Kawasaki ZX750-J'!$C$19/'Kawasaki ZX750-J'!$D$19)*('Kawasaki ZX750-J'!$C$3/'Kawasaki ZX750-J'!$D$3)*'Kawasaki ZX750-J'!$D$5*PI()/1000)*'Kawasaki ZX750-J'!$C$4/'Kawasaki ZX750-J'!$D$4))</f>
        <v>110.57480519532363</v>
      </c>
      <c r="O298" s="1">
        <f t="shared" si="33"/>
        <v>2538.2704278562387</v>
      </c>
      <c r="P298" s="1">
        <f t="shared" si="34"/>
        <v>1845.255804461279</v>
      </c>
      <c r="Q298" s="1">
        <f t="shared" si="35"/>
        <v>1447.2594544794349</v>
      </c>
      <c r="R298" s="1">
        <f t="shared" si="36"/>
        <v>1199.1578337115313</v>
      </c>
      <c r="S298" s="1">
        <f t="shared" si="37"/>
        <v>1057.1286450110654</v>
      </c>
      <c r="T298" s="1">
        <f t="shared" si="38"/>
        <v>940.71864541163245</v>
      </c>
    </row>
    <row r="299" spans="6:20" x14ac:dyDescent="0.35">
      <c r="F299" s="1">
        <f>0.7457*'Kawasaki ZX750-J Power Torque'!D296</f>
        <v>28.794459799999998</v>
      </c>
      <c r="H299" s="1">
        <f>((('Kawasaki ZX750-J Power Torque'!B299*60*('Kawasaki ZX750-J'!$C$9/'Kawasaki ZX750-J'!$D$9)*('Kawasaki ZX750-J'!$C$3/'Kawasaki ZX750-J'!$D$3)*'Kawasaki ZX750-J'!$D$5*PI()/1000)*'Kawasaki ZX750-J'!$C$4/'Kawasaki ZX750-J'!$D$4))</f>
        <v>41.021351423753494</v>
      </c>
      <c r="I299" s="1">
        <f>((('Kawasaki ZX750-J Power Torque'!B299*60*('Kawasaki ZX750-J'!$C$11/'Kawasaki ZX750-J'!$D$11)*('Kawasaki ZX750-J'!$C$3/'Kawasaki ZX750-J'!$D$3)*'Kawasaki ZX750-J'!$D$5*PI()/1000)*'Kawasaki ZX750-J'!$C$4/'Kawasaki ZX750-J'!$D$4))</f>
        <v>56.427560329507067</v>
      </c>
      <c r="J299" s="1">
        <f>((('Kawasaki ZX750-J Power Torque'!B299*60*('Kawasaki ZX750-J'!$C$13/'Kawasaki ZX750-J'!$D$13)*('Kawasaki ZX750-J'!$C$3/'Kawasaki ZX750-J'!$D$3)*'Kawasaki ZX750-J'!$D$5*PI()/1000)*'Kawasaki ZX750-J'!$C$4/'Kawasaki ZX750-J'!$D$4))</f>
        <v>71.945139420121492</v>
      </c>
      <c r="K299" s="1">
        <f>((('Kawasaki ZX750-J Power Torque'!B299*60*('Kawasaki ZX750-J'!$C$15/'Kawasaki ZX750-J'!$D$15)*('Kawasaki ZX750-J'!$C$3/'Kawasaki ZX750-J'!$D$3)*'Kawasaki ZX750-J'!$D$5*PI()/1000)*'Kawasaki ZX750-J'!$C$4/'Kawasaki ZX750-J'!$D$4))</f>
        <v>86.830340679456981</v>
      </c>
      <c r="L299" s="1">
        <f>((('Kawasaki ZX750-J Power Torque'!B299*60*('Kawasaki ZX750-J'!$C$17/'Kawasaki ZX750-J'!$D$17)*('Kawasaki ZX750-J'!$C$3/'Kawasaki ZX750-J'!$D$3)*'Kawasaki ZX750-J'!$D$5*PI()/1000)*'Kawasaki ZX750-J'!$C$4/'Kawasaki ZX750-J'!$D$4))</f>
        <v>98.496321825166348</v>
      </c>
      <c r="M299" s="1">
        <f>((('Kawasaki ZX750-J Power Torque'!B299*60*('Kawasaki ZX750-J'!$C$19/'Kawasaki ZX750-J'!$D$19)*('Kawasaki ZX750-J'!$C$3/'Kawasaki ZX750-J'!$D$3)*'Kawasaki ZX750-J'!$D$5*PI()/1000)*'Kawasaki ZX750-J'!$C$4/'Kawasaki ZX750-J'!$D$4))</f>
        <v>110.68482987711002</v>
      </c>
      <c r="O299" s="1">
        <f t="shared" si="33"/>
        <v>2540.131911394391</v>
      </c>
      <c r="P299" s="1">
        <f t="shared" si="34"/>
        <v>1846.6090540071068</v>
      </c>
      <c r="Q299" s="1">
        <f t="shared" si="35"/>
        <v>1448.3208266722411</v>
      </c>
      <c r="R299" s="1">
        <f t="shared" si="36"/>
        <v>1200.037256385571</v>
      </c>
      <c r="S299" s="1">
        <f t="shared" si="37"/>
        <v>1057.9039081779845</v>
      </c>
      <c r="T299" s="1">
        <f t="shared" si="38"/>
        <v>941.40853733695644</v>
      </c>
    </row>
    <row r="300" spans="6:20" x14ac:dyDescent="0.35">
      <c r="F300" s="1">
        <f>0.7457*'Kawasaki ZX750-J Power Torque'!D297</f>
        <v>28.844421699999998</v>
      </c>
      <c r="H300" s="1">
        <f>((('Kawasaki ZX750-J Power Torque'!B300*60*('Kawasaki ZX750-J'!$C$9/'Kawasaki ZX750-J'!$D$9)*('Kawasaki ZX750-J'!$C$3/'Kawasaki ZX750-J'!$D$3)*'Kawasaki ZX750-J'!$D$5*PI()/1000)*'Kawasaki ZX750-J'!$C$4/'Kawasaki ZX750-J'!$D$4))</f>
        <v>41.06212811502958</v>
      </c>
      <c r="I300" s="1">
        <f>((('Kawasaki ZX750-J Power Torque'!B300*60*('Kawasaki ZX750-J'!$C$11/'Kawasaki ZX750-J'!$D$11)*('Kawasaki ZX750-J'!$C$3/'Kawasaki ZX750-J'!$D$3)*'Kawasaki ZX750-J'!$D$5*PI()/1000)*'Kawasaki ZX750-J'!$C$4/'Kawasaki ZX750-J'!$D$4))</f>
        <v>56.483651343751127</v>
      </c>
      <c r="J300" s="1">
        <f>((('Kawasaki ZX750-J Power Torque'!B300*60*('Kawasaki ZX750-J'!$C$13/'Kawasaki ZX750-J'!$D$13)*('Kawasaki ZX750-J'!$C$3/'Kawasaki ZX750-J'!$D$3)*'Kawasaki ZX750-J'!$D$5*PI()/1000)*'Kawasaki ZX750-J'!$C$4/'Kawasaki ZX750-J'!$D$4))</f>
        <v>72.01665546328266</v>
      </c>
      <c r="K300" s="1">
        <f>((('Kawasaki ZX750-J Power Torque'!B300*60*('Kawasaki ZX750-J'!$C$15/'Kawasaki ZX750-J'!$D$15)*('Kawasaki ZX750-J'!$C$3/'Kawasaki ZX750-J'!$D$3)*'Kawasaki ZX750-J'!$D$5*PI()/1000)*'Kawasaki ZX750-J'!$C$4/'Kawasaki ZX750-J'!$D$4))</f>
        <v>86.916653145341158</v>
      </c>
      <c r="L300" s="1">
        <f>((('Kawasaki ZX750-J Power Torque'!B300*60*('Kawasaki ZX750-J'!$C$17/'Kawasaki ZX750-J'!$D$17)*('Kawasaki ZX750-J'!$C$3/'Kawasaki ZX750-J'!$D$3)*'Kawasaki ZX750-J'!$D$5*PI()/1000)*'Kawasaki ZX750-J'!$C$4/'Kawasaki ZX750-J'!$D$4))</f>
        <v>98.594230693779835</v>
      </c>
      <c r="M300" s="1">
        <f>((('Kawasaki ZX750-J Power Torque'!B300*60*('Kawasaki ZX750-J'!$C$19/'Kawasaki ZX750-J'!$D$19)*('Kawasaki ZX750-J'!$C$3/'Kawasaki ZX750-J'!$D$3)*'Kawasaki ZX750-J'!$D$5*PI()/1000)*'Kawasaki ZX750-J'!$C$4/'Kawasaki ZX750-J'!$D$4))</f>
        <v>110.79485455889642</v>
      </c>
      <c r="O300" s="1">
        <f t="shared" si="33"/>
        <v>2541.9896978450797</v>
      </c>
      <c r="P300" s="1">
        <f t="shared" si="34"/>
        <v>1847.9596158676393</v>
      </c>
      <c r="Q300" s="1">
        <f t="shared" si="35"/>
        <v>1449.3800908765802</v>
      </c>
      <c r="R300" s="1">
        <f t="shared" si="36"/>
        <v>1200.9149324405951</v>
      </c>
      <c r="S300" s="1">
        <f t="shared" si="37"/>
        <v>1058.6776315968066</v>
      </c>
      <c r="T300" s="1">
        <f t="shared" si="38"/>
        <v>942.09705906977706</v>
      </c>
    </row>
    <row r="301" spans="6:20" x14ac:dyDescent="0.35">
      <c r="F301" s="1">
        <f>0.7457*'Kawasaki ZX750-J Power Torque'!D298</f>
        <v>28.894383599999998</v>
      </c>
      <c r="H301" s="1">
        <f>((('Kawasaki ZX750-J Power Torque'!B301*60*('Kawasaki ZX750-J'!$C$9/'Kawasaki ZX750-J'!$D$9)*('Kawasaki ZX750-J'!$C$3/'Kawasaki ZX750-J'!$D$3)*'Kawasaki ZX750-J'!$D$5*PI()/1000)*'Kawasaki ZX750-J'!$C$4/'Kawasaki ZX750-J'!$D$4))</f>
        <v>41.102904806305688</v>
      </c>
      <c r="I301" s="1">
        <f>((('Kawasaki ZX750-J Power Torque'!B301*60*('Kawasaki ZX750-J'!$C$11/'Kawasaki ZX750-J'!$D$11)*('Kawasaki ZX750-J'!$C$3/'Kawasaki ZX750-J'!$D$3)*'Kawasaki ZX750-J'!$D$5*PI()/1000)*'Kawasaki ZX750-J'!$C$4/'Kawasaki ZX750-J'!$D$4))</f>
        <v>56.539742357995145</v>
      </c>
      <c r="J301" s="1">
        <f>((('Kawasaki ZX750-J Power Torque'!B301*60*('Kawasaki ZX750-J'!$C$13/'Kawasaki ZX750-J'!$D$13)*('Kawasaki ZX750-J'!$C$3/'Kawasaki ZX750-J'!$D$3)*'Kawasaki ZX750-J'!$D$5*PI()/1000)*'Kawasaki ZX750-J'!$C$4/'Kawasaki ZX750-J'!$D$4))</f>
        <v>72.088171506443828</v>
      </c>
      <c r="K301" s="1">
        <f>((('Kawasaki ZX750-J Power Torque'!B301*60*('Kawasaki ZX750-J'!$C$15/'Kawasaki ZX750-J'!$D$15)*('Kawasaki ZX750-J'!$C$3/'Kawasaki ZX750-J'!$D$3)*'Kawasaki ZX750-J'!$D$5*PI()/1000)*'Kawasaki ZX750-J'!$C$4/'Kawasaki ZX750-J'!$D$4))</f>
        <v>87.002965611225306</v>
      </c>
      <c r="L301" s="1">
        <f>((('Kawasaki ZX750-J Power Torque'!B301*60*('Kawasaki ZX750-J'!$C$17/'Kawasaki ZX750-J'!$D$17)*('Kawasaki ZX750-J'!$C$3/'Kawasaki ZX750-J'!$D$3)*'Kawasaki ZX750-J'!$D$5*PI()/1000)*'Kawasaki ZX750-J'!$C$4/'Kawasaki ZX750-J'!$D$4))</f>
        <v>98.692139562393336</v>
      </c>
      <c r="M301" s="1">
        <f>((('Kawasaki ZX750-J Power Torque'!B301*60*('Kawasaki ZX750-J'!$C$19/'Kawasaki ZX750-J'!$D$19)*('Kawasaki ZX750-J'!$C$3/'Kawasaki ZX750-J'!$D$3)*'Kawasaki ZX750-J'!$D$5*PI()/1000)*'Kawasaki ZX750-J'!$C$4/'Kawasaki ZX750-J'!$D$4))</f>
        <v>110.90487924068279</v>
      </c>
      <c r="O301" s="1">
        <f t="shared" si="33"/>
        <v>2543.8437982115393</v>
      </c>
      <c r="P301" s="1">
        <f t="shared" si="34"/>
        <v>1849.3074980419417</v>
      </c>
      <c r="Q301" s="1">
        <f t="shared" si="35"/>
        <v>1450.4372533662286</v>
      </c>
      <c r="R301" s="1">
        <f t="shared" si="36"/>
        <v>1201.790867074875</v>
      </c>
      <c r="S301" s="1">
        <f t="shared" si="37"/>
        <v>1059.4498198501146</v>
      </c>
      <c r="T301" s="1">
        <f t="shared" si="38"/>
        <v>942.78421468804868</v>
      </c>
    </row>
    <row r="302" spans="6:20" x14ac:dyDescent="0.35">
      <c r="F302" s="1">
        <f>0.7457*'Kawasaki ZX750-J Power Torque'!D299</f>
        <v>28.944345500000001</v>
      </c>
      <c r="H302" s="1">
        <f>((('Kawasaki ZX750-J Power Torque'!B302*60*('Kawasaki ZX750-J'!$C$9/'Kawasaki ZX750-J'!$D$9)*('Kawasaki ZX750-J'!$C$3/'Kawasaki ZX750-J'!$D$3)*'Kawasaki ZX750-J'!$D$5*PI()/1000)*'Kawasaki ZX750-J'!$C$4/'Kawasaki ZX750-J'!$D$4))</f>
        <v>41.143681497581781</v>
      </c>
      <c r="I302" s="1">
        <f>((('Kawasaki ZX750-J Power Torque'!B302*60*('Kawasaki ZX750-J'!$C$11/'Kawasaki ZX750-J'!$D$11)*('Kawasaki ZX750-J'!$C$3/'Kawasaki ZX750-J'!$D$3)*'Kawasaki ZX750-J'!$D$5*PI()/1000)*'Kawasaki ZX750-J'!$C$4/'Kawasaki ZX750-J'!$D$4))</f>
        <v>56.595833372239184</v>
      </c>
      <c r="J302" s="1">
        <f>((('Kawasaki ZX750-J Power Torque'!B302*60*('Kawasaki ZX750-J'!$C$13/'Kawasaki ZX750-J'!$D$13)*('Kawasaki ZX750-J'!$C$3/'Kawasaki ZX750-J'!$D$3)*'Kawasaki ZX750-J'!$D$5*PI()/1000)*'Kawasaki ZX750-J'!$C$4/'Kawasaki ZX750-J'!$D$4))</f>
        <v>72.159687549604982</v>
      </c>
      <c r="K302" s="1">
        <f>((('Kawasaki ZX750-J Power Torque'!B302*60*('Kawasaki ZX750-J'!$C$15/'Kawasaki ZX750-J'!$D$15)*('Kawasaki ZX750-J'!$C$3/'Kawasaki ZX750-J'!$D$3)*'Kawasaki ZX750-J'!$D$5*PI()/1000)*'Kawasaki ZX750-J'!$C$4/'Kawasaki ZX750-J'!$D$4))</f>
        <v>87.089278077109441</v>
      </c>
      <c r="L302" s="1">
        <f>((('Kawasaki ZX750-J Power Torque'!B302*60*('Kawasaki ZX750-J'!$C$17/'Kawasaki ZX750-J'!$D$17)*('Kawasaki ZX750-J'!$C$3/'Kawasaki ZX750-J'!$D$3)*'Kawasaki ZX750-J'!$D$5*PI()/1000)*'Kawasaki ZX750-J'!$C$4/'Kawasaki ZX750-J'!$D$4))</f>
        <v>98.790048431006795</v>
      </c>
      <c r="M302" s="1">
        <f>((('Kawasaki ZX750-J Power Torque'!B302*60*('Kawasaki ZX750-J'!$C$19/'Kawasaki ZX750-J'!$D$19)*('Kawasaki ZX750-J'!$C$3/'Kawasaki ZX750-J'!$D$3)*'Kawasaki ZX750-J'!$D$5*PI()/1000)*'Kawasaki ZX750-J'!$C$4/'Kawasaki ZX750-J'!$D$4))</f>
        <v>111.01490392246919</v>
      </c>
      <c r="O302" s="1">
        <f t="shared" si="33"/>
        <v>2545.6942234533881</v>
      </c>
      <c r="P302" s="1">
        <f t="shared" si="34"/>
        <v>1850.6527084973648</v>
      </c>
      <c r="Q302" s="1">
        <f t="shared" si="35"/>
        <v>1451.4923203900896</v>
      </c>
      <c r="R302" s="1">
        <f t="shared" si="36"/>
        <v>1202.6650654660746</v>
      </c>
      <c r="S302" s="1">
        <f t="shared" si="37"/>
        <v>1060.2204775023265</v>
      </c>
      <c r="T302" s="1">
        <f t="shared" si="38"/>
        <v>943.47000825355838</v>
      </c>
    </row>
    <row r="303" spans="6:20" x14ac:dyDescent="0.35">
      <c r="F303" s="1">
        <f>0.7457*'Kawasaki ZX750-J Power Torque'!D300</f>
        <v>28.9943074</v>
      </c>
      <c r="H303" s="1">
        <f>((('Kawasaki ZX750-J Power Torque'!B303*60*('Kawasaki ZX750-J'!$C$9/'Kawasaki ZX750-J'!$D$9)*('Kawasaki ZX750-J'!$C$3/'Kawasaki ZX750-J'!$D$3)*'Kawasaki ZX750-J'!$D$5*PI()/1000)*'Kawasaki ZX750-J'!$C$4/'Kawasaki ZX750-J'!$D$4))</f>
        <v>41.184458188857882</v>
      </c>
      <c r="I303" s="1">
        <f>((('Kawasaki ZX750-J Power Torque'!B303*60*('Kawasaki ZX750-J'!$C$11/'Kawasaki ZX750-J'!$D$11)*('Kawasaki ZX750-J'!$C$3/'Kawasaki ZX750-J'!$D$3)*'Kawasaki ZX750-J'!$D$5*PI()/1000)*'Kawasaki ZX750-J'!$C$4/'Kawasaki ZX750-J'!$D$4))</f>
        <v>56.651924386483245</v>
      </c>
      <c r="J303" s="1">
        <f>((('Kawasaki ZX750-J Power Torque'!B303*60*('Kawasaki ZX750-J'!$C$13/'Kawasaki ZX750-J'!$D$13)*('Kawasaki ZX750-J'!$C$3/'Kawasaki ZX750-J'!$D$3)*'Kawasaki ZX750-J'!$D$5*PI()/1000)*'Kawasaki ZX750-J'!$C$4/'Kawasaki ZX750-J'!$D$4))</f>
        <v>72.231203592766136</v>
      </c>
      <c r="K303" s="1">
        <f>((('Kawasaki ZX750-J Power Torque'!B303*60*('Kawasaki ZX750-J'!$C$15/'Kawasaki ZX750-J'!$D$15)*('Kawasaki ZX750-J'!$C$3/'Kawasaki ZX750-J'!$D$3)*'Kawasaki ZX750-J'!$D$5*PI()/1000)*'Kawasaki ZX750-J'!$C$4/'Kawasaki ZX750-J'!$D$4))</f>
        <v>87.175590542993604</v>
      </c>
      <c r="L303" s="1">
        <f>((('Kawasaki ZX750-J Power Torque'!B303*60*('Kawasaki ZX750-J'!$C$17/'Kawasaki ZX750-J'!$D$17)*('Kawasaki ZX750-J'!$C$3/'Kawasaki ZX750-J'!$D$3)*'Kawasaki ZX750-J'!$D$5*PI()/1000)*'Kawasaki ZX750-J'!$C$4/'Kawasaki ZX750-J'!$D$4))</f>
        <v>98.887957299620268</v>
      </c>
      <c r="M303" s="1">
        <f>((('Kawasaki ZX750-J Power Torque'!B303*60*('Kawasaki ZX750-J'!$C$19/'Kawasaki ZX750-J'!$D$19)*('Kawasaki ZX750-J'!$C$3/'Kawasaki ZX750-J'!$D$3)*'Kawasaki ZX750-J'!$D$5*PI()/1000)*'Kawasaki ZX750-J'!$C$4/'Kawasaki ZX750-J'!$D$4))</f>
        <v>111.12492860425559</v>
      </c>
      <c r="O303" s="1">
        <f t="shared" si="33"/>
        <v>2547.5409844868373</v>
      </c>
      <c r="P303" s="1">
        <f t="shared" si="34"/>
        <v>1851.9952551697072</v>
      </c>
      <c r="Q303" s="1">
        <f t="shared" si="35"/>
        <v>1452.5452981723195</v>
      </c>
      <c r="R303" s="1">
        <f t="shared" si="36"/>
        <v>1203.5375327713505</v>
      </c>
      <c r="S303" s="1">
        <f t="shared" si="37"/>
        <v>1060.9896090997815</v>
      </c>
      <c r="T303" s="1">
        <f t="shared" si="38"/>
        <v>944.15444381200768</v>
      </c>
    </row>
    <row r="304" spans="6:20" x14ac:dyDescent="0.35">
      <c r="F304" s="1">
        <f>0.7457*'Kawasaki ZX750-J Power Torque'!D301</f>
        <v>29.0442693</v>
      </c>
      <c r="H304" s="1">
        <f>((('Kawasaki ZX750-J Power Torque'!B304*60*('Kawasaki ZX750-J'!$C$9/'Kawasaki ZX750-J'!$D$9)*('Kawasaki ZX750-J'!$C$3/'Kawasaki ZX750-J'!$D$3)*'Kawasaki ZX750-J'!$D$5*PI()/1000)*'Kawasaki ZX750-J'!$C$4/'Kawasaki ZX750-J'!$D$4))</f>
        <v>41.225234880133982</v>
      </c>
      <c r="I304" s="1">
        <f>((('Kawasaki ZX750-J Power Torque'!B304*60*('Kawasaki ZX750-J'!$C$11/'Kawasaki ZX750-J'!$D$11)*('Kawasaki ZX750-J'!$C$3/'Kawasaki ZX750-J'!$D$3)*'Kawasaki ZX750-J'!$D$5*PI()/1000)*'Kawasaki ZX750-J'!$C$4/'Kawasaki ZX750-J'!$D$4))</f>
        <v>56.708015400727284</v>
      </c>
      <c r="J304" s="1">
        <f>((('Kawasaki ZX750-J Power Torque'!B304*60*('Kawasaki ZX750-J'!$C$13/'Kawasaki ZX750-J'!$D$13)*('Kawasaki ZX750-J'!$C$3/'Kawasaki ZX750-J'!$D$3)*'Kawasaki ZX750-J'!$D$5*PI()/1000)*'Kawasaki ZX750-J'!$C$4/'Kawasaki ZX750-J'!$D$4))</f>
        <v>72.302719635927289</v>
      </c>
      <c r="K304" s="1">
        <f>((('Kawasaki ZX750-J Power Torque'!B304*60*('Kawasaki ZX750-J'!$C$15/'Kawasaki ZX750-J'!$D$15)*('Kawasaki ZX750-J'!$C$3/'Kawasaki ZX750-J'!$D$3)*'Kawasaki ZX750-J'!$D$5*PI()/1000)*'Kawasaki ZX750-J'!$C$4/'Kawasaki ZX750-J'!$D$4))</f>
        <v>87.261903008877752</v>
      </c>
      <c r="L304" s="1">
        <f>((('Kawasaki ZX750-J Power Torque'!B304*60*('Kawasaki ZX750-J'!$C$17/'Kawasaki ZX750-J'!$D$17)*('Kawasaki ZX750-J'!$C$3/'Kawasaki ZX750-J'!$D$3)*'Kawasaki ZX750-J'!$D$5*PI()/1000)*'Kawasaki ZX750-J'!$C$4/'Kawasaki ZX750-J'!$D$4))</f>
        <v>98.985866168233784</v>
      </c>
      <c r="M304" s="1">
        <f>((('Kawasaki ZX750-J Power Torque'!B304*60*('Kawasaki ZX750-J'!$C$19/'Kawasaki ZX750-J'!$D$19)*('Kawasaki ZX750-J'!$C$3/'Kawasaki ZX750-J'!$D$3)*'Kawasaki ZX750-J'!$D$5*PI()/1000)*'Kawasaki ZX750-J'!$C$4/'Kawasaki ZX750-J'!$D$4))</f>
        <v>111.23495328604199</v>
      </c>
      <c r="O304" s="1">
        <f t="shared" si="33"/>
        <v>2549.3840921849082</v>
      </c>
      <c r="P304" s="1">
        <f t="shared" si="34"/>
        <v>1853.3351459633709</v>
      </c>
      <c r="Q304" s="1">
        <f t="shared" si="35"/>
        <v>1453.5961929124478</v>
      </c>
      <c r="R304" s="1">
        <f t="shared" si="36"/>
        <v>1204.4082741274569</v>
      </c>
      <c r="S304" s="1">
        <f t="shared" si="37"/>
        <v>1061.7572191708314</v>
      </c>
      <c r="T304" s="1">
        <f t="shared" si="38"/>
        <v>944.83752539309103</v>
      </c>
    </row>
    <row r="305" spans="6:20" x14ac:dyDescent="0.35">
      <c r="F305" s="1">
        <f>0.7457*'Kawasaki ZX750-J Power Torque'!D302</f>
        <v>29.094231199999999</v>
      </c>
      <c r="H305" s="1">
        <f>((('Kawasaki ZX750-J Power Torque'!B305*60*('Kawasaki ZX750-J'!$C$9/'Kawasaki ZX750-J'!$D$9)*('Kawasaki ZX750-J'!$C$3/'Kawasaki ZX750-J'!$D$3)*'Kawasaki ZX750-J'!$D$5*PI()/1000)*'Kawasaki ZX750-J'!$C$4/'Kawasaki ZX750-J'!$D$4))</f>
        <v>41.266011571410068</v>
      </c>
      <c r="I305" s="1">
        <f>((('Kawasaki ZX750-J Power Torque'!B305*60*('Kawasaki ZX750-J'!$C$11/'Kawasaki ZX750-J'!$D$11)*('Kawasaki ZX750-J'!$C$3/'Kawasaki ZX750-J'!$D$3)*'Kawasaki ZX750-J'!$D$5*PI()/1000)*'Kawasaki ZX750-J'!$C$4/'Kawasaki ZX750-J'!$D$4))</f>
        <v>56.764106414971323</v>
      </c>
      <c r="J305" s="1">
        <f>((('Kawasaki ZX750-J Power Torque'!B305*60*('Kawasaki ZX750-J'!$C$13/'Kawasaki ZX750-J'!$D$13)*('Kawasaki ZX750-J'!$C$3/'Kawasaki ZX750-J'!$D$3)*'Kawasaki ZX750-J'!$D$5*PI()/1000)*'Kawasaki ZX750-J'!$C$4/'Kawasaki ZX750-J'!$D$4))</f>
        <v>72.374235679088429</v>
      </c>
      <c r="K305" s="1">
        <f>((('Kawasaki ZX750-J Power Torque'!B305*60*('Kawasaki ZX750-J'!$C$15/'Kawasaki ZX750-J'!$D$15)*('Kawasaki ZX750-J'!$C$3/'Kawasaki ZX750-J'!$D$3)*'Kawasaki ZX750-J'!$D$5*PI()/1000)*'Kawasaki ZX750-J'!$C$4/'Kawasaki ZX750-J'!$D$4))</f>
        <v>87.348215474761915</v>
      </c>
      <c r="L305" s="1">
        <f>((('Kawasaki ZX750-J Power Torque'!B305*60*('Kawasaki ZX750-J'!$C$17/'Kawasaki ZX750-J'!$D$17)*('Kawasaki ZX750-J'!$C$3/'Kawasaki ZX750-J'!$D$3)*'Kawasaki ZX750-J'!$D$5*PI()/1000)*'Kawasaki ZX750-J'!$C$4/'Kawasaki ZX750-J'!$D$4))</f>
        <v>99.083775036847285</v>
      </c>
      <c r="M305" s="1">
        <f>((('Kawasaki ZX750-J Power Torque'!B305*60*('Kawasaki ZX750-J'!$C$19/'Kawasaki ZX750-J'!$D$19)*('Kawasaki ZX750-J'!$C$3/'Kawasaki ZX750-J'!$D$3)*'Kawasaki ZX750-J'!$D$5*PI()/1000)*'Kawasaki ZX750-J'!$C$4/'Kawasaki ZX750-J'!$D$4))</f>
        <v>111.34497796782837</v>
      </c>
      <c r="O305" s="1">
        <f t="shared" si="33"/>
        <v>2551.2886113990521</v>
      </c>
      <c r="P305" s="1">
        <f t="shared" si="34"/>
        <v>1854.7196813131263</v>
      </c>
      <c r="Q305" s="1">
        <f t="shared" si="35"/>
        <v>1454.6821029906876</v>
      </c>
      <c r="R305" s="1">
        <f t="shared" si="36"/>
        <v>1205.3080281922837</v>
      </c>
      <c r="S305" s="1">
        <f t="shared" si="37"/>
        <v>1062.5504056627628</v>
      </c>
      <c r="T305" s="1">
        <f t="shared" si="38"/>
        <v>945.54336694394681</v>
      </c>
    </row>
    <row r="306" spans="6:20" x14ac:dyDescent="0.35">
      <c r="F306" s="1">
        <f>0.7457*'Kawasaki ZX750-J Power Torque'!D303</f>
        <v>29.144193099999999</v>
      </c>
      <c r="H306" s="1">
        <f>((('Kawasaki ZX750-J Power Torque'!B306*60*('Kawasaki ZX750-J'!$C$9/'Kawasaki ZX750-J'!$D$9)*('Kawasaki ZX750-J'!$C$3/'Kawasaki ZX750-J'!$D$3)*'Kawasaki ZX750-J'!$D$5*PI()/1000)*'Kawasaki ZX750-J'!$C$4/'Kawasaki ZX750-J'!$D$4))</f>
        <v>41.306788262686176</v>
      </c>
      <c r="I306" s="1">
        <f>((('Kawasaki ZX750-J Power Torque'!B306*60*('Kawasaki ZX750-J'!$C$11/'Kawasaki ZX750-J'!$D$11)*('Kawasaki ZX750-J'!$C$3/'Kawasaki ZX750-J'!$D$3)*'Kawasaki ZX750-J'!$D$5*PI()/1000)*'Kawasaki ZX750-J'!$C$4/'Kawasaki ZX750-J'!$D$4))</f>
        <v>56.820197429215362</v>
      </c>
      <c r="J306" s="1">
        <f>((('Kawasaki ZX750-J Power Torque'!B306*60*('Kawasaki ZX750-J'!$C$13/'Kawasaki ZX750-J'!$D$13)*('Kawasaki ZX750-J'!$C$3/'Kawasaki ZX750-J'!$D$3)*'Kawasaki ZX750-J'!$D$5*PI()/1000)*'Kawasaki ZX750-J'!$C$4/'Kawasaki ZX750-J'!$D$4))</f>
        <v>72.445751722249582</v>
      </c>
      <c r="K306" s="1">
        <f>((('Kawasaki ZX750-J Power Torque'!B306*60*('Kawasaki ZX750-J'!$C$15/'Kawasaki ZX750-J'!$D$15)*('Kawasaki ZX750-J'!$C$3/'Kawasaki ZX750-J'!$D$3)*'Kawasaki ZX750-J'!$D$5*PI()/1000)*'Kawasaki ZX750-J'!$C$4/'Kawasaki ZX750-J'!$D$4))</f>
        <v>87.434527940646063</v>
      </c>
      <c r="L306" s="1">
        <f>((('Kawasaki ZX750-J Power Torque'!B306*60*('Kawasaki ZX750-J'!$C$17/'Kawasaki ZX750-J'!$D$17)*('Kawasaki ZX750-J'!$C$3/'Kawasaki ZX750-J'!$D$3)*'Kawasaki ZX750-J'!$D$5*PI()/1000)*'Kawasaki ZX750-J'!$C$4/'Kawasaki ZX750-J'!$D$4))</f>
        <v>99.181683905460744</v>
      </c>
      <c r="M306" s="1">
        <f>((('Kawasaki ZX750-J Power Torque'!B306*60*('Kawasaki ZX750-J'!$C$19/'Kawasaki ZX750-J'!$D$19)*('Kawasaki ZX750-J'!$C$3/'Kawasaki ZX750-J'!$D$3)*'Kawasaki ZX750-J'!$D$5*PI()/1000)*'Kawasaki ZX750-J'!$C$4/'Kawasaki ZX750-J'!$D$4))</f>
        <v>111.45500264961477</v>
      </c>
      <c r="O306" s="1">
        <f t="shared" si="33"/>
        <v>2553.3193500612615</v>
      </c>
      <c r="P306" s="1">
        <f t="shared" si="34"/>
        <v>1856.1959748800621</v>
      </c>
      <c r="Q306" s="1">
        <f t="shared" si="35"/>
        <v>1455.8399802980878</v>
      </c>
      <c r="R306" s="1">
        <f t="shared" si="36"/>
        <v>1206.2674122469869</v>
      </c>
      <c r="S306" s="1">
        <f t="shared" si="37"/>
        <v>1063.3961595220817</v>
      </c>
      <c r="T306" s="1">
        <f t="shared" si="38"/>
        <v>946.2959871937569</v>
      </c>
    </row>
    <row r="307" spans="6:20" x14ac:dyDescent="0.35">
      <c r="F307" s="1">
        <f>0.7457*'Kawasaki ZX750-J Power Torque'!D304</f>
        <v>29.194154999999999</v>
      </c>
      <c r="H307" s="1">
        <f>((('Kawasaki ZX750-J Power Torque'!B307*60*('Kawasaki ZX750-J'!$C$9/'Kawasaki ZX750-J'!$D$9)*('Kawasaki ZX750-J'!$C$3/'Kawasaki ZX750-J'!$D$3)*'Kawasaki ZX750-J'!$D$5*PI()/1000)*'Kawasaki ZX750-J'!$C$4/'Kawasaki ZX750-J'!$D$4))</f>
        <v>41.347564953962269</v>
      </c>
      <c r="I307" s="1">
        <f>((('Kawasaki ZX750-J Power Torque'!B307*60*('Kawasaki ZX750-J'!$C$11/'Kawasaki ZX750-J'!$D$11)*('Kawasaki ZX750-J'!$C$3/'Kawasaki ZX750-J'!$D$3)*'Kawasaki ZX750-J'!$D$5*PI()/1000)*'Kawasaki ZX750-J'!$C$4/'Kawasaki ZX750-J'!$D$4))</f>
        <v>56.876288443459408</v>
      </c>
      <c r="J307" s="1">
        <f>((('Kawasaki ZX750-J Power Torque'!B307*60*('Kawasaki ZX750-J'!$C$13/'Kawasaki ZX750-J'!$D$13)*('Kawasaki ZX750-J'!$C$3/'Kawasaki ZX750-J'!$D$3)*'Kawasaki ZX750-J'!$D$5*PI()/1000)*'Kawasaki ZX750-J'!$C$4/'Kawasaki ZX750-J'!$D$4))</f>
        <v>72.51726776541075</v>
      </c>
      <c r="K307" s="1">
        <f>((('Kawasaki ZX750-J Power Torque'!B307*60*('Kawasaki ZX750-J'!$C$15/'Kawasaki ZX750-J'!$D$15)*('Kawasaki ZX750-J'!$C$3/'Kawasaki ZX750-J'!$D$3)*'Kawasaki ZX750-J'!$D$5*PI()/1000)*'Kawasaki ZX750-J'!$C$4/'Kawasaki ZX750-J'!$D$4))</f>
        <v>87.520840406530212</v>
      </c>
      <c r="L307" s="1">
        <f>((('Kawasaki ZX750-J Power Torque'!B307*60*('Kawasaki ZX750-J'!$C$17/'Kawasaki ZX750-J'!$D$17)*('Kawasaki ZX750-J'!$C$3/'Kawasaki ZX750-J'!$D$3)*'Kawasaki ZX750-J'!$D$5*PI()/1000)*'Kawasaki ZX750-J'!$C$4/'Kawasaki ZX750-J'!$D$4))</f>
        <v>99.279592774074246</v>
      </c>
      <c r="M307" s="1">
        <f>((('Kawasaki ZX750-J Power Torque'!B307*60*('Kawasaki ZX750-J'!$C$19/'Kawasaki ZX750-J'!$D$19)*('Kawasaki ZX750-J'!$C$3/'Kawasaki ZX750-J'!$D$3)*'Kawasaki ZX750-J'!$D$5*PI()/1000)*'Kawasaki ZX750-J'!$C$4/'Kawasaki ZX750-J'!$D$4))</f>
        <v>111.56502733140117</v>
      </c>
      <c r="O307" s="1">
        <f t="shared" si="33"/>
        <v>2555.2811576120471</v>
      </c>
      <c r="P307" s="1">
        <f t="shared" si="34"/>
        <v>1857.6221573429682</v>
      </c>
      <c r="Q307" s="1">
        <f t="shared" si="35"/>
        <v>1456.9585547787988</v>
      </c>
      <c r="R307" s="1">
        <f t="shared" si="36"/>
        <v>1207.1942311024332</v>
      </c>
      <c r="S307" s="1">
        <f t="shared" si="37"/>
        <v>1064.2132052297311</v>
      </c>
      <c r="T307" s="1">
        <f t="shared" si="38"/>
        <v>947.02306060621891</v>
      </c>
    </row>
    <row r="308" spans="6:20" x14ac:dyDescent="0.35">
      <c r="F308" s="1">
        <f>0.7457*'Kawasaki ZX750-J Power Torque'!D305</f>
        <v>29.244862600000005</v>
      </c>
      <c r="H308" s="1">
        <f>((('Kawasaki ZX750-J Power Torque'!B308*60*('Kawasaki ZX750-J'!$C$9/'Kawasaki ZX750-J'!$D$9)*('Kawasaki ZX750-J'!$C$3/'Kawasaki ZX750-J'!$D$3)*'Kawasaki ZX750-J'!$D$5*PI()/1000)*'Kawasaki ZX750-J'!$C$4/'Kawasaki ZX750-J'!$D$4))</f>
        <v>41.388341645238363</v>
      </c>
      <c r="I308" s="1">
        <f>((('Kawasaki ZX750-J Power Torque'!B308*60*('Kawasaki ZX750-J'!$C$11/'Kawasaki ZX750-J'!$D$11)*('Kawasaki ZX750-J'!$C$3/'Kawasaki ZX750-J'!$D$3)*'Kawasaki ZX750-J'!$D$5*PI()/1000)*'Kawasaki ZX750-J'!$C$4/'Kawasaki ZX750-J'!$D$4))</f>
        <v>56.932379457703448</v>
      </c>
      <c r="J308" s="1">
        <f>((('Kawasaki ZX750-J Power Torque'!B308*60*('Kawasaki ZX750-J'!$C$13/'Kawasaki ZX750-J'!$D$13)*('Kawasaki ZX750-J'!$C$3/'Kawasaki ZX750-J'!$D$3)*'Kawasaki ZX750-J'!$D$5*PI()/1000)*'Kawasaki ZX750-J'!$C$4/'Kawasaki ZX750-J'!$D$4))</f>
        <v>72.58878380857189</v>
      </c>
      <c r="K308" s="1">
        <f>((('Kawasaki ZX750-J Power Torque'!B308*60*('Kawasaki ZX750-J'!$C$15/'Kawasaki ZX750-J'!$D$15)*('Kawasaki ZX750-J'!$C$3/'Kawasaki ZX750-J'!$D$3)*'Kawasaki ZX750-J'!$D$5*PI()/1000)*'Kawasaki ZX750-J'!$C$4/'Kawasaki ZX750-J'!$D$4))</f>
        <v>87.607152872414375</v>
      </c>
      <c r="L308" s="1">
        <f>((('Kawasaki ZX750-J Power Torque'!B308*60*('Kawasaki ZX750-J'!$C$17/'Kawasaki ZX750-J'!$D$17)*('Kawasaki ZX750-J'!$C$3/'Kawasaki ZX750-J'!$D$3)*'Kawasaki ZX750-J'!$D$5*PI()/1000)*'Kawasaki ZX750-J'!$C$4/'Kawasaki ZX750-J'!$D$4))</f>
        <v>99.377501642687733</v>
      </c>
      <c r="M308" s="1">
        <f>((('Kawasaki ZX750-J Power Torque'!B308*60*('Kawasaki ZX750-J'!$C$19/'Kawasaki ZX750-J'!$D$19)*('Kawasaki ZX750-J'!$C$3/'Kawasaki ZX750-J'!$D$3)*'Kawasaki ZX750-J'!$D$5*PI()/1000)*'Kawasaki ZX750-J'!$C$4/'Kawasaki ZX750-J'!$D$4))</f>
        <v>111.67505201318752</v>
      </c>
      <c r="O308" s="1">
        <f t="shared" si="33"/>
        <v>2557.2390995321903</v>
      </c>
      <c r="P308" s="1">
        <f t="shared" si="34"/>
        <v>1859.0455295941254</v>
      </c>
      <c r="Q308" s="1">
        <f t="shared" si="35"/>
        <v>1458.074925171863</v>
      </c>
      <c r="R308" s="1">
        <f t="shared" si="36"/>
        <v>1208.1192237138291</v>
      </c>
      <c r="S308" s="1">
        <f t="shared" si="37"/>
        <v>1065.0286409950997</v>
      </c>
      <c r="T308" s="1">
        <f t="shared" si="38"/>
        <v>947.74870136171103</v>
      </c>
    </row>
    <row r="309" spans="6:20" x14ac:dyDescent="0.35">
      <c r="F309" s="1">
        <f>0.7457*'Kawasaki ZX750-J Power Torque'!D306</f>
        <v>29.297061599999999</v>
      </c>
      <c r="H309" s="1">
        <f>((('Kawasaki ZX750-J Power Torque'!B309*60*('Kawasaki ZX750-J'!$C$9/'Kawasaki ZX750-J'!$D$9)*('Kawasaki ZX750-J'!$C$3/'Kawasaki ZX750-J'!$D$3)*'Kawasaki ZX750-J'!$D$5*PI()/1000)*'Kawasaki ZX750-J'!$C$4/'Kawasaki ZX750-J'!$D$4))</f>
        <v>41.429118336514463</v>
      </c>
      <c r="I309" s="1">
        <f>((('Kawasaki ZX750-J Power Torque'!B309*60*('Kawasaki ZX750-J'!$C$11/'Kawasaki ZX750-J'!$D$11)*('Kawasaki ZX750-J'!$C$3/'Kawasaki ZX750-J'!$D$3)*'Kawasaki ZX750-J'!$D$5*PI()/1000)*'Kawasaki ZX750-J'!$C$4/'Kawasaki ZX750-J'!$D$4))</f>
        <v>56.988470471947494</v>
      </c>
      <c r="J309" s="1">
        <f>((('Kawasaki ZX750-J Power Torque'!B309*60*('Kawasaki ZX750-J'!$C$13/'Kawasaki ZX750-J'!$D$13)*('Kawasaki ZX750-J'!$C$3/'Kawasaki ZX750-J'!$D$3)*'Kawasaki ZX750-J'!$D$5*PI()/1000)*'Kawasaki ZX750-J'!$C$4/'Kawasaki ZX750-J'!$D$4))</f>
        <v>72.660299851733058</v>
      </c>
      <c r="K309" s="1">
        <f>((('Kawasaki ZX750-J Power Torque'!B309*60*('Kawasaki ZX750-J'!$C$15/'Kawasaki ZX750-J'!$D$15)*('Kawasaki ZX750-J'!$C$3/'Kawasaki ZX750-J'!$D$3)*'Kawasaki ZX750-J'!$D$5*PI()/1000)*'Kawasaki ZX750-J'!$C$4/'Kawasaki ZX750-J'!$D$4))</f>
        <v>87.693465338298523</v>
      </c>
      <c r="L309" s="1">
        <f>((('Kawasaki ZX750-J Power Torque'!B309*60*('Kawasaki ZX750-J'!$C$17/'Kawasaki ZX750-J'!$D$17)*('Kawasaki ZX750-J'!$C$3/'Kawasaki ZX750-J'!$D$3)*'Kawasaki ZX750-J'!$D$5*PI()/1000)*'Kawasaki ZX750-J'!$C$4/'Kawasaki ZX750-J'!$D$4))</f>
        <v>99.475410511301206</v>
      </c>
      <c r="M309" s="1">
        <f>((('Kawasaki ZX750-J Power Torque'!B309*60*('Kawasaki ZX750-J'!$C$19/'Kawasaki ZX750-J'!$D$19)*('Kawasaki ZX750-J'!$C$3/'Kawasaki ZX750-J'!$D$3)*'Kawasaki ZX750-J'!$D$5*PI()/1000)*'Kawasaki ZX750-J'!$C$4/'Kawasaki ZX750-J'!$D$4))</f>
        <v>111.78507669497392</v>
      </c>
      <c r="O309" s="1">
        <f t="shared" si="33"/>
        <v>2559.2579851391638</v>
      </c>
      <c r="P309" s="1">
        <f t="shared" si="34"/>
        <v>1860.5132063018264</v>
      </c>
      <c r="Q309" s="1">
        <f t="shared" si="35"/>
        <v>1459.2260441582953</v>
      </c>
      <c r="R309" s="1">
        <f t="shared" si="36"/>
        <v>1209.073008016873</v>
      </c>
      <c r="S309" s="1">
        <f t="shared" si="37"/>
        <v>1065.8694583417114</v>
      </c>
      <c r="T309" s="1">
        <f t="shared" si="38"/>
        <v>948.49692870289198</v>
      </c>
    </row>
    <row r="310" spans="6:20" x14ac:dyDescent="0.35">
      <c r="F310" s="1">
        <f>0.7457*'Kawasaki ZX750-J Power Torque'!D307</f>
        <v>29.348514900000001</v>
      </c>
      <c r="H310" s="1">
        <f>((('Kawasaki ZX750-J Power Torque'!B310*60*('Kawasaki ZX750-J'!$C$9/'Kawasaki ZX750-J'!$D$9)*('Kawasaki ZX750-J'!$C$3/'Kawasaki ZX750-J'!$D$3)*'Kawasaki ZX750-J'!$D$5*PI()/1000)*'Kawasaki ZX750-J'!$C$4/'Kawasaki ZX750-J'!$D$4))</f>
        <v>41.469895027790557</v>
      </c>
      <c r="I310" s="1">
        <f>((('Kawasaki ZX750-J Power Torque'!B310*60*('Kawasaki ZX750-J'!$C$11/'Kawasaki ZX750-J'!$D$11)*('Kawasaki ZX750-J'!$C$3/'Kawasaki ZX750-J'!$D$3)*'Kawasaki ZX750-J'!$D$5*PI()/1000)*'Kawasaki ZX750-J'!$C$4/'Kawasaki ZX750-J'!$D$4))</f>
        <v>57.04456148619154</v>
      </c>
      <c r="J310" s="1">
        <f>((('Kawasaki ZX750-J Power Torque'!B310*60*('Kawasaki ZX750-J'!$C$13/'Kawasaki ZX750-J'!$D$13)*('Kawasaki ZX750-J'!$C$3/'Kawasaki ZX750-J'!$D$3)*'Kawasaki ZX750-J'!$D$5*PI()/1000)*'Kawasaki ZX750-J'!$C$4/'Kawasaki ZX750-J'!$D$4))</f>
        <v>72.731815894894211</v>
      </c>
      <c r="K310" s="1">
        <f>((('Kawasaki ZX750-J Power Torque'!B310*60*('Kawasaki ZX750-J'!$C$15/'Kawasaki ZX750-J'!$D$15)*('Kawasaki ZX750-J'!$C$3/'Kawasaki ZX750-J'!$D$3)*'Kawasaki ZX750-J'!$D$5*PI()/1000)*'Kawasaki ZX750-J'!$C$4/'Kawasaki ZX750-J'!$D$4))</f>
        <v>87.779777804182658</v>
      </c>
      <c r="L310" s="1">
        <f>((('Kawasaki ZX750-J Power Torque'!B310*60*('Kawasaki ZX750-J'!$C$17/'Kawasaki ZX750-J'!$D$17)*('Kawasaki ZX750-J'!$C$3/'Kawasaki ZX750-J'!$D$3)*'Kawasaki ZX750-J'!$D$5*PI()/1000)*'Kawasaki ZX750-J'!$C$4/'Kawasaki ZX750-J'!$D$4))</f>
        <v>99.573319379914679</v>
      </c>
      <c r="M310" s="1">
        <f>((('Kawasaki ZX750-J Power Torque'!B310*60*('Kawasaki ZX750-J'!$C$19/'Kawasaki ZX750-J'!$D$19)*('Kawasaki ZX750-J'!$C$3/'Kawasaki ZX750-J'!$D$3)*'Kawasaki ZX750-J'!$D$5*PI()/1000)*'Kawasaki ZX750-J'!$C$4/'Kawasaki ZX750-J'!$D$4))</f>
        <v>111.89510137676034</v>
      </c>
      <c r="O310" s="1">
        <f t="shared" si="33"/>
        <v>2561.2081662811684</v>
      </c>
      <c r="P310" s="1">
        <f t="shared" si="34"/>
        <v>1861.9309366715072</v>
      </c>
      <c r="Q310" s="1">
        <f t="shared" si="35"/>
        <v>1460.3379895462804</v>
      </c>
      <c r="R310" s="1">
        <f t="shared" si="36"/>
        <v>1209.9943341954895</v>
      </c>
      <c r="S310" s="1">
        <f t="shared" si="37"/>
        <v>1066.6816619294571</v>
      </c>
      <c r="T310" s="1">
        <f t="shared" si="38"/>
        <v>949.21969320508208</v>
      </c>
    </row>
    <row r="311" spans="6:20" x14ac:dyDescent="0.35">
      <c r="F311" s="1">
        <f>0.7457*'Kawasaki ZX750-J Power Torque'!D308</f>
        <v>29.399968200000004</v>
      </c>
      <c r="H311" s="1">
        <f>((('Kawasaki ZX750-J Power Torque'!B311*60*('Kawasaki ZX750-J'!$C$9/'Kawasaki ZX750-J'!$D$9)*('Kawasaki ZX750-J'!$C$3/'Kawasaki ZX750-J'!$D$3)*'Kawasaki ZX750-J'!$D$5*PI()/1000)*'Kawasaki ZX750-J'!$C$4/'Kawasaki ZX750-J'!$D$4))</f>
        <v>41.510671719066657</v>
      </c>
      <c r="I311" s="1">
        <f>((('Kawasaki ZX750-J Power Torque'!B311*60*('Kawasaki ZX750-J'!$C$11/'Kawasaki ZX750-J'!$D$11)*('Kawasaki ZX750-J'!$C$3/'Kawasaki ZX750-J'!$D$3)*'Kawasaki ZX750-J'!$D$5*PI()/1000)*'Kawasaki ZX750-J'!$C$4/'Kawasaki ZX750-J'!$D$4))</f>
        <v>57.100652500435579</v>
      </c>
      <c r="J311" s="1">
        <f>((('Kawasaki ZX750-J Power Torque'!B311*60*('Kawasaki ZX750-J'!$C$13/'Kawasaki ZX750-J'!$D$13)*('Kawasaki ZX750-J'!$C$3/'Kawasaki ZX750-J'!$D$3)*'Kawasaki ZX750-J'!$D$5*PI()/1000)*'Kawasaki ZX750-J'!$C$4/'Kawasaki ZX750-J'!$D$4))</f>
        <v>72.803331938055365</v>
      </c>
      <c r="K311" s="1">
        <f>((('Kawasaki ZX750-J Power Torque'!B311*60*('Kawasaki ZX750-J'!$C$15/'Kawasaki ZX750-J'!$D$15)*('Kawasaki ZX750-J'!$C$3/'Kawasaki ZX750-J'!$D$3)*'Kawasaki ZX750-J'!$D$5*PI()/1000)*'Kawasaki ZX750-J'!$C$4/'Kawasaki ZX750-J'!$D$4))</f>
        <v>87.86609027006682</v>
      </c>
      <c r="L311" s="1">
        <f>((('Kawasaki ZX750-J Power Torque'!B311*60*('Kawasaki ZX750-J'!$C$17/'Kawasaki ZX750-J'!$D$17)*('Kawasaki ZX750-J'!$C$3/'Kawasaki ZX750-J'!$D$3)*'Kawasaki ZX750-J'!$D$5*PI()/1000)*'Kawasaki ZX750-J'!$C$4/'Kawasaki ZX750-J'!$D$4))</f>
        <v>99.671228248528166</v>
      </c>
      <c r="M311" s="1">
        <f>((('Kawasaki ZX750-J Power Torque'!B311*60*('Kawasaki ZX750-J'!$C$19/'Kawasaki ZX750-J'!$D$19)*('Kawasaki ZX750-J'!$C$3/'Kawasaki ZX750-J'!$D$3)*'Kawasaki ZX750-J'!$D$5*PI()/1000)*'Kawasaki ZX750-J'!$C$4/'Kawasaki ZX750-J'!$D$4))</f>
        <v>112.00512605854672</v>
      </c>
      <c r="O311" s="1">
        <f t="shared" si="33"/>
        <v>2563.2191866249173</v>
      </c>
      <c r="P311" s="1">
        <f t="shared" si="34"/>
        <v>1863.3928955398246</v>
      </c>
      <c r="Q311" s="1">
        <f t="shared" si="35"/>
        <v>1461.4846239528038</v>
      </c>
      <c r="R311" s="1">
        <f t="shared" si="36"/>
        <v>1210.9444027037516</v>
      </c>
      <c r="S311" s="1">
        <f t="shared" si="37"/>
        <v>1067.5192035829175</v>
      </c>
      <c r="T311" s="1">
        <f t="shared" si="38"/>
        <v>949.96500556932233</v>
      </c>
    </row>
    <row r="312" spans="6:20" x14ac:dyDescent="0.35">
      <c r="F312" s="1">
        <f>0.7457*'Kawasaki ZX750-J Power Torque'!D309</f>
        <v>29.452167200000002</v>
      </c>
      <c r="H312" s="1">
        <f>((('Kawasaki ZX750-J Power Torque'!B312*60*('Kawasaki ZX750-J'!$C$9/'Kawasaki ZX750-J'!$D$9)*('Kawasaki ZX750-J'!$C$3/'Kawasaki ZX750-J'!$D$3)*'Kawasaki ZX750-J'!$D$5*PI()/1000)*'Kawasaki ZX750-J'!$C$4/'Kawasaki ZX750-J'!$D$4))</f>
        <v>41.551448410342758</v>
      </c>
      <c r="I312" s="1">
        <f>((('Kawasaki ZX750-J Power Torque'!B312*60*('Kawasaki ZX750-J'!$C$11/'Kawasaki ZX750-J'!$D$11)*('Kawasaki ZX750-J'!$C$3/'Kawasaki ZX750-J'!$D$3)*'Kawasaki ZX750-J'!$D$5*PI()/1000)*'Kawasaki ZX750-J'!$C$4/'Kawasaki ZX750-J'!$D$4))</f>
        <v>57.156743514679626</v>
      </c>
      <c r="J312" s="1">
        <f>((('Kawasaki ZX750-J Power Torque'!B312*60*('Kawasaki ZX750-J'!$C$13/'Kawasaki ZX750-J'!$D$13)*('Kawasaki ZX750-J'!$C$3/'Kawasaki ZX750-J'!$D$3)*'Kawasaki ZX750-J'!$D$5*PI()/1000)*'Kawasaki ZX750-J'!$C$4/'Kawasaki ZX750-J'!$D$4))</f>
        <v>72.874847981216504</v>
      </c>
      <c r="K312" s="1">
        <f>((('Kawasaki ZX750-J Power Torque'!B312*60*('Kawasaki ZX750-J'!$C$15/'Kawasaki ZX750-J'!$D$15)*('Kawasaki ZX750-J'!$C$3/'Kawasaki ZX750-J'!$D$3)*'Kawasaki ZX750-J'!$D$5*PI()/1000)*'Kawasaki ZX750-J'!$C$4/'Kawasaki ZX750-J'!$D$4))</f>
        <v>87.952402735950983</v>
      </c>
      <c r="L312" s="1">
        <f>((('Kawasaki ZX750-J Power Torque'!B312*60*('Kawasaki ZX750-J'!$C$17/'Kawasaki ZX750-J'!$D$17)*('Kawasaki ZX750-J'!$C$3/'Kawasaki ZX750-J'!$D$3)*'Kawasaki ZX750-J'!$D$5*PI()/1000)*'Kawasaki ZX750-J'!$C$4/'Kawasaki ZX750-J'!$D$4))</f>
        <v>99.769137117141668</v>
      </c>
      <c r="M312" s="1">
        <f>((('Kawasaki ZX750-J Power Torque'!B312*60*('Kawasaki ZX750-J'!$C$19/'Kawasaki ZX750-J'!$D$19)*('Kawasaki ZX750-J'!$C$3/'Kawasaki ZX750-J'!$D$3)*'Kawasaki ZX750-J'!$D$5*PI()/1000)*'Kawasaki ZX750-J'!$C$4/'Kawasaki ZX750-J'!$D$4))</f>
        <v>112.11515074033311</v>
      </c>
      <c r="O312" s="1">
        <f t="shared" si="33"/>
        <v>2565.2262599218679</v>
      </c>
      <c r="P312" s="1">
        <f t="shared" si="34"/>
        <v>1864.8519850089895</v>
      </c>
      <c r="Q312" s="1">
        <f t="shared" si="35"/>
        <v>1462.6290078501881</v>
      </c>
      <c r="R312" s="1">
        <f t="shared" si="36"/>
        <v>1211.8926065044413</v>
      </c>
      <c r="S312" s="1">
        <f t="shared" si="37"/>
        <v>1068.3551013862241</v>
      </c>
      <c r="T312" s="1">
        <f t="shared" si="38"/>
        <v>950.70885510262212</v>
      </c>
    </row>
    <row r="313" spans="6:20" x14ac:dyDescent="0.35">
      <c r="F313" s="1">
        <f>0.7457*'Kawasaki ZX750-J Power Torque'!D310</f>
        <v>29.5036205</v>
      </c>
      <c r="H313" s="1">
        <f>((('Kawasaki ZX750-J Power Torque'!B313*60*('Kawasaki ZX750-J'!$C$9/'Kawasaki ZX750-J'!$D$9)*('Kawasaki ZX750-J'!$C$3/'Kawasaki ZX750-J'!$D$3)*'Kawasaki ZX750-J'!$D$5*PI()/1000)*'Kawasaki ZX750-J'!$C$4/'Kawasaki ZX750-J'!$D$4))</f>
        <v>41.592225101618851</v>
      </c>
      <c r="I313" s="1">
        <f>((('Kawasaki ZX750-J Power Torque'!B313*60*('Kawasaki ZX750-J'!$C$11/'Kawasaki ZX750-J'!$D$11)*('Kawasaki ZX750-J'!$C$3/'Kawasaki ZX750-J'!$D$3)*'Kawasaki ZX750-J'!$D$5*PI()/1000)*'Kawasaki ZX750-J'!$C$4/'Kawasaki ZX750-J'!$D$4))</f>
        <v>57.212834528923672</v>
      </c>
      <c r="J313" s="1">
        <f>((('Kawasaki ZX750-J Power Torque'!B313*60*('Kawasaki ZX750-J'!$C$13/'Kawasaki ZX750-J'!$D$13)*('Kawasaki ZX750-J'!$C$3/'Kawasaki ZX750-J'!$D$3)*'Kawasaki ZX750-J'!$D$5*PI()/1000)*'Kawasaki ZX750-J'!$C$4/'Kawasaki ZX750-J'!$D$4))</f>
        <v>72.946364024377687</v>
      </c>
      <c r="K313" s="1">
        <f>((('Kawasaki ZX750-J Power Torque'!B313*60*('Kawasaki ZX750-J'!$C$15/'Kawasaki ZX750-J'!$D$15)*('Kawasaki ZX750-J'!$C$3/'Kawasaki ZX750-J'!$D$3)*'Kawasaki ZX750-J'!$D$5*PI()/1000)*'Kawasaki ZX750-J'!$C$4/'Kawasaki ZX750-J'!$D$4))</f>
        <v>88.038715201835117</v>
      </c>
      <c r="L313" s="1">
        <f>((('Kawasaki ZX750-J Power Torque'!B313*60*('Kawasaki ZX750-J'!$C$17/'Kawasaki ZX750-J'!$D$17)*('Kawasaki ZX750-J'!$C$3/'Kawasaki ZX750-J'!$D$3)*'Kawasaki ZX750-J'!$D$5*PI()/1000)*'Kawasaki ZX750-J'!$C$4/'Kawasaki ZX750-J'!$D$4))</f>
        <v>99.867045985755141</v>
      </c>
      <c r="M313" s="1">
        <f>((('Kawasaki ZX750-J Power Torque'!B313*60*('Kawasaki ZX750-J'!$C$19/'Kawasaki ZX750-J'!$D$19)*('Kawasaki ZX750-J'!$C$3/'Kawasaki ZX750-J'!$D$3)*'Kawasaki ZX750-J'!$D$5*PI()/1000)*'Kawasaki ZX750-J'!$C$4/'Kawasaki ZX750-J'!$D$4))</f>
        <v>112.22517542211951</v>
      </c>
      <c r="O313" s="1">
        <f t="shared" si="33"/>
        <v>2567.2293977809818</v>
      </c>
      <c r="P313" s="1">
        <f t="shared" si="34"/>
        <v>1866.3082135184111</v>
      </c>
      <c r="Q313" s="1">
        <f t="shared" si="35"/>
        <v>1463.771147857577</v>
      </c>
      <c r="R313" s="1">
        <f t="shared" si="36"/>
        <v>1212.8389510819929</v>
      </c>
      <c r="S313" s="1">
        <f t="shared" si="37"/>
        <v>1069.1893601742306</v>
      </c>
      <c r="T313" s="1">
        <f t="shared" si="38"/>
        <v>951.45124610742528</v>
      </c>
    </row>
    <row r="314" spans="6:20" x14ac:dyDescent="0.35">
      <c r="F314" s="1">
        <f>0.7457*'Kawasaki ZX750-J Power Torque'!D311</f>
        <v>29.555819499999998</v>
      </c>
      <c r="H314" s="1">
        <f>((('Kawasaki ZX750-J Power Torque'!B314*60*('Kawasaki ZX750-J'!$C$9/'Kawasaki ZX750-J'!$D$9)*('Kawasaki ZX750-J'!$C$3/'Kawasaki ZX750-J'!$D$3)*'Kawasaki ZX750-J'!$D$5*PI()/1000)*'Kawasaki ZX750-J'!$C$4/'Kawasaki ZX750-J'!$D$4))</f>
        <v>41.633001792894945</v>
      </c>
      <c r="I314" s="1">
        <f>((('Kawasaki ZX750-J Power Torque'!B314*60*('Kawasaki ZX750-J'!$C$11/'Kawasaki ZX750-J'!$D$11)*('Kawasaki ZX750-J'!$C$3/'Kawasaki ZX750-J'!$D$3)*'Kawasaki ZX750-J'!$D$5*PI()/1000)*'Kawasaki ZX750-J'!$C$4/'Kawasaki ZX750-J'!$D$4))</f>
        <v>57.268925543167704</v>
      </c>
      <c r="J314" s="1">
        <f>((('Kawasaki ZX750-J Power Torque'!B314*60*('Kawasaki ZX750-J'!$C$13/'Kawasaki ZX750-J'!$D$13)*('Kawasaki ZX750-J'!$C$3/'Kawasaki ZX750-J'!$D$3)*'Kawasaki ZX750-J'!$D$5*PI()/1000)*'Kawasaki ZX750-J'!$C$4/'Kawasaki ZX750-J'!$D$4))</f>
        <v>73.017880067538826</v>
      </c>
      <c r="K314" s="1">
        <f>((('Kawasaki ZX750-J Power Torque'!B314*60*('Kawasaki ZX750-J'!$C$15/'Kawasaki ZX750-J'!$D$15)*('Kawasaki ZX750-J'!$C$3/'Kawasaki ZX750-J'!$D$3)*'Kawasaki ZX750-J'!$D$5*PI()/1000)*'Kawasaki ZX750-J'!$C$4/'Kawasaki ZX750-J'!$D$4))</f>
        <v>88.125027667719266</v>
      </c>
      <c r="L314" s="1">
        <f>((('Kawasaki ZX750-J Power Torque'!B314*60*('Kawasaki ZX750-J'!$C$17/'Kawasaki ZX750-J'!$D$17)*('Kawasaki ZX750-J'!$C$3/'Kawasaki ZX750-J'!$D$3)*'Kawasaki ZX750-J'!$D$5*PI()/1000)*'Kawasaki ZX750-J'!$C$4/'Kawasaki ZX750-J'!$D$4))</f>
        <v>99.964954854368642</v>
      </c>
      <c r="M314" s="1">
        <f>((('Kawasaki ZX750-J Power Torque'!B314*60*('Kawasaki ZX750-J'!$C$19/'Kawasaki ZX750-J'!$D$19)*('Kawasaki ZX750-J'!$C$3/'Kawasaki ZX750-J'!$D$3)*'Kawasaki ZX750-J'!$D$5*PI()/1000)*'Kawasaki ZX750-J'!$C$4/'Kawasaki ZX750-J'!$D$4))</f>
        <v>112.3352001039059</v>
      </c>
      <c r="O314" s="1">
        <f t="shared" si="33"/>
        <v>2569.2286117657386</v>
      </c>
      <c r="P314" s="1">
        <f t="shared" si="34"/>
        <v>1867.7615894744351</v>
      </c>
      <c r="Q314" s="1">
        <f t="shared" si="35"/>
        <v>1464.9110505681845</v>
      </c>
      <c r="R314" s="1">
        <f t="shared" si="36"/>
        <v>1213.783441899353</v>
      </c>
      <c r="S314" s="1">
        <f t="shared" si="37"/>
        <v>1070.0219847628475</v>
      </c>
      <c r="T314" s="1">
        <f t="shared" si="38"/>
        <v>952.19218286931971</v>
      </c>
    </row>
    <row r="315" spans="6:20" x14ac:dyDescent="0.35">
      <c r="F315" s="1">
        <f>0.7457*'Kawasaki ZX750-J Power Torque'!D312</f>
        <v>29.6080185</v>
      </c>
      <c r="H315" s="1">
        <f>((('Kawasaki ZX750-J Power Torque'!B315*60*('Kawasaki ZX750-J'!$C$9/'Kawasaki ZX750-J'!$D$9)*('Kawasaki ZX750-J'!$C$3/'Kawasaki ZX750-J'!$D$3)*'Kawasaki ZX750-J'!$D$5*PI()/1000)*'Kawasaki ZX750-J'!$C$4/'Kawasaki ZX750-J'!$D$4))</f>
        <v>41.673778484171045</v>
      </c>
      <c r="I315" s="1">
        <f>((('Kawasaki ZX750-J Power Torque'!B315*60*('Kawasaki ZX750-J'!$C$11/'Kawasaki ZX750-J'!$D$11)*('Kawasaki ZX750-J'!$C$3/'Kawasaki ZX750-J'!$D$3)*'Kawasaki ZX750-J'!$D$5*PI()/1000)*'Kawasaki ZX750-J'!$C$4/'Kawasaki ZX750-J'!$D$4))</f>
        <v>57.325016557411757</v>
      </c>
      <c r="J315" s="1">
        <f>((('Kawasaki ZX750-J Power Torque'!B315*60*('Kawasaki ZX750-J'!$C$13/'Kawasaki ZX750-J'!$D$13)*('Kawasaki ZX750-J'!$C$3/'Kawasaki ZX750-J'!$D$3)*'Kawasaki ZX750-J'!$D$5*PI()/1000)*'Kawasaki ZX750-J'!$C$4/'Kawasaki ZX750-J'!$D$4))</f>
        <v>73.089396110699994</v>
      </c>
      <c r="K315" s="1">
        <f>((('Kawasaki ZX750-J Power Torque'!B315*60*('Kawasaki ZX750-J'!$C$15/'Kawasaki ZX750-J'!$D$15)*('Kawasaki ZX750-J'!$C$3/'Kawasaki ZX750-J'!$D$3)*'Kawasaki ZX750-J'!$D$5*PI()/1000)*'Kawasaki ZX750-J'!$C$4/'Kawasaki ZX750-J'!$D$4))</f>
        <v>88.211340133603429</v>
      </c>
      <c r="L315" s="1">
        <f>((('Kawasaki ZX750-J Power Torque'!B315*60*('Kawasaki ZX750-J'!$C$17/'Kawasaki ZX750-J'!$D$17)*('Kawasaki ZX750-J'!$C$3/'Kawasaki ZX750-J'!$D$3)*'Kawasaki ZX750-J'!$D$5*PI()/1000)*'Kawasaki ZX750-J'!$C$4/'Kawasaki ZX750-J'!$D$4))</f>
        <v>100.06286372298212</v>
      </c>
      <c r="M315" s="1">
        <f>((('Kawasaki ZX750-J Power Torque'!B315*60*('Kawasaki ZX750-J'!$C$19/'Kawasaki ZX750-J'!$D$19)*('Kawasaki ZX750-J'!$C$3/'Kawasaki ZX750-J'!$D$3)*'Kawasaki ZX750-J'!$D$5*PI()/1000)*'Kawasaki ZX750-J'!$C$4/'Kawasaki ZX750-J'!$D$4))</f>
        <v>112.4452247856923</v>
      </c>
      <c r="O315" s="1">
        <f t="shared" si="33"/>
        <v>2571.2239133943608</v>
      </c>
      <c r="P315" s="1">
        <f t="shared" si="34"/>
        <v>1869.2121212505058</v>
      </c>
      <c r="Q315" s="1">
        <f t="shared" si="35"/>
        <v>1466.0487225494162</v>
      </c>
      <c r="R315" s="1">
        <f t="shared" si="36"/>
        <v>1214.726084398088</v>
      </c>
      <c r="S315" s="1">
        <f t="shared" si="37"/>
        <v>1070.8529799491391</v>
      </c>
      <c r="T315" s="1">
        <f t="shared" si="38"/>
        <v>952.93166965712044</v>
      </c>
    </row>
    <row r="316" spans="6:20" x14ac:dyDescent="0.35">
      <c r="F316" s="1">
        <f>0.7457*'Kawasaki ZX750-J Power Torque'!D313</f>
        <v>29.660217500000002</v>
      </c>
      <c r="H316" s="1">
        <f>((('Kawasaki ZX750-J Power Torque'!B316*60*('Kawasaki ZX750-J'!$C$9/'Kawasaki ZX750-J'!$D$9)*('Kawasaki ZX750-J'!$C$3/'Kawasaki ZX750-J'!$D$3)*'Kawasaki ZX750-J'!$D$5*PI()/1000)*'Kawasaki ZX750-J'!$C$4/'Kawasaki ZX750-J'!$D$4))</f>
        <v>41.714555175447138</v>
      </c>
      <c r="I316" s="1">
        <f>((('Kawasaki ZX750-J Power Torque'!B316*60*('Kawasaki ZX750-J'!$C$11/'Kawasaki ZX750-J'!$D$11)*('Kawasaki ZX750-J'!$C$3/'Kawasaki ZX750-J'!$D$3)*'Kawasaki ZX750-J'!$D$5*PI()/1000)*'Kawasaki ZX750-J'!$C$4/'Kawasaki ZX750-J'!$D$4))</f>
        <v>57.381107571655782</v>
      </c>
      <c r="J316" s="1">
        <f>((('Kawasaki ZX750-J Power Torque'!B316*60*('Kawasaki ZX750-J'!$C$13/'Kawasaki ZX750-J'!$D$13)*('Kawasaki ZX750-J'!$C$3/'Kawasaki ZX750-J'!$D$3)*'Kawasaki ZX750-J'!$D$5*PI()/1000)*'Kawasaki ZX750-J'!$C$4/'Kawasaki ZX750-J'!$D$4))</f>
        <v>73.160912153861133</v>
      </c>
      <c r="K316" s="1">
        <f>((('Kawasaki ZX750-J Power Torque'!B316*60*('Kawasaki ZX750-J'!$C$15/'Kawasaki ZX750-J'!$D$15)*('Kawasaki ZX750-J'!$C$3/'Kawasaki ZX750-J'!$D$3)*'Kawasaki ZX750-J'!$D$5*PI()/1000)*'Kawasaki ZX750-J'!$C$4/'Kawasaki ZX750-J'!$D$4))</f>
        <v>88.297652599487577</v>
      </c>
      <c r="L316" s="1">
        <f>((('Kawasaki ZX750-J Power Torque'!B316*60*('Kawasaki ZX750-J'!$C$17/'Kawasaki ZX750-J'!$D$17)*('Kawasaki ZX750-J'!$C$3/'Kawasaki ZX750-J'!$D$3)*'Kawasaki ZX750-J'!$D$5*PI()/1000)*'Kawasaki ZX750-J'!$C$4/'Kawasaki ZX750-J'!$D$4))</f>
        <v>100.1607725915956</v>
      </c>
      <c r="M316" s="1">
        <f>((('Kawasaki ZX750-J Power Torque'!B316*60*('Kawasaki ZX750-J'!$C$19/'Kawasaki ZX750-J'!$D$19)*('Kawasaki ZX750-J'!$C$3/'Kawasaki ZX750-J'!$D$3)*'Kawasaki ZX750-J'!$D$5*PI()/1000)*'Kawasaki ZX750-J'!$C$4/'Kawasaki ZX750-J'!$D$4))</f>
        <v>112.55524946747867</v>
      </c>
      <c r="O316" s="1">
        <f t="shared" si="33"/>
        <v>2573.215314140034</v>
      </c>
      <c r="P316" s="1">
        <f t="shared" si="34"/>
        <v>1870.6598171873279</v>
      </c>
      <c r="Q316" s="1">
        <f t="shared" si="35"/>
        <v>1467.1841703430021</v>
      </c>
      <c r="R316" s="1">
        <f t="shared" si="36"/>
        <v>1215.6668839984873</v>
      </c>
      <c r="S316" s="1">
        <f t="shared" si="37"/>
        <v>1071.68235051141</v>
      </c>
      <c r="T316" s="1">
        <f t="shared" si="38"/>
        <v>953.66971072295121</v>
      </c>
    </row>
    <row r="317" spans="6:20" x14ac:dyDescent="0.35">
      <c r="F317" s="1">
        <f>0.7457*'Kawasaki ZX750-J Power Torque'!D314</f>
        <v>29.7124165</v>
      </c>
      <c r="H317" s="1">
        <f>((('Kawasaki ZX750-J Power Torque'!B317*60*('Kawasaki ZX750-J'!$C$9/'Kawasaki ZX750-J'!$D$9)*('Kawasaki ZX750-J'!$C$3/'Kawasaki ZX750-J'!$D$3)*'Kawasaki ZX750-J'!$D$5*PI()/1000)*'Kawasaki ZX750-J'!$C$4/'Kawasaki ZX750-J'!$D$4))</f>
        <v>41.755331866723239</v>
      </c>
      <c r="I317" s="1">
        <f>((('Kawasaki ZX750-J Power Torque'!B317*60*('Kawasaki ZX750-J'!$C$11/'Kawasaki ZX750-J'!$D$11)*('Kawasaki ZX750-J'!$C$3/'Kawasaki ZX750-J'!$D$3)*'Kawasaki ZX750-J'!$D$5*PI()/1000)*'Kawasaki ZX750-J'!$C$4/'Kawasaki ZX750-J'!$D$4))</f>
        <v>57.437198585899843</v>
      </c>
      <c r="J317" s="1">
        <f>((('Kawasaki ZX750-J Power Torque'!B317*60*('Kawasaki ZX750-J'!$C$13/'Kawasaki ZX750-J'!$D$13)*('Kawasaki ZX750-J'!$C$3/'Kawasaki ZX750-J'!$D$3)*'Kawasaki ZX750-J'!$D$5*PI()/1000)*'Kawasaki ZX750-J'!$C$4/'Kawasaki ZX750-J'!$D$4))</f>
        <v>73.232428197022287</v>
      </c>
      <c r="K317" s="1">
        <f>((('Kawasaki ZX750-J Power Torque'!B317*60*('Kawasaki ZX750-J'!$C$15/'Kawasaki ZX750-J'!$D$15)*('Kawasaki ZX750-J'!$C$3/'Kawasaki ZX750-J'!$D$3)*'Kawasaki ZX750-J'!$D$5*PI()/1000)*'Kawasaki ZX750-J'!$C$4/'Kawasaki ZX750-J'!$D$4))</f>
        <v>88.383965065371726</v>
      </c>
      <c r="L317" s="1">
        <f>((('Kawasaki ZX750-J Power Torque'!B317*60*('Kawasaki ZX750-J'!$C$17/'Kawasaki ZX750-J'!$D$17)*('Kawasaki ZX750-J'!$C$3/'Kawasaki ZX750-J'!$D$3)*'Kawasaki ZX750-J'!$D$5*PI()/1000)*'Kawasaki ZX750-J'!$C$4/'Kawasaki ZX750-J'!$D$4))</f>
        <v>100.2586814602091</v>
      </c>
      <c r="M317" s="1">
        <f>((('Kawasaki ZX750-J Power Torque'!B317*60*('Kawasaki ZX750-J'!$C$19/'Kawasaki ZX750-J'!$D$19)*('Kawasaki ZX750-J'!$C$3/'Kawasaki ZX750-J'!$D$3)*'Kawasaki ZX750-J'!$D$5*PI()/1000)*'Kawasaki ZX750-J'!$C$4/'Kawasaki ZX750-J'!$D$4))</f>
        <v>112.66527414926507</v>
      </c>
      <c r="O317" s="1">
        <f t="shared" si="33"/>
        <v>2575.1385337615352</v>
      </c>
      <c r="P317" s="1">
        <f t="shared" si="34"/>
        <v>1872.0579472411162</v>
      </c>
      <c r="Q317" s="1">
        <f t="shared" si="35"/>
        <v>1468.280742934209</v>
      </c>
      <c r="R317" s="1">
        <f t="shared" si="36"/>
        <v>1216.575472716916</v>
      </c>
      <c r="S317" s="1">
        <f t="shared" si="37"/>
        <v>1072.483325273683</v>
      </c>
      <c r="T317" s="1">
        <f t="shared" si="38"/>
        <v>954.38248290723561</v>
      </c>
    </row>
    <row r="318" spans="6:20" x14ac:dyDescent="0.35">
      <c r="F318" s="1">
        <f>0.7457*'Kawasaki ZX750-J Power Torque'!D315</f>
        <v>29.764615500000001</v>
      </c>
      <c r="H318" s="1">
        <f>((('Kawasaki ZX750-J Power Torque'!B318*60*('Kawasaki ZX750-J'!$C$9/'Kawasaki ZX750-J'!$D$9)*('Kawasaki ZX750-J'!$C$3/'Kawasaki ZX750-J'!$D$3)*'Kawasaki ZX750-J'!$D$5*PI()/1000)*'Kawasaki ZX750-J'!$C$4/'Kawasaki ZX750-J'!$D$4))</f>
        <v>41.796108557999332</v>
      </c>
      <c r="I318" s="1">
        <f>((('Kawasaki ZX750-J Power Torque'!B318*60*('Kawasaki ZX750-J'!$C$11/'Kawasaki ZX750-J'!$D$11)*('Kawasaki ZX750-J'!$C$3/'Kawasaki ZX750-J'!$D$3)*'Kawasaki ZX750-J'!$D$5*PI()/1000)*'Kawasaki ZX750-J'!$C$4/'Kawasaki ZX750-J'!$D$4))</f>
        <v>57.493289600143875</v>
      </c>
      <c r="J318" s="1">
        <f>((('Kawasaki ZX750-J Power Torque'!B318*60*('Kawasaki ZX750-J'!$C$13/'Kawasaki ZX750-J'!$D$13)*('Kawasaki ZX750-J'!$C$3/'Kawasaki ZX750-J'!$D$3)*'Kawasaki ZX750-J'!$D$5*PI()/1000)*'Kawasaki ZX750-J'!$C$4/'Kawasaki ZX750-J'!$D$4))</f>
        <v>73.303944240183441</v>
      </c>
      <c r="K318" s="1">
        <f>((('Kawasaki ZX750-J Power Torque'!B318*60*('Kawasaki ZX750-J'!$C$15/'Kawasaki ZX750-J'!$D$15)*('Kawasaki ZX750-J'!$C$3/'Kawasaki ZX750-J'!$D$3)*'Kawasaki ZX750-J'!$D$5*PI()/1000)*'Kawasaki ZX750-J'!$C$4/'Kawasaki ZX750-J'!$D$4))</f>
        <v>88.470277531255888</v>
      </c>
      <c r="L318" s="1">
        <f>((('Kawasaki ZX750-J Power Torque'!B318*60*('Kawasaki ZX750-J'!$C$17/'Kawasaki ZX750-J'!$D$17)*('Kawasaki ZX750-J'!$C$3/'Kawasaki ZX750-J'!$D$3)*'Kawasaki ZX750-J'!$D$5*PI()/1000)*'Kawasaki ZX750-J'!$C$4/'Kawasaki ZX750-J'!$D$4))</f>
        <v>100.35659032882256</v>
      </c>
      <c r="M318" s="1">
        <f>((('Kawasaki ZX750-J Power Torque'!B318*60*('Kawasaki ZX750-J'!$C$19/'Kawasaki ZX750-J'!$D$19)*('Kawasaki ZX750-J'!$C$3/'Kawasaki ZX750-J'!$D$3)*'Kawasaki ZX750-J'!$D$5*PI()/1000)*'Kawasaki ZX750-J'!$C$4/'Kawasaki ZX750-J'!$D$4))</f>
        <v>112.77529883105146</v>
      </c>
      <c r="O318" s="1">
        <f t="shared" si="33"/>
        <v>2576.9937718133751</v>
      </c>
      <c r="P318" s="1">
        <f t="shared" si="34"/>
        <v>1873.4066564827499</v>
      </c>
      <c r="Q318" s="1">
        <f t="shared" si="35"/>
        <v>1469.3385541041175</v>
      </c>
      <c r="R318" s="1">
        <f t="shared" si="36"/>
        <v>1217.4519448291258</v>
      </c>
      <c r="S318" s="1">
        <f t="shared" si="37"/>
        <v>1073.2559873456164</v>
      </c>
      <c r="T318" s="1">
        <f t="shared" si="38"/>
        <v>955.07006016767627</v>
      </c>
    </row>
    <row r="319" spans="6:20" x14ac:dyDescent="0.35">
      <c r="F319" s="1">
        <f>0.7457*'Kawasaki ZX750-J Power Torque'!D316</f>
        <v>29.8168145</v>
      </c>
      <c r="H319" s="1">
        <f>((('Kawasaki ZX750-J Power Torque'!B319*60*('Kawasaki ZX750-J'!$C$9/'Kawasaki ZX750-J'!$D$9)*('Kawasaki ZX750-J'!$C$3/'Kawasaki ZX750-J'!$D$3)*'Kawasaki ZX750-J'!$D$5*PI()/1000)*'Kawasaki ZX750-J'!$C$4/'Kawasaki ZX750-J'!$D$4))</f>
        <v>41.836885249275433</v>
      </c>
      <c r="I319" s="1">
        <f>((('Kawasaki ZX750-J Power Torque'!B319*60*('Kawasaki ZX750-J'!$C$11/'Kawasaki ZX750-J'!$D$11)*('Kawasaki ZX750-J'!$C$3/'Kawasaki ZX750-J'!$D$3)*'Kawasaki ZX750-J'!$D$5*PI()/1000)*'Kawasaki ZX750-J'!$C$4/'Kawasaki ZX750-J'!$D$4))</f>
        <v>57.549380614387928</v>
      </c>
      <c r="J319" s="1">
        <f>((('Kawasaki ZX750-J Power Torque'!B319*60*('Kawasaki ZX750-J'!$C$13/'Kawasaki ZX750-J'!$D$13)*('Kawasaki ZX750-J'!$C$3/'Kawasaki ZX750-J'!$D$3)*'Kawasaki ZX750-J'!$D$5*PI()/1000)*'Kawasaki ZX750-J'!$C$4/'Kawasaki ZX750-J'!$D$4))</f>
        <v>73.375460283344594</v>
      </c>
      <c r="K319" s="1">
        <f>((('Kawasaki ZX750-J Power Torque'!B319*60*('Kawasaki ZX750-J'!$C$15/'Kawasaki ZX750-J'!$D$15)*('Kawasaki ZX750-J'!$C$3/'Kawasaki ZX750-J'!$D$3)*'Kawasaki ZX750-J'!$D$5*PI()/1000)*'Kawasaki ZX750-J'!$C$4/'Kawasaki ZX750-J'!$D$4))</f>
        <v>88.556589997140037</v>
      </c>
      <c r="L319" s="1">
        <f>((('Kawasaki ZX750-J Power Torque'!B319*60*('Kawasaki ZX750-J'!$C$17/'Kawasaki ZX750-J'!$D$17)*('Kawasaki ZX750-J'!$C$3/'Kawasaki ZX750-J'!$D$3)*'Kawasaki ZX750-J'!$D$5*PI()/1000)*'Kawasaki ZX750-J'!$C$4/'Kawasaki ZX750-J'!$D$4))</f>
        <v>100.45449919743608</v>
      </c>
      <c r="M319" s="1">
        <f>((('Kawasaki ZX750-J Power Torque'!B319*60*('Kawasaki ZX750-J'!$C$19/'Kawasaki ZX750-J'!$D$19)*('Kawasaki ZX750-J'!$C$3/'Kawasaki ZX750-J'!$D$3)*'Kawasaki ZX750-J'!$D$5*PI()/1000)*'Kawasaki ZX750-J'!$C$4/'Kawasaki ZX750-J'!$D$4))</f>
        <v>112.88532351283786</v>
      </c>
      <c r="O319" s="1">
        <f t="shared" si="33"/>
        <v>2578.7812270720724</v>
      </c>
      <c r="P319" s="1">
        <f t="shared" si="34"/>
        <v>1874.7060894175265</v>
      </c>
      <c r="Q319" s="1">
        <f t="shared" si="35"/>
        <v>1470.3577171902173</v>
      </c>
      <c r="R319" s="1">
        <f t="shared" si="36"/>
        <v>1218.2963942433225</v>
      </c>
      <c r="S319" s="1">
        <f t="shared" si="37"/>
        <v>1074.000419512854</v>
      </c>
      <c r="T319" s="1">
        <f t="shared" si="38"/>
        <v>955.73251617364087</v>
      </c>
    </row>
    <row r="320" spans="6:20" x14ac:dyDescent="0.35">
      <c r="F320" s="1">
        <f>0.7457*'Kawasaki ZX750-J Power Torque'!D317</f>
        <v>29.868267800000002</v>
      </c>
      <c r="H320" s="1">
        <f>((('Kawasaki ZX750-J Power Torque'!B320*60*('Kawasaki ZX750-J'!$C$9/'Kawasaki ZX750-J'!$D$9)*('Kawasaki ZX750-J'!$C$3/'Kawasaki ZX750-J'!$D$3)*'Kawasaki ZX750-J'!$D$5*PI()/1000)*'Kawasaki ZX750-J'!$C$4/'Kawasaki ZX750-J'!$D$4))</f>
        <v>41.877661940551526</v>
      </c>
      <c r="I320" s="1">
        <f>((('Kawasaki ZX750-J Power Torque'!B320*60*('Kawasaki ZX750-J'!$C$11/'Kawasaki ZX750-J'!$D$11)*('Kawasaki ZX750-J'!$C$3/'Kawasaki ZX750-J'!$D$3)*'Kawasaki ZX750-J'!$D$5*PI()/1000)*'Kawasaki ZX750-J'!$C$4/'Kawasaki ZX750-J'!$D$4))</f>
        <v>57.605471628631975</v>
      </c>
      <c r="J320" s="1">
        <f>((('Kawasaki ZX750-J Power Torque'!B320*60*('Kawasaki ZX750-J'!$C$13/'Kawasaki ZX750-J'!$D$13)*('Kawasaki ZX750-J'!$C$3/'Kawasaki ZX750-J'!$D$3)*'Kawasaki ZX750-J'!$D$5*PI()/1000)*'Kawasaki ZX750-J'!$C$4/'Kawasaki ZX750-J'!$D$4))</f>
        <v>73.446976326505748</v>
      </c>
      <c r="K320" s="1">
        <f>((('Kawasaki ZX750-J Power Torque'!B320*60*('Kawasaki ZX750-J'!$C$15/'Kawasaki ZX750-J'!$D$15)*('Kawasaki ZX750-J'!$C$3/'Kawasaki ZX750-J'!$D$3)*'Kawasaki ZX750-J'!$D$5*PI()/1000)*'Kawasaki ZX750-J'!$C$4/'Kawasaki ZX750-J'!$D$4))</f>
        <v>88.642902463024186</v>
      </c>
      <c r="L320" s="1">
        <f>((('Kawasaki ZX750-J Power Torque'!B320*60*('Kawasaki ZX750-J'!$C$17/'Kawasaki ZX750-J'!$D$17)*('Kawasaki ZX750-J'!$C$3/'Kawasaki ZX750-J'!$D$3)*'Kawasaki ZX750-J'!$D$5*PI()/1000)*'Kawasaki ZX750-J'!$C$4/'Kawasaki ZX750-J'!$D$4))</f>
        <v>100.55240806604954</v>
      </c>
      <c r="M320" s="1">
        <f>((('Kawasaki ZX750-J Power Torque'!B320*60*('Kawasaki ZX750-J'!$C$19/'Kawasaki ZX750-J'!$D$19)*('Kawasaki ZX750-J'!$C$3/'Kawasaki ZX750-J'!$D$3)*'Kawasaki ZX750-J'!$D$5*PI()/1000)*'Kawasaki ZX750-J'!$C$4/'Kawasaki ZX750-J'!$D$4))</f>
        <v>112.99534819462424</v>
      </c>
      <c r="O320" s="1">
        <f t="shared" si="33"/>
        <v>2580.5652014052421</v>
      </c>
      <c r="P320" s="1">
        <f t="shared" si="34"/>
        <v>1876.0029918110477</v>
      </c>
      <c r="Q320" s="1">
        <f t="shared" si="35"/>
        <v>1471.3748955380768</v>
      </c>
      <c r="R320" s="1">
        <f t="shared" si="36"/>
        <v>1219.1391991601206</v>
      </c>
      <c r="S320" s="1">
        <f t="shared" si="37"/>
        <v>1074.7434019582474</v>
      </c>
      <c r="T320" s="1">
        <f t="shared" si="38"/>
        <v>956.39368209974975</v>
      </c>
    </row>
    <row r="321" spans="6:20" x14ac:dyDescent="0.35">
      <c r="F321" s="1">
        <f>0.7457*'Kawasaki ZX750-J Power Torque'!D318</f>
        <v>29.918975400000001</v>
      </c>
      <c r="H321" s="1">
        <f>((('Kawasaki ZX750-J Power Torque'!B321*60*('Kawasaki ZX750-J'!$C$9/'Kawasaki ZX750-J'!$D$9)*('Kawasaki ZX750-J'!$C$3/'Kawasaki ZX750-J'!$D$3)*'Kawasaki ZX750-J'!$D$5*PI()/1000)*'Kawasaki ZX750-J'!$C$4/'Kawasaki ZX750-J'!$D$4))</f>
        <v>41.918438631827627</v>
      </c>
      <c r="I321" s="1">
        <f>((('Kawasaki ZX750-J Power Torque'!B321*60*('Kawasaki ZX750-J'!$C$11/'Kawasaki ZX750-J'!$D$11)*('Kawasaki ZX750-J'!$C$3/'Kawasaki ZX750-J'!$D$3)*'Kawasaki ZX750-J'!$D$5*PI()/1000)*'Kawasaki ZX750-J'!$C$4/'Kawasaki ZX750-J'!$D$4))</f>
        <v>57.661562642876</v>
      </c>
      <c r="J321" s="1">
        <f>((('Kawasaki ZX750-J Power Torque'!B321*60*('Kawasaki ZX750-J'!$C$13/'Kawasaki ZX750-J'!$D$13)*('Kawasaki ZX750-J'!$C$3/'Kawasaki ZX750-J'!$D$3)*'Kawasaki ZX750-J'!$D$5*PI()/1000)*'Kawasaki ZX750-J'!$C$4/'Kawasaki ZX750-J'!$D$4))</f>
        <v>73.518492369666916</v>
      </c>
      <c r="K321" s="1">
        <f>((('Kawasaki ZX750-J Power Torque'!B321*60*('Kawasaki ZX750-J'!$C$15/'Kawasaki ZX750-J'!$D$15)*('Kawasaki ZX750-J'!$C$3/'Kawasaki ZX750-J'!$D$3)*'Kawasaki ZX750-J'!$D$5*PI()/1000)*'Kawasaki ZX750-J'!$C$4/'Kawasaki ZX750-J'!$D$4))</f>
        <v>88.729214928908348</v>
      </c>
      <c r="L321" s="1">
        <f>((('Kawasaki ZX750-J Power Torque'!B321*60*('Kawasaki ZX750-J'!$C$17/'Kawasaki ZX750-J'!$D$17)*('Kawasaki ZX750-J'!$C$3/'Kawasaki ZX750-J'!$D$3)*'Kawasaki ZX750-J'!$D$5*PI()/1000)*'Kawasaki ZX750-J'!$C$4/'Kawasaki ZX750-J'!$D$4))</f>
        <v>100.65031693466301</v>
      </c>
      <c r="M321" s="1">
        <f>((('Kawasaki ZX750-J Power Torque'!B321*60*('Kawasaki ZX750-J'!$C$19/'Kawasaki ZX750-J'!$D$19)*('Kawasaki ZX750-J'!$C$3/'Kawasaki ZX750-J'!$D$3)*'Kawasaki ZX750-J'!$D$5*PI()/1000)*'Kawasaki ZX750-J'!$C$4/'Kawasaki ZX750-J'!$D$4))</f>
        <v>113.10537287641064</v>
      </c>
      <c r="O321" s="1">
        <f t="shared" si="33"/>
        <v>2582.345704971226</v>
      </c>
      <c r="P321" s="1">
        <f t="shared" si="34"/>
        <v>1877.2973710481615</v>
      </c>
      <c r="Q321" s="1">
        <f t="shared" si="35"/>
        <v>1472.3900949397344</v>
      </c>
      <c r="R321" s="1">
        <f t="shared" si="36"/>
        <v>1219.980364378637</v>
      </c>
      <c r="S321" s="1">
        <f t="shared" si="37"/>
        <v>1075.484938912502</v>
      </c>
      <c r="T321" s="1">
        <f t="shared" si="38"/>
        <v>957.05356171082724</v>
      </c>
    </row>
    <row r="322" spans="6:20" x14ac:dyDescent="0.35">
      <c r="F322" s="1">
        <f>0.7457*'Kawasaki ZX750-J Power Torque'!D319</f>
        <v>29.9689373</v>
      </c>
      <c r="H322" s="1">
        <f>((('Kawasaki ZX750-J Power Torque'!B322*60*('Kawasaki ZX750-J'!$C$9/'Kawasaki ZX750-J'!$D$9)*('Kawasaki ZX750-J'!$C$3/'Kawasaki ZX750-J'!$D$3)*'Kawasaki ZX750-J'!$D$5*PI()/1000)*'Kawasaki ZX750-J'!$C$4/'Kawasaki ZX750-J'!$D$4))</f>
        <v>41.95921532310372</v>
      </c>
      <c r="I322" s="1">
        <f>((('Kawasaki ZX750-J Power Torque'!B322*60*('Kawasaki ZX750-J'!$C$11/'Kawasaki ZX750-J'!$D$11)*('Kawasaki ZX750-J'!$C$3/'Kawasaki ZX750-J'!$D$3)*'Kawasaki ZX750-J'!$D$5*PI()/1000)*'Kawasaki ZX750-J'!$C$4/'Kawasaki ZX750-J'!$D$4))</f>
        <v>57.717653657120053</v>
      </c>
      <c r="J322" s="1">
        <f>((('Kawasaki ZX750-J Power Torque'!B322*60*('Kawasaki ZX750-J'!$C$13/'Kawasaki ZX750-J'!$D$13)*('Kawasaki ZX750-J'!$C$3/'Kawasaki ZX750-J'!$D$3)*'Kawasaki ZX750-J'!$D$5*PI()/1000)*'Kawasaki ZX750-J'!$C$4/'Kawasaki ZX750-J'!$D$4))</f>
        <v>73.59000841282807</v>
      </c>
      <c r="K322" s="1">
        <f>((('Kawasaki ZX750-J Power Torque'!B322*60*('Kawasaki ZX750-J'!$C$15/'Kawasaki ZX750-J'!$D$15)*('Kawasaki ZX750-J'!$C$3/'Kawasaki ZX750-J'!$D$3)*'Kawasaki ZX750-J'!$D$5*PI()/1000)*'Kawasaki ZX750-J'!$C$4/'Kawasaki ZX750-J'!$D$4))</f>
        <v>88.815527394792497</v>
      </c>
      <c r="L322" s="1">
        <f>((('Kawasaki ZX750-J Power Torque'!B322*60*('Kawasaki ZX750-J'!$C$17/'Kawasaki ZX750-J'!$D$17)*('Kawasaki ZX750-J'!$C$3/'Kawasaki ZX750-J'!$D$3)*'Kawasaki ZX750-J'!$D$5*PI()/1000)*'Kawasaki ZX750-J'!$C$4/'Kawasaki ZX750-J'!$D$4))</f>
        <v>100.74822580327655</v>
      </c>
      <c r="M322" s="1">
        <f>((('Kawasaki ZX750-J Power Torque'!B322*60*('Kawasaki ZX750-J'!$C$19/'Kawasaki ZX750-J'!$D$19)*('Kawasaki ZX750-J'!$C$3/'Kawasaki ZX750-J'!$D$3)*'Kawasaki ZX750-J'!$D$5*PI()/1000)*'Kawasaki ZX750-J'!$C$4/'Kawasaki ZX750-J'!$D$4))</f>
        <v>113.21539755819704</v>
      </c>
      <c r="O322" s="1">
        <f t="shared" si="33"/>
        <v>2584.1227478888809</v>
      </c>
      <c r="P322" s="1">
        <f t="shared" si="34"/>
        <v>1878.5892344850085</v>
      </c>
      <c r="Q322" s="1">
        <f t="shared" si="35"/>
        <v>1473.4033211647125</v>
      </c>
      <c r="R322" s="1">
        <f t="shared" si="36"/>
        <v>1220.8198946793332</v>
      </c>
      <c r="S322" s="1">
        <f t="shared" si="37"/>
        <v>1076.2250345898765</v>
      </c>
      <c r="T322" s="1">
        <f t="shared" si="38"/>
        <v>957.71215875706298</v>
      </c>
    </row>
    <row r="323" spans="6:20" x14ac:dyDescent="0.35">
      <c r="F323" s="1">
        <f>0.7457*'Kawasaki ZX750-J Power Torque'!D320</f>
        <v>30.0188992</v>
      </c>
      <c r="H323" s="1">
        <f>((('Kawasaki ZX750-J Power Torque'!B323*60*('Kawasaki ZX750-J'!$C$9/'Kawasaki ZX750-J'!$D$9)*('Kawasaki ZX750-J'!$C$3/'Kawasaki ZX750-J'!$D$3)*'Kawasaki ZX750-J'!$D$5*PI()/1000)*'Kawasaki ZX750-J'!$C$4/'Kawasaki ZX750-J'!$D$4))</f>
        <v>41.999992014379821</v>
      </c>
      <c r="I323" s="1">
        <f>((('Kawasaki ZX750-J Power Torque'!B323*60*('Kawasaki ZX750-J'!$C$11/'Kawasaki ZX750-J'!$D$11)*('Kawasaki ZX750-J'!$C$3/'Kawasaki ZX750-J'!$D$3)*'Kawasaki ZX750-J'!$D$5*PI()/1000)*'Kawasaki ZX750-J'!$C$4/'Kawasaki ZX750-J'!$D$4))</f>
        <v>57.773744671364099</v>
      </c>
      <c r="J323" s="1">
        <f>((('Kawasaki ZX750-J Power Torque'!B323*60*('Kawasaki ZX750-J'!$C$13/'Kawasaki ZX750-J'!$D$13)*('Kawasaki ZX750-J'!$C$3/'Kawasaki ZX750-J'!$D$3)*'Kawasaki ZX750-J'!$D$5*PI()/1000)*'Kawasaki ZX750-J'!$C$4/'Kawasaki ZX750-J'!$D$4))</f>
        <v>73.661524455989223</v>
      </c>
      <c r="K323" s="1">
        <f>((('Kawasaki ZX750-J Power Torque'!B323*60*('Kawasaki ZX750-J'!$C$15/'Kawasaki ZX750-J'!$D$15)*('Kawasaki ZX750-J'!$C$3/'Kawasaki ZX750-J'!$D$3)*'Kawasaki ZX750-J'!$D$5*PI()/1000)*'Kawasaki ZX750-J'!$C$4/'Kawasaki ZX750-J'!$D$4))</f>
        <v>88.901839860676631</v>
      </c>
      <c r="L323" s="1">
        <f>((('Kawasaki ZX750-J Power Torque'!B323*60*('Kawasaki ZX750-J'!$C$17/'Kawasaki ZX750-J'!$D$17)*('Kawasaki ZX750-J'!$C$3/'Kawasaki ZX750-J'!$D$3)*'Kawasaki ZX750-J'!$D$5*PI()/1000)*'Kawasaki ZX750-J'!$C$4/'Kawasaki ZX750-J'!$D$4))</f>
        <v>100.84613467189</v>
      </c>
      <c r="M323" s="1">
        <f>((('Kawasaki ZX750-J Power Torque'!B323*60*('Kawasaki ZX750-J'!$C$19/'Kawasaki ZX750-J'!$D$19)*('Kawasaki ZX750-J'!$C$3/'Kawasaki ZX750-J'!$D$3)*'Kawasaki ZX750-J'!$D$5*PI()/1000)*'Kawasaki ZX750-J'!$C$4/'Kawasaki ZX750-J'!$D$4))</f>
        <v>113.32542223998344</v>
      </c>
      <c r="O323" s="1">
        <f t="shared" si="33"/>
        <v>2585.9602573927718</v>
      </c>
      <c r="P323" s="1">
        <f t="shared" si="34"/>
        <v>1879.9250555388242</v>
      </c>
      <c r="Q323" s="1">
        <f t="shared" si="35"/>
        <v>1474.4510239520191</v>
      </c>
      <c r="R323" s="1">
        <f t="shared" si="36"/>
        <v>1221.6879912745303</v>
      </c>
      <c r="S323" s="1">
        <f t="shared" si="37"/>
        <v>1076.9903131475619</v>
      </c>
      <c r="T323" s="1">
        <f t="shared" si="38"/>
        <v>958.39316556881215</v>
      </c>
    </row>
    <row r="324" spans="6:20" x14ac:dyDescent="0.35">
      <c r="F324" s="1">
        <f>0.7457*'Kawasaki ZX750-J Power Torque'!D321</f>
        <v>30.068861100000003</v>
      </c>
      <c r="H324" s="1">
        <f>((('Kawasaki ZX750-J Power Torque'!B324*60*('Kawasaki ZX750-J'!$C$9/'Kawasaki ZX750-J'!$D$9)*('Kawasaki ZX750-J'!$C$3/'Kawasaki ZX750-J'!$D$3)*'Kawasaki ZX750-J'!$D$5*PI()/1000)*'Kawasaki ZX750-J'!$C$4/'Kawasaki ZX750-J'!$D$4))</f>
        <v>42.040768705655914</v>
      </c>
      <c r="I324" s="1">
        <f>((('Kawasaki ZX750-J Power Torque'!B324*60*('Kawasaki ZX750-J'!$C$11/'Kawasaki ZX750-J'!$D$11)*('Kawasaki ZX750-J'!$C$3/'Kawasaki ZX750-J'!$D$3)*'Kawasaki ZX750-J'!$D$5*PI()/1000)*'Kawasaki ZX750-J'!$C$4/'Kawasaki ZX750-J'!$D$4))</f>
        <v>57.829835685608138</v>
      </c>
      <c r="J324" s="1">
        <f>((('Kawasaki ZX750-J Power Torque'!B324*60*('Kawasaki ZX750-J'!$C$13/'Kawasaki ZX750-J'!$D$13)*('Kawasaki ZX750-J'!$C$3/'Kawasaki ZX750-J'!$D$3)*'Kawasaki ZX750-J'!$D$5*PI()/1000)*'Kawasaki ZX750-J'!$C$4/'Kawasaki ZX750-J'!$D$4))</f>
        <v>73.733040499150377</v>
      </c>
      <c r="K324" s="1">
        <f>((('Kawasaki ZX750-J Power Torque'!B324*60*('Kawasaki ZX750-J'!$C$15/'Kawasaki ZX750-J'!$D$15)*('Kawasaki ZX750-J'!$C$3/'Kawasaki ZX750-J'!$D$3)*'Kawasaki ZX750-J'!$D$5*PI()/1000)*'Kawasaki ZX750-J'!$C$4/'Kawasaki ZX750-J'!$D$4))</f>
        <v>88.988152326560808</v>
      </c>
      <c r="L324" s="1">
        <f>((('Kawasaki ZX750-J Power Torque'!B324*60*('Kawasaki ZX750-J'!$C$17/'Kawasaki ZX750-J'!$D$17)*('Kawasaki ZX750-J'!$C$3/'Kawasaki ZX750-J'!$D$3)*'Kawasaki ZX750-J'!$D$5*PI()/1000)*'Kawasaki ZX750-J'!$C$4/'Kawasaki ZX750-J'!$D$4))</f>
        <v>100.94404354050347</v>
      </c>
      <c r="M324" s="1">
        <f>((('Kawasaki ZX750-J Power Torque'!B324*60*('Kawasaki ZX750-J'!$C$19/'Kawasaki ZX750-J'!$D$19)*('Kawasaki ZX750-J'!$C$3/'Kawasaki ZX750-J'!$D$3)*'Kawasaki ZX750-J'!$D$5*PI()/1000)*'Kawasaki ZX750-J'!$C$4/'Kawasaki ZX750-J'!$D$4))</f>
        <v>113.43544692176981</v>
      </c>
      <c r="O324" s="1">
        <f t="shared" ref="O324:O387" si="39">($F327*1000)/(H324*(1000/3600))</f>
        <v>2587.8580575374517</v>
      </c>
      <c r="P324" s="1">
        <f t="shared" ref="P324:P387" si="40">($F327*1000)/(I324*(1000/3600))</f>
        <v>1881.3047063018973</v>
      </c>
      <c r="Q324" s="1">
        <f t="shared" ref="Q324:Q387" si="41">($F327*1000)/(J324*(1000/3600))</f>
        <v>1475.5331029818801</v>
      </c>
      <c r="R324" s="1">
        <f t="shared" ref="R324:R387" si="42">($F327*1000)/(K324*(1000/3600))</f>
        <v>1222.5845710421293</v>
      </c>
      <c r="S324" s="1">
        <f t="shared" ref="S324:S387" si="43">($F327*1000)/(L324*(1000/3600))</f>
        <v>1077.7807013085039</v>
      </c>
      <c r="T324" s="1">
        <f t="shared" ref="T324:T387" si="44">($F327*1000)/(M324*(1000/3600))</f>
        <v>959.09651693822207</v>
      </c>
    </row>
    <row r="325" spans="6:20" x14ac:dyDescent="0.35">
      <c r="F325" s="1">
        <f>0.7457*'Kawasaki ZX750-J Power Torque'!D322</f>
        <v>30.118823000000003</v>
      </c>
      <c r="H325" s="1">
        <f>((('Kawasaki ZX750-J Power Torque'!B325*60*('Kawasaki ZX750-J'!$C$9/'Kawasaki ZX750-J'!$D$9)*('Kawasaki ZX750-J'!$C$3/'Kawasaki ZX750-J'!$D$3)*'Kawasaki ZX750-J'!$D$5*PI()/1000)*'Kawasaki ZX750-J'!$C$4/'Kawasaki ZX750-J'!$D$4))</f>
        <v>42.081545396932015</v>
      </c>
      <c r="I325" s="1">
        <f>((('Kawasaki ZX750-J Power Torque'!B325*60*('Kawasaki ZX750-J'!$C$11/'Kawasaki ZX750-J'!$D$11)*('Kawasaki ZX750-J'!$C$3/'Kawasaki ZX750-J'!$D$3)*'Kawasaki ZX750-J'!$D$5*PI()/1000)*'Kawasaki ZX750-J'!$C$4/'Kawasaki ZX750-J'!$D$4))</f>
        <v>57.885926699852185</v>
      </c>
      <c r="J325" s="1">
        <f>((('Kawasaki ZX750-J Power Torque'!B325*60*('Kawasaki ZX750-J'!$C$13/'Kawasaki ZX750-J'!$D$13)*('Kawasaki ZX750-J'!$C$3/'Kawasaki ZX750-J'!$D$3)*'Kawasaki ZX750-J'!$D$5*PI()/1000)*'Kawasaki ZX750-J'!$C$4/'Kawasaki ZX750-J'!$D$4))</f>
        <v>73.804556542311531</v>
      </c>
      <c r="K325" s="1">
        <f>((('Kawasaki ZX750-J Power Torque'!B325*60*('Kawasaki ZX750-J'!$C$15/'Kawasaki ZX750-J'!$D$15)*('Kawasaki ZX750-J'!$C$3/'Kawasaki ZX750-J'!$D$3)*'Kawasaki ZX750-J'!$D$5*PI()/1000)*'Kawasaki ZX750-J'!$C$4/'Kawasaki ZX750-J'!$D$4))</f>
        <v>89.074464792444928</v>
      </c>
      <c r="L325" s="1">
        <f>((('Kawasaki ZX750-J Power Torque'!B325*60*('Kawasaki ZX750-J'!$C$17/'Kawasaki ZX750-J'!$D$17)*('Kawasaki ZX750-J'!$C$3/'Kawasaki ZX750-J'!$D$3)*'Kawasaki ZX750-J'!$D$5*PI()/1000)*'Kawasaki ZX750-J'!$C$4/'Kawasaki ZX750-J'!$D$4))</f>
        <v>101.04195240911697</v>
      </c>
      <c r="M325" s="1">
        <f>((('Kawasaki ZX750-J Power Torque'!B325*60*('Kawasaki ZX750-J'!$C$19/'Kawasaki ZX750-J'!$D$19)*('Kawasaki ZX750-J'!$C$3/'Kawasaki ZX750-J'!$D$3)*'Kawasaki ZX750-J'!$D$5*PI()/1000)*'Kawasaki ZX750-J'!$C$4/'Kawasaki ZX750-J'!$D$4))</f>
        <v>113.54547160355619</v>
      </c>
      <c r="O325" s="1">
        <f t="shared" si="39"/>
        <v>2589.7521797748741</v>
      </c>
      <c r="P325" s="1">
        <f t="shared" si="40"/>
        <v>1882.6816833231812</v>
      </c>
      <c r="Q325" s="1">
        <f t="shared" si="41"/>
        <v>1476.6130849593578</v>
      </c>
      <c r="R325" s="1">
        <f t="shared" si="42"/>
        <v>1223.4794132520399</v>
      </c>
      <c r="S325" s="1">
        <f t="shared" si="43"/>
        <v>1078.5695577094441</v>
      </c>
      <c r="T325" s="1">
        <f t="shared" si="44"/>
        <v>959.79850522358277</v>
      </c>
    </row>
    <row r="326" spans="6:20" x14ac:dyDescent="0.35">
      <c r="F326" s="1">
        <f>0.7457*'Kawasaki ZX750-J Power Torque'!D323</f>
        <v>30.169530600000002</v>
      </c>
      <c r="H326" s="1">
        <f>((('Kawasaki ZX750-J Power Torque'!B326*60*('Kawasaki ZX750-J'!$C$9/'Kawasaki ZX750-J'!$D$9)*('Kawasaki ZX750-J'!$C$3/'Kawasaki ZX750-J'!$D$3)*'Kawasaki ZX750-J'!$D$5*PI()/1000)*'Kawasaki ZX750-J'!$C$4/'Kawasaki ZX750-J'!$D$4))</f>
        <v>42.122322088208108</v>
      </c>
      <c r="I326" s="1">
        <f>((('Kawasaki ZX750-J Power Torque'!B326*60*('Kawasaki ZX750-J'!$C$11/'Kawasaki ZX750-J'!$D$11)*('Kawasaki ZX750-J'!$C$3/'Kawasaki ZX750-J'!$D$3)*'Kawasaki ZX750-J'!$D$5*PI()/1000)*'Kawasaki ZX750-J'!$C$4/'Kawasaki ZX750-J'!$D$4))</f>
        <v>57.94201771409621</v>
      </c>
      <c r="J326" s="1">
        <f>((('Kawasaki ZX750-J Power Torque'!B326*60*('Kawasaki ZX750-J'!$C$13/'Kawasaki ZX750-J'!$D$13)*('Kawasaki ZX750-J'!$C$3/'Kawasaki ZX750-J'!$D$3)*'Kawasaki ZX750-J'!$D$5*PI()/1000)*'Kawasaki ZX750-J'!$C$4/'Kawasaki ZX750-J'!$D$4))</f>
        <v>73.876072585472684</v>
      </c>
      <c r="K326" s="1">
        <f>((('Kawasaki ZX750-J Power Torque'!B326*60*('Kawasaki ZX750-J'!$C$15/'Kawasaki ZX750-J'!$D$15)*('Kawasaki ZX750-J'!$C$3/'Kawasaki ZX750-J'!$D$3)*'Kawasaki ZX750-J'!$D$5*PI()/1000)*'Kawasaki ZX750-J'!$C$4/'Kawasaki ZX750-J'!$D$4))</f>
        <v>89.160777258329091</v>
      </c>
      <c r="L326" s="1">
        <f>((('Kawasaki ZX750-J Power Torque'!B326*60*('Kawasaki ZX750-J'!$C$17/'Kawasaki ZX750-J'!$D$17)*('Kawasaki ZX750-J'!$C$3/'Kawasaki ZX750-J'!$D$3)*'Kawasaki ZX750-J'!$D$5*PI()/1000)*'Kawasaki ZX750-J'!$C$4/'Kawasaki ZX750-J'!$D$4))</f>
        <v>101.13986127773047</v>
      </c>
      <c r="M326" s="1">
        <f>((('Kawasaki ZX750-J Power Torque'!B326*60*('Kawasaki ZX750-J'!$C$19/'Kawasaki ZX750-J'!$D$19)*('Kawasaki ZX750-J'!$C$3/'Kawasaki ZX750-J'!$D$3)*'Kawasaki ZX750-J'!$D$5*PI()/1000)*'Kawasaki ZX750-J'!$C$4/'Kawasaki ZX750-J'!$D$4))</f>
        <v>113.65549628534261</v>
      </c>
      <c r="O326" s="1">
        <f t="shared" si="39"/>
        <v>2591.6426347862807</v>
      </c>
      <c r="P326" s="1">
        <f t="shared" si="40"/>
        <v>1884.0559943676583</v>
      </c>
      <c r="Q326" s="1">
        <f t="shared" si="41"/>
        <v>1477.6909759746336</v>
      </c>
      <c r="R326" s="1">
        <f t="shared" si="42"/>
        <v>1224.3725229504107</v>
      </c>
      <c r="S326" s="1">
        <f t="shared" si="43"/>
        <v>1079.3568867988627</v>
      </c>
      <c r="T326" s="1">
        <f t="shared" si="44"/>
        <v>960.49913438351166</v>
      </c>
    </row>
    <row r="327" spans="6:20" x14ac:dyDescent="0.35">
      <c r="F327" s="1">
        <f>0.7457*'Kawasaki ZX750-J Power Torque'!D324</f>
        <v>30.2209839</v>
      </c>
      <c r="H327" s="1">
        <f>((('Kawasaki ZX750-J Power Torque'!B327*60*('Kawasaki ZX750-J'!$C$9/'Kawasaki ZX750-J'!$D$9)*('Kawasaki ZX750-J'!$C$3/'Kawasaki ZX750-J'!$D$3)*'Kawasaki ZX750-J'!$D$5*PI()/1000)*'Kawasaki ZX750-J'!$C$4/'Kawasaki ZX750-J'!$D$4))</f>
        <v>42.163098779484201</v>
      </c>
      <c r="I327" s="1">
        <f>((('Kawasaki ZX750-J Power Torque'!B327*60*('Kawasaki ZX750-J'!$C$11/'Kawasaki ZX750-J'!$D$11)*('Kawasaki ZX750-J'!$C$3/'Kawasaki ZX750-J'!$D$3)*'Kawasaki ZX750-J'!$D$5*PI()/1000)*'Kawasaki ZX750-J'!$C$4/'Kawasaki ZX750-J'!$D$4))</f>
        <v>57.998108728340263</v>
      </c>
      <c r="J327" s="1">
        <f>((('Kawasaki ZX750-J Power Torque'!B327*60*('Kawasaki ZX750-J'!$C$13/'Kawasaki ZX750-J'!$D$13)*('Kawasaki ZX750-J'!$C$3/'Kawasaki ZX750-J'!$D$3)*'Kawasaki ZX750-J'!$D$5*PI()/1000)*'Kawasaki ZX750-J'!$C$4/'Kawasaki ZX750-J'!$D$4))</f>
        <v>73.947588628633824</v>
      </c>
      <c r="K327" s="1">
        <f>((('Kawasaki ZX750-J Power Torque'!B327*60*('Kawasaki ZX750-J'!$C$15/'Kawasaki ZX750-J'!$D$15)*('Kawasaki ZX750-J'!$C$3/'Kawasaki ZX750-J'!$D$3)*'Kawasaki ZX750-J'!$D$5*PI()/1000)*'Kawasaki ZX750-J'!$C$4/'Kawasaki ZX750-J'!$D$4))</f>
        <v>89.247089724213254</v>
      </c>
      <c r="L327" s="1">
        <f>((('Kawasaki ZX750-J Power Torque'!B327*60*('Kawasaki ZX750-J'!$C$17/'Kawasaki ZX750-J'!$D$17)*('Kawasaki ZX750-J'!$C$3/'Kawasaki ZX750-J'!$D$3)*'Kawasaki ZX750-J'!$D$5*PI()/1000)*'Kawasaki ZX750-J'!$C$4/'Kawasaki ZX750-J'!$D$4))</f>
        <v>101.23777014634395</v>
      </c>
      <c r="M327" s="1">
        <f>((('Kawasaki ZX750-J Power Torque'!B327*60*('Kawasaki ZX750-J'!$C$19/'Kawasaki ZX750-J'!$D$19)*('Kawasaki ZX750-J'!$C$3/'Kawasaki ZX750-J'!$D$3)*'Kawasaki ZX750-J'!$D$5*PI()/1000)*'Kawasaki ZX750-J'!$C$4/'Kawasaki ZX750-J'!$D$4))</f>
        <v>113.76552096712901</v>
      </c>
      <c r="O327" s="1">
        <f t="shared" si="39"/>
        <v>2593.5931031048794</v>
      </c>
      <c r="P327" s="1">
        <f t="shared" si="40"/>
        <v>1885.4739335071654</v>
      </c>
      <c r="Q327" s="1">
        <f t="shared" si="41"/>
        <v>1478.8030851036594</v>
      </c>
      <c r="R327" s="1">
        <f t="shared" si="42"/>
        <v>1225.2939848001747</v>
      </c>
      <c r="S327" s="1">
        <f t="shared" si="43"/>
        <v>1080.1692099887598</v>
      </c>
      <c r="T327" s="1">
        <f t="shared" si="44"/>
        <v>961.22200531737826</v>
      </c>
    </row>
    <row r="328" spans="6:20" x14ac:dyDescent="0.35">
      <c r="F328" s="1">
        <f>0.7457*'Kawasaki ZX750-J Power Torque'!D325</f>
        <v>30.272437199999999</v>
      </c>
      <c r="H328" s="1">
        <f>((('Kawasaki ZX750-J Power Torque'!B328*60*('Kawasaki ZX750-J'!$C$9/'Kawasaki ZX750-J'!$D$9)*('Kawasaki ZX750-J'!$C$3/'Kawasaki ZX750-J'!$D$3)*'Kawasaki ZX750-J'!$D$5*PI()/1000)*'Kawasaki ZX750-J'!$C$4/'Kawasaki ZX750-J'!$D$4))</f>
        <v>42.203875470760302</v>
      </c>
      <c r="I328" s="1">
        <f>((('Kawasaki ZX750-J Power Torque'!B328*60*('Kawasaki ZX750-J'!$C$11/'Kawasaki ZX750-J'!$D$11)*('Kawasaki ZX750-J'!$C$3/'Kawasaki ZX750-J'!$D$3)*'Kawasaki ZX750-J'!$D$5*PI()/1000)*'Kawasaki ZX750-J'!$C$4/'Kawasaki ZX750-J'!$D$4))</f>
        <v>58.054199742584309</v>
      </c>
      <c r="J328" s="1">
        <f>((('Kawasaki ZX750-J Power Torque'!B328*60*('Kawasaki ZX750-J'!$C$13/'Kawasaki ZX750-J'!$D$13)*('Kawasaki ZX750-J'!$C$3/'Kawasaki ZX750-J'!$D$3)*'Kawasaki ZX750-J'!$D$5*PI()/1000)*'Kawasaki ZX750-J'!$C$4/'Kawasaki ZX750-J'!$D$4))</f>
        <v>74.019104671794992</v>
      </c>
      <c r="K328" s="1">
        <f>((('Kawasaki ZX750-J Power Torque'!B328*60*('Kawasaki ZX750-J'!$C$15/'Kawasaki ZX750-J'!$D$15)*('Kawasaki ZX750-J'!$C$3/'Kawasaki ZX750-J'!$D$3)*'Kawasaki ZX750-J'!$D$5*PI()/1000)*'Kawasaki ZX750-J'!$C$4/'Kawasaki ZX750-J'!$D$4))</f>
        <v>89.333402190097416</v>
      </c>
      <c r="L328" s="1">
        <f>((('Kawasaki ZX750-J Power Torque'!B328*60*('Kawasaki ZX750-J'!$C$17/'Kawasaki ZX750-J'!$D$17)*('Kawasaki ZX750-J'!$C$3/'Kawasaki ZX750-J'!$D$3)*'Kawasaki ZX750-J'!$D$5*PI()/1000)*'Kawasaki ZX750-J'!$C$4/'Kawasaki ZX750-J'!$D$4))</f>
        <v>101.33567901495744</v>
      </c>
      <c r="M328" s="1">
        <f>((('Kawasaki ZX750-J Power Torque'!B328*60*('Kawasaki ZX750-J'!$C$19/'Kawasaki ZX750-J'!$D$19)*('Kawasaki ZX750-J'!$C$3/'Kawasaki ZX750-J'!$D$3)*'Kawasaki ZX750-J'!$D$5*PI()/1000)*'Kawasaki ZX750-J'!$C$4/'Kawasaki ZX750-J'!$D$4))</f>
        <v>113.87554564891536</v>
      </c>
      <c r="O328" s="1">
        <f t="shared" si="39"/>
        <v>2595.4761940260901</v>
      </c>
      <c r="P328" s="1">
        <f t="shared" si="40"/>
        <v>1886.8428910518612</v>
      </c>
      <c r="Q328" s="1">
        <f t="shared" si="41"/>
        <v>1479.8767772955775</v>
      </c>
      <c r="R328" s="1">
        <f t="shared" si="42"/>
        <v>1226.1836154734785</v>
      </c>
      <c r="S328" s="1">
        <f t="shared" si="43"/>
        <v>1080.9534721115522</v>
      </c>
      <c r="T328" s="1">
        <f t="shared" si="44"/>
        <v>961.91990524212554</v>
      </c>
    </row>
    <row r="329" spans="6:20" x14ac:dyDescent="0.35">
      <c r="F329" s="1">
        <f>0.7457*'Kawasaki ZX750-J Power Torque'!D326</f>
        <v>30.323890500000001</v>
      </c>
      <c r="H329" s="1">
        <f>((('Kawasaki ZX750-J Power Torque'!B329*60*('Kawasaki ZX750-J'!$C$9/'Kawasaki ZX750-J'!$D$9)*('Kawasaki ZX750-J'!$C$3/'Kawasaki ZX750-J'!$D$3)*'Kawasaki ZX750-J'!$D$5*PI()/1000)*'Kawasaki ZX750-J'!$C$4/'Kawasaki ZX750-J'!$D$4))</f>
        <v>42.244652162036402</v>
      </c>
      <c r="I329" s="1">
        <f>((('Kawasaki ZX750-J Power Torque'!B329*60*('Kawasaki ZX750-J'!$C$11/'Kawasaki ZX750-J'!$D$11)*('Kawasaki ZX750-J'!$C$3/'Kawasaki ZX750-J'!$D$3)*'Kawasaki ZX750-J'!$D$5*PI()/1000)*'Kawasaki ZX750-J'!$C$4/'Kawasaki ZX750-J'!$D$4))</f>
        <v>58.110290756828363</v>
      </c>
      <c r="J329" s="1">
        <f>((('Kawasaki ZX750-J Power Torque'!B329*60*('Kawasaki ZX750-J'!$C$13/'Kawasaki ZX750-J'!$D$13)*('Kawasaki ZX750-J'!$C$3/'Kawasaki ZX750-J'!$D$3)*'Kawasaki ZX750-J'!$D$5*PI()/1000)*'Kawasaki ZX750-J'!$C$4/'Kawasaki ZX750-J'!$D$4))</f>
        <v>74.090620714956145</v>
      </c>
      <c r="K329" s="1">
        <f>((('Kawasaki ZX750-J Power Torque'!B329*60*('Kawasaki ZX750-J'!$C$15/'Kawasaki ZX750-J'!$D$15)*('Kawasaki ZX750-J'!$C$3/'Kawasaki ZX750-J'!$D$3)*'Kawasaki ZX750-J'!$D$5*PI()/1000)*'Kawasaki ZX750-J'!$C$4/'Kawasaki ZX750-J'!$D$4))</f>
        <v>89.419714655981551</v>
      </c>
      <c r="L329" s="1">
        <f>((('Kawasaki ZX750-J Power Torque'!B329*60*('Kawasaki ZX750-J'!$C$17/'Kawasaki ZX750-J'!$D$17)*('Kawasaki ZX750-J'!$C$3/'Kawasaki ZX750-J'!$D$3)*'Kawasaki ZX750-J'!$D$5*PI()/1000)*'Kawasaki ZX750-J'!$C$4/'Kawasaki ZX750-J'!$D$4))</f>
        <v>101.43358788357092</v>
      </c>
      <c r="M329" s="1">
        <f>((('Kawasaki ZX750-J Power Torque'!B329*60*('Kawasaki ZX750-J'!$C$19/'Kawasaki ZX750-J'!$D$19)*('Kawasaki ZX750-J'!$C$3/'Kawasaki ZX750-J'!$D$3)*'Kawasaki ZX750-J'!$D$5*PI()/1000)*'Kawasaki ZX750-J'!$C$4/'Kawasaki ZX750-J'!$D$4))</f>
        <v>113.98557033070176</v>
      </c>
      <c r="O329" s="1">
        <f t="shared" si="39"/>
        <v>2597.3556496366414</v>
      </c>
      <c r="P329" s="1">
        <f t="shared" si="40"/>
        <v>1888.2092058213736</v>
      </c>
      <c r="Q329" s="1">
        <f t="shared" si="41"/>
        <v>1480.9483967226465</v>
      </c>
      <c r="R329" s="1">
        <f t="shared" si="42"/>
        <v>1227.0715287130499</v>
      </c>
      <c r="S329" s="1">
        <f t="shared" si="43"/>
        <v>1081.7362202148024</v>
      </c>
      <c r="T329" s="1">
        <f t="shared" si="44"/>
        <v>962.61645786972019</v>
      </c>
    </row>
    <row r="330" spans="6:20" x14ac:dyDescent="0.35">
      <c r="F330" s="1">
        <f>0.7457*'Kawasaki ZX750-J Power Torque'!D327</f>
        <v>30.376089499999999</v>
      </c>
      <c r="H330" s="1">
        <f>((('Kawasaki ZX750-J Power Torque'!B330*60*('Kawasaki ZX750-J'!$C$9/'Kawasaki ZX750-J'!$D$9)*('Kawasaki ZX750-J'!$C$3/'Kawasaki ZX750-J'!$D$3)*'Kawasaki ZX750-J'!$D$5*PI()/1000)*'Kawasaki ZX750-J'!$C$4/'Kawasaki ZX750-J'!$D$4))</f>
        <v>42.285428853312503</v>
      </c>
      <c r="I330" s="1">
        <f>((('Kawasaki ZX750-J Power Torque'!B330*60*('Kawasaki ZX750-J'!$C$11/'Kawasaki ZX750-J'!$D$11)*('Kawasaki ZX750-J'!$C$3/'Kawasaki ZX750-J'!$D$3)*'Kawasaki ZX750-J'!$D$5*PI()/1000)*'Kawasaki ZX750-J'!$C$4/'Kawasaki ZX750-J'!$D$4))</f>
        <v>58.166381771072395</v>
      </c>
      <c r="J330" s="1">
        <f>((('Kawasaki ZX750-J Power Torque'!B330*60*('Kawasaki ZX750-J'!$C$13/'Kawasaki ZX750-J'!$D$13)*('Kawasaki ZX750-J'!$C$3/'Kawasaki ZX750-J'!$D$3)*'Kawasaki ZX750-J'!$D$5*PI()/1000)*'Kawasaki ZX750-J'!$C$4/'Kawasaki ZX750-J'!$D$4))</f>
        <v>74.162136758117313</v>
      </c>
      <c r="K330" s="1">
        <f>((('Kawasaki ZX750-J Power Torque'!B330*60*('Kawasaki ZX750-J'!$C$15/'Kawasaki ZX750-J'!$D$15)*('Kawasaki ZX750-J'!$C$3/'Kawasaki ZX750-J'!$D$3)*'Kawasaki ZX750-J'!$D$5*PI()/1000)*'Kawasaki ZX750-J'!$C$4/'Kawasaki ZX750-J'!$D$4))</f>
        <v>89.506027121865714</v>
      </c>
      <c r="L330" s="1">
        <f>((('Kawasaki ZX750-J Power Torque'!B330*60*('Kawasaki ZX750-J'!$C$17/'Kawasaki ZX750-J'!$D$17)*('Kawasaki ZX750-J'!$C$3/'Kawasaki ZX750-J'!$D$3)*'Kawasaki ZX750-J'!$D$5*PI()/1000)*'Kawasaki ZX750-J'!$C$4/'Kawasaki ZX750-J'!$D$4))</f>
        <v>101.53149675218438</v>
      </c>
      <c r="M330" s="1">
        <f>((('Kawasaki ZX750-J Power Torque'!B330*60*('Kawasaki ZX750-J'!$C$19/'Kawasaki ZX750-J'!$D$19)*('Kawasaki ZX750-J'!$C$3/'Kawasaki ZX750-J'!$D$3)*'Kawasaki ZX750-J'!$D$5*PI()/1000)*'Kawasaki ZX750-J'!$C$4/'Kawasaki ZX750-J'!$D$4))</f>
        <v>114.09559501248816</v>
      </c>
      <c r="O330" s="1">
        <f t="shared" si="39"/>
        <v>2599.1045090557345</v>
      </c>
      <c r="P330" s="1">
        <f t="shared" si="40"/>
        <v>1889.4805805964388</v>
      </c>
      <c r="Q330" s="1">
        <f t="shared" si="41"/>
        <v>1481.9455534089716</v>
      </c>
      <c r="R330" s="1">
        <f t="shared" si="42"/>
        <v>1227.8977442531479</v>
      </c>
      <c r="S330" s="1">
        <f t="shared" si="43"/>
        <v>1082.4645781422057</v>
      </c>
      <c r="T330" s="1">
        <f t="shared" si="44"/>
        <v>963.26460971583163</v>
      </c>
    </row>
    <row r="331" spans="6:20" x14ac:dyDescent="0.35">
      <c r="F331" s="1">
        <f>0.7457*'Kawasaki ZX750-J Power Torque'!D328</f>
        <v>30.427542800000001</v>
      </c>
      <c r="H331" s="1">
        <f>((('Kawasaki ZX750-J Power Torque'!B331*60*('Kawasaki ZX750-J'!$C$9/'Kawasaki ZX750-J'!$D$9)*('Kawasaki ZX750-J'!$C$3/'Kawasaki ZX750-J'!$D$3)*'Kawasaki ZX750-J'!$D$5*PI()/1000)*'Kawasaki ZX750-J'!$C$4/'Kawasaki ZX750-J'!$D$4))</f>
        <v>42.326205544588596</v>
      </c>
      <c r="I331" s="1">
        <f>((('Kawasaki ZX750-J Power Torque'!B331*60*('Kawasaki ZX750-J'!$C$11/'Kawasaki ZX750-J'!$D$11)*('Kawasaki ZX750-J'!$C$3/'Kawasaki ZX750-J'!$D$3)*'Kawasaki ZX750-J'!$D$5*PI()/1000)*'Kawasaki ZX750-J'!$C$4/'Kawasaki ZX750-J'!$D$4))</f>
        <v>58.222472785316434</v>
      </c>
      <c r="J331" s="1">
        <f>((('Kawasaki ZX750-J Power Torque'!B331*60*('Kawasaki ZX750-J'!$C$13/'Kawasaki ZX750-J'!$D$13)*('Kawasaki ZX750-J'!$C$3/'Kawasaki ZX750-J'!$D$3)*'Kawasaki ZX750-J'!$D$5*PI()/1000)*'Kawasaki ZX750-J'!$C$4/'Kawasaki ZX750-J'!$D$4))</f>
        <v>74.233652801278467</v>
      </c>
      <c r="K331" s="1">
        <f>((('Kawasaki ZX750-J Power Torque'!B331*60*('Kawasaki ZX750-J'!$C$15/'Kawasaki ZX750-J'!$D$15)*('Kawasaki ZX750-J'!$C$3/'Kawasaki ZX750-J'!$D$3)*'Kawasaki ZX750-J'!$D$5*PI()/1000)*'Kawasaki ZX750-J'!$C$4/'Kawasaki ZX750-J'!$D$4))</f>
        <v>89.592339587749862</v>
      </c>
      <c r="L331" s="1">
        <f>((('Kawasaki ZX750-J Power Torque'!B331*60*('Kawasaki ZX750-J'!$C$17/'Kawasaki ZX750-J'!$D$17)*('Kawasaki ZX750-J'!$C$3/'Kawasaki ZX750-J'!$D$3)*'Kawasaki ZX750-J'!$D$5*PI()/1000)*'Kawasaki ZX750-J'!$C$4/'Kawasaki ZX750-J'!$D$4))</f>
        <v>101.62940562079788</v>
      </c>
      <c r="M331" s="1">
        <f>((('Kawasaki ZX750-J Power Torque'!B331*60*('Kawasaki ZX750-J'!$C$19/'Kawasaki ZX750-J'!$D$19)*('Kawasaki ZX750-J'!$C$3/'Kawasaki ZX750-J'!$D$3)*'Kawasaki ZX750-J'!$D$5*PI()/1000)*'Kawasaki ZX750-J'!$C$4/'Kawasaki ZX750-J'!$D$4))</f>
        <v>114.20561969427456</v>
      </c>
      <c r="O331" s="1">
        <f t="shared" si="39"/>
        <v>2600.849998803501</v>
      </c>
      <c r="P331" s="1">
        <f t="shared" si="40"/>
        <v>1890.7495057091244</v>
      </c>
      <c r="Q331" s="1">
        <f t="shared" si="41"/>
        <v>1482.9407887914697</v>
      </c>
      <c r="R331" s="1">
        <f t="shared" si="42"/>
        <v>1228.7223678557893</v>
      </c>
      <c r="S331" s="1">
        <f t="shared" si="43"/>
        <v>1083.1915326824651</v>
      </c>
      <c r="T331" s="1">
        <f t="shared" si="44"/>
        <v>963.91151271445528</v>
      </c>
    </row>
    <row r="332" spans="6:20" x14ac:dyDescent="0.35">
      <c r="F332" s="1">
        <f>0.7457*'Kawasaki ZX750-J Power Torque'!D329</f>
        <v>30.4789961</v>
      </c>
      <c r="H332" s="1">
        <f>((('Kawasaki ZX750-J Power Torque'!B332*60*('Kawasaki ZX750-J'!$C$9/'Kawasaki ZX750-J'!$D$9)*('Kawasaki ZX750-J'!$C$3/'Kawasaki ZX750-J'!$D$3)*'Kawasaki ZX750-J'!$D$5*PI()/1000)*'Kawasaki ZX750-J'!$C$4/'Kawasaki ZX750-J'!$D$4))</f>
        <v>42.36698223586469</v>
      </c>
      <c r="I332" s="1">
        <f>((('Kawasaki ZX750-J Power Torque'!B332*60*('Kawasaki ZX750-J'!$C$11/'Kawasaki ZX750-J'!$D$11)*('Kawasaki ZX750-J'!$C$3/'Kawasaki ZX750-J'!$D$3)*'Kawasaki ZX750-J'!$D$5*PI()/1000)*'Kawasaki ZX750-J'!$C$4/'Kawasaki ZX750-J'!$D$4))</f>
        <v>58.278563799560487</v>
      </c>
      <c r="J332" s="1">
        <f>((('Kawasaki ZX750-J Power Torque'!B332*60*('Kawasaki ZX750-J'!$C$13/'Kawasaki ZX750-J'!$D$13)*('Kawasaki ZX750-J'!$C$3/'Kawasaki ZX750-J'!$D$3)*'Kawasaki ZX750-J'!$D$5*PI()/1000)*'Kawasaki ZX750-J'!$C$4/'Kawasaki ZX750-J'!$D$4))</f>
        <v>74.305168844439635</v>
      </c>
      <c r="K332" s="1">
        <f>((('Kawasaki ZX750-J Power Torque'!B332*60*('Kawasaki ZX750-J'!$C$15/'Kawasaki ZX750-J'!$D$15)*('Kawasaki ZX750-J'!$C$3/'Kawasaki ZX750-J'!$D$3)*'Kawasaki ZX750-J'!$D$5*PI()/1000)*'Kawasaki ZX750-J'!$C$4/'Kawasaki ZX750-J'!$D$4))</f>
        <v>89.678652053634025</v>
      </c>
      <c r="L332" s="1">
        <f>((('Kawasaki ZX750-J Power Torque'!B332*60*('Kawasaki ZX750-J'!$C$17/'Kawasaki ZX750-J'!$D$17)*('Kawasaki ZX750-J'!$C$3/'Kawasaki ZX750-J'!$D$3)*'Kawasaki ZX750-J'!$D$5*PI()/1000)*'Kawasaki ZX750-J'!$C$4/'Kawasaki ZX750-J'!$D$4))</f>
        <v>101.72731448941137</v>
      </c>
      <c r="M332" s="1">
        <f>((('Kawasaki ZX750-J Power Torque'!B332*60*('Kawasaki ZX750-J'!$C$19/'Kawasaki ZX750-J'!$D$19)*('Kawasaki ZX750-J'!$C$3/'Kawasaki ZX750-J'!$D$3)*'Kawasaki ZX750-J'!$D$5*PI()/1000)*'Kawasaki ZX750-J'!$C$4/'Kawasaki ZX750-J'!$D$4))</f>
        <v>114.31564437606094</v>
      </c>
      <c r="O332" s="1">
        <f t="shared" si="39"/>
        <v>2602.5921286095008</v>
      </c>
      <c r="P332" s="1">
        <f t="shared" si="40"/>
        <v>1892.0159882325643</v>
      </c>
      <c r="Q332" s="1">
        <f t="shared" si="41"/>
        <v>1483.9341084176974</v>
      </c>
      <c r="R332" s="1">
        <f t="shared" si="42"/>
        <v>1229.5454041175208</v>
      </c>
      <c r="S332" s="1">
        <f t="shared" si="43"/>
        <v>1083.9170878877098</v>
      </c>
      <c r="T332" s="1">
        <f t="shared" si="44"/>
        <v>964.55717047150358</v>
      </c>
    </row>
    <row r="333" spans="6:20" x14ac:dyDescent="0.35">
      <c r="F333" s="1">
        <f>0.7457*'Kawasaki ZX750-J Power Torque'!D330</f>
        <v>30.528957999999999</v>
      </c>
      <c r="H333" s="1">
        <f>((('Kawasaki ZX750-J Power Torque'!B333*60*('Kawasaki ZX750-J'!$C$9/'Kawasaki ZX750-J'!$D$9)*('Kawasaki ZX750-J'!$C$3/'Kawasaki ZX750-J'!$D$3)*'Kawasaki ZX750-J'!$D$5*PI()/1000)*'Kawasaki ZX750-J'!$C$4/'Kawasaki ZX750-J'!$D$4))</f>
        <v>42.407758927140783</v>
      </c>
      <c r="I333" s="1">
        <f>((('Kawasaki ZX750-J Power Torque'!B333*60*('Kawasaki ZX750-J'!$C$11/'Kawasaki ZX750-J'!$D$11)*('Kawasaki ZX750-J'!$C$3/'Kawasaki ZX750-J'!$D$3)*'Kawasaki ZX750-J'!$D$5*PI()/1000)*'Kawasaki ZX750-J'!$C$4/'Kawasaki ZX750-J'!$D$4))</f>
        <v>58.334654813804519</v>
      </c>
      <c r="J333" s="1">
        <f>((('Kawasaki ZX750-J Power Torque'!B333*60*('Kawasaki ZX750-J'!$C$13/'Kawasaki ZX750-J'!$D$13)*('Kawasaki ZX750-J'!$C$3/'Kawasaki ZX750-J'!$D$3)*'Kawasaki ZX750-J'!$D$5*PI()/1000)*'Kawasaki ZX750-J'!$C$4/'Kawasaki ZX750-J'!$D$4))</f>
        <v>74.37668488760076</v>
      </c>
      <c r="K333" s="1">
        <f>((('Kawasaki ZX750-J Power Torque'!B333*60*('Kawasaki ZX750-J'!$C$15/'Kawasaki ZX750-J'!$D$15)*('Kawasaki ZX750-J'!$C$3/'Kawasaki ZX750-J'!$D$3)*'Kawasaki ZX750-J'!$D$5*PI()/1000)*'Kawasaki ZX750-J'!$C$4/'Kawasaki ZX750-J'!$D$4))</f>
        <v>89.764964519518145</v>
      </c>
      <c r="L333" s="1">
        <f>((('Kawasaki ZX750-J Power Torque'!B333*60*('Kawasaki ZX750-J'!$C$17/'Kawasaki ZX750-J'!$D$17)*('Kawasaki ZX750-J'!$C$3/'Kawasaki ZX750-J'!$D$3)*'Kawasaki ZX750-J'!$D$5*PI()/1000)*'Kawasaki ZX750-J'!$C$4/'Kawasaki ZX750-J'!$D$4))</f>
        <v>101.82522335802484</v>
      </c>
      <c r="M333" s="1">
        <f>((('Kawasaki ZX750-J Power Torque'!B333*60*('Kawasaki ZX750-J'!$C$19/'Kawasaki ZX750-J'!$D$19)*('Kawasaki ZX750-J'!$C$3/'Kawasaki ZX750-J'!$D$3)*'Kawasaki ZX750-J'!$D$5*PI()/1000)*'Kawasaki ZX750-J'!$C$4/'Kawasaki ZX750-J'!$D$4))</f>
        <v>114.42566905784734</v>
      </c>
      <c r="O333" s="1">
        <f t="shared" si="39"/>
        <v>2604.3942107328548</v>
      </c>
      <c r="P333" s="1">
        <f t="shared" si="40"/>
        <v>1893.3260545130297</v>
      </c>
      <c r="Q333" s="1">
        <f t="shared" si="41"/>
        <v>1484.9616113827683</v>
      </c>
      <c r="R333" s="1">
        <f t="shared" si="42"/>
        <v>1230.3967637171511</v>
      </c>
      <c r="S333" s="1">
        <f t="shared" si="43"/>
        <v>1084.6676117926309</v>
      </c>
      <c r="T333" s="1">
        <f t="shared" si="44"/>
        <v>965.22504739879912</v>
      </c>
    </row>
    <row r="334" spans="6:20" x14ac:dyDescent="0.35">
      <c r="F334" s="1">
        <f>0.7457*'Kawasaki ZX750-J Power Torque'!D331</f>
        <v>30.578919899999999</v>
      </c>
      <c r="H334" s="1">
        <f>((('Kawasaki ZX750-J Power Torque'!B334*60*('Kawasaki ZX750-J'!$C$9/'Kawasaki ZX750-J'!$D$9)*('Kawasaki ZX750-J'!$C$3/'Kawasaki ZX750-J'!$D$3)*'Kawasaki ZX750-J'!$D$5*PI()/1000)*'Kawasaki ZX750-J'!$C$4/'Kawasaki ZX750-J'!$D$4))</f>
        <v>42.448535618416891</v>
      </c>
      <c r="I334" s="1">
        <f>((('Kawasaki ZX750-J Power Torque'!B334*60*('Kawasaki ZX750-J'!$C$11/'Kawasaki ZX750-J'!$D$11)*('Kawasaki ZX750-J'!$C$3/'Kawasaki ZX750-J'!$D$3)*'Kawasaki ZX750-J'!$D$5*PI()/1000)*'Kawasaki ZX750-J'!$C$4/'Kawasaki ZX750-J'!$D$4))</f>
        <v>58.390745828048566</v>
      </c>
      <c r="J334" s="1">
        <f>((('Kawasaki ZX750-J Power Torque'!B334*60*('Kawasaki ZX750-J'!$C$13/'Kawasaki ZX750-J'!$D$13)*('Kawasaki ZX750-J'!$C$3/'Kawasaki ZX750-J'!$D$3)*'Kawasaki ZX750-J'!$D$5*PI()/1000)*'Kawasaki ZX750-J'!$C$4/'Kawasaki ZX750-J'!$D$4))</f>
        <v>74.448200930761928</v>
      </c>
      <c r="K334" s="1">
        <f>((('Kawasaki ZX750-J Power Torque'!B334*60*('Kawasaki ZX750-J'!$C$15/'Kawasaki ZX750-J'!$D$15)*('Kawasaki ZX750-J'!$C$3/'Kawasaki ZX750-J'!$D$3)*'Kawasaki ZX750-J'!$D$5*PI()/1000)*'Kawasaki ZX750-J'!$C$4/'Kawasaki ZX750-J'!$D$4))</f>
        <v>89.851276985402308</v>
      </c>
      <c r="L334" s="1">
        <f>((('Kawasaki ZX750-J Power Torque'!B334*60*('Kawasaki ZX750-J'!$C$17/'Kawasaki ZX750-J'!$D$17)*('Kawasaki ZX750-J'!$C$3/'Kawasaki ZX750-J'!$D$3)*'Kawasaki ZX750-J'!$D$5*PI()/1000)*'Kawasaki ZX750-J'!$C$4/'Kawasaki ZX750-J'!$D$4))</f>
        <v>101.92313222663836</v>
      </c>
      <c r="M334" s="1">
        <f>((('Kawasaki ZX750-J Power Torque'!B334*60*('Kawasaki ZX750-J'!$C$19/'Kawasaki ZX750-J'!$D$19)*('Kawasaki ZX750-J'!$C$3/'Kawasaki ZX750-J'!$D$3)*'Kawasaki ZX750-J'!$D$5*PI()/1000)*'Kawasaki ZX750-J'!$C$4/'Kawasaki ZX750-J'!$D$4))</f>
        <v>114.53569373963374</v>
      </c>
      <c r="O334" s="1">
        <f t="shared" si="39"/>
        <v>2606.1295888851159</v>
      </c>
      <c r="P334" s="1">
        <f t="shared" si="40"/>
        <v>1894.5876287618773</v>
      </c>
      <c r="Q334" s="1">
        <f t="shared" si="41"/>
        <v>1485.9510813818642</v>
      </c>
      <c r="R334" s="1">
        <f t="shared" si="42"/>
        <v>1231.2166102878307</v>
      </c>
      <c r="S334" s="1">
        <f t="shared" si="43"/>
        <v>1085.3903550963182</v>
      </c>
      <c r="T334" s="1">
        <f t="shared" si="44"/>
        <v>965.86820289821173</v>
      </c>
    </row>
    <row r="335" spans="6:20" x14ac:dyDescent="0.35">
      <c r="F335" s="1">
        <f>0.7457*'Kawasaki ZX750-J Power Torque'!D332</f>
        <v>30.628881799999998</v>
      </c>
      <c r="H335" s="1">
        <f>((('Kawasaki ZX750-J Power Torque'!B335*60*('Kawasaki ZX750-J'!$C$9/'Kawasaki ZX750-J'!$D$9)*('Kawasaki ZX750-J'!$C$3/'Kawasaki ZX750-J'!$D$3)*'Kawasaki ZX750-J'!$D$5*PI()/1000)*'Kawasaki ZX750-J'!$C$4/'Kawasaki ZX750-J'!$D$4))</f>
        <v>42.489312309692984</v>
      </c>
      <c r="I335" s="1">
        <f>((('Kawasaki ZX750-J Power Torque'!B335*60*('Kawasaki ZX750-J'!$C$11/'Kawasaki ZX750-J'!$D$11)*('Kawasaki ZX750-J'!$C$3/'Kawasaki ZX750-J'!$D$3)*'Kawasaki ZX750-J'!$D$5*PI()/1000)*'Kawasaki ZX750-J'!$C$4/'Kawasaki ZX750-J'!$D$4))</f>
        <v>58.446836842292612</v>
      </c>
      <c r="J335" s="1">
        <f>((('Kawasaki ZX750-J Power Torque'!B335*60*('Kawasaki ZX750-J'!$C$13/'Kawasaki ZX750-J'!$D$13)*('Kawasaki ZX750-J'!$C$3/'Kawasaki ZX750-J'!$D$3)*'Kawasaki ZX750-J'!$D$5*PI()/1000)*'Kawasaki ZX750-J'!$C$4/'Kawasaki ZX750-J'!$D$4))</f>
        <v>74.519716973923082</v>
      </c>
      <c r="K335" s="1">
        <f>((('Kawasaki ZX750-J Power Torque'!B335*60*('Kawasaki ZX750-J'!$C$15/'Kawasaki ZX750-J'!$D$15)*('Kawasaki ZX750-J'!$C$3/'Kawasaki ZX750-J'!$D$3)*'Kawasaki ZX750-J'!$D$5*PI()/1000)*'Kawasaki ZX750-J'!$C$4/'Kawasaki ZX750-J'!$D$4))</f>
        <v>89.937589451286485</v>
      </c>
      <c r="L335" s="1">
        <f>((('Kawasaki ZX750-J Power Torque'!B335*60*('Kawasaki ZX750-J'!$C$17/'Kawasaki ZX750-J'!$D$17)*('Kawasaki ZX750-J'!$C$3/'Kawasaki ZX750-J'!$D$3)*'Kawasaki ZX750-J'!$D$5*PI()/1000)*'Kawasaki ZX750-J'!$C$4/'Kawasaki ZX750-J'!$D$4))</f>
        <v>102.02104109525182</v>
      </c>
      <c r="M335" s="1">
        <f>((('Kawasaki ZX750-J Power Torque'!B335*60*('Kawasaki ZX750-J'!$C$19/'Kawasaki ZX750-J'!$D$19)*('Kawasaki ZX750-J'!$C$3/'Kawasaki ZX750-J'!$D$3)*'Kawasaki ZX750-J'!$D$5*PI()/1000)*'Kawasaki ZX750-J'!$C$4/'Kawasaki ZX750-J'!$D$4))</f>
        <v>114.64571842142013</v>
      </c>
      <c r="O335" s="1">
        <f t="shared" si="39"/>
        <v>2607.8616361772006</v>
      </c>
      <c r="P335" s="1">
        <f t="shared" si="40"/>
        <v>1895.8467815630306</v>
      </c>
      <c r="Q335" s="1">
        <f t="shared" si="41"/>
        <v>1486.9386522062987</v>
      </c>
      <c r="R335" s="1">
        <f t="shared" si="42"/>
        <v>1232.0348832566472</v>
      </c>
      <c r="S335" s="1">
        <f t="shared" si="43"/>
        <v>1086.1117111767749</v>
      </c>
      <c r="T335" s="1">
        <f t="shared" si="44"/>
        <v>966.51012393409394</v>
      </c>
    </row>
    <row r="336" spans="6:20" x14ac:dyDescent="0.35">
      <c r="F336" s="1">
        <f>0.7457*'Kawasaki ZX750-J Power Torque'!D333</f>
        <v>30.679589400000005</v>
      </c>
      <c r="H336" s="1">
        <f>((('Kawasaki ZX750-J Power Torque'!B336*60*('Kawasaki ZX750-J'!$C$9/'Kawasaki ZX750-J'!$D$9)*('Kawasaki ZX750-J'!$C$3/'Kawasaki ZX750-J'!$D$3)*'Kawasaki ZX750-J'!$D$5*PI()/1000)*'Kawasaki ZX750-J'!$C$4/'Kawasaki ZX750-J'!$D$4))</f>
        <v>42.530089000969085</v>
      </c>
      <c r="I336" s="1">
        <f>((('Kawasaki ZX750-J Power Torque'!B336*60*('Kawasaki ZX750-J'!$C$11/'Kawasaki ZX750-J'!$D$11)*('Kawasaki ZX750-J'!$C$3/'Kawasaki ZX750-J'!$D$3)*'Kawasaki ZX750-J'!$D$5*PI()/1000)*'Kawasaki ZX750-J'!$C$4/'Kawasaki ZX750-J'!$D$4))</f>
        <v>58.502927856536644</v>
      </c>
      <c r="J336" s="1">
        <f>((('Kawasaki ZX750-J Power Torque'!B336*60*('Kawasaki ZX750-J'!$C$13/'Kawasaki ZX750-J'!$D$13)*('Kawasaki ZX750-J'!$C$3/'Kawasaki ZX750-J'!$D$3)*'Kawasaki ZX750-J'!$D$5*PI()/1000)*'Kawasaki ZX750-J'!$C$4/'Kawasaki ZX750-J'!$D$4))</f>
        <v>74.591233017084235</v>
      </c>
      <c r="K336" s="1">
        <f>((('Kawasaki ZX750-J Power Torque'!B336*60*('Kawasaki ZX750-J'!$C$15/'Kawasaki ZX750-J'!$D$15)*('Kawasaki ZX750-J'!$C$3/'Kawasaki ZX750-J'!$D$3)*'Kawasaki ZX750-J'!$D$5*PI()/1000)*'Kawasaki ZX750-J'!$C$4/'Kawasaki ZX750-J'!$D$4))</f>
        <v>90.023901917170605</v>
      </c>
      <c r="L336" s="1">
        <f>((('Kawasaki ZX750-J Power Torque'!B336*60*('Kawasaki ZX750-J'!$C$17/'Kawasaki ZX750-J'!$D$17)*('Kawasaki ZX750-J'!$C$3/'Kawasaki ZX750-J'!$D$3)*'Kawasaki ZX750-J'!$D$5*PI()/1000)*'Kawasaki ZX750-J'!$C$4/'Kawasaki ZX750-J'!$D$4))</f>
        <v>102.11894996386532</v>
      </c>
      <c r="M336" s="1">
        <f>((('Kawasaki ZX750-J Power Torque'!B336*60*('Kawasaki ZX750-J'!$C$19/'Kawasaki ZX750-J'!$D$19)*('Kawasaki ZX750-J'!$C$3/'Kawasaki ZX750-J'!$D$3)*'Kawasaki ZX750-J'!$D$5*PI()/1000)*'Kawasaki ZX750-J'!$C$4/'Kawasaki ZX750-J'!$D$4))</f>
        <v>114.75574310320653</v>
      </c>
      <c r="O336" s="1">
        <f t="shared" si="39"/>
        <v>2609.5903621897214</v>
      </c>
      <c r="P336" s="1">
        <f t="shared" si="40"/>
        <v>1897.103519881344</v>
      </c>
      <c r="Q336" s="1">
        <f t="shared" si="41"/>
        <v>1487.924329318701</v>
      </c>
      <c r="R336" s="1">
        <f t="shared" si="42"/>
        <v>1232.8515871497812</v>
      </c>
      <c r="S336" s="1">
        <f t="shared" si="43"/>
        <v>1086.8316840240946</v>
      </c>
      <c r="T336" s="1">
        <f t="shared" si="44"/>
        <v>967.15081405715557</v>
      </c>
    </row>
    <row r="337" spans="6:20" x14ac:dyDescent="0.35">
      <c r="F337" s="1">
        <f>0.7457*'Kawasaki ZX750-J Power Torque'!D334</f>
        <v>30.729551300000004</v>
      </c>
      <c r="H337" s="1">
        <f>((('Kawasaki ZX750-J Power Torque'!B337*60*('Kawasaki ZX750-J'!$C$9/'Kawasaki ZX750-J'!$D$9)*('Kawasaki ZX750-J'!$C$3/'Kawasaki ZX750-J'!$D$3)*'Kawasaki ZX750-J'!$D$5*PI()/1000)*'Kawasaki ZX750-J'!$C$4/'Kawasaki ZX750-J'!$D$4))</f>
        <v>42.570865692245178</v>
      </c>
      <c r="I337" s="1">
        <f>((('Kawasaki ZX750-J Power Torque'!B337*60*('Kawasaki ZX750-J'!$C$11/'Kawasaki ZX750-J'!$D$11)*('Kawasaki ZX750-J'!$C$3/'Kawasaki ZX750-J'!$D$3)*'Kawasaki ZX750-J'!$D$5*PI()/1000)*'Kawasaki ZX750-J'!$C$4/'Kawasaki ZX750-J'!$D$4))</f>
        <v>58.55901887078069</v>
      </c>
      <c r="J337" s="1">
        <f>((('Kawasaki ZX750-J Power Torque'!B337*60*('Kawasaki ZX750-J'!$C$13/'Kawasaki ZX750-J'!$D$13)*('Kawasaki ZX750-J'!$C$3/'Kawasaki ZX750-J'!$D$3)*'Kawasaki ZX750-J'!$D$5*PI()/1000)*'Kawasaki ZX750-J'!$C$4/'Kawasaki ZX750-J'!$D$4))</f>
        <v>74.662749060245375</v>
      </c>
      <c r="K337" s="1">
        <f>((('Kawasaki ZX750-J Power Torque'!B337*60*('Kawasaki ZX750-J'!$C$15/'Kawasaki ZX750-J'!$D$15)*('Kawasaki ZX750-J'!$C$3/'Kawasaki ZX750-J'!$D$3)*'Kawasaki ZX750-J'!$D$5*PI()/1000)*'Kawasaki ZX750-J'!$C$4/'Kawasaki ZX750-J'!$D$4))</f>
        <v>90.110214383054767</v>
      </c>
      <c r="L337" s="1">
        <f>((('Kawasaki ZX750-J Power Torque'!B337*60*('Kawasaki ZX750-J'!$C$17/'Kawasaki ZX750-J'!$D$17)*('Kawasaki ZX750-J'!$C$3/'Kawasaki ZX750-J'!$D$3)*'Kawasaki ZX750-J'!$D$5*PI()/1000)*'Kawasaki ZX750-J'!$C$4/'Kawasaki ZX750-J'!$D$4))</f>
        <v>102.21685883247878</v>
      </c>
      <c r="M337" s="1">
        <f>((('Kawasaki ZX750-J Power Torque'!B337*60*('Kawasaki ZX750-J'!$C$19/'Kawasaki ZX750-J'!$D$19)*('Kawasaki ZX750-J'!$C$3/'Kawasaki ZX750-J'!$D$3)*'Kawasaki ZX750-J'!$D$5*PI()/1000)*'Kawasaki ZX750-J'!$C$4/'Kawasaki ZX750-J'!$D$4))</f>
        <v>114.8657677849929</v>
      </c>
      <c r="O337" s="1">
        <f t="shared" si="39"/>
        <v>2611.3157764665866</v>
      </c>
      <c r="P337" s="1">
        <f t="shared" si="40"/>
        <v>1898.3578506549859</v>
      </c>
      <c r="Q337" s="1">
        <f t="shared" si="41"/>
        <v>1488.9081181607733</v>
      </c>
      <c r="R337" s="1">
        <f t="shared" si="42"/>
        <v>1233.6667264760692</v>
      </c>
      <c r="S337" s="1">
        <f t="shared" si="43"/>
        <v>1087.5502776130868</v>
      </c>
      <c r="T337" s="1">
        <f t="shared" si="44"/>
        <v>967.79027680450258</v>
      </c>
    </row>
    <row r="338" spans="6:20" x14ac:dyDescent="0.35">
      <c r="F338" s="1">
        <f>0.7457*'Kawasaki ZX750-J Power Torque'!D335</f>
        <v>30.779513200000004</v>
      </c>
      <c r="H338" s="1">
        <f>((('Kawasaki ZX750-J Power Torque'!B338*60*('Kawasaki ZX750-J'!$C$9/'Kawasaki ZX750-J'!$D$9)*('Kawasaki ZX750-J'!$C$3/'Kawasaki ZX750-J'!$D$3)*'Kawasaki ZX750-J'!$D$5*PI()/1000)*'Kawasaki ZX750-J'!$C$4/'Kawasaki ZX750-J'!$D$4))</f>
        <v>42.611642383521271</v>
      </c>
      <c r="I338" s="1">
        <f>((('Kawasaki ZX750-J Power Torque'!B338*60*('Kawasaki ZX750-J'!$C$11/'Kawasaki ZX750-J'!$D$11)*('Kawasaki ZX750-J'!$C$3/'Kawasaki ZX750-J'!$D$3)*'Kawasaki ZX750-J'!$D$5*PI()/1000)*'Kawasaki ZX750-J'!$C$4/'Kawasaki ZX750-J'!$D$4))</f>
        <v>58.615109885024729</v>
      </c>
      <c r="J338" s="1">
        <f>((('Kawasaki ZX750-J Power Torque'!B338*60*('Kawasaki ZX750-J'!$C$13/'Kawasaki ZX750-J'!$D$13)*('Kawasaki ZX750-J'!$C$3/'Kawasaki ZX750-J'!$D$3)*'Kawasaki ZX750-J'!$D$5*PI()/1000)*'Kawasaki ZX750-J'!$C$4/'Kawasaki ZX750-J'!$D$4))</f>
        <v>74.734265103406528</v>
      </c>
      <c r="K338" s="1">
        <f>((('Kawasaki ZX750-J Power Torque'!B338*60*('Kawasaki ZX750-J'!$C$15/'Kawasaki ZX750-J'!$D$15)*('Kawasaki ZX750-J'!$C$3/'Kawasaki ZX750-J'!$D$3)*'Kawasaki ZX750-J'!$D$5*PI()/1000)*'Kawasaki ZX750-J'!$C$4/'Kawasaki ZX750-J'!$D$4))</f>
        <v>90.196526848938944</v>
      </c>
      <c r="L338" s="1">
        <f>((('Kawasaki ZX750-J Power Torque'!B338*60*('Kawasaki ZX750-J'!$C$17/'Kawasaki ZX750-J'!$D$17)*('Kawasaki ZX750-J'!$C$3/'Kawasaki ZX750-J'!$D$3)*'Kawasaki ZX750-J'!$D$5*PI()/1000)*'Kawasaki ZX750-J'!$C$4/'Kawasaki ZX750-J'!$D$4))</f>
        <v>102.31476770109228</v>
      </c>
      <c r="M338" s="1">
        <f>((('Kawasaki ZX750-J Power Torque'!B338*60*('Kawasaki ZX750-J'!$C$19/'Kawasaki ZX750-J'!$D$19)*('Kawasaki ZX750-J'!$C$3/'Kawasaki ZX750-J'!$D$3)*'Kawasaki ZX750-J'!$D$5*PI()/1000)*'Kawasaki ZX750-J'!$C$4/'Kawasaki ZX750-J'!$D$4))</f>
        <v>114.97579246677928</v>
      </c>
      <c r="O338" s="1">
        <f t="shared" si="39"/>
        <v>2613.0378885151708</v>
      </c>
      <c r="P338" s="1">
        <f t="shared" si="40"/>
        <v>1899.6097807955687</v>
      </c>
      <c r="Q338" s="1">
        <f t="shared" si="41"/>
        <v>1489.8900241533872</v>
      </c>
      <c r="R338" s="1">
        <f t="shared" si="42"/>
        <v>1234.4803057270919</v>
      </c>
      <c r="S338" s="1">
        <f t="shared" si="43"/>
        <v>1088.2674959033436</v>
      </c>
      <c r="T338" s="1">
        <f t="shared" si="44"/>
        <v>968.42851569970162</v>
      </c>
    </row>
    <row r="339" spans="6:20" x14ac:dyDescent="0.35">
      <c r="F339" s="1">
        <f>0.7457*'Kawasaki ZX750-J Power Torque'!D336</f>
        <v>30.829475100000003</v>
      </c>
      <c r="H339" s="1">
        <f>((('Kawasaki ZX750-J Power Torque'!B339*60*('Kawasaki ZX750-J'!$C$9/'Kawasaki ZX750-J'!$D$9)*('Kawasaki ZX750-J'!$C$3/'Kawasaki ZX750-J'!$D$3)*'Kawasaki ZX750-J'!$D$5*PI()/1000)*'Kawasaki ZX750-J'!$C$4/'Kawasaki ZX750-J'!$D$4))</f>
        <v>42.652419074797379</v>
      </c>
      <c r="I339" s="1">
        <f>((('Kawasaki ZX750-J Power Torque'!B339*60*('Kawasaki ZX750-J'!$C$11/'Kawasaki ZX750-J'!$D$11)*('Kawasaki ZX750-J'!$C$3/'Kawasaki ZX750-J'!$D$3)*'Kawasaki ZX750-J'!$D$5*PI()/1000)*'Kawasaki ZX750-J'!$C$4/'Kawasaki ZX750-J'!$D$4))</f>
        <v>58.67120089926879</v>
      </c>
      <c r="J339" s="1">
        <f>((('Kawasaki ZX750-J Power Torque'!B339*60*('Kawasaki ZX750-J'!$C$13/'Kawasaki ZX750-J'!$D$13)*('Kawasaki ZX750-J'!$C$3/'Kawasaki ZX750-J'!$D$3)*'Kawasaki ZX750-J'!$D$5*PI()/1000)*'Kawasaki ZX750-J'!$C$4/'Kawasaki ZX750-J'!$D$4))</f>
        <v>74.805781146567682</v>
      </c>
      <c r="K339" s="1">
        <f>((('Kawasaki ZX750-J Power Torque'!B339*60*('Kawasaki ZX750-J'!$C$15/'Kawasaki ZX750-J'!$D$15)*('Kawasaki ZX750-J'!$C$3/'Kawasaki ZX750-J'!$D$3)*'Kawasaki ZX750-J'!$D$5*PI()/1000)*'Kawasaki ZX750-J'!$C$4/'Kawasaki ZX750-J'!$D$4))</f>
        <v>90.282839314823079</v>
      </c>
      <c r="L339" s="1">
        <f>((('Kawasaki ZX750-J Power Torque'!B339*60*('Kawasaki ZX750-J'!$C$17/'Kawasaki ZX750-J'!$D$17)*('Kawasaki ZX750-J'!$C$3/'Kawasaki ZX750-J'!$D$3)*'Kawasaki ZX750-J'!$D$5*PI()/1000)*'Kawasaki ZX750-J'!$C$4/'Kawasaki ZX750-J'!$D$4))</f>
        <v>102.41267656970577</v>
      </c>
      <c r="M339" s="1">
        <f>((('Kawasaki ZX750-J Power Torque'!B339*60*('Kawasaki ZX750-J'!$C$19/'Kawasaki ZX750-J'!$D$19)*('Kawasaki ZX750-J'!$C$3/'Kawasaki ZX750-J'!$D$3)*'Kawasaki ZX750-J'!$D$5*PI()/1000)*'Kawasaki ZX750-J'!$C$4/'Kawasaki ZX750-J'!$D$4))</f>
        <v>115.0858171485657</v>
      </c>
      <c r="O339" s="1">
        <f t="shared" si="39"/>
        <v>2614.7567078064912</v>
      </c>
      <c r="P339" s="1">
        <f t="shared" si="40"/>
        <v>1900.8593171882719</v>
      </c>
      <c r="Q339" s="1">
        <f t="shared" si="41"/>
        <v>1490.8700526966843</v>
      </c>
      <c r="R339" s="1">
        <f t="shared" si="42"/>
        <v>1235.2923293772526</v>
      </c>
      <c r="S339" s="1">
        <f t="shared" si="43"/>
        <v>1088.9833428393172</v>
      </c>
      <c r="T339" s="1">
        <f t="shared" si="44"/>
        <v>969.06553425284449</v>
      </c>
    </row>
    <row r="340" spans="6:20" x14ac:dyDescent="0.35">
      <c r="F340" s="1">
        <f>0.7457*'Kawasaki ZX750-J Power Torque'!D337</f>
        <v>30.879436999999999</v>
      </c>
      <c r="H340" s="1">
        <f>((('Kawasaki ZX750-J Power Torque'!B340*60*('Kawasaki ZX750-J'!$C$9/'Kawasaki ZX750-J'!$D$9)*('Kawasaki ZX750-J'!$C$3/'Kawasaki ZX750-J'!$D$3)*'Kawasaki ZX750-J'!$D$5*PI()/1000)*'Kawasaki ZX750-J'!$C$4/'Kawasaki ZX750-J'!$D$4))</f>
        <v>42.693195766073465</v>
      </c>
      <c r="I340" s="1">
        <f>((('Kawasaki ZX750-J Power Torque'!B340*60*('Kawasaki ZX750-J'!$C$11/'Kawasaki ZX750-J'!$D$11)*('Kawasaki ZX750-J'!$C$3/'Kawasaki ZX750-J'!$D$3)*'Kawasaki ZX750-J'!$D$5*PI()/1000)*'Kawasaki ZX750-J'!$C$4/'Kawasaki ZX750-J'!$D$4))</f>
        <v>58.727291913512815</v>
      </c>
      <c r="J340" s="1">
        <f>((('Kawasaki ZX750-J Power Torque'!B340*60*('Kawasaki ZX750-J'!$C$13/'Kawasaki ZX750-J'!$D$13)*('Kawasaki ZX750-J'!$C$3/'Kawasaki ZX750-J'!$D$3)*'Kawasaki ZX750-J'!$D$5*PI()/1000)*'Kawasaki ZX750-J'!$C$4/'Kawasaki ZX750-J'!$D$4))</f>
        <v>74.87729718972885</v>
      </c>
      <c r="K340" s="1">
        <f>((('Kawasaki ZX750-J Power Torque'!B340*60*('Kawasaki ZX750-J'!$C$15/'Kawasaki ZX750-J'!$D$15)*('Kawasaki ZX750-J'!$C$3/'Kawasaki ZX750-J'!$D$3)*'Kawasaki ZX750-J'!$D$5*PI()/1000)*'Kawasaki ZX750-J'!$C$4/'Kawasaki ZX750-J'!$D$4))</f>
        <v>90.369151780707213</v>
      </c>
      <c r="L340" s="1">
        <f>((('Kawasaki ZX750-J Power Torque'!B340*60*('Kawasaki ZX750-J'!$C$17/'Kawasaki ZX750-J'!$D$17)*('Kawasaki ZX750-J'!$C$3/'Kawasaki ZX750-J'!$D$3)*'Kawasaki ZX750-J'!$D$5*PI()/1000)*'Kawasaki ZX750-J'!$C$4/'Kawasaki ZX750-J'!$D$4))</f>
        <v>102.51058543831925</v>
      </c>
      <c r="M340" s="1">
        <f>((('Kawasaki ZX750-J Power Torque'!B340*60*('Kawasaki ZX750-J'!$C$19/'Kawasaki ZX750-J'!$D$19)*('Kawasaki ZX750-J'!$C$3/'Kawasaki ZX750-J'!$D$3)*'Kawasaki ZX750-J'!$D$5*PI()/1000)*'Kawasaki ZX750-J'!$C$4/'Kawasaki ZX750-J'!$D$4))</f>
        <v>115.19584183035208</v>
      </c>
      <c r="O340" s="1">
        <f t="shared" si="39"/>
        <v>2616.4722437753844</v>
      </c>
      <c r="P340" s="1">
        <f t="shared" si="40"/>
        <v>1902.106466691974</v>
      </c>
      <c r="Q340" s="1">
        <f t="shared" si="41"/>
        <v>1491.8482091701753</v>
      </c>
      <c r="R340" s="1">
        <f t="shared" si="42"/>
        <v>1236.1028018838597</v>
      </c>
      <c r="S340" s="1">
        <f t="shared" si="43"/>
        <v>1089.6978223503891</v>
      </c>
      <c r="T340" s="1">
        <f t="shared" si="44"/>
        <v>969.70133596061396</v>
      </c>
    </row>
    <row r="341" spans="6:20" x14ac:dyDescent="0.35">
      <c r="F341" s="1">
        <f>0.7457*'Kawasaki ZX750-J Power Torque'!D338</f>
        <v>30.929398899999999</v>
      </c>
      <c r="H341" s="1">
        <f>((('Kawasaki ZX750-J Power Torque'!B341*60*('Kawasaki ZX750-J'!$C$9/'Kawasaki ZX750-J'!$D$9)*('Kawasaki ZX750-J'!$C$3/'Kawasaki ZX750-J'!$D$3)*'Kawasaki ZX750-J'!$D$5*PI()/1000)*'Kawasaki ZX750-J'!$C$4/'Kawasaki ZX750-J'!$D$4))</f>
        <v>42.733972457349566</v>
      </c>
      <c r="I341" s="1">
        <f>((('Kawasaki ZX750-J Power Torque'!B341*60*('Kawasaki ZX750-J'!$C$11/'Kawasaki ZX750-J'!$D$11)*('Kawasaki ZX750-J'!$C$3/'Kawasaki ZX750-J'!$D$3)*'Kawasaki ZX750-J'!$D$5*PI()/1000)*'Kawasaki ZX750-J'!$C$4/'Kawasaki ZX750-J'!$D$4))</f>
        <v>58.783382927756854</v>
      </c>
      <c r="J341" s="1">
        <f>((('Kawasaki ZX750-J Power Torque'!B341*60*('Kawasaki ZX750-J'!$C$13/'Kawasaki ZX750-J'!$D$13)*('Kawasaki ZX750-J'!$C$3/'Kawasaki ZX750-J'!$D$3)*'Kawasaki ZX750-J'!$D$5*PI()/1000)*'Kawasaki ZX750-J'!$C$4/'Kawasaki ZX750-J'!$D$4))</f>
        <v>74.948813232890004</v>
      </c>
      <c r="K341" s="1">
        <f>((('Kawasaki ZX750-J Power Torque'!B341*60*('Kawasaki ZX750-J'!$C$15/'Kawasaki ZX750-J'!$D$15)*('Kawasaki ZX750-J'!$C$3/'Kawasaki ZX750-J'!$D$3)*'Kawasaki ZX750-J'!$D$5*PI()/1000)*'Kawasaki ZX750-J'!$C$4/'Kawasaki ZX750-J'!$D$4))</f>
        <v>90.455464246591376</v>
      </c>
      <c r="L341" s="1">
        <f>((('Kawasaki ZX750-J Power Torque'!B341*60*('Kawasaki ZX750-J'!$C$17/'Kawasaki ZX750-J'!$D$17)*('Kawasaki ZX750-J'!$C$3/'Kawasaki ZX750-J'!$D$3)*'Kawasaki ZX750-J'!$D$5*PI()/1000)*'Kawasaki ZX750-J'!$C$4/'Kawasaki ZX750-J'!$D$4))</f>
        <v>102.60849430693274</v>
      </c>
      <c r="M341" s="1">
        <f>((('Kawasaki ZX750-J Power Torque'!B341*60*('Kawasaki ZX750-J'!$C$19/'Kawasaki ZX750-J'!$D$19)*('Kawasaki ZX750-J'!$C$3/'Kawasaki ZX750-J'!$D$3)*'Kawasaki ZX750-J'!$D$5*PI()/1000)*'Kawasaki ZX750-J'!$C$4/'Kawasaki ZX750-J'!$D$4))</f>
        <v>115.30586651213848</v>
      </c>
      <c r="O341" s="1">
        <f t="shared" si="39"/>
        <v>2618.1845058206723</v>
      </c>
      <c r="P341" s="1">
        <f t="shared" si="40"/>
        <v>1903.3512361393707</v>
      </c>
      <c r="Q341" s="1">
        <f t="shared" si="41"/>
        <v>1492.8244989328396</v>
      </c>
      <c r="R341" s="1">
        <f t="shared" si="42"/>
        <v>1236.91172768721</v>
      </c>
      <c r="S341" s="1">
        <f t="shared" si="43"/>
        <v>1090.4109383509438</v>
      </c>
      <c r="T341" s="1">
        <f t="shared" si="44"/>
        <v>970.33592430634553</v>
      </c>
    </row>
    <row r="342" spans="6:20" x14ac:dyDescent="0.35">
      <c r="F342" s="1">
        <f>0.7457*'Kawasaki ZX750-J Power Torque'!D339</f>
        <v>30.979360799999998</v>
      </c>
      <c r="H342" s="1">
        <f>((('Kawasaki ZX750-J Power Torque'!B342*60*('Kawasaki ZX750-J'!$C$9/'Kawasaki ZX750-J'!$D$9)*('Kawasaki ZX750-J'!$C$3/'Kawasaki ZX750-J'!$D$3)*'Kawasaki ZX750-J'!$D$5*PI()/1000)*'Kawasaki ZX750-J'!$C$4/'Kawasaki ZX750-J'!$D$4))</f>
        <v>42.774749148625659</v>
      </c>
      <c r="I342" s="1">
        <f>((('Kawasaki ZX750-J Power Torque'!B342*60*('Kawasaki ZX750-J'!$C$11/'Kawasaki ZX750-J'!$D$11)*('Kawasaki ZX750-J'!$C$3/'Kawasaki ZX750-J'!$D$3)*'Kawasaki ZX750-J'!$D$5*PI()/1000)*'Kawasaki ZX750-J'!$C$4/'Kawasaki ZX750-J'!$D$4))</f>
        <v>58.839473942000907</v>
      </c>
      <c r="J342" s="1">
        <f>((('Kawasaki ZX750-J Power Torque'!B342*60*('Kawasaki ZX750-J'!$C$13/'Kawasaki ZX750-J'!$D$13)*('Kawasaki ZX750-J'!$C$3/'Kawasaki ZX750-J'!$D$3)*'Kawasaki ZX750-J'!$D$5*PI()/1000)*'Kawasaki ZX750-J'!$C$4/'Kawasaki ZX750-J'!$D$4))</f>
        <v>75.020329276051157</v>
      </c>
      <c r="K342" s="1">
        <f>((('Kawasaki ZX750-J Power Torque'!B342*60*('Kawasaki ZX750-J'!$C$15/'Kawasaki ZX750-J'!$D$15)*('Kawasaki ZX750-J'!$C$3/'Kawasaki ZX750-J'!$D$3)*'Kawasaki ZX750-J'!$D$5*PI()/1000)*'Kawasaki ZX750-J'!$C$4/'Kawasaki ZX750-J'!$D$4))</f>
        <v>90.541776712475539</v>
      </c>
      <c r="L342" s="1">
        <f>((('Kawasaki ZX750-J Power Torque'!B342*60*('Kawasaki ZX750-J'!$C$17/'Kawasaki ZX750-J'!$D$17)*('Kawasaki ZX750-J'!$C$3/'Kawasaki ZX750-J'!$D$3)*'Kawasaki ZX750-J'!$D$5*PI()/1000)*'Kawasaki ZX750-J'!$C$4/'Kawasaki ZX750-J'!$D$4))</f>
        <v>102.70640317554621</v>
      </c>
      <c r="M342" s="1">
        <f>((('Kawasaki ZX750-J Power Torque'!B342*60*('Kawasaki ZX750-J'!$C$19/'Kawasaki ZX750-J'!$D$19)*('Kawasaki ZX750-J'!$C$3/'Kawasaki ZX750-J'!$D$3)*'Kawasaki ZX750-J'!$D$5*PI()/1000)*'Kawasaki ZX750-J'!$C$4/'Kawasaki ZX750-J'!$D$4))</f>
        <v>115.41589119392485</v>
      </c>
      <c r="O342" s="1">
        <f t="shared" si="39"/>
        <v>2619.9562627616419</v>
      </c>
      <c r="P342" s="1">
        <f t="shared" si="40"/>
        <v>1904.6392568102726</v>
      </c>
      <c r="Q342" s="1">
        <f t="shared" si="41"/>
        <v>1493.8347112237432</v>
      </c>
      <c r="R342" s="1">
        <f t="shared" si="42"/>
        <v>1237.7487607282444</v>
      </c>
      <c r="S342" s="1">
        <f t="shared" si="43"/>
        <v>1091.1488325460386</v>
      </c>
      <c r="T342" s="1">
        <f t="shared" si="44"/>
        <v>970.99256229543323</v>
      </c>
    </row>
    <row r="343" spans="6:20" x14ac:dyDescent="0.35">
      <c r="F343" s="1">
        <f>0.7457*'Kawasaki ZX750-J Power Torque'!D340</f>
        <v>31.029322699999998</v>
      </c>
      <c r="H343" s="1">
        <f>((('Kawasaki ZX750-J Power Torque'!B343*60*('Kawasaki ZX750-J'!$C$9/'Kawasaki ZX750-J'!$D$9)*('Kawasaki ZX750-J'!$C$3/'Kawasaki ZX750-J'!$D$3)*'Kawasaki ZX750-J'!$D$5*PI()/1000)*'Kawasaki ZX750-J'!$C$4/'Kawasaki ZX750-J'!$D$4))</f>
        <v>42.81552583990176</v>
      </c>
      <c r="I343" s="1">
        <f>((('Kawasaki ZX750-J Power Torque'!B343*60*('Kawasaki ZX750-J'!$C$11/'Kawasaki ZX750-J'!$D$11)*('Kawasaki ZX750-J'!$C$3/'Kawasaki ZX750-J'!$D$3)*'Kawasaki ZX750-J'!$D$5*PI()/1000)*'Kawasaki ZX750-J'!$C$4/'Kawasaki ZX750-J'!$D$4))</f>
        <v>58.895564956244954</v>
      </c>
      <c r="J343" s="1">
        <f>((('Kawasaki ZX750-J Power Torque'!B343*60*('Kawasaki ZX750-J'!$C$13/'Kawasaki ZX750-J'!$D$13)*('Kawasaki ZX750-J'!$C$3/'Kawasaki ZX750-J'!$D$3)*'Kawasaki ZX750-J'!$D$5*PI()/1000)*'Kawasaki ZX750-J'!$C$4/'Kawasaki ZX750-J'!$D$4))</f>
        <v>75.091845319212311</v>
      </c>
      <c r="K343" s="1">
        <f>((('Kawasaki ZX750-J Power Torque'!B343*60*('Kawasaki ZX750-J'!$C$15/'Kawasaki ZX750-J'!$D$15)*('Kawasaki ZX750-J'!$C$3/'Kawasaki ZX750-J'!$D$3)*'Kawasaki ZX750-J'!$D$5*PI()/1000)*'Kawasaki ZX750-J'!$C$4/'Kawasaki ZX750-J'!$D$4))</f>
        <v>90.628089178359673</v>
      </c>
      <c r="L343" s="1">
        <f>((('Kawasaki ZX750-J Power Torque'!B343*60*('Kawasaki ZX750-J'!$C$17/'Kawasaki ZX750-J'!$D$17)*('Kawasaki ZX750-J'!$C$3/'Kawasaki ZX750-J'!$D$3)*'Kawasaki ZX750-J'!$D$5*PI()/1000)*'Kawasaki ZX750-J'!$C$4/'Kawasaki ZX750-J'!$D$4))</f>
        <v>102.80431204415973</v>
      </c>
      <c r="M343" s="1">
        <f>((('Kawasaki ZX750-J Power Torque'!B343*60*('Kawasaki ZX750-J'!$C$19/'Kawasaki ZX750-J'!$D$19)*('Kawasaki ZX750-J'!$C$3/'Kawasaki ZX750-J'!$D$3)*'Kawasaki ZX750-J'!$D$5*PI()/1000)*'Kawasaki ZX750-J'!$C$4/'Kawasaki ZX750-J'!$D$4))</f>
        <v>115.52591587571128</v>
      </c>
      <c r="O343" s="1">
        <f t="shared" si="39"/>
        <v>2621.7246449274853</v>
      </c>
      <c r="P343" s="1">
        <f t="shared" si="40"/>
        <v>1905.9248241084679</v>
      </c>
      <c r="Q343" s="1">
        <f t="shared" si="41"/>
        <v>1494.8429993007592</v>
      </c>
      <c r="R343" s="1">
        <f t="shared" si="42"/>
        <v>1238.5841994206291</v>
      </c>
      <c r="S343" s="1">
        <f t="shared" si="43"/>
        <v>1091.8853212283805</v>
      </c>
      <c r="T343" s="1">
        <f t="shared" si="44"/>
        <v>971.64794954549325</v>
      </c>
    </row>
    <row r="344" spans="6:20" x14ac:dyDescent="0.35">
      <c r="F344" s="1">
        <f>0.7457*'Kawasaki ZX750-J Power Torque'!D341</f>
        <v>31.079284599999998</v>
      </c>
      <c r="H344" s="1">
        <f>((('Kawasaki ZX750-J Power Torque'!B344*60*('Kawasaki ZX750-J'!$C$9/'Kawasaki ZX750-J'!$D$9)*('Kawasaki ZX750-J'!$C$3/'Kawasaki ZX750-J'!$D$3)*'Kawasaki ZX750-J'!$D$5*PI()/1000)*'Kawasaki ZX750-J'!$C$4/'Kawasaki ZX750-J'!$D$4))</f>
        <v>42.85630253117786</v>
      </c>
      <c r="I344" s="1">
        <f>((('Kawasaki ZX750-J Power Torque'!B344*60*('Kawasaki ZX750-J'!$C$11/'Kawasaki ZX750-J'!$D$11)*('Kawasaki ZX750-J'!$C$3/'Kawasaki ZX750-J'!$D$3)*'Kawasaki ZX750-J'!$D$5*PI()/1000)*'Kawasaki ZX750-J'!$C$4/'Kawasaki ZX750-J'!$D$4))</f>
        <v>58.951655970489</v>
      </c>
      <c r="J344" s="1">
        <f>((('Kawasaki ZX750-J Power Torque'!B344*60*('Kawasaki ZX750-J'!$C$13/'Kawasaki ZX750-J'!$D$13)*('Kawasaki ZX750-J'!$C$3/'Kawasaki ZX750-J'!$D$3)*'Kawasaki ZX750-J'!$D$5*PI()/1000)*'Kawasaki ZX750-J'!$C$4/'Kawasaki ZX750-J'!$D$4))</f>
        <v>75.163361362373465</v>
      </c>
      <c r="K344" s="1">
        <f>((('Kawasaki ZX750-J Power Torque'!B344*60*('Kawasaki ZX750-J'!$C$15/'Kawasaki ZX750-J'!$D$15)*('Kawasaki ZX750-J'!$C$3/'Kawasaki ZX750-J'!$D$3)*'Kawasaki ZX750-J'!$D$5*PI()/1000)*'Kawasaki ZX750-J'!$C$4/'Kawasaki ZX750-J'!$D$4))</f>
        <v>90.714401644243836</v>
      </c>
      <c r="L344" s="1">
        <f>((('Kawasaki ZX750-J Power Torque'!B344*60*('Kawasaki ZX750-J'!$C$17/'Kawasaki ZX750-J'!$D$17)*('Kawasaki ZX750-J'!$C$3/'Kawasaki ZX750-J'!$D$3)*'Kawasaki ZX750-J'!$D$5*PI()/1000)*'Kawasaki ZX750-J'!$C$4/'Kawasaki ZX750-J'!$D$4))</f>
        <v>102.90222091277317</v>
      </c>
      <c r="M344" s="1">
        <f>((('Kawasaki ZX750-J Power Torque'!B344*60*('Kawasaki ZX750-J'!$C$19/'Kawasaki ZX750-J'!$D$19)*('Kawasaki ZX750-J'!$C$3/'Kawasaki ZX750-J'!$D$3)*'Kawasaki ZX750-J'!$D$5*PI()/1000)*'Kawasaki ZX750-J'!$C$4/'Kawasaki ZX750-J'!$D$4))</f>
        <v>115.63594055749765</v>
      </c>
      <c r="O344" s="1">
        <f t="shared" si="39"/>
        <v>2623.4896619512429</v>
      </c>
      <c r="P344" s="1">
        <f t="shared" si="40"/>
        <v>1907.2079450369233</v>
      </c>
      <c r="Q344" s="1">
        <f t="shared" si="41"/>
        <v>1495.8493686564107</v>
      </c>
      <c r="R344" s="1">
        <f t="shared" si="42"/>
        <v>1239.4180483153116</v>
      </c>
      <c r="S344" s="1">
        <f t="shared" si="43"/>
        <v>1092.6204084099002</v>
      </c>
      <c r="T344" s="1">
        <f t="shared" si="44"/>
        <v>972.30208962666677</v>
      </c>
    </row>
    <row r="345" spans="6:20" x14ac:dyDescent="0.35">
      <c r="F345" s="1">
        <f>0.7457*'Kawasaki ZX750-J Power Torque'!D342</f>
        <v>31.129992200000004</v>
      </c>
      <c r="H345" s="1">
        <f>((('Kawasaki ZX750-J Power Torque'!B345*60*('Kawasaki ZX750-J'!$C$9/'Kawasaki ZX750-J'!$D$9)*('Kawasaki ZX750-J'!$C$3/'Kawasaki ZX750-J'!$D$3)*'Kawasaki ZX750-J'!$D$5*PI()/1000)*'Kawasaki ZX750-J'!$C$4/'Kawasaki ZX750-J'!$D$4))</f>
        <v>42.897079222453954</v>
      </c>
      <c r="I345" s="1">
        <f>((('Kawasaki ZX750-J Power Torque'!B345*60*('Kawasaki ZX750-J'!$C$11/'Kawasaki ZX750-J'!$D$11)*('Kawasaki ZX750-J'!$C$3/'Kawasaki ZX750-J'!$D$3)*'Kawasaki ZX750-J'!$D$5*PI()/1000)*'Kawasaki ZX750-J'!$C$4/'Kawasaki ZX750-J'!$D$4))</f>
        <v>59.007746984733025</v>
      </c>
      <c r="J345" s="1">
        <f>((('Kawasaki ZX750-J Power Torque'!B345*60*('Kawasaki ZX750-J'!$C$13/'Kawasaki ZX750-J'!$D$13)*('Kawasaki ZX750-J'!$C$3/'Kawasaki ZX750-J'!$D$3)*'Kawasaki ZX750-J'!$D$5*PI()/1000)*'Kawasaki ZX750-J'!$C$4/'Kawasaki ZX750-J'!$D$4))</f>
        <v>75.234877405534633</v>
      </c>
      <c r="K345" s="1">
        <f>((('Kawasaki ZX750-J Power Torque'!B345*60*('Kawasaki ZX750-J'!$C$15/'Kawasaki ZX750-J'!$D$15)*('Kawasaki ZX750-J'!$C$3/'Kawasaki ZX750-J'!$D$3)*'Kawasaki ZX750-J'!$D$5*PI()/1000)*'Kawasaki ZX750-J'!$C$4/'Kawasaki ZX750-J'!$D$4))</f>
        <v>90.80071411012797</v>
      </c>
      <c r="L345" s="1">
        <f>((('Kawasaki ZX750-J Power Torque'!B345*60*('Kawasaki ZX750-J'!$C$17/'Kawasaki ZX750-J'!$D$17)*('Kawasaki ZX750-J'!$C$3/'Kawasaki ZX750-J'!$D$3)*'Kawasaki ZX750-J'!$D$5*PI()/1000)*'Kawasaki ZX750-J'!$C$4/'Kawasaki ZX750-J'!$D$4))</f>
        <v>103.00012978138669</v>
      </c>
      <c r="M345" s="1">
        <f>((('Kawasaki ZX750-J Power Torque'!B345*60*('Kawasaki ZX750-J'!$C$19/'Kawasaki ZX750-J'!$D$19)*('Kawasaki ZX750-J'!$C$3/'Kawasaki ZX750-J'!$D$3)*'Kawasaki ZX750-J'!$D$5*PI()/1000)*'Kawasaki ZX750-J'!$C$4/'Kawasaki ZX750-J'!$D$4))</f>
        <v>115.74596523928403</v>
      </c>
      <c r="O345" s="1">
        <f t="shared" si="39"/>
        <v>2625.2513234293292</v>
      </c>
      <c r="P345" s="1">
        <f t="shared" si="40"/>
        <v>1908.4886265719799</v>
      </c>
      <c r="Q345" s="1">
        <f t="shared" si="41"/>
        <v>1496.8538247623367</v>
      </c>
      <c r="R345" s="1">
        <f t="shared" si="42"/>
        <v>1240.2503119459366</v>
      </c>
      <c r="S345" s="1">
        <f t="shared" si="43"/>
        <v>1093.354098087272</v>
      </c>
      <c r="T345" s="1">
        <f t="shared" si="44"/>
        <v>972.95498609551896</v>
      </c>
    </row>
    <row r="346" spans="6:20" x14ac:dyDescent="0.35">
      <c r="F346" s="1">
        <f>0.7457*'Kawasaki ZX750-J Power Torque'!D343</f>
        <v>31.180699800000003</v>
      </c>
      <c r="H346" s="1">
        <f>((('Kawasaki ZX750-J Power Torque'!B346*60*('Kawasaki ZX750-J'!$C$9/'Kawasaki ZX750-J'!$D$9)*('Kawasaki ZX750-J'!$C$3/'Kawasaki ZX750-J'!$D$3)*'Kawasaki ZX750-J'!$D$5*PI()/1000)*'Kawasaki ZX750-J'!$C$4/'Kawasaki ZX750-J'!$D$4))</f>
        <v>42.937855913730047</v>
      </c>
      <c r="I346" s="1">
        <f>((('Kawasaki ZX750-J Power Torque'!B346*60*('Kawasaki ZX750-J'!$C$11/'Kawasaki ZX750-J'!$D$11)*('Kawasaki ZX750-J'!$C$3/'Kawasaki ZX750-J'!$D$3)*'Kawasaki ZX750-J'!$D$5*PI()/1000)*'Kawasaki ZX750-J'!$C$4/'Kawasaki ZX750-J'!$D$4))</f>
        <v>59.063837998977078</v>
      </c>
      <c r="J346" s="1">
        <f>((('Kawasaki ZX750-J Power Torque'!B346*60*('Kawasaki ZX750-J'!$C$13/'Kawasaki ZX750-J'!$D$13)*('Kawasaki ZX750-J'!$C$3/'Kawasaki ZX750-J'!$D$3)*'Kawasaki ZX750-J'!$D$5*PI()/1000)*'Kawasaki ZX750-J'!$C$4/'Kawasaki ZX750-J'!$D$4))</f>
        <v>75.306393448695772</v>
      </c>
      <c r="K346" s="1">
        <f>((('Kawasaki ZX750-J Power Torque'!B346*60*('Kawasaki ZX750-J'!$C$15/'Kawasaki ZX750-J'!$D$15)*('Kawasaki ZX750-J'!$C$3/'Kawasaki ZX750-J'!$D$3)*'Kawasaki ZX750-J'!$D$5*PI()/1000)*'Kawasaki ZX750-J'!$C$4/'Kawasaki ZX750-J'!$D$4))</f>
        <v>90.887026576012133</v>
      </c>
      <c r="L346" s="1">
        <f>((('Kawasaki ZX750-J Power Torque'!B346*60*('Kawasaki ZX750-J'!$C$17/'Kawasaki ZX750-J'!$D$17)*('Kawasaki ZX750-J'!$C$3/'Kawasaki ZX750-J'!$D$3)*'Kawasaki ZX750-J'!$D$5*PI()/1000)*'Kawasaki ZX750-J'!$C$4/'Kawasaki ZX750-J'!$D$4))</f>
        <v>103.09803865000019</v>
      </c>
      <c r="M346" s="1">
        <f>((('Kawasaki ZX750-J Power Torque'!B346*60*('Kawasaki ZX750-J'!$C$19/'Kawasaki ZX750-J'!$D$19)*('Kawasaki ZX750-J'!$C$3/'Kawasaki ZX750-J'!$D$3)*'Kawasaki ZX750-J'!$D$5*PI()/1000)*'Kawasaki ZX750-J'!$C$4/'Kawasaki ZX750-J'!$D$4))</f>
        <v>115.85598992107042</v>
      </c>
      <c r="O346" s="1">
        <f t="shared" si="39"/>
        <v>2627.009638921701</v>
      </c>
      <c r="P346" s="1">
        <f t="shared" si="40"/>
        <v>1909.7668756634732</v>
      </c>
      <c r="Q346" s="1">
        <f t="shared" si="41"/>
        <v>1497.8563730693909</v>
      </c>
      <c r="R346" s="1">
        <f t="shared" si="42"/>
        <v>1241.0809948289241</v>
      </c>
      <c r="S346" s="1">
        <f t="shared" si="43"/>
        <v>1094.0863942419896</v>
      </c>
      <c r="T346" s="1">
        <f t="shared" si="44"/>
        <v>973.60664249510421</v>
      </c>
    </row>
    <row r="347" spans="6:20" x14ac:dyDescent="0.35">
      <c r="F347" s="1">
        <f>0.7457*'Kawasaki ZX750-J Power Torque'!D344</f>
        <v>31.231407399999998</v>
      </c>
      <c r="H347" s="1">
        <f>((('Kawasaki ZX750-J Power Torque'!B347*60*('Kawasaki ZX750-J'!$C$9/'Kawasaki ZX750-J'!$D$9)*('Kawasaki ZX750-J'!$C$3/'Kawasaki ZX750-J'!$D$3)*'Kawasaki ZX750-J'!$D$5*PI()/1000)*'Kawasaki ZX750-J'!$C$4/'Kawasaki ZX750-J'!$D$4))</f>
        <v>42.978632605006148</v>
      </c>
      <c r="I347" s="1">
        <f>((('Kawasaki ZX750-J Power Torque'!B347*60*('Kawasaki ZX750-J'!$C$11/'Kawasaki ZX750-J'!$D$11)*('Kawasaki ZX750-J'!$C$3/'Kawasaki ZX750-J'!$D$3)*'Kawasaki ZX750-J'!$D$5*PI()/1000)*'Kawasaki ZX750-J'!$C$4/'Kawasaki ZX750-J'!$D$4))</f>
        <v>59.119929013221125</v>
      </c>
      <c r="J347" s="1">
        <f>((('Kawasaki ZX750-J Power Torque'!B347*60*('Kawasaki ZX750-J'!$C$13/'Kawasaki ZX750-J'!$D$13)*('Kawasaki ZX750-J'!$C$3/'Kawasaki ZX750-J'!$D$3)*'Kawasaki ZX750-J'!$D$5*PI()/1000)*'Kawasaki ZX750-J'!$C$4/'Kawasaki ZX750-J'!$D$4))</f>
        <v>75.377909491856926</v>
      </c>
      <c r="K347" s="1">
        <f>((('Kawasaki ZX750-J Power Torque'!B347*60*('Kawasaki ZX750-J'!$C$15/'Kawasaki ZX750-J'!$D$15)*('Kawasaki ZX750-J'!$C$3/'Kawasaki ZX750-J'!$D$3)*'Kawasaki ZX750-J'!$D$5*PI()/1000)*'Kawasaki ZX750-J'!$C$4/'Kawasaki ZX750-J'!$D$4))</f>
        <v>90.973339041896295</v>
      </c>
      <c r="L347" s="1">
        <f>((('Kawasaki ZX750-J Power Torque'!B347*60*('Kawasaki ZX750-J'!$C$17/'Kawasaki ZX750-J'!$D$17)*('Kawasaki ZX750-J'!$C$3/'Kawasaki ZX750-J'!$D$3)*'Kawasaki ZX750-J'!$D$5*PI()/1000)*'Kawasaki ZX750-J'!$C$4/'Kawasaki ZX750-J'!$D$4))</f>
        <v>103.19594751861365</v>
      </c>
      <c r="M347" s="1">
        <f>((('Kawasaki ZX750-J Power Torque'!B347*60*('Kawasaki ZX750-J'!$C$19/'Kawasaki ZX750-J'!$D$19)*('Kawasaki ZX750-J'!$C$3/'Kawasaki ZX750-J'!$D$3)*'Kawasaki ZX750-J'!$D$5*PI()/1000)*'Kawasaki ZX750-J'!$C$4/'Kawasaki ZX750-J'!$D$4))</f>
        <v>115.96601460285683</v>
      </c>
      <c r="O347" s="1">
        <f t="shared" si="39"/>
        <v>2628.764617952038</v>
      </c>
      <c r="P347" s="1">
        <f t="shared" si="40"/>
        <v>1911.0426992348696</v>
      </c>
      <c r="Q347" s="1">
        <f t="shared" si="41"/>
        <v>1498.8570190077412</v>
      </c>
      <c r="R347" s="1">
        <f t="shared" si="42"/>
        <v>1241.9101014635569</v>
      </c>
      <c r="S347" s="1">
        <f t="shared" si="43"/>
        <v>1094.8173008404369</v>
      </c>
      <c r="T347" s="1">
        <f t="shared" si="44"/>
        <v>974.25706235503151</v>
      </c>
    </row>
    <row r="348" spans="6:20" x14ac:dyDescent="0.35">
      <c r="F348" s="1">
        <f>0.7457*'Kawasaki ZX750-J Power Torque'!D345</f>
        <v>31.282115000000005</v>
      </c>
      <c r="H348" s="1">
        <f>((('Kawasaki ZX750-J Power Torque'!B348*60*('Kawasaki ZX750-J'!$C$9/'Kawasaki ZX750-J'!$D$9)*('Kawasaki ZX750-J'!$C$3/'Kawasaki ZX750-J'!$D$3)*'Kawasaki ZX750-J'!$D$5*PI()/1000)*'Kawasaki ZX750-J'!$C$4/'Kawasaki ZX750-J'!$D$4))</f>
        <v>43.019409296282248</v>
      </c>
      <c r="I348" s="1">
        <f>((('Kawasaki ZX750-J Power Torque'!B348*60*('Kawasaki ZX750-J'!$C$11/'Kawasaki ZX750-J'!$D$11)*('Kawasaki ZX750-J'!$C$3/'Kawasaki ZX750-J'!$D$3)*'Kawasaki ZX750-J'!$D$5*PI()/1000)*'Kawasaki ZX750-J'!$C$4/'Kawasaki ZX750-J'!$D$4))</f>
        <v>59.176020027465157</v>
      </c>
      <c r="J348" s="1">
        <f>((('Kawasaki ZX750-J Power Torque'!B348*60*('Kawasaki ZX750-J'!$C$13/'Kawasaki ZX750-J'!$D$13)*('Kawasaki ZX750-J'!$C$3/'Kawasaki ZX750-J'!$D$3)*'Kawasaki ZX750-J'!$D$5*PI()/1000)*'Kawasaki ZX750-J'!$C$4/'Kawasaki ZX750-J'!$D$4))</f>
        <v>75.449425535018094</v>
      </c>
      <c r="K348" s="1">
        <f>((('Kawasaki ZX750-J Power Torque'!B348*60*('Kawasaki ZX750-J'!$C$15/'Kawasaki ZX750-J'!$D$15)*('Kawasaki ZX750-J'!$C$3/'Kawasaki ZX750-J'!$D$3)*'Kawasaki ZX750-J'!$D$5*PI()/1000)*'Kawasaki ZX750-J'!$C$4/'Kawasaki ZX750-J'!$D$4))</f>
        <v>91.059651507780458</v>
      </c>
      <c r="L348" s="1">
        <f>((('Kawasaki ZX750-J Power Torque'!B348*60*('Kawasaki ZX750-J'!$C$17/'Kawasaki ZX750-J'!$D$17)*('Kawasaki ZX750-J'!$C$3/'Kawasaki ZX750-J'!$D$3)*'Kawasaki ZX750-J'!$D$5*PI()/1000)*'Kawasaki ZX750-J'!$C$4/'Kawasaki ZX750-J'!$D$4))</f>
        <v>103.29385638722715</v>
      </c>
      <c r="M348" s="1">
        <f>((('Kawasaki ZX750-J Power Torque'!B348*60*('Kawasaki ZX750-J'!$C$19/'Kawasaki ZX750-J'!$D$19)*('Kawasaki ZX750-J'!$C$3/'Kawasaki ZX750-J'!$D$3)*'Kawasaki ZX750-J'!$D$5*PI()/1000)*'Kawasaki ZX750-J'!$C$4/'Kawasaki ZX750-J'!$D$4))</f>
        <v>116.07603928464323</v>
      </c>
      <c r="O348" s="1">
        <f t="shared" si="39"/>
        <v>2630.5786725383941</v>
      </c>
      <c r="P348" s="1">
        <f t="shared" si="40"/>
        <v>1912.3614691808727</v>
      </c>
      <c r="Q348" s="1">
        <f t="shared" si="41"/>
        <v>1499.8913483771546</v>
      </c>
      <c r="R348" s="1">
        <f t="shared" si="42"/>
        <v>1242.7671172267853</v>
      </c>
      <c r="S348" s="1">
        <f t="shared" si="43"/>
        <v>1095.5728109885304</v>
      </c>
      <c r="T348" s="1">
        <f t="shared" si="44"/>
        <v>974.9293764451503</v>
      </c>
    </row>
    <row r="349" spans="6:20" x14ac:dyDescent="0.35">
      <c r="F349" s="1">
        <f>0.7457*'Kawasaki ZX750-J Power Torque'!D346</f>
        <v>31.3328226</v>
      </c>
      <c r="H349" s="1">
        <f>((('Kawasaki ZX750-J Power Torque'!B349*60*('Kawasaki ZX750-J'!$C$9/'Kawasaki ZX750-J'!$D$9)*('Kawasaki ZX750-J'!$C$3/'Kawasaki ZX750-J'!$D$3)*'Kawasaki ZX750-J'!$D$5*PI()/1000)*'Kawasaki ZX750-J'!$C$4/'Kawasaki ZX750-J'!$D$4))</f>
        <v>43.060185987558341</v>
      </c>
      <c r="I349" s="1">
        <f>((('Kawasaki ZX750-J Power Torque'!B349*60*('Kawasaki ZX750-J'!$C$11/'Kawasaki ZX750-J'!$D$11)*('Kawasaki ZX750-J'!$C$3/'Kawasaki ZX750-J'!$D$3)*'Kawasaki ZX750-J'!$D$5*PI()/1000)*'Kawasaki ZX750-J'!$C$4/'Kawasaki ZX750-J'!$D$4))</f>
        <v>59.23211104170921</v>
      </c>
      <c r="J349" s="1">
        <f>((('Kawasaki ZX750-J Power Torque'!B349*60*('Kawasaki ZX750-J'!$C$13/'Kawasaki ZX750-J'!$D$13)*('Kawasaki ZX750-J'!$C$3/'Kawasaki ZX750-J'!$D$3)*'Kawasaki ZX750-J'!$D$5*PI()/1000)*'Kawasaki ZX750-J'!$C$4/'Kawasaki ZX750-J'!$D$4))</f>
        <v>75.520941578179233</v>
      </c>
      <c r="K349" s="1">
        <f>((('Kawasaki ZX750-J Power Torque'!B349*60*('Kawasaki ZX750-J'!$C$15/'Kawasaki ZX750-J'!$D$15)*('Kawasaki ZX750-J'!$C$3/'Kawasaki ZX750-J'!$D$3)*'Kawasaki ZX750-J'!$D$5*PI()/1000)*'Kawasaki ZX750-J'!$C$4/'Kawasaki ZX750-J'!$D$4))</f>
        <v>91.145963973664607</v>
      </c>
      <c r="L349" s="1">
        <f>((('Kawasaki ZX750-J Power Torque'!B349*60*('Kawasaki ZX750-J'!$C$17/'Kawasaki ZX750-J'!$D$17)*('Kawasaki ZX750-J'!$C$3/'Kawasaki ZX750-J'!$D$3)*'Kawasaki ZX750-J'!$D$5*PI()/1000)*'Kawasaki ZX750-J'!$C$4/'Kawasaki ZX750-J'!$D$4))</f>
        <v>103.39176525584061</v>
      </c>
      <c r="M349" s="1">
        <f>((('Kawasaki ZX750-J Power Torque'!B349*60*('Kawasaki ZX750-J'!$C$19/'Kawasaki ZX750-J'!$D$19)*('Kawasaki ZX750-J'!$C$3/'Kawasaki ZX750-J'!$D$3)*'Kawasaki ZX750-J'!$D$5*PI()/1000)*'Kawasaki ZX750-J'!$C$4/'Kawasaki ZX750-J'!$D$4))</f>
        <v>116.18606396642961</v>
      </c>
      <c r="O349" s="1">
        <f t="shared" si="39"/>
        <v>2632.3892914153062</v>
      </c>
      <c r="P349" s="1">
        <f t="shared" si="40"/>
        <v>1913.6777414565217</v>
      </c>
      <c r="Q349" s="1">
        <f t="shared" si="41"/>
        <v>1500.9237187894291</v>
      </c>
      <c r="R349" s="1">
        <f t="shared" si="42"/>
        <v>1243.6225098540983</v>
      </c>
      <c r="S349" s="1">
        <f t="shared" si="43"/>
        <v>1096.3268902461919</v>
      </c>
      <c r="T349" s="1">
        <f t="shared" si="44"/>
        <v>975.60041721312871</v>
      </c>
    </row>
    <row r="350" spans="6:20" x14ac:dyDescent="0.35">
      <c r="F350" s="1">
        <f>0.7457*'Kawasaki ZX750-J Power Torque'!D347</f>
        <v>31.383530199999999</v>
      </c>
      <c r="H350" s="1">
        <f>((('Kawasaki ZX750-J Power Torque'!B350*60*('Kawasaki ZX750-J'!$C$9/'Kawasaki ZX750-J'!$D$9)*('Kawasaki ZX750-J'!$C$3/'Kawasaki ZX750-J'!$D$3)*'Kawasaki ZX750-J'!$D$5*PI()/1000)*'Kawasaki ZX750-J'!$C$4/'Kawasaki ZX750-J'!$D$4))</f>
        <v>43.100962678834435</v>
      </c>
      <c r="I350" s="1">
        <f>((('Kawasaki ZX750-J Power Torque'!B350*60*('Kawasaki ZX750-J'!$C$11/'Kawasaki ZX750-J'!$D$11)*('Kawasaki ZX750-J'!$C$3/'Kawasaki ZX750-J'!$D$3)*'Kawasaki ZX750-J'!$D$5*PI()/1000)*'Kawasaki ZX750-J'!$C$4/'Kawasaki ZX750-J'!$D$4))</f>
        <v>59.288202055953235</v>
      </c>
      <c r="J350" s="1">
        <f>((('Kawasaki ZX750-J Power Torque'!B350*60*('Kawasaki ZX750-J'!$C$13/'Kawasaki ZX750-J'!$D$13)*('Kawasaki ZX750-J'!$C$3/'Kawasaki ZX750-J'!$D$3)*'Kawasaki ZX750-J'!$D$5*PI()/1000)*'Kawasaki ZX750-J'!$C$4/'Kawasaki ZX750-J'!$D$4))</f>
        <v>75.592457621340387</v>
      </c>
      <c r="K350" s="1">
        <f>((('Kawasaki ZX750-J Power Torque'!B350*60*('Kawasaki ZX750-J'!$C$15/'Kawasaki ZX750-J'!$D$15)*('Kawasaki ZX750-J'!$C$3/'Kawasaki ZX750-J'!$D$3)*'Kawasaki ZX750-J'!$D$5*PI()/1000)*'Kawasaki ZX750-J'!$C$4/'Kawasaki ZX750-J'!$D$4))</f>
        <v>91.232276439548755</v>
      </c>
      <c r="L350" s="1">
        <f>((('Kawasaki ZX750-J Power Torque'!B350*60*('Kawasaki ZX750-J'!$C$17/'Kawasaki ZX750-J'!$D$17)*('Kawasaki ZX750-J'!$C$3/'Kawasaki ZX750-J'!$D$3)*'Kawasaki ZX750-J'!$D$5*PI()/1000)*'Kawasaki ZX750-J'!$C$4/'Kawasaki ZX750-J'!$D$4))</f>
        <v>103.48967412445411</v>
      </c>
      <c r="M350" s="1">
        <f>((('Kawasaki ZX750-J Power Torque'!B350*60*('Kawasaki ZX750-J'!$C$19/'Kawasaki ZX750-J'!$D$19)*('Kawasaki ZX750-J'!$C$3/'Kawasaki ZX750-J'!$D$3)*'Kawasaki ZX750-J'!$D$5*PI()/1000)*'Kawasaki ZX750-J'!$C$4/'Kawasaki ZX750-J'!$D$4))</f>
        <v>116.29608864821599</v>
      </c>
      <c r="O350" s="1">
        <f t="shared" si="39"/>
        <v>2634.1964843340784</v>
      </c>
      <c r="P350" s="1">
        <f t="shared" si="40"/>
        <v>1914.9915231507616</v>
      </c>
      <c r="Q350" s="1">
        <f t="shared" si="41"/>
        <v>1501.9541358045187</v>
      </c>
      <c r="R350" s="1">
        <f t="shared" si="42"/>
        <v>1244.4762839523153</v>
      </c>
      <c r="S350" s="1">
        <f t="shared" si="43"/>
        <v>1097.0795426746047</v>
      </c>
      <c r="T350" s="1">
        <f t="shared" si="44"/>
        <v>976.27018827293716</v>
      </c>
    </row>
    <row r="351" spans="6:20" x14ac:dyDescent="0.35">
      <c r="F351" s="1">
        <f>0.7457*'Kawasaki ZX750-J Power Torque'!D348</f>
        <v>31.434983500000001</v>
      </c>
      <c r="H351" s="1">
        <f>((('Kawasaki ZX750-J Power Torque'!B351*60*('Kawasaki ZX750-J'!$C$9/'Kawasaki ZX750-J'!$D$9)*('Kawasaki ZX750-J'!$C$3/'Kawasaki ZX750-J'!$D$3)*'Kawasaki ZX750-J'!$D$5*PI()/1000)*'Kawasaki ZX750-J'!$C$4/'Kawasaki ZX750-J'!$D$4))</f>
        <v>43.141739370110528</v>
      </c>
      <c r="I351" s="1">
        <f>((('Kawasaki ZX750-J Power Torque'!B351*60*('Kawasaki ZX750-J'!$C$11/'Kawasaki ZX750-J'!$D$11)*('Kawasaki ZX750-J'!$C$3/'Kawasaki ZX750-J'!$D$3)*'Kawasaki ZX750-J'!$D$5*PI()/1000)*'Kawasaki ZX750-J'!$C$4/'Kawasaki ZX750-J'!$D$4))</f>
        <v>59.344293070197303</v>
      </c>
      <c r="J351" s="1">
        <f>((('Kawasaki ZX750-J Power Torque'!B351*60*('Kawasaki ZX750-J'!$C$13/'Kawasaki ZX750-J'!$D$13)*('Kawasaki ZX750-J'!$C$3/'Kawasaki ZX750-J'!$D$3)*'Kawasaki ZX750-J'!$D$5*PI()/1000)*'Kawasaki ZX750-J'!$C$4/'Kawasaki ZX750-J'!$D$4))</f>
        <v>75.663973664501555</v>
      </c>
      <c r="K351" s="1">
        <f>((('Kawasaki ZX750-J Power Torque'!B351*60*('Kawasaki ZX750-J'!$C$15/'Kawasaki ZX750-J'!$D$15)*('Kawasaki ZX750-J'!$C$3/'Kawasaki ZX750-J'!$D$3)*'Kawasaki ZX750-J'!$D$5*PI()/1000)*'Kawasaki ZX750-J'!$C$4/'Kawasaki ZX750-J'!$D$4))</f>
        <v>91.31858890543289</v>
      </c>
      <c r="L351" s="1">
        <f>((('Kawasaki ZX750-J Power Torque'!B351*60*('Kawasaki ZX750-J'!$C$17/'Kawasaki ZX750-J'!$D$17)*('Kawasaki ZX750-J'!$C$3/'Kawasaki ZX750-J'!$D$3)*'Kawasaki ZX750-J'!$D$5*PI()/1000)*'Kawasaki ZX750-J'!$C$4/'Kawasaki ZX750-J'!$D$4))</f>
        <v>103.58758299306758</v>
      </c>
      <c r="M351" s="1">
        <f>((('Kawasaki ZX750-J Power Torque'!B351*60*('Kawasaki ZX750-J'!$C$19/'Kawasaki ZX750-J'!$D$19)*('Kawasaki ZX750-J'!$C$3/'Kawasaki ZX750-J'!$D$3)*'Kawasaki ZX750-J'!$D$5*PI()/1000)*'Kawasaki ZX750-J'!$C$4/'Kawasaki ZX750-J'!$D$4))</f>
        <v>116.40611333000237</v>
      </c>
      <c r="O351" s="1">
        <f t="shared" si="39"/>
        <v>2636.0624865948384</v>
      </c>
      <c r="P351" s="1">
        <f t="shared" si="40"/>
        <v>1916.3480576890101</v>
      </c>
      <c r="Q351" s="1">
        <f t="shared" si="41"/>
        <v>1503.018084461969</v>
      </c>
      <c r="R351" s="1">
        <f t="shared" si="42"/>
        <v>1245.357841411346</v>
      </c>
      <c r="S351" s="1">
        <f t="shared" si="43"/>
        <v>1097.8566877809167</v>
      </c>
      <c r="T351" s="1">
        <f t="shared" si="44"/>
        <v>976.96175490027997</v>
      </c>
    </row>
    <row r="352" spans="6:20" x14ac:dyDescent="0.35">
      <c r="F352" s="1">
        <f>0.7457*'Kawasaki ZX750-J Power Torque'!D349</f>
        <v>31.4864368</v>
      </c>
      <c r="H352" s="1">
        <f>((('Kawasaki ZX750-J Power Torque'!B352*60*('Kawasaki ZX750-J'!$C$9/'Kawasaki ZX750-J'!$D$9)*('Kawasaki ZX750-J'!$C$3/'Kawasaki ZX750-J'!$D$3)*'Kawasaki ZX750-J'!$D$5*PI()/1000)*'Kawasaki ZX750-J'!$C$4/'Kawasaki ZX750-J'!$D$4))</f>
        <v>43.182516061386629</v>
      </c>
      <c r="I352" s="1">
        <f>((('Kawasaki ZX750-J Power Torque'!B352*60*('Kawasaki ZX750-J'!$C$11/'Kawasaki ZX750-J'!$D$11)*('Kawasaki ZX750-J'!$C$3/'Kawasaki ZX750-J'!$D$3)*'Kawasaki ZX750-J'!$D$5*PI()/1000)*'Kawasaki ZX750-J'!$C$4/'Kawasaki ZX750-J'!$D$4))</f>
        <v>59.400384084441335</v>
      </c>
      <c r="J352" s="1">
        <f>((('Kawasaki ZX750-J Power Torque'!B352*60*('Kawasaki ZX750-J'!$C$13/'Kawasaki ZX750-J'!$D$13)*('Kawasaki ZX750-J'!$C$3/'Kawasaki ZX750-J'!$D$3)*'Kawasaki ZX750-J'!$D$5*PI()/1000)*'Kawasaki ZX750-J'!$C$4/'Kawasaki ZX750-J'!$D$4))</f>
        <v>75.735489707662708</v>
      </c>
      <c r="K352" s="1">
        <f>((('Kawasaki ZX750-J Power Torque'!B352*60*('Kawasaki ZX750-J'!$C$15/'Kawasaki ZX750-J'!$D$15)*('Kawasaki ZX750-J'!$C$3/'Kawasaki ZX750-J'!$D$3)*'Kawasaki ZX750-J'!$D$5*PI()/1000)*'Kawasaki ZX750-J'!$C$4/'Kawasaki ZX750-J'!$D$4))</f>
        <v>91.404901371317052</v>
      </c>
      <c r="L352" s="1">
        <f>((('Kawasaki ZX750-J Power Torque'!B352*60*('Kawasaki ZX750-J'!$C$17/'Kawasaki ZX750-J'!$D$17)*('Kawasaki ZX750-J'!$C$3/'Kawasaki ZX750-J'!$D$3)*'Kawasaki ZX750-J'!$D$5*PI()/1000)*'Kawasaki ZX750-J'!$C$4/'Kawasaki ZX750-J'!$D$4))</f>
        <v>103.68549186168107</v>
      </c>
      <c r="M352" s="1">
        <f>((('Kawasaki ZX750-J Power Torque'!B352*60*('Kawasaki ZX750-J'!$C$19/'Kawasaki ZX750-J'!$D$19)*('Kawasaki ZX750-J'!$C$3/'Kawasaki ZX750-J'!$D$3)*'Kawasaki ZX750-J'!$D$5*PI()/1000)*'Kawasaki ZX750-J'!$C$4/'Kawasaki ZX750-J'!$D$4))</f>
        <v>116.51613801178878</v>
      </c>
      <c r="O352" s="1">
        <f t="shared" si="39"/>
        <v>2637.8627979451335</v>
      </c>
      <c r="P352" s="1">
        <f t="shared" si="40"/>
        <v>1917.6568366640611</v>
      </c>
      <c r="Q352" s="1">
        <f t="shared" si="41"/>
        <v>1504.0445777757338</v>
      </c>
      <c r="R352" s="1">
        <f t="shared" si="42"/>
        <v>1246.2083644427512</v>
      </c>
      <c r="S352" s="1">
        <f t="shared" si="43"/>
        <v>1098.6064742014057</v>
      </c>
      <c r="T352" s="1">
        <f t="shared" si="44"/>
        <v>977.62897555422705</v>
      </c>
    </row>
    <row r="353" spans="6:20" x14ac:dyDescent="0.35">
      <c r="F353" s="1">
        <f>0.7457*'Kawasaki ZX750-J Power Torque'!D350</f>
        <v>31.537890100000002</v>
      </c>
      <c r="H353" s="1">
        <f>((('Kawasaki ZX750-J Power Torque'!B353*60*('Kawasaki ZX750-J'!$C$9/'Kawasaki ZX750-J'!$D$9)*('Kawasaki ZX750-J'!$C$3/'Kawasaki ZX750-J'!$D$3)*'Kawasaki ZX750-J'!$D$5*PI()/1000)*'Kawasaki ZX750-J'!$C$4/'Kawasaki ZX750-J'!$D$4))</f>
        <v>43.223292752662729</v>
      </c>
      <c r="I353" s="1">
        <f>((('Kawasaki ZX750-J Power Torque'!B353*60*('Kawasaki ZX750-J'!$C$11/'Kawasaki ZX750-J'!$D$11)*('Kawasaki ZX750-J'!$C$3/'Kawasaki ZX750-J'!$D$3)*'Kawasaki ZX750-J'!$D$5*PI()/1000)*'Kawasaki ZX750-J'!$C$4/'Kawasaki ZX750-J'!$D$4))</f>
        <v>59.456475098685381</v>
      </c>
      <c r="J353" s="1">
        <f>((('Kawasaki ZX750-J Power Torque'!B353*60*('Kawasaki ZX750-J'!$C$13/'Kawasaki ZX750-J'!$D$13)*('Kawasaki ZX750-J'!$C$3/'Kawasaki ZX750-J'!$D$3)*'Kawasaki ZX750-J'!$D$5*PI()/1000)*'Kawasaki ZX750-J'!$C$4/'Kawasaki ZX750-J'!$D$4))</f>
        <v>75.807005750823876</v>
      </c>
      <c r="K353" s="1">
        <f>((('Kawasaki ZX750-J Power Torque'!B353*60*('Kawasaki ZX750-J'!$C$15/'Kawasaki ZX750-J'!$D$15)*('Kawasaki ZX750-J'!$C$3/'Kawasaki ZX750-J'!$D$3)*'Kawasaki ZX750-J'!$D$5*PI()/1000)*'Kawasaki ZX750-J'!$C$4/'Kawasaki ZX750-J'!$D$4))</f>
        <v>91.491213837201215</v>
      </c>
      <c r="L353" s="1">
        <f>((('Kawasaki ZX750-J Power Torque'!B353*60*('Kawasaki ZX750-J'!$C$17/'Kawasaki ZX750-J'!$D$17)*('Kawasaki ZX750-J'!$C$3/'Kawasaki ZX750-J'!$D$3)*'Kawasaki ZX750-J'!$D$5*PI()/1000)*'Kawasaki ZX750-J'!$C$4/'Kawasaki ZX750-J'!$D$4))</f>
        <v>103.78340073029457</v>
      </c>
      <c r="M353" s="1">
        <f>((('Kawasaki ZX750-J Power Torque'!B353*60*('Kawasaki ZX750-J'!$C$19/'Kawasaki ZX750-J'!$D$19)*('Kawasaki ZX750-J'!$C$3/'Kawasaki ZX750-J'!$D$3)*'Kawasaki ZX750-J'!$D$5*PI()/1000)*'Kawasaki ZX750-J'!$C$4/'Kawasaki ZX750-J'!$D$4))</f>
        <v>116.62616269357518</v>
      </c>
      <c r="O353" s="1">
        <f t="shared" si="39"/>
        <v>2639.6597124815598</v>
      </c>
      <c r="P353" s="1">
        <f t="shared" si="40"/>
        <v>1918.9631462448183</v>
      </c>
      <c r="Q353" s="1">
        <f t="shared" si="41"/>
        <v>1505.069134309661</v>
      </c>
      <c r="R353" s="1">
        <f t="shared" si="42"/>
        <v>1247.0572827137194</v>
      </c>
      <c r="S353" s="1">
        <f t="shared" si="43"/>
        <v>1099.3548459305352</v>
      </c>
      <c r="T353" s="1">
        <f t="shared" si="44"/>
        <v>978.29493730127979</v>
      </c>
    </row>
    <row r="354" spans="6:20" x14ac:dyDescent="0.35">
      <c r="F354" s="1">
        <f>0.7457*'Kawasaki ZX750-J Power Torque'!D351</f>
        <v>31.5900891</v>
      </c>
      <c r="H354" s="1">
        <f>((('Kawasaki ZX750-J Power Torque'!B354*60*('Kawasaki ZX750-J'!$C$9/'Kawasaki ZX750-J'!$D$9)*('Kawasaki ZX750-J'!$C$3/'Kawasaki ZX750-J'!$D$3)*'Kawasaki ZX750-J'!$D$5*PI()/1000)*'Kawasaki ZX750-J'!$C$4/'Kawasaki ZX750-J'!$D$4))</f>
        <v>43.26406944393883</v>
      </c>
      <c r="I354" s="1">
        <f>((('Kawasaki ZX750-J Power Torque'!B354*60*('Kawasaki ZX750-J'!$C$11/'Kawasaki ZX750-J'!$D$11)*('Kawasaki ZX750-J'!$C$3/'Kawasaki ZX750-J'!$D$3)*'Kawasaki ZX750-J'!$D$5*PI()/1000)*'Kawasaki ZX750-J'!$C$4/'Kawasaki ZX750-J'!$D$4))</f>
        <v>59.512566112929413</v>
      </c>
      <c r="J354" s="1">
        <f>((('Kawasaki ZX750-J Power Torque'!B354*60*('Kawasaki ZX750-J'!$C$13/'Kawasaki ZX750-J'!$D$13)*('Kawasaki ZX750-J'!$C$3/'Kawasaki ZX750-J'!$D$3)*'Kawasaki ZX750-J'!$D$5*PI()/1000)*'Kawasaki ZX750-J'!$C$4/'Kawasaki ZX750-J'!$D$4))</f>
        <v>75.878521793985001</v>
      </c>
      <c r="K354" s="1">
        <f>((('Kawasaki ZX750-J Power Torque'!B354*60*('Kawasaki ZX750-J'!$C$15/'Kawasaki ZX750-J'!$D$15)*('Kawasaki ZX750-J'!$C$3/'Kawasaki ZX750-J'!$D$3)*'Kawasaki ZX750-J'!$D$5*PI()/1000)*'Kawasaki ZX750-J'!$C$4/'Kawasaki ZX750-J'!$D$4))</f>
        <v>91.577526303085349</v>
      </c>
      <c r="L354" s="1">
        <f>((('Kawasaki ZX750-J Power Torque'!B354*60*('Kawasaki ZX750-J'!$C$17/'Kawasaki ZX750-J'!$D$17)*('Kawasaki ZX750-J'!$C$3/'Kawasaki ZX750-J'!$D$3)*'Kawasaki ZX750-J'!$D$5*PI()/1000)*'Kawasaki ZX750-J'!$C$4/'Kawasaki ZX750-J'!$D$4))</f>
        <v>103.88130959890805</v>
      </c>
      <c r="M354" s="1">
        <f>((('Kawasaki ZX750-J Power Torque'!B354*60*('Kawasaki ZX750-J'!$C$19/'Kawasaki ZX750-J'!$D$19)*('Kawasaki ZX750-J'!$C$3/'Kawasaki ZX750-J'!$D$3)*'Kawasaki ZX750-J'!$D$5*PI()/1000)*'Kawasaki ZX750-J'!$C$4/'Kawasaki ZX750-J'!$D$4))</f>
        <v>116.73618737536154</v>
      </c>
      <c r="O354" s="1">
        <f t="shared" si="39"/>
        <v>2641.5152894502085</v>
      </c>
      <c r="P354" s="1">
        <f t="shared" si="40"/>
        <v>1920.3121018700533</v>
      </c>
      <c r="Q354" s="1">
        <f t="shared" si="41"/>
        <v>1506.1271387216104</v>
      </c>
      <c r="R354" s="1">
        <f t="shared" si="42"/>
        <v>1247.9339149407629</v>
      </c>
      <c r="S354" s="1">
        <f t="shared" si="43"/>
        <v>1100.1276491531764</v>
      </c>
      <c r="T354" s="1">
        <f t="shared" si="44"/>
        <v>978.98264016904682</v>
      </c>
    </row>
    <row r="355" spans="6:20" x14ac:dyDescent="0.35">
      <c r="F355" s="1">
        <f>0.7457*'Kawasaki ZX750-J Power Torque'!D352</f>
        <v>31.641542400000002</v>
      </c>
      <c r="H355" s="1">
        <f>((('Kawasaki ZX750-J Power Torque'!B355*60*('Kawasaki ZX750-J'!$C$9/'Kawasaki ZX750-J'!$D$9)*('Kawasaki ZX750-J'!$C$3/'Kawasaki ZX750-J'!$D$3)*'Kawasaki ZX750-J'!$D$5*PI()/1000)*'Kawasaki ZX750-J'!$C$4/'Kawasaki ZX750-J'!$D$4))</f>
        <v>43.304846135214923</v>
      </c>
      <c r="I355" s="1">
        <f>((('Kawasaki ZX750-J Power Torque'!B355*60*('Kawasaki ZX750-J'!$C$11/'Kawasaki ZX750-J'!$D$11)*('Kawasaki ZX750-J'!$C$3/'Kawasaki ZX750-J'!$D$3)*'Kawasaki ZX750-J'!$D$5*PI()/1000)*'Kawasaki ZX750-J'!$C$4/'Kawasaki ZX750-J'!$D$4))</f>
        <v>59.568657127173459</v>
      </c>
      <c r="J355" s="1">
        <f>((('Kawasaki ZX750-J Power Torque'!B355*60*('Kawasaki ZX750-J'!$C$13/'Kawasaki ZX750-J'!$D$13)*('Kawasaki ZX750-J'!$C$3/'Kawasaki ZX750-J'!$D$3)*'Kawasaki ZX750-J'!$D$5*PI()/1000)*'Kawasaki ZX750-J'!$C$4/'Kawasaki ZX750-J'!$D$4))</f>
        <v>75.950037837146169</v>
      </c>
      <c r="K355" s="1">
        <f>((('Kawasaki ZX750-J Power Torque'!B355*60*('Kawasaki ZX750-J'!$C$15/'Kawasaki ZX750-J'!$D$15)*('Kawasaki ZX750-J'!$C$3/'Kawasaki ZX750-J'!$D$3)*'Kawasaki ZX750-J'!$D$5*PI()/1000)*'Kawasaki ZX750-J'!$C$4/'Kawasaki ZX750-J'!$D$4))</f>
        <v>91.663838768969512</v>
      </c>
      <c r="L355" s="1">
        <f>((('Kawasaki ZX750-J Power Torque'!B355*60*('Kawasaki ZX750-J'!$C$17/'Kawasaki ZX750-J'!$D$17)*('Kawasaki ZX750-J'!$C$3/'Kawasaki ZX750-J'!$D$3)*'Kawasaki ZX750-J'!$D$5*PI()/1000)*'Kawasaki ZX750-J'!$C$4/'Kawasaki ZX750-J'!$D$4))</f>
        <v>103.97921846752155</v>
      </c>
      <c r="M355" s="1">
        <f>((('Kawasaki ZX750-J Power Torque'!B355*60*('Kawasaki ZX750-J'!$C$19/'Kawasaki ZX750-J'!$D$19)*('Kawasaki ZX750-J'!$C$3/'Kawasaki ZX750-J'!$D$3)*'Kawasaki ZX750-J'!$D$5*PI()/1000)*'Kawasaki ZX750-J'!$C$4/'Kawasaki ZX750-J'!$D$4))</f>
        <v>116.84621205714794</v>
      </c>
      <c r="O355" s="1">
        <f t="shared" si="39"/>
        <v>2643.3053807092551</v>
      </c>
      <c r="P355" s="1">
        <f t="shared" si="40"/>
        <v>1921.6134511077153</v>
      </c>
      <c r="Q355" s="1">
        <f t="shared" si="41"/>
        <v>1507.1478047903647</v>
      </c>
      <c r="R355" s="1">
        <f t="shared" si="42"/>
        <v>1248.7796096834452</v>
      </c>
      <c r="S355" s="1">
        <f t="shared" si="43"/>
        <v>1100.873179151223</v>
      </c>
      <c r="T355" s="1">
        <f t="shared" si="44"/>
        <v>979.6460731137372</v>
      </c>
    </row>
    <row r="356" spans="6:20" x14ac:dyDescent="0.35">
      <c r="F356" s="1">
        <f>0.7457*'Kawasaki ZX750-J Power Torque'!D353</f>
        <v>31.692995700000001</v>
      </c>
      <c r="H356" s="1">
        <f>((('Kawasaki ZX750-J Power Torque'!B356*60*('Kawasaki ZX750-J'!$C$9/'Kawasaki ZX750-J'!$D$9)*('Kawasaki ZX750-J'!$C$3/'Kawasaki ZX750-J'!$D$3)*'Kawasaki ZX750-J'!$D$5*PI()/1000)*'Kawasaki ZX750-J'!$C$4/'Kawasaki ZX750-J'!$D$4))</f>
        <v>43.345622826491017</v>
      </c>
      <c r="I356" s="1">
        <f>((('Kawasaki ZX750-J Power Torque'!B356*60*('Kawasaki ZX750-J'!$C$11/'Kawasaki ZX750-J'!$D$11)*('Kawasaki ZX750-J'!$C$3/'Kawasaki ZX750-J'!$D$3)*'Kawasaki ZX750-J'!$D$5*PI()/1000)*'Kawasaki ZX750-J'!$C$4/'Kawasaki ZX750-J'!$D$4))</f>
        <v>59.624748141417506</v>
      </c>
      <c r="J356" s="1">
        <f>((('Kawasaki ZX750-J Power Torque'!B356*60*('Kawasaki ZX750-J'!$C$13/'Kawasaki ZX750-J'!$D$13)*('Kawasaki ZX750-J'!$C$3/'Kawasaki ZX750-J'!$D$3)*'Kawasaki ZX750-J'!$D$5*PI()/1000)*'Kawasaki ZX750-J'!$C$4/'Kawasaki ZX750-J'!$D$4))</f>
        <v>76.021553880307323</v>
      </c>
      <c r="K356" s="1">
        <f>((('Kawasaki ZX750-J Power Torque'!B356*60*('Kawasaki ZX750-J'!$C$15/'Kawasaki ZX750-J'!$D$15)*('Kawasaki ZX750-J'!$C$3/'Kawasaki ZX750-J'!$D$3)*'Kawasaki ZX750-J'!$D$5*PI()/1000)*'Kawasaki ZX750-J'!$C$4/'Kawasaki ZX750-J'!$D$4))</f>
        <v>91.750151234853647</v>
      </c>
      <c r="L356" s="1">
        <f>((('Kawasaki ZX750-J Power Torque'!B356*60*('Kawasaki ZX750-J'!$C$17/'Kawasaki ZX750-J'!$D$17)*('Kawasaki ZX750-J'!$C$3/'Kawasaki ZX750-J'!$D$3)*'Kawasaki ZX750-J'!$D$5*PI()/1000)*'Kawasaki ZX750-J'!$C$4/'Kawasaki ZX750-J'!$D$4))</f>
        <v>104.07712733613501</v>
      </c>
      <c r="M356" s="1">
        <f>((('Kawasaki ZX750-J Power Torque'!B356*60*('Kawasaki ZX750-J'!$C$19/'Kawasaki ZX750-J'!$D$19)*('Kawasaki ZX750-J'!$C$3/'Kawasaki ZX750-J'!$D$3)*'Kawasaki ZX750-J'!$D$5*PI()/1000)*'Kawasaki ZX750-J'!$C$4/'Kawasaki ZX750-J'!$D$4))</f>
        <v>116.95623673893436</v>
      </c>
      <c r="O356" s="1">
        <f t="shared" si="39"/>
        <v>2645.0921039696959</v>
      </c>
      <c r="P356" s="1">
        <f t="shared" si="40"/>
        <v>1922.9123518990223</v>
      </c>
      <c r="Q356" s="1">
        <f t="shared" si="41"/>
        <v>1508.1665505090373</v>
      </c>
      <c r="R356" s="1">
        <f t="shared" si="42"/>
        <v>1249.6237132789167</v>
      </c>
      <c r="S356" s="1">
        <f t="shared" si="43"/>
        <v>1101.6173064587751</v>
      </c>
      <c r="T356" s="1">
        <f t="shared" si="44"/>
        <v>980.30825783087391</v>
      </c>
    </row>
    <row r="357" spans="6:20" x14ac:dyDescent="0.35">
      <c r="F357" s="1">
        <f>0.7457*'Kawasaki ZX750-J Power Torque'!D354</f>
        <v>31.745194699999999</v>
      </c>
      <c r="H357" s="1">
        <f>((('Kawasaki ZX750-J Power Torque'!B357*60*('Kawasaki ZX750-J'!$C$9/'Kawasaki ZX750-J'!$D$9)*('Kawasaki ZX750-J'!$C$3/'Kawasaki ZX750-J'!$D$3)*'Kawasaki ZX750-J'!$D$5*PI()/1000)*'Kawasaki ZX750-J'!$C$4/'Kawasaki ZX750-J'!$D$4))</f>
        <v>43.38639951776711</v>
      </c>
      <c r="I357" s="1">
        <f>((('Kawasaki ZX750-J Power Torque'!B357*60*('Kawasaki ZX750-J'!$C$11/'Kawasaki ZX750-J'!$D$11)*('Kawasaki ZX750-J'!$C$3/'Kawasaki ZX750-J'!$D$3)*'Kawasaki ZX750-J'!$D$5*PI()/1000)*'Kawasaki ZX750-J'!$C$4/'Kawasaki ZX750-J'!$D$4))</f>
        <v>59.680839155661545</v>
      </c>
      <c r="J357" s="1">
        <f>((('Kawasaki ZX750-J Power Torque'!B357*60*('Kawasaki ZX750-J'!$C$13/'Kawasaki ZX750-J'!$D$13)*('Kawasaki ZX750-J'!$C$3/'Kawasaki ZX750-J'!$D$3)*'Kawasaki ZX750-J'!$D$5*PI()/1000)*'Kawasaki ZX750-J'!$C$4/'Kawasaki ZX750-J'!$D$4))</f>
        <v>76.093069923468477</v>
      </c>
      <c r="K357" s="1">
        <f>((('Kawasaki ZX750-J Power Torque'!B357*60*('Kawasaki ZX750-J'!$C$15/'Kawasaki ZX750-J'!$D$15)*('Kawasaki ZX750-J'!$C$3/'Kawasaki ZX750-J'!$D$3)*'Kawasaki ZX750-J'!$D$5*PI()/1000)*'Kawasaki ZX750-J'!$C$4/'Kawasaki ZX750-J'!$D$4))</f>
        <v>91.836463700737824</v>
      </c>
      <c r="L357" s="1">
        <f>((('Kawasaki ZX750-J Power Torque'!B357*60*('Kawasaki ZX750-J'!$C$17/'Kawasaki ZX750-J'!$D$17)*('Kawasaki ZX750-J'!$C$3/'Kawasaki ZX750-J'!$D$3)*'Kawasaki ZX750-J'!$D$5*PI()/1000)*'Kawasaki ZX750-J'!$C$4/'Kawasaki ZX750-J'!$D$4))</f>
        <v>104.17503620474851</v>
      </c>
      <c r="M357" s="1">
        <f>((('Kawasaki ZX750-J Power Torque'!B357*60*('Kawasaki ZX750-J'!$C$19/'Kawasaki ZX750-J'!$D$19)*('Kawasaki ZX750-J'!$C$3/'Kawasaki ZX750-J'!$D$3)*'Kawasaki ZX750-J'!$D$5*PI()/1000)*'Kawasaki ZX750-J'!$C$4/'Kawasaki ZX750-J'!$D$4))</f>
        <v>117.06626142072074</v>
      </c>
      <c r="O357" s="1">
        <f t="shared" si="39"/>
        <v>2646.8754687277678</v>
      </c>
      <c r="P357" s="1">
        <f t="shared" si="40"/>
        <v>1924.2088111474889</v>
      </c>
      <c r="Q357" s="1">
        <f t="shared" si="41"/>
        <v>1509.1833812921479</v>
      </c>
      <c r="R357" s="1">
        <f t="shared" si="42"/>
        <v>1250.4662302134939</v>
      </c>
      <c r="S357" s="1">
        <f t="shared" si="43"/>
        <v>1102.3600350307863</v>
      </c>
      <c r="T357" s="1">
        <f t="shared" si="44"/>
        <v>980.9691978398962</v>
      </c>
    </row>
    <row r="358" spans="6:20" x14ac:dyDescent="0.35">
      <c r="F358" s="1">
        <f>0.7457*'Kawasaki ZX750-J Power Torque'!D355</f>
        <v>31.796648000000001</v>
      </c>
      <c r="H358" s="1">
        <f>((('Kawasaki ZX750-J Power Torque'!B358*60*('Kawasaki ZX750-J'!$C$9/'Kawasaki ZX750-J'!$D$9)*('Kawasaki ZX750-J'!$C$3/'Kawasaki ZX750-J'!$D$3)*'Kawasaki ZX750-J'!$D$5*PI()/1000)*'Kawasaki ZX750-J'!$C$4/'Kawasaki ZX750-J'!$D$4))</f>
        <v>43.427176209043218</v>
      </c>
      <c r="I358" s="1">
        <f>((('Kawasaki ZX750-J Power Torque'!B358*60*('Kawasaki ZX750-J'!$C$11/'Kawasaki ZX750-J'!$D$11)*('Kawasaki ZX750-J'!$C$3/'Kawasaki ZX750-J'!$D$3)*'Kawasaki ZX750-J'!$D$5*PI()/1000)*'Kawasaki ZX750-J'!$C$4/'Kawasaki ZX750-J'!$D$4))</f>
        <v>59.736930169905584</v>
      </c>
      <c r="J358" s="1">
        <f>((('Kawasaki ZX750-J Power Torque'!B358*60*('Kawasaki ZX750-J'!$C$13/'Kawasaki ZX750-J'!$D$13)*('Kawasaki ZX750-J'!$C$3/'Kawasaki ZX750-J'!$D$3)*'Kawasaki ZX750-J'!$D$5*PI()/1000)*'Kawasaki ZX750-J'!$C$4/'Kawasaki ZX750-J'!$D$4))</f>
        <v>76.16458596662963</v>
      </c>
      <c r="K358" s="1">
        <f>((('Kawasaki ZX750-J Power Torque'!B358*60*('Kawasaki ZX750-J'!$C$15/'Kawasaki ZX750-J'!$D$15)*('Kawasaki ZX750-J'!$C$3/'Kawasaki ZX750-J'!$D$3)*'Kawasaki ZX750-J'!$D$5*PI()/1000)*'Kawasaki ZX750-J'!$C$4/'Kawasaki ZX750-J'!$D$4))</f>
        <v>91.922776166621958</v>
      </c>
      <c r="L358" s="1">
        <f>((('Kawasaki ZX750-J Power Torque'!B358*60*('Kawasaki ZX750-J'!$C$17/'Kawasaki ZX750-J'!$D$17)*('Kawasaki ZX750-J'!$C$3/'Kawasaki ZX750-J'!$D$3)*'Kawasaki ZX750-J'!$D$5*PI()/1000)*'Kawasaki ZX750-J'!$C$4/'Kawasaki ZX750-J'!$D$4))</f>
        <v>104.27294507336201</v>
      </c>
      <c r="M358" s="1">
        <f>((('Kawasaki ZX750-J Power Torque'!B358*60*('Kawasaki ZX750-J'!$C$19/'Kawasaki ZX750-J'!$D$19)*('Kawasaki ZX750-J'!$C$3/'Kawasaki ZX750-J'!$D$3)*'Kawasaki ZX750-J'!$D$5*PI()/1000)*'Kawasaki ZX750-J'!$C$4/'Kawasaki ZX750-J'!$D$4))</f>
        <v>117.17628610250712</v>
      </c>
      <c r="O358" s="1">
        <f t="shared" si="39"/>
        <v>2648.717301035269</v>
      </c>
      <c r="P358" s="1">
        <f t="shared" si="40"/>
        <v>1925.5477747657719</v>
      </c>
      <c r="Q358" s="1">
        <f t="shared" si="41"/>
        <v>1510.2335488358992</v>
      </c>
      <c r="R358" s="1">
        <f t="shared" si="42"/>
        <v>1251.3363690354595</v>
      </c>
      <c r="S358" s="1">
        <f t="shared" si="43"/>
        <v>1103.1271139323089</v>
      </c>
      <c r="T358" s="1">
        <f t="shared" si="44"/>
        <v>981.65180674333465</v>
      </c>
    </row>
    <row r="359" spans="6:20" x14ac:dyDescent="0.35">
      <c r="F359" s="1">
        <f>0.7457*'Kawasaki ZX750-J Power Torque'!D356</f>
        <v>31.848101300000003</v>
      </c>
      <c r="H359" s="1">
        <f>((('Kawasaki ZX750-J Power Torque'!B359*60*('Kawasaki ZX750-J'!$C$9/'Kawasaki ZX750-J'!$D$9)*('Kawasaki ZX750-J'!$C$3/'Kawasaki ZX750-J'!$D$3)*'Kawasaki ZX750-J'!$D$5*PI()/1000)*'Kawasaki ZX750-J'!$C$4/'Kawasaki ZX750-J'!$D$4))</f>
        <v>43.467952900319311</v>
      </c>
      <c r="I359" s="1">
        <f>((('Kawasaki ZX750-J Power Torque'!B359*60*('Kawasaki ZX750-J'!$C$11/'Kawasaki ZX750-J'!$D$11)*('Kawasaki ZX750-J'!$C$3/'Kawasaki ZX750-J'!$D$3)*'Kawasaki ZX750-J'!$D$5*PI()/1000)*'Kawasaki ZX750-J'!$C$4/'Kawasaki ZX750-J'!$D$4))</f>
        <v>59.793021184149644</v>
      </c>
      <c r="J359" s="1">
        <f>((('Kawasaki ZX750-J Power Torque'!B359*60*('Kawasaki ZX750-J'!$C$13/'Kawasaki ZX750-J'!$D$13)*('Kawasaki ZX750-J'!$C$3/'Kawasaki ZX750-J'!$D$3)*'Kawasaki ZX750-J'!$D$5*PI()/1000)*'Kawasaki ZX750-J'!$C$4/'Kawasaki ZX750-J'!$D$4))</f>
        <v>76.23610200979077</v>
      </c>
      <c r="K359" s="1">
        <f>((('Kawasaki ZX750-J Power Torque'!B359*60*('Kawasaki ZX750-J'!$C$15/'Kawasaki ZX750-J'!$D$15)*('Kawasaki ZX750-J'!$C$3/'Kawasaki ZX750-J'!$D$3)*'Kawasaki ZX750-J'!$D$5*PI()/1000)*'Kawasaki ZX750-J'!$C$4/'Kawasaki ZX750-J'!$D$4))</f>
        <v>92.009088632506121</v>
      </c>
      <c r="L359" s="1">
        <f>((('Kawasaki ZX750-J Power Torque'!B359*60*('Kawasaki ZX750-J'!$C$17/'Kawasaki ZX750-J'!$D$17)*('Kawasaki ZX750-J'!$C$3/'Kawasaki ZX750-J'!$D$3)*'Kawasaki ZX750-J'!$D$5*PI()/1000)*'Kawasaki ZX750-J'!$C$4/'Kawasaki ZX750-J'!$D$4))</f>
        <v>104.37085394197548</v>
      </c>
      <c r="M359" s="1">
        <f>((('Kawasaki ZX750-J Power Torque'!B359*60*('Kawasaki ZX750-J'!$C$19/'Kawasaki ZX750-J'!$D$19)*('Kawasaki ZX750-J'!$C$3/'Kawasaki ZX750-J'!$D$3)*'Kawasaki ZX750-J'!$D$5*PI()/1000)*'Kawasaki ZX750-J'!$C$4/'Kawasaki ZX750-J'!$D$4))</f>
        <v>117.28631078429352</v>
      </c>
      <c r="O359" s="1">
        <f t="shared" si="39"/>
        <v>2650.4939191455155</v>
      </c>
      <c r="P359" s="1">
        <f t="shared" si="40"/>
        <v>1926.8393293788122</v>
      </c>
      <c r="Q359" s="1">
        <f t="shared" si="41"/>
        <v>1511.2465328461276</v>
      </c>
      <c r="R359" s="1">
        <f t="shared" si="42"/>
        <v>1252.1756986439341</v>
      </c>
      <c r="S359" s="1">
        <f t="shared" si="43"/>
        <v>1103.8670326876061</v>
      </c>
      <c r="T359" s="1">
        <f t="shared" si="44"/>
        <v>982.31024634998278</v>
      </c>
    </row>
    <row r="360" spans="6:20" x14ac:dyDescent="0.35">
      <c r="F360" s="1">
        <f>0.7457*'Kawasaki ZX750-J Power Torque'!D357</f>
        <v>31.899554600000002</v>
      </c>
      <c r="H360" s="1">
        <f>((('Kawasaki ZX750-J Power Torque'!B360*60*('Kawasaki ZX750-J'!$C$9/'Kawasaki ZX750-J'!$D$9)*('Kawasaki ZX750-J'!$C$3/'Kawasaki ZX750-J'!$D$3)*'Kawasaki ZX750-J'!$D$5*PI()/1000)*'Kawasaki ZX750-J'!$C$4/'Kawasaki ZX750-J'!$D$4))</f>
        <v>43.508729591595404</v>
      </c>
      <c r="I360" s="1">
        <f>((('Kawasaki ZX750-J Power Torque'!B360*60*('Kawasaki ZX750-J'!$C$11/'Kawasaki ZX750-J'!$D$11)*('Kawasaki ZX750-J'!$C$3/'Kawasaki ZX750-J'!$D$3)*'Kawasaki ZX750-J'!$D$5*PI()/1000)*'Kawasaki ZX750-J'!$C$4/'Kawasaki ZX750-J'!$D$4))</f>
        <v>59.849112198393669</v>
      </c>
      <c r="J360" s="1">
        <f>((('Kawasaki ZX750-J Power Torque'!B360*60*('Kawasaki ZX750-J'!$C$13/'Kawasaki ZX750-J'!$D$13)*('Kawasaki ZX750-J'!$C$3/'Kawasaki ZX750-J'!$D$3)*'Kawasaki ZX750-J'!$D$5*PI()/1000)*'Kawasaki ZX750-J'!$C$4/'Kawasaki ZX750-J'!$D$4))</f>
        <v>76.307618052951923</v>
      </c>
      <c r="K360" s="1">
        <f>((('Kawasaki ZX750-J Power Torque'!B360*60*('Kawasaki ZX750-J'!$C$15/'Kawasaki ZX750-J'!$D$15)*('Kawasaki ZX750-J'!$C$3/'Kawasaki ZX750-J'!$D$3)*'Kawasaki ZX750-J'!$D$5*PI()/1000)*'Kawasaki ZX750-J'!$C$4/'Kawasaki ZX750-J'!$D$4))</f>
        <v>92.095401098390269</v>
      </c>
      <c r="L360" s="1">
        <f>((('Kawasaki ZX750-J Power Torque'!B360*60*('Kawasaki ZX750-J'!$C$17/'Kawasaki ZX750-J'!$D$17)*('Kawasaki ZX750-J'!$C$3/'Kawasaki ZX750-J'!$D$3)*'Kawasaki ZX750-J'!$D$5*PI()/1000)*'Kawasaki ZX750-J'!$C$4/'Kawasaki ZX750-J'!$D$4))</f>
        <v>104.46876281058896</v>
      </c>
      <c r="M360" s="1">
        <f>((('Kawasaki ZX750-J Power Torque'!B360*60*('Kawasaki ZX750-J'!$C$19/'Kawasaki ZX750-J'!$D$19)*('Kawasaki ZX750-J'!$C$3/'Kawasaki ZX750-J'!$D$3)*'Kawasaki ZX750-J'!$D$5*PI()/1000)*'Kawasaki ZX750-J'!$C$4/'Kawasaki ZX750-J'!$D$4))</f>
        <v>117.39633546607993</v>
      </c>
      <c r="O360" s="1">
        <f t="shared" si="39"/>
        <v>2652.2055064161354</v>
      </c>
      <c r="P360" s="1">
        <f t="shared" si="40"/>
        <v>1928.083608282783</v>
      </c>
      <c r="Q360" s="1">
        <f t="shared" si="41"/>
        <v>1512.2224378688495</v>
      </c>
      <c r="R360" s="1">
        <f t="shared" si="42"/>
        <v>1252.9843056627608</v>
      </c>
      <c r="S360" s="1">
        <f t="shared" si="43"/>
        <v>1104.5798676607246</v>
      </c>
      <c r="T360" s="1">
        <f t="shared" si="44"/>
        <v>982.94458461475165</v>
      </c>
    </row>
    <row r="361" spans="6:20" x14ac:dyDescent="0.35">
      <c r="F361" s="1">
        <f>0.7457*'Kawasaki ZX750-J Power Torque'!D358</f>
        <v>31.9517536</v>
      </c>
      <c r="H361" s="1">
        <f>((('Kawasaki ZX750-J Power Torque'!B361*60*('Kawasaki ZX750-J'!$C$9/'Kawasaki ZX750-J'!$D$9)*('Kawasaki ZX750-J'!$C$3/'Kawasaki ZX750-J'!$D$3)*'Kawasaki ZX750-J'!$D$5*PI()/1000)*'Kawasaki ZX750-J'!$C$4/'Kawasaki ZX750-J'!$D$4))</f>
        <v>43.549506282871505</v>
      </c>
      <c r="I361" s="1">
        <f>((('Kawasaki ZX750-J Power Torque'!B361*60*('Kawasaki ZX750-J'!$C$11/'Kawasaki ZX750-J'!$D$11)*('Kawasaki ZX750-J'!$C$3/'Kawasaki ZX750-J'!$D$3)*'Kawasaki ZX750-J'!$D$5*PI()/1000)*'Kawasaki ZX750-J'!$C$4/'Kawasaki ZX750-J'!$D$4))</f>
        <v>59.905203212637723</v>
      </c>
      <c r="J361" s="1">
        <f>((('Kawasaki ZX750-J Power Torque'!B361*60*('Kawasaki ZX750-J'!$C$13/'Kawasaki ZX750-J'!$D$13)*('Kawasaki ZX750-J'!$C$3/'Kawasaki ZX750-J'!$D$3)*'Kawasaki ZX750-J'!$D$5*PI()/1000)*'Kawasaki ZX750-J'!$C$4/'Kawasaki ZX750-J'!$D$4))</f>
        <v>76.379134096113106</v>
      </c>
      <c r="K361" s="1">
        <f>((('Kawasaki ZX750-J Power Torque'!B361*60*('Kawasaki ZX750-J'!$C$15/'Kawasaki ZX750-J'!$D$15)*('Kawasaki ZX750-J'!$C$3/'Kawasaki ZX750-J'!$D$3)*'Kawasaki ZX750-J'!$D$5*PI()/1000)*'Kawasaki ZX750-J'!$C$4/'Kawasaki ZX750-J'!$D$4))</f>
        <v>92.181713564274418</v>
      </c>
      <c r="L361" s="1">
        <f>((('Kawasaki ZX750-J Power Torque'!B361*60*('Kawasaki ZX750-J'!$C$17/'Kawasaki ZX750-J'!$D$17)*('Kawasaki ZX750-J'!$C$3/'Kawasaki ZX750-J'!$D$3)*'Kawasaki ZX750-J'!$D$5*PI()/1000)*'Kawasaki ZX750-J'!$C$4/'Kawasaki ZX750-J'!$D$4))</f>
        <v>104.56667167920241</v>
      </c>
      <c r="M361" s="1">
        <f>((('Kawasaki ZX750-J Power Torque'!B361*60*('Kawasaki ZX750-J'!$C$19/'Kawasaki ZX750-J'!$D$19)*('Kawasaki ZX750-J'!$C$3/'Kawasaki ZX750-J'!$D$3)*'Kawasaki ZX750-J'!$D$5*PI()/1000)*'Kawasaki ZX750-J'!$C$4/'Kawasaki ZX750-J'!$D$4))</f>
        <v>117.50636014786632</v>
      </c>
      <c r="O361" s="1">
        <f t="shared" si="39"/>
        <v>2653.7289596197875</v>
      </c>
      <c r="P361" s="1">
        <f t="shared" si="40"/>
        <v>1929.191118670964</v>
      </c>
      <c r="Q361" s="1">
        <f t="shared" si="41"/>
        <v>1513.0910734674226</v>
      </c>
      <c r="R361" s="1">
        <f t="shared" si="42"/>
        <v>1253.704032301579</v>
      </c>
      <c r="S361" s="1">
        <f t="shared" si="43"/>
        <v>1105.2143493153353</v>
      </c>
      <c r="T361" s="1">
        <f t="shared" si="44"/>
        <v>983.50919775382454</v>
      </c>
    </row>
    <row r="362" spans="6:20" x14ac:dyDescent="0.35">
      <c r="F362" s="1">
        <f>0.7457*'Kawasaki ZX750-J Power Torque'!D359</f>
        <v>32.003206900000002</v>
      </c>
      <c r="H362" s="1">
        <f>((('Kawasaki ZX750-J Power Torque'!B362*60*('Kawasaki ZX750-J'!$C$9/'Kawasaki ZX750-J'!$D$9)*('Kawasaki ZX750-J'!$C$3/'Kawasaki ZX750-J'!$D$3)*'Kawasaki ZX750-J'!$D$5*PI()/1000)*'Kawasaki ZX750-J'!$C$4/'Kawasaki ZX750-J'!$D$4))</f>
        <v>43.590282974147598</v>
      </c>
      <c r="I362" s="1">
        <f>((('Kawasaki ZX750-J Power Torque'!B362*60*('Kawasaki ZX750-J'!$C$11/'Kawasaki ZX750-J'!$D$11)*('Kawasaki ZX750-J'!$C$3/'Kawasaki ZX750-J'!$D$3)*'Kawasaki ZX750-J'!$D$5*PI()/1000)*'Kawasaki ZX750-J'!$C$4/'Kawasaki ZX750-J'!$D$4))</f>
        <v>59.961294226881769</v>
      </c>
      <c r="J362" s="1">
        <f>((('Kawasaki ZX750-J Power Torque'!B362*60*('Kawasaki ZX750-J'!$C$13/'Kawasaki ZX750-J'!$D$13)*('Kawasaki ZX750-J'!$C$3/'Kawasaki ZX750-J'!$D$3)*'Kawasaki ZX750-J'!$D$5*PI()/1000)*'Kawasaki ZX750-J'!$C$4/'Kawasaki ZX750-J'!$D$4))</f>
        <v>76.450650139274245</v>
      </c>
      <c r="K362" s="1">
        <f>((('Kawasaki ZX750-J Power Torque'!B362*60*('Kawasaki ZX750-J'!$C$15/'Kawasaki ZX750-J'!$D$15)*('Kawasaki ZX750-J'!$C$3/'Kawasaki ZX750-J'!$D$3)*'Kawasaki ZX750-J'!$D$5*PI()/1000)*'Kawasaki ZX750-J'!$C$4/'Kawasaki ZX750-J'!$D$4))</f>
        <v>92.26802603015858</v>
      </c>
      <c r="L362" s="1">
        <f>((('Kawasaki ZX750-J Power Torque'!B362*60*('Kawasaki ZX750-J'!$C$17/'Kawasaki ZX750-J'!$D$17)*('Kawasaki ZX750-J'!$C$3/'Kawasaki ZX750-J'!$D$3)*'Kawasaki ZX750-J'!$D$5*PI()/1000)*'Kawasaki ZX750-J'!$C$4/'Kawasaki ZX750-J'!$D$4))</f>
        <v>104.66458054781592</v>
      </c>
      <c r="M362" s="1">
        <f>((('Kawasaki ZX750-J Power Torque'!B362*60*('Kawasaki ZX750-J'!$C$19/'Kawasaki ZX750-J'!$D$19)*('Kawasaki ZX750-J'!$C$3/'Kawasaki ZX750-J'!$D$3)*'Kawasaki ZX750-J'!$D$5*PI()/1000)*'Kawasaki ZX750-J'!$C$4/'Kawasaki ZX750-J'!$D$4))</f>
        <v>117.6163848296527</v>
      </c>
      <c r="O362" s="1">
        <f t="shared" si="39"/>
        <v>2655.3111478685782</v>
      </c>
      <c r="P362" s="1">
        <f t="shared" si="40"/>
        <v>1930.3413278913017</v>
      </c>
      <c r="Q362" s="1">
        <f t="shared" si="41"/>
        <v>1513.9931983461192</v>
      </c>
      <c r="R362" s="1">
        <f t="shared" si="42"/>
        <v>1254.4515072010702</v>
      </c>
      <c r="S362" s="1">
        <f t="shared" si="43"/>
        <v>1105.8732927049916</v>
      </c>
      <c r="T362" s="1">
        <f t="shared" si="44"/>
        <v>984.0955789249773</v>
      </c>
    </row>
    <row r="363" spans="6:20" x14ac:dyDescent="0.35">
      <c r="F363" s="1">
        <f>0.7457*'Kawasaki ZX750-J Power Torque'!D360</f>
        <v>32.053914499999998</v>
      </c>
      <c r="H363" s="1">
        <f>((('Kawasaki ZX750-J Power Torque'!B363*60*('Kawasaki ZX750-J'!$C$9/'Kawasaki ZX750-J'!$D$9)*('Kawasaki ZX750-J'!$C$3/'Kawasaki ZX750-J'!$D$3)*'Kawasaki ZX750-J'!$D$5*PI()/1000)*'Kawasaki ZX750-J'!$C$4/'Kawasaki ZX750-J'!$D$4))</f>
        <v>43.631059665423706</v>
      </c>
      <c r="I363" s="1">
        <f>((('Kawasaki ZX750-J Power Torque'!B363*60*('Kawasaki ZX750-J'!$C$11/'Kawasaki ZX750-J'!$D$11)*('Kawasaki ZX750-J'!$C$3/'Kawasaki ZX750-J'!$D$3)*'Kawasaki ZX750-J'!$D$5*PI()/1000)*'Kawasaki ZX750-J'!$C$4/'Kawasaki ZX750-J'!$D$4))</f>
        <v>60.017385241125815</v>
      </c>
      <c r="J363" s="1">
        <f>((('Kawasaki ZX750-J Power Torque'!B363*60*('Kawasaki ZX750-J'!$C$13/'Kawasaki ZX750-J'!$D$13)*('Kawasaki ZX750-J'!$C$3/'Kawasaki ZX750-J'!$D$3)*'Kawasaki ZX750-J'!$D$5*PI()/1000)*'Kawasaki ZX750-J'!$C$4/'Kawasaki ZX750-J'!$D$4))</f>
        <v>76.522166182435413</v>
      </c>
      <c r="K363" s="1">
        <f>((('Kawasaki ZX750-J Power Torque'!B363*60*('Kawasaki ZX750-J'!$C$15/'Kawasaki ZX750-J'!$D$15)*('Kawasaki ZX750-J'!$C$3/'Kawasaki ZX750-J'!$D$3)*'Kawasaki ZX750-J'!$D$5*PI()/1000)*'Kawasaki ZX750-J'!$C$4/'Kawasaki ZX750-J'!$D$4))</f>
        <v>92.354338496042715</v>
      </c>
      <c r="L363" s="1">
        <f>((('Kawasaki ZX750-J Power Torque'!B363*60*('Kawasaki ZX750-J'!$C$17/'Kawasaki ZX750-J'!$D$17)*('Kawasaki ZX750-J'!$C$3/'Kawasaki ZX750-J'!$D$3)*'Kawasaki ZX750-J'!$D$5*PI()/1000)*'Kawasaki ZX750-J'!$C$4/'Kawasaki ZX750-J'!$D$4))</f>
        <v>104.76248941642943</v>
      </c>
      <c r="M363" s="1">
        <f>((('Kawasaki ZX750-J Power Torque'!B363*60*('Kawasaki ZX750-J'!$C$19/'Kawasaki ZX750-J'!$D$19)*('Kawasaki ZX750-J'!$C$3/'Kawasaki ZX750-J'!$D$3)*'Kawasaki ZX750-J'!$D$5*PI()/1000)*'Kawasaki ZX750-J'!$C$4/'Kawasaki ZX750-J'!$D$4))</f>
        <v>117.72640951143907</v>
      </c>
      <c r="O363" s="1">
        <f t="shared" si="39"/>
        <v>2656.8903787561558</v>
      </c>
      <c r="P363" s="1">
        <f t="shared" si="40"/>
        <v>1931.4893871878635</v>
      </c>
      <c r="Q363" s="1">
        <f t="shared" si="41"/>
        <v>1514.8936370100892</v>
      </c>
      <c r="R363" s="1">
        <f t="shared" si="42"/>
        <v>1255.1975849512169</v>
      </c>
      <c r="S363" s="1">
        <f t="shared" si="43"/>
        <v>1106.5310044247608</v>
      </c>
      <c r="T363" s="1">
        <f t="shared" si="44"/>
        <v>984.68086405655799</v>
      </c>
    </row>
    <row r="364" spans="6:20" x14ac:dyDescent="0.35">
      <c r="F364" s="1">
        <f>0.7457*'Kawasaki ZX750-J Power Torque'!D361</f>
        <v>32.102384999999998</v>
      </c>
      <c r="H364" s="1">
        <f>((('Kawasaki ZX750-J Power Torque'!B364*60*('Kawasaki ZX750-J'!$C$9/'Kawasaki ZX750-J'!$D$9)*('Kawasaki ZX750-J'!$C$3/'Kawasaki ZX750-J'!$D$3)*'Kawasaki ZX750-J'!$D$5*PI()/1000)*'Kawasaki ZX750-J'!$C$4/'Kawasaki ZX750-J'!$D$4))</f>
        <v>43.671836356699799</v>
      </c>
      <c r="I364" s="1">
        <f>((('Kawasaki ZX750-J Power Torque'!B364*60*('Kawasaki ZX750-J'!$C$11/'Kawasaki ZX750-J'!$D$11)*('Kawasaki ZX750-J'!$C$3/'Kawasaki ZX750-J'!$D$3)*'Kawasaki ZX750-J'!$D$5*PI()/1000)*'Kawasaki ZX750-J'!$C$4/'Kawasaki ZX750-J'!$D$4))</f>
        <v>60.073476255369847</v>
      </c>
      <c r="J364" s="1">
        <f>((('Kawasaki ZX750-J Power Torque'!B364*60*('Kawasaki ZX750-J'!$C$13/'Kawasaki ZX750-J'!$D$13)*('Kawasaki ZX750-J'!$C$3/'Kawasaki ZX750-J'!$D$3)*'Kawasaki ZX750-J'!$D$5*PI()/1000)*'Kawasaki ZX750-J'!$C$4/'Kawasaki ZX750-J'!$D$4))</f>
        <v>76.593682225596552</v>
      </c>
      <c r="K364" s="1">
        <f>((('Kawasaki ZX750-J Power Torque'!B364*60*('Kawasaki ZX750-J'!$C$15/'Kawasaki ZX750-J'!$D$15)*('Kawasaki ZX750-J'!$C$3/'Kawasaki ZX750-J'!$D$3)*'Kawasaki ZX750-J'!$D$5*PI()/1000)*'Kawasaki ZX750-J'!$C$4/'Kawasaki ZX750-J'!$D$4))</f>
        <v>92.440650961926877</v>
      </c>
      <c r="L364" s="1">
        <f>((('Kawasaki ZX750-J Power Torque'!B364*60*('Kawasaki ZX750-J'!$C$17/'Kawasaki ZX750-J'!$D$17)*('Kawasaki ZX750-J'!$C$3/'Kawasaki ZX750-J'!$D$3)*'Kawasaki ZX750-J'!$D$5*PI()/1000)*'Kawasaki ZX750-J'!$C$4/'Kawasaki ZX750-J'!$D$4))</f>
        <v>104.86039828504292</v>
      </c>
      <c r="M364" s="1">
        <f>((('Kawasaki ZX750-J Power Torque'!B364*60*('Kawasaki ZX750-J'!$C$19/'Kawasaki ZX750-J'!$D$19)*('Kawasaki ZX750-J'!$C$3/'Kawasaki ZX750-J'!$D$3)*'Kawasaki ZX750-J'!$D$5*PI()/1000)*'Kawasaki ZX750-J'!$C$4/'Kawasaki ZX750-J'!$D$4))</f>
        <v>117.83643419322546</v>
      </c>
      <c r="O364" s="1">
        <f t="shared" si="39"/>
        <v>2658.4666605664456</v>
      </c>
      <c r="P364" s="1">
        <f t="shared" si="40"/>
        <v>1932.6353025828439</v>
      </c>
      <c r="Q364" s="1">
        <f t="shared" si="41"/>
        <v>1515.7923941826227</v>
      </c>
      <c r="R364" s="1">
        <f t="shared" si="42"/>
        <v>1255.9422694656018</v>
      </c>
      <c r="S364" s="1">
        <f t="shared" si="43"/>
        <v>1107.1874879246982</v>
      </c>
      <c r="T364" s="1">
        <f t="shared" si="44"/>
        <v>985.2650562187049</v>
      </c>
    </row>
    <row r="365" spans="6:20" x14ac:dyDescent="0.35">
      <c r="F365" s="1">
        <f>0.7457*'Kawasaki ZX750-J Power Torque'!D362</f>
        <v>32.151601200000002</v>
      </c>
      <c r="H365" s="1">
        <f>((('Kawasaki ZX750-J Power Torque'!B365*60*('Kawasaki ZX750-J'!$C$9/'Kawasaki ZX750-J'!$D$9)*('Kawasaki ZX750-J'!$C$3/'Kawasaki ZX750-J'!$D$3)*'Kawasaki ZX750-J'!$D$5*PI()/1000)*'Kawasaki ZX750-J'!$C$4/'Kawasaki ZX750-J'!$D$4))</f>
        <v>43.712613047975886</v>
      </c>
      <c r="I365" s="1">
        <f>((('Kawasaki ZX750-J Power Torque'!B365*60*('Kawasaki ZX750-J'!$C$11/'Kawasaki ZX750-J'!$D$11)*('Kawasaki ZX750-J'!$C$3/'Kawasaki ZX750-J'!$D$3)*'Kawasaki ZX750-J'!$D$5*PI()/1000)*'Kawasaki ZX750-J'!$C$4/'Kawasaki ZX750-J'!$D$4))</f>
        <v>60.129567269613879</v>
      </c>
      <c r="J365" s="1">
        <f>((('Kawasaki ZX750-J Power Torque'!B365*60*('Kawasaki ZX750-J'!$C$13/'Kawasaki ZX750-J'!$D$13)*('Kawasaki ZX750-J'!$C$3/'Kawasaki ZX750-J'!$D$3)*'Kawasaki ZX750-J'!$D$5*PI()/1000)*'Kawasaki ZX750-J'!$C$4/'Kawasaki ZX750-J'!$D$4))</f>
        <v>76.665198268757706</v>
      </c>
      <c r="K365" s="1">
        <f>((('Kawasaki ZX750-J Power Torque'!B365*60*('Kawasaki ZX750-J'!$C$15/'Kawasaki ZX750-J'!$D$15)*('Kawasaki ZX750-J'!$C$3/'Kawasaki ZX750-J'!$D$3)*'Kawasaki ZX750-J'!$D$5*PI()/1000)*'Kawasaki ZX750-J'!$C$4/'Kawasaki ZX750-J'!$D$4))</f>
        <v>92.52696342781104</v>
      </c>
      <c r="L365" s="1">
        <f>((('Kawasaki ZX750-J Power Torque'!B365*60*('Kawasaki ZX750-J'!$C$17/'Kawasaki ZX750-J'!$D$17)*('Kawasaki ZX750-J'!$C$3/'Kawasaki ZX750-J'!$D$3)*'Kawasaki ZX750-J'!$D$5*PI()/1000)*'Kawasaki ZX750-J'!$C$4/'Kawasaki ZX750-J'!$D$4))</f>
        <v>104.95830715365639</v>
      </c>
      <c r="M365" s="1">
        <f>((('Kawasaki ZX750-J Power Torque'!B365*60*('Kawasaki ZX750-J'!$C$19/'Kawasaki ZX750-J'!$D$19)*('Kawasaki ZX750-J'!$C$3/'Kawasaki ZX750-J'!$D$3)*'Kawasaki ZX750-J'!$D$5*PI()/1000)*'Kawasaki ZX750-J'!$C$4/'Kawasaki ZX750-J'!$D$4))</f>
        <v>117.9464588750119</v>
      </c>
      <c r="O365" s="1">
        <f t="shared" si="39"/>
        <v>2659.9785886143472</v>
      </c>
      <c r="P365" s="1">
        <f t="shared" si="40"/>
        <v>1933.7344344860885</v>
      </c>
      <c r="Q365" s="1">
        <f t="shared" si="41"/>
        <v>1516.6544584204614</v>
      </c>
      <c r="R365" s="1">
        <f t="shared" si="42"/>
        <v>1256.6565512626676</v>
      </c>
      <c r="S365" s="1">
        <f t="shared" si="43"/>
        <v>1107.8171696288587</v>
      </c>
      <c r="T365" s="1">
        <f t="shared" si="44"/>
        <v>985.82539797329946</v>
      </c>
    </row>
    <row r="366" spans="6:20" x14ac:dyDescent="0.35">
      <c r="F366" s="1">
        <f>0.7457*'Kawasaki ZX750-J Power Torque'!D363</f>
        <v>32.200817400000005</v>
      </c>
      <c r="H366" s="1">
        <f>((('Kawasaki ZX750-J Power Torque'!B366*60*('Kawasaki ZX750-J'!$C$9/'Kawasaki ZX750-J'!$D$9)*('Kawasaki ZX750-J'!$C$3/'Kawasaki ZX750-J'!$D$3)*'Kawasaki ZX750-J'!$D$5*PI()/1000)*'Kawasaki ZX750-J'!$C$4/'Kawasaki ZX750-J'!$D$4))</f>
        <v>43.753389739251986</v>
      </c>
      <c r="I366" s="1">
        <f>((('Kawasaki ZX750-J Power Torque'!B366*60*('Kawasaki ZX750-J'!$C$11/'Kawasaki ZX750-J'!$D$11)*('Kawasaki ZX750-J'!$C$3/'Kawasaki ZX750-J'!$D$3)*'Kawasaki ZX750-J'!$D$5*PI()/1000)*'Kawasaki ZX750-J'!$C$4/'Kawasaki ZX750-J'!$D$4))</f>
        <v>60.18565828385794</v>
      </c>
      <c r="J366" s="1">
        <f>((('Kawasaki ZX750-J Power Torque'!B366*60*('Kawasaki ZX750-J'!$C$13/'Kawasaki ZX750-J'!$D$13)*('Kawasaki ZX750-J'!$C$3/'Kawasaki ZX750-J'!$D$3)*'Kawasaki ZX750-J'!$D$5*PI()/1000)*'Kawasaki ZX750-J'!$C$4/'Kawasaki ZX750-J'!$D$4))</f>
        <v>76.736714311918874</v>
      </c>
      <c r="K366" s="1">
        <f>((('Kawasaki ZX750-J Power Torque'!B366*60*('Kawasaki ZX750-J'!$C$15/'Kawasaki ZX750-J'!$D$15)*('Kawasaki ZX750-J'!$C$3/'Kawasaki ZX750-J'!$D$3)*'Kawasaki ZX750-J'!$D$5*PI()/1000)*'Kawasaki ZX750-J'!$C$4/'Kawasaki ZX750-J'!$D$4))</f>
        <v>92.613275893695175</v>
      </c>
      <c r="L366" s="1">
        <f>((('Kawasaki ZX750-J Power Torque'!B366*60*('Kawasaki ZX750-J'!$C$17/'Kawasaki ZX750-J'!$D$17)*('Kawasaki ZX750-J'!$C$3/'Kawasaki ZX750-J'!$D$3)*'Kawasaki ZX750-J'!$D$5*PI()/1000)*'Kawasaki ZX750-J'!$C$4/'Kawasaki ZX750-J'!$D$4))</f>
        <v>105.05621602226988</v>
      </c>
      <c r="M366" s="1">
        <f>((('Kawasaki ZX750-J Power Torque'!B366*60*('Kawasaki ZX750-J'!$C$19/'Kawasaki ZX750-J'!$D$19)*('Kawasaki ZX750-J'!$C$3/'Kawasaki ZX750-J'!$D$3)*'Kawasaki ZX750-J'!$D$5*PI()/1000)*'Kawasaki ZX750-J'!$C$4/'Kawasaki ZX750-J'!$D$4))</f>
        <v>118.05648355679826</v>
      </c>
      <c r="O366" s="1">
        <f t="shared" si="39"/>
        <v>2661.5490542331377</v>
      </c>
      <c r="P366" s="1">
        <f t="shared" si="40"/>
        <v>1934.8761216629059</v>
      </c>
      <c r="Q366" s="1">
        <f t="shared" si="41"/>
        <v>1517.5498993434555</v>
      </c>
      <c r="R366" s="1">
        <f t="shared" si="42"/>
        <v>1257.3984880274347</v>
      </c>
      <c r="S366" s="1">
        <f t="shared" si="43"/>
        <v>1108.4712308247849</v>
      </c>
      <c r="T366" s="1">
        <f t="shared" si="44"/>
        <v>986.40743457324629</v>
      </c>
    </row>
    <row r="367" spans="6:20" x14ac:dyDescent="0.35">
      <c r="F367" s="1">
        <f>0.7457*'Kawasaki ZX750-J Power Torque'!D364</f>
        <v>32.250033600000002</v>
      </c>
      <c r="H367" s="1">
        <f>((('Kawasaki ZX750-J Power Torque'!B367*60*('Kawasaki ZX750-J'!$C$9/'Kawasaki ZX750-J'!$D$9)*('Kawasaki ZX750-J'!$C$3/'Kawasaki ZX750-J'!$D$3)*'Kawasaki ZX750-J'!$D$5*PI()/1000)*'Kawasaki ZX750-J'!$C$4/'Kawasaki ZX750-J'!$D$4))</f>
        <v>43.794166430528087</v>
      </c>
      <c r="I367" s="1">
        <f>((('Kawasaki ZX750-J Power Torque'!B367*60*('Kawasaki ZX750-J'!$C$11/'Kawasaki ZX750-J'!$D$11)*('Kawasaki ZX750-J'!$C$3/'Kawasaki ZX750-J'!$D$3)*'Kawasaki ZX750-J'!$D$5*PI()/1000)*'Kawasaki ZX750-J'!$C$4/'Kawasaki ZX750-J'!$D$4))</f>
        <v>60.241749298101972</v>
      </c>
      <c r="J367" s="1">
        <f>((('Kawasaki ZX750-J Power Torque'!B367*60*('Kawasaki ZX750-J'!$C$13/'Kawasaki ZX750-J'!$D$13)*('Kawasaki ZX750-J'!$C$3/'Kawasaki ZX750-J'!$D$3)*'Kawasaki ZX750-J'!$D$5*PI()/1000)*'Kawasaki ZX750-J'!$C$4/'Kawasaki ZX750-J'!$D$4))</f>
        <v>76.808230355080028</v>
      </c>
      <c r="K367" s="1">
        <f>((('Kawasaki ZX750-J Power Torque'!B367*60*('Kawasaki ZX750-J'!$C$15/'Kawasaki ZX750-J'!$D$15)*('Kawasaki ZX750-J'!$C$3/'Kawasaki ZX750-J'!$D$3)*'Kawasaki ZX750-J'!$D$5*PI()/1000)*'Kawasaki ZX750-J'!$C$4/'Kawasaki ZX750-J'!$D$4))</f>
        <v>92.699588359579337</v>
      </c>
      <c r="L367" s="1">
        <f>((('Kawasaki ZX750-J Power Torque'!B367*60*('Kawasaki ZX750-J'!$C$17/'Kawasaki ZX750-J'!$D$17)*('Kawasaki ZX750-J'!$C$3/'Kawasaki ZX750-J'!$D$3)*'Kawasaki ZX750-J'!$D$5*PI()/1000)*'Kawasaki ZX750-J'!$C$4/'Kawasaki ZX750-J'!$D$4))</f>
        <v>105.15412489088335</v>
      </c>
      <c r="M367" s="1">
        <f>((('Kawasaki ZX750-J Power Torque'!B367*60*('Kawasaki ZX750-J'!$C$19/'Kawasaki ZX750-J'!$D$19)*('Kawasaki ZX750-J'!$C$3/'Kawasaki ZX750-J'!$D$3)*'Kawasaki ZX750-J'!$D$5*PI()/1000)*'Kawasaki ZX750-J'!$C$4/'Kawasaki ZX750-J'!$D$4))</f>
        <v>118.16650823858465</v>
      </c>
      <c r="O367" s="1">
        <f t="shared" si="39"/>
        <v>2663.0552967598451</v>
      </c>
      <c r="P367" s="1">
        <f t="shared" si="40"/>
        <v>1935.9711203418615</v>
      </c>
      <c r="Q367" s="1">
        <f t="shared" si="41"/>
        <v>1518.4087218367538</v>
      </c>
      <c r="R367" s="1">
        <f t="shared" si="42"/>
        <v>1258.1100838075961</v>
      </c>
      <c r="S367" s="1">
        <f t="shared" si="43"/>
        <v>1109.098544645977</v>
      </c>
      <c r="T367" s="1">
        <f t="shared" si="44"/>
        <v>986.96566919389011</v>
      </c>
    </row>
    <row r="368" spans="6:20" x14ac:dyDescent="0.35">
      <c r="F368" s="1">
        <f>0.7457*'Kawasaki ZX750-J Power Torque'!D365</f>
        <v>32.298504100000002</v>
      </c>
      <c r="H368" s="1">
        <f>((('Kawasaki ZX750-J Power Torque'!B368*60*('Kawasaki ZX750-J'!$C$9/'Kawasaki ZX750-J'!$D$9)*('Kawasaki ZX750-J'!$C$3/'Kawasaki ZX750-J'!$D$3)*'Kawasaki ZX750-J'!$D$5*PI()/1000)*'Kawasaki ZX750-J'!$C$4/'Kawasaki ZX750-J'!$D$4))</f>
        <v>43.834943121804187</v>
      </c>
      <c r="I368" s="1">
        <f>((('Kawasaki ZX750-J Power Torque'!B368*60*('Kawasaki ZX750-J'!$C$11/'Kawasaki ZX750-J'!$D$11)*('Kawasaki ZX750-J'!$C$3/'Kawasaki ZX750-J'!$D$3)*'Kawasaki ZX750-J'!$D$5*PI()/1000)*'Kawasaki ZX750-J'!$C$4/'Kawasaki ZX750-J'!$D$4))</f>
        <v>60.297840312346025</v>
      </c>
      <c r="J368" s="1">
        <f>((('Kawasaki ZX750-J Power Torque'!B368*60*('Kawasaki ZX750-J'!$C$13/'Kawasaki ZX750-J'!$D$13)*('Kawasaki ZX750-J'!$C$3/'Kawasaki ZX750-J'!$D$3)*'Kawasaki ZX750-J'!$D$5*PI()/1000)*'Kawasaki ZX750-J'!$C$4/'Kawasaki ZX750-J'!$D$4))</f>
        <v>76.879746398241167</v>
      </c>
      <c r="K368" s="1">
        <f>((('Kawasaki ZX750-J Power Torque'!B368*60*('Kawasaki ZX750-J'!$C$15/'Kawasaki ZX750-J'!$D$15)*('Kawasaki ZX750-J'!$C$3/'Kawasaki ZX750-J'!$D$3)*'Kawasaki ZX750-J'!$D$5*PI()/1000)*'Kawasaki ZX750-J'!$C$4/'Kawasaki ZX750-J'!$D$4))</f>
        <v>92.7859008254635</v>
      </c>
      <c r="L368" s="1">
        <f>((('Kawasaki ZX750-J Power Torque'!B368*60*('Kawasaki ZX750-J'!$C$17/'Kawasaki ZX750-J'!$D$17)*('Kawasaki ZX750-J'!$C$3/'Kawasaki ZX750-J'!$D$3)*'Kawasaki ZX750-J'!$D$5*PI()/1000)*'Kawasaki ZX750-J'!$C$4/'Kawasaki ZX750-J'!$D$4))</f>
        <v>105.25203375949684</v>
      </c>
      <c r="M368" s="1">
        <f>((('Kawasaki ZX750-J Power Torque'!B368*60*('Kawasaki ZX750-J'!$C$19/'Kawasaki ZX750-J'!$D$19)*('Kawasaki ZX750-J'!$C$3/'Kawasaki ZX750-J'!$D$3)*'Kawasaki ZX750-J'!$D$5*PI()/1000)*'Kawasaki ZX750-J'!$C$4/'Kawasaki ZX750-J'!$D$4))</f>
        <v>118.27653292037103</v>
      </c>
      <c r="O368" s="1">
        <f t="shared" si="39"/>
        <v>2664.5587369748737</v>
      </c>
      <c r="P368" s="1">
        <f t="shared" si="40"/>
        <v>1937.0640818139707</v>
      </c>
      <c r="Q368" s="1">
        <f t="shared" si="41"/>
        <v>1519.2659465207619</v>
      </c>
      <c r="R368" s="1">
        <f t="shared" si="42"/>
        <v>1258.8203556886308</v>
      </c>
      <c r="S368" s="1">
        <f t="shared" si="43"/>
        <v>1109.7246913716867</v>
      </c>
      <c r="T368" s="1">
        <f t="shared" si="44"/>
        <v>987.52286523849511</v>
      </c>
    </row>
    <row r="369" spans="6:20" x14ac:dyDescent="0.35">
      <c r="F369" s="1">
        <f>0.7457*'Kawasaki ZX750-J Power Torque'!D366</f>
        <v>32.347720299999999</v>
      </c>
      <c r="H369" s="1">
        <f>((('Kawasaki ZX750-J Power Torque'!B369*60*('Kawasaki ZX750-J'!$C$9/'Kawasaki ZX750-J'!$D$9)*('Kawasaki ZX750-J'!$C$3/'Kawasaki ZX750-J'!$D$3)*'Kawasaki ZX750-J'!$D$5*PI()/1000)*'Kawasaki ZX750-J'!$C$4/'Kawasaki ZX750-J'!$D$4))</f>
        <v>43.875719813080273</v>
      </c>
      <c r="I369" s="1">
        <f>((('Kawasaki ZX750-J Power Torque'!B369*60*('Kawasaki ZX750-J'!$C$11/'Kawasaki ZX750-J'!$D$11)*('Kawasaki ZX750-J'!$C$3/'Kawasaki ZX750-J'!$D$3)*'Kawasaki ZX750-J'!$D$5*PI()/1000)*'Kawasaki ZX750-J'!$C$4/'Kawasaki ZX750-J'!$D$4))</f>
        <v>60.353931326590072</v>
      </c>
      <c r="J369" s="1">
        <f>((('Kawasaki ZX750-J Power Torque'!B369*60*('Kawasaki ZX750-J'!$C$13/'Kawasaki ZX750-J'!$D$13)*('Kawasaki ZX750-J'!$C$3/'Kawasaki ZX750-J'!$D$3)*'Kawasaki ZX750-J'!$D$5*PI()/1000)*'Kawasaki ZX750-J'!$C$4/'Kawasaki ZX750-J'!$D$4))</f>
        <v>76.951262441402335</v>
      </c>
      <c r="K369" s="1">
        <f>((('Kawasaki ZX750-J Power Torque'!B369*60*('Kawasaki ZX750-J'!$C$15/'Kawasaki ZX750-J'!$D$15)*('Kawasaki ZX750-J'!$C$3/'Kawasaki ZX750-J'!$D$3)*'Kawasaki ZX750-J'!$D$5*PI()/1000)*'Kawasaki ZX750-J'!$C$4/'Kawasaki ZX750-J'!$D$4))</f>
        <v>92.872213291347634</v>
      </c>
      <c r="L369" s="1">
        <f>((('Kawasaki ZX750-J Power Torque'!B369*60*('Kawasaki ZX750-J'!$C$17/'Kawasaki ZX750-J'!$D$17)*('Kawasaki ZX750-J'!$C$3/'Kawasaki ZX750-J'!$D$3)*'Kawasaki ZX750-J'!$D$5*PI()/1000)*'Kawasaki ZX750-J'!$C$4/'Kawasaki ZX750-J'!$D$4))</f>
        <v>105.34994262811033</v>
      </c>
      <c r="M369" s="1">
        <f>((('Kawasaki ZX750-J Power Torque'!B369*60*('Kawasaki ZX750-J'!$C$19/'Kawasaki ZX750-J'!$D$19)*('Kawasaki ZX750-J'!$C$3/'Kawasaki ZX750-J'!$D$3)*'Kawasaki ZX750-J'!$D$5*PI()/1000)*'Kawasaki ZX750-J'!$C$4/'Kawasaki ZX750-J'!$D$4))</f>
        <v>118.38655760215745</v>
      </c>
      <c r="O369" s="1">
        <f t="shared" si="39"/>
        <v>2665.9981980541324</v>
      </c>
      <c r="P369" s="1">
        <f t="shared" si="40"/>
        <v>1938.1105321380364</v>
      </c>
      <c r="Q369" s="1">
        <f t="shared" si="41"/>
        <v>1520.0866918729701</v>
      </c>
      <c r="R369" s="1">
        <f t="shared" si="42"/>
        <v>1259.5004018376039</v>
      </c>
      <c r="S369" s="1">
        <f t="shared" si="43"/>
        <v>1110.3241923246044</v>
      </c>
      <c r="T369" s="1">
        <f t="shared" si="44"/>
        <v>988.05634971743041</v>
      </c>
    </row>
    <row r="370" spans="6:20" x14ac:dyDescent="0.35">
      <c r="F370" s="1">
        <f>0.7457*'Kawasaki ZX750-J Power Torque'!D367</f>
        <v>32.396190800000007</v>
      </c>
      <c r="H370" s="1">
        <f>((('Kawasaki ZX750-J Power Torque'!B370*60*('Kawasaki ZX750-J'!$C$9/'Kawasaki ZX750-J'!$D$9)*('Kawasaki ZX750-J'!$C$3/'Kawasaki ZX750-J'!$D$3)*'Kawasaki ZX750-J'!$D$5*PI()/1000)*'Kawasaki ZX750-J'!$C$4/'Kawasaki ZX750-J'!$D$4))</f>
        <v>43.916496504356374</v>
      </c>
      <c r="I370" s="1">
        <f>((('Kawasaki ZX750-J Power Torque'!B370*60*('Kawasaki ZX750-J'!$C$11/'Kawasaki ZX750-J'!$D$11)*('Kawasaki ZX750-J'!$C$3/'Kawasaki ZX750-J'!$D$3)*'Kawasaki ZX750-J'!$D$5*PI()/1000)*'Kawasaki ZX750-J'!$C$4/'Kawasaki ZX750-J'!$D$4))</f>
        <v>60.410022340834104</v>
      </c>
      <c r="J370" s="1">
        <f>((('Kawasaki ZX750-J Power Torque'!B370*60*('Kawasaki ZX750-J'!$C$13/'Kawasaki ZX750-J'!$D$13)*('Kawasaki ZX750-J'!$C$3/'Kawasaki ZX750-J'!$D$3)*'Kawasaki ZX750-J'!$D$5*PI()/1000)*'Kawasaki ZX750-J'!$C$4/'Kawasaki ZX750-J'!$D$4))</f>
        <v>77.022778484563474</v>
      </c>
      <c r="K370" s="1">
        <f>((('Kawasaki ZX750-J Power Torque'!B370*60*('Kawasaki ZX750-J'!$C$15/'Kawasaki ZX750-J'!$D$15)*('Kawasaki ZX750-J'!$C$3/'Kawasaki ZX750-J'!$D$3)*'Kawasaki ZX750-J'!$D$5*PI()/1000)*'Kawasaki ZX750-J'!$C$4/'Kawasaki ZX750-J'!$D$4))</f>
        <v>92.958525757231797</v>
      </c>
      <c r="L370" s="1">
        <f>((('Kawasaki ZX750-J Power Torque'!B370*60*('Kawasaki ZX750-J'!$C$17/'Kawasaki ZX750-J'!$D$17)*('Kawasaki ZX750-J'!$C$3/'Kawasaki ZX750-J'!$D$3)*'Kawasaki ZX750-J'!$D$5*PI()/1000)*'Kawasaki ZX750-J'!$C$4/'Kawasaki ZX750-J'!$D$4))</f>
        <v>105.44785149672383</v>
      </c>
      <c r="M370" s="1">
        <f>((('Kawasaki ZX750-J Power Torque'!B370*60*('Kawasaki ZX750-J'!$C$19/'Kawasaki ZX750-J'!$D$19)*('Kawasaki ZX750-J'!$C$3/'Kawasaki ZX750-J'!$D$3)*'Kawasaki ZX750-J'!$D$5*PI()/1000)*'Kawasaki ZX750-J'!$C$4/'Kawasaki ZX750-J'!$D$4))</f>
        <v>118.49658228394382</v>
      </c>
      <c r="O370" s="1">
        <f t="shared" si="39"/>
        <v>2667.4961138664462</v>
      </c>
      <c r="P370" s="1">
        <f t="shared" si="40"/>
        <v>1939.1994775147521</v>
      </c>
      <c r="Q370" s="1">
        <f t="shared" si="41"/>
        <v>1520.940766678237</v>
      </c>
      <c r="R370" s="1">
        <f t="shared" si="42"/>
        <v>1260.2080638191103</v>
      </c>
      <c r="S370" s="1">
        <f t="shared" si="43"/>
        <v>1110.9480382693207</v>
      </c>
      <c r="T370" s="1">
        <f t="shared" si="44"/>
        <v>988.61149834085404</v>
      </c>
    </row>
    <row r="371" spans="6:20" x14ac:dyDescent="0.35">
      <c r="F371" s="1">
        <f>0.7457*'Kawasaki ZX750-J Power Torque'!D368</f>
        <v>32.4446613</v>
      </c>
      <c r="H371" s="1">
        <f>((('Kawasaki ZX750-J Power Torque'!B371*60*('Kawasaki ZX750-J'!$C$9/'Kawasaki ZX750-J'!$D$9)*('Kawasaki ZX750-J'!$C$3/'Kawasaki ZX750-J'!$D$3)*'Kawasaki ZX750-J'!$D$5*PI()/1000)*'Kawasaki ZX750-J'!$C$4/'Kawasaki ZX750-J'!$D$4))</f>
        <v>43.957273195632467</v>
      </c>
      <c r="I371" s="1">
        <f>((('Kawasaki ZX750-J Power Torque'!B371*60*('Kawasaki ZX750-J'!$C$11/'Kawasaki ZX750-J'!$D$11)*('Kawasaki ZX750-J'!$C$3/'Kawasaki ZX750-J'!$D$3)*'Kawasaki ZX750-J'!$D$5*PI()/1000)*'Kawasaki ZX750-J'!$C$4/'Kawasaki ZX750-J'!$D$4))</f>
        <v>60.46611335507815</v>
      </c>
      <c r="J371" s="1">
        <f>((('Kawasaki ZX750-J Power Torque'!B371*60*('Kawasaki ZX750-J'!$C$13/'Kawasaki ZX750-J'!$D$13)*('Kawasaki ZX750-J'!$C$3/'Kawasaki ZX750-J'!$D$3)*'Kawasaki ZX750-J'!$D$5*PI()/1000)*'Kawasaki ZX750-J'!$C$4/'Kawasaki ZX750-J'!$D$4))</f>
        <v>77.094294527724642</v>
      </c>
      <c r="K371" s="1">
        <f>((('Kawasaki ZX750-J Power Torque'!B371*60*('Kawasaki ZX750-J'!$C$15/'Kawasaki ZX750-J'!$D$15)*('Kawasaki ZX750-J'!$C$3/'Kawasaki ZX750-J'!$D$3)*'Kawasaki ZX750-J'!$D$5*PI()/1000)*'Kawasaki ZX750-J'!$C$4/'Kawasaki ZX750-J'!$D$4))</f>
        <v>93.044838223115946</v>
      </c>
      <c r="L371" s="1">
        <f>((('Kawasaki ZX750-J Power Torque'!B371*60*('Kawasaki ZX750-J'!$C$17/'Kawasaki ZX750-J'!$D$17)*('Kawasaki ZX750-J'!$C$3/'Kawasaki ZX750-J'!$D$3)*'Kawasaki ZX750-J'!$D$5*PI()/1000)*'Kawasaki ZX750-J'!$C$4/'Kawasaki ZX750-J'!$D$4))</f>
        <v>105.54576036533729</v>
      </c>
      <c r="M371" s="1">
        <f>((('Kawasaki ZX750-J Power Torque'!B371*60*('Kawasaki ZX750-J'!$C$19/'Kawasaki ZX750-J'!$D$19)*('Kawasaki ZX750-J'!$C$3/'Kawasaki ZX750-J'!$D$3)*'Kawasaki ZX750-J'!$D$5*PI()/1000)*'Kawasaki ZX750-J'!$C$4/'Kawasaki ZX750-J'!$D$4))</f>
        <v>118.60660696573021</v>
      </c>
      <c r="O371" s="1">
        <f t="shared" si="39"/>
        <v>2668.9912506141741</v>
      </c>
      <c r="P371" s="1">
        <f t="shared" si="40"/>
        <v>1940.2864025846463</v>
      </c>
      <c r="Q371" s="1">
        <f t="shared" si="41"/>
        <v>1521.7932569291343</v>
      </c>
      <c r="R371" s="1">
        <f t="shared" si="42"/>
        <v>1260.9144128841399</v>
      </c>
      <c r="S371" s="1">
        <f t="shared" si="43"/>
        <v>1111.5707268004114</v>
      </c>
      <c r="T371" s="1">
        <f t="shared" si="44"/>
        <v>989.16561700393731</v>
      </c>
    </row>
    <row r="372" spans="6:20" x14ac:dyDescent="0.35">
      <c r="F372" s="1">
        <f>0.7457*'Kawasaki ZX750-J Power Torque'!D369</f>
        <v>32.492386100000004</v>
      </c>
      <c r="H372" s="1">
        <f>((('Kawasaki ZX750-J Power Torque'!B372*60*('Kawasaki ZX750-J'!$C$9/'Kawasaki ZX750-J'!$D$9)*('Kawasaki ZX750-J'!$C$3/'Kawasaki ZX750-J'!$D$3)*'Kawasaki ZX750-J'!$D$5*PI()/1000)*'Kawasaki ZX750-J'!$C$4/'Kawasaki ZX750-J'!$D$4))</f>
        <v>43.998049886908575</v>
      </c>
      <c r="I372" s="1">
        <f>((('Kawasaki ZX750-J Power Torque'!B372*60*('Kawasaki ZX750-J'!$C$11/'Kawasaki ZX750-J'!$D$11)*('Kawasaki ZX750-J'!$C$3/'Kawasaki ZX750-J'!$D$3)*'Kawasaki ZX750-J'!$D$5*PI()/1000)*'Kawasaki ZX750-J'!$C$4/'Kawasaki ZX750-J'!$D$4))</f>
        <v>60.522204369322196</v>
      </c>
      <c r="J372" s="1">
        <f>((('Kawasaki ZX750-J Power Torque'!B372*60*('Kawasaki ZX750-J'!$C$13/'Kawasaki ZX750-J'!$D$13)*('Kawasaki ZX750-J'!$C$3/'Kawasaki ZX750-J'!$D$3)*'Kawasaki ZX750-J'!$D$5*PI()/1000)*'Kawasaki ZX750-J'!$C$4/'Kawasaki ZX750-J'!$D$4))</f>
        <v>77.16581057088581</v>
      </c>
      <c r="K372" s="1">
        <f>((('Kawasaki ZX750-J Power Torque'!B372*60*('Kawasaki ZX750-J'!$C$15/'Kawasaki ZX750-J'!$D$15)*('Kawasaki ZX750-J'!$C$3/'Kawasaki ZX750-J'!$D$3)*'Kawasaki ZX750-J'!$D$5*PI()/1000)*'Kawasaki ZX750-J'!$C$4/'Kawasaki ZX750-J'!$D$4))</f>
        <v>93.131150689000108</v>
      </c>
      <c r="L372" s="1">
        <f>((('Kawasaki ZX750-J Power Torque'!B372*60*('Kawasaki ZX750-J'!$C$17/'Kawasaki ZX750-J'!$D$17)*('Kawasaki ZX750-J'!$C$3/'Kawasaki ZX750-J'!$D$3)*'Kawasaki ZX750-J'!$D$5*PI()/1000)*'Kawasaki ZX750-J'!$C$4/'Kawasaki ZX750-J'!$D$4))</f>
        <v>105.64366923395079</v>
      </c>
      <c r="M372" s="1">
        <f>((('Kawasaki ZX750-J Power Torque'!B372*60*('Kawasaki ZX750-J'!$C$19/'Kawasaki ZX750-J'!$D$19)*('Kawasaki ZX750-J'!$C$3/'Kawasaki ZX750-J'!$D$3)*'Kawasaki ZX750-J'!$D$5*PI()/1000)*'Kawasaki ZX750-J'!$C$4/'Kawasaki ZX750-J'!$D$4))</f>
        <v>118.71663164751659</v>
      </c>
      <c r="O372" s="1">
        <f t="shared" si="39"/>
        <v>2670.4226015017007</v>
      </c>
      <c r="P372" s="1">
        <f t="shared" si="40"/>
        <v>1941.3269570127497</v>
      </c>
      <c r="Q372" s="1">
        <f t="shared" si="41"/>
        <v>1522.6093780492154</v>
      </c>
      <c r="R372" s="1">
        <f t="shared" si="42"/>
        <v>1261.5906275264929</v>
      </c>
      <c r="S372" s="1">
        <f t="shared" si="43"/>
        <v>1112.1668500533401</v>
      </c>
      <c r="T372" s="1">
        <f t="shared" si="44"/>
        <v>989.69609573199023</v>
      </c>
    </row>
    <row r="373" spans="6:20" x14ac:dyDescent="0.35">
      <c r="F373" s="1">
        <f>0.7457*'Kawasaki ZX750-J Power Torque'!D370</f>
        <v>32.540856599999998</v>
      </c>
      <c r="H373" s="1">
        <f>((('Kawasaki ZX750-J Power Torque'!B373*60*('Kawasaki ZX750-J'!$C$9/'Kawasaki ZX750-J'!$D$9)*('Kawasaki ZX750-J'!$C$3/'Kawasaki ZX750-J'!$D$3)*'Kawasaki ZX750-J'!$D$5*PI()/1000)*'Kawasaki ZX750-J'!$C$4/'Kawasaki ZX750-J'!$D$4))</f>
        <v>44.038826578184668</v>
      </c>
      <c r="I373" s="1">
        <f>((('Kawasaki ZX750-J Power Torque'!B373*60*('Kawasaki ZX750-J'!$C$11/'Kawasaki ZX750-J'!$D$11)*('Kawasaki ZX750-J'!$C$3/'Kawasaki ZX750-J'!$D$3)*'Kawasaki ZX750-J'!$D$5*PI()/1000)*'Kawasaki ZX750-J'!$C$4/'Kawasaki ZX750-J'!$D$4))</f>
        <v>60.578295383566235</v>
      </c>
      <c r="J373" s="1">
        <f>((('Kawasaki ZX750-J Power Torque'!B373*60*('Kawasaki ZX750-J'!$C$13/'Kawasaki ZX750-J'!$D$13)*('Kawasaki ZX750-J'!$C$3/'Kawasaki ZX750-J'!$D$3)*'Kawasaki ZX750-J'!$D$5*PI()/1000)*'Kawasaki ZX750-J'!$C$4/'Kawasaki ZX750-J'!$D$4))</f>
        <v>77.23732661404695</v>
      </c>
      <c r="K373" s="1">
        <f>((('Kawasaki ZX750-J Power Torque'!B373*60*('Kawasaki ZX750-J'!$C$15/'Kawasaki ZX750-J'!$D$15)*('Kawasaki ZX750-J'!$C$3/'Kawasaki ZX750-J'!$D$3)*'Kawasaki ZX750-J'!$D$5*PI()/1000)*'Kawasaki ZX750-J'!$C$4/'Kawasaki ZX750-J'!$D$4))</f>
        <v>93.217463154884257</v>
      </c>
      <c r="L373" s="1">
        <f>((('Kawasaki ZX750-J Power Torque'!B373*60*('Kawasaki ZX750-J'!$C$17/'Kawasaki ZX750-J'!$D$17)*('Kawasaki ZX750-J'!$C$3/'Kawasaki ZX750-J'!$D$3)*'Kawasaki ZX750-J'!$D$5*PI()/1000)*'Kawasaki ZX750-J'!$C$4/'Kawasaki ZX750-J'!$D$4))</f>
        <v>105.74157810256429</v>
      </c>
      <c r="M373" s="1">
        <f>((('Kawasaki ZX750-J Power Torque'!B373*60*('Kawasaki ZX750-J'!$C$19/'Kawasaki ZX750-J'!$D$19)*('Kawasaki ZX750-J'!$C$3/'Kawasaki ZX750-J'!$D$3)*'Kawasaki ZX750-J'!$D$5*PI()/1000)*'Kawasaki ZX750-J'!$C$4/'Kawasaki ZX750-J'!$D$4))</f>
        <v>118.82665632930302</v>
      </c>
      <c r="O373" s="1">
        <f t="shared" si="39"/>
        <v>2671.790343711973</v>
      </c>
      <c r="P373" s="1">
        <f t="shared" si="40"/>
        <v>1942.3212696064018</v>
      </c>
      <c r="Q373" s="1">
        <f t="shared" si="41"/>
        <v>1523.3892310638444</v>
      </c>
      <c r="R373" s="1">
        <f t="shared" si="42"/>
        <v>1262.2367914528998</v>
      </c>
      <c r="S373" s="1">
        <f t="shared" si="43"/>
        <v>1112.7364818205472</v>
      </c>
      <c r="T373" s="1">
        <f t="shared" si="44"/>
        <v>990.20300019149863</v>
      </c>
    </row>
    <row r="374" spans="6:20" x14ac:dyDescent="0.35">
      <c r="F374" s="1">
        <f>0.7457*'Kawasaki ZX750-J Power Torque'!D371</f>
        <v>32.589327100000006</v>
      </c>
      <c r="H374" s="1">
        <f>((('Kawasaki ZX750-J Power Torque'!B374*60*('Kawasaki ZX750-J'!$C$9/'Kawasaki ZX750-J'!$D$9)*('Kawasaki ZX750-J'!$C$3/'Kawasaki ZX750-J'!$D$3)*'Kawasaki ZX750-J'!$D$5*PI()/1000)*'Kawasaki ZX750-J'!$C$4/'Kawasaki ZX750-J'!$D$4))</f>
        <v>44.079603269460762</v>
      </c>
      <c r="I374" s="1">
        <f>((('Kawasaki ZX750-J Power Torque'!B374*60*('Kawasaki ZX750-J'!$C$11/'Kawasaki ZX750-J'!$D$11)*('Kawasaki ZX750-J'!$C$3/'Kawasaki ZX750-J'!$D$3)*'Kawasaki ZX750-J'!$D$5*PI()/1000)*'Kawasaki ZX750-J'!$C$4/'Kawasaki ZX750-J'!$D$4))</f>
        <v>60.634386397810282</v>
      </c>
      <c r="J374" s="1">
        <f>((('Kawasaki ZX750-J Power Torque'!B374*60*('Kawasaki ZX750-J'!$C$13/'Kawasaki ZX750-J'!$D$13)*('Kawasaki ZX750-J'!$C$3/'Kawasaki ZX750-J'!$D$3)*'Kawasaki ZX750-J'!$D$5*PI()/1000)*'Kawasaki ZX750-J'!$C$4/'Kawasaki ZX750-J'!$D$4))</f>
        <v>77.308842657208118</v>
      </c>
      <c r="K374" s="1">
        <f>((('Kawasaki ZX750-J Power Torque'!B374*60*('Kawasaki ZX750-J'!$C$15/'Kawasaki ZX750-J'!$D$15)*('Kawasaki ZX750-J'!$C$3/'Kawasaki ZX750-J'!$D$3)*'Kawasaki ZX750-J'!$D$5*PI()/1000)*'Kawasaki ZX750-J'!$C$4/'Kawasaki ZX750-J'!$D$4))</f>
        <v>93.303775620768391</v>
      </c>
      <c r="L374" s="1">
        <f>((('Kawasaki ZX750-J Power Torque'!B374*60*('Kawasaki ZX750-J'!$C$17/'Kawasaki ZX750-J'!$D$17)*('Kawasaki ZX750-J'!$C$3/'Kawasaki ZX750-J'!$D$3)*'Kawasaki ZX750-J'!$D$5*PI()/1000)*'Kawasaki ZX750-J'!$C$4/'Kawasaki ZX750-J'!$D$4))</f>
        <v>105.83948697117776</v>
      </c>
      <c r="M374" s="1">
        <f>((('Kawasaki ZX750-J Power Torque'!B374*60*('Kawasaki ZX750-J'!$C$19/'Kawasaki ZX750-J'!$D$19)*('Kawasaki ZX750-J'!$C$3/'Kawasaki ZX750-J'!$D$3)*'Kawasaki ZX750-J'!$D$5*PI()/1000)*'Kawasaki ZX750-J'!$C$4/'Kawasaki ZX750-J'!$D$4))</f>
        <v>118.93668101108941</v>
      </c>
      <c r="O374" s="1">
        <f t="shared" si="39"/>
        <v>2673.1555554093684</v>
      </c>
      <c r="P374" s="1">
        <f t="shared" si="40"/>
        <v>1943.3137425837842</v>
      </c>
      <c r="Q374" s="1">
        <f t="shared" si="41"/>
        <v>1524.1676412421834</v>
      </c>
      <c r="R374" s="1">
        <f t="shared" si="42"/>
        <v>1262.8817598863809</v>
      </c>
      <c r="S374" s="1">
        <f t="shared" si="43"/>
        <v>1113.3050596899429</v>
      </c>
      <c r="T374" s="1">
        <f t="shared" si="44"/>
        <v>990.7089668074193</v>
      </c>
    </row>
    <row r="375" spans="6:20" x14ac:dyDescent="0.35">
      <c r="F375" s="1">
        <f>0.7457*'Kawasaki ZX750-J Power Torque'!D372</f>
        <v>32.637051900000003</v>
      </c>
      <c r="H375" s="1">
        <f>((('Kawasaki ZX750-J Power Torque'!B375*60*('Kawasaki ZX750-J'!$C$9/'Kawasaki ZX750-J'!$D$9)*('Kawasaki ZX750-J'!$C$3/'Kawasaki ZX750-J'!$D$3)*'Kawasaki ZX750-J'!$D$5*PI()/1000)*'Kawasaki ZX750-J'!$C$4/'Kawasaki ZX750-J'!$D$4))</f>
        <v>44.120379960736855</v>
      </c>
      <c r="I375" s="1">
        <f>((('Kawasaki ZX750-J Power Torque'!B375*60*('Kawasaki ZX750-J'!$C$11/'Kawasaki ZX750-J'!$D$11)*('Kawasaki ZX750-J'!$C$3/'Kawasaki ZX750-J'!$D$3)*'Kawasaki ZX750-J'!$D$5*PI()/1000)*'Kawasaki ZX750-J'!$C$4/'Kawasaki ZX750-J'!$D$4))</f>
        <v>60.690477412054314</v>
      </c>
      <c r="J375" s="1">
        <f>((('Kawasaki ZX750-J Power Torque'!B375*60*('Kawasaki ZX750-J'!$C$13/'Kawasaki ZX750-J'!$D$13)*('Kawasaki ZX750-J'!$C$3/'Kawasaki ZX750-J'!$D$3)*'Kawasaki ZX750-J'!$D$5*PI()/1000)*'Kawasaki ZX750-J'!$C$4/'Kawasaki ZX750-J'!$D$4))</f>
        <v>77.380358700369257</v>
      </c>
      <c r="K375" s="1">
        <f>((('Kawasaki ZX750-J Power Torque'!B375*60*('Kawasaki ZX750-J'!$C$15/'Kawasaki ZX750-J'!$D$15)*('Kawasaki ZX750-J'!$C$3/'Kawasaki ZX750-J'!$D$3)*'Kawasaki ZX750-J'!$D$5*PI()/1000)*'Kawasaki ZX750-J'!$C$4/'Kawasaki ZX750-J'!$D$4))</f>
        <v>93.390088086652554</v>
      </c>
      <c r="L375" s="1">
        <f>((('Kawasaki ZX750-J Power Torque'!B375*60*('Kawasaki ZX750-J'!$C$17/'Kawasaki ZX750-J'!$D$17)*('Kawasaki ZX750-J'!$C$3/'Kawasaki ZX750-J'!$D$3)*'Kawasaki ZX750-J'!$D$5*PI()/1000)*'Kawasaki ZX750-J'!$C$4/'Kawasaki ZX750-J'!$D$4))</f>
        <v>105.93739583979125</v>
      </c>
      <c r="M375" s="1">
        <f>((('Kawasaki ZX750-J Power Torque'!B375*60*('Kawasaki ZX750-J'!$C$19/'Kawasaki ZX750-J'!$D$19)*('Kawasaki ZX750-J'!$C$3/'Kawasaki ZX750-J'!$D$3)*'Kawasaki ZX750-J'!$D$5*PI()/1000)*'Kawasaki ZX750-J'!$C$4/'Kawasaki ZX750-J'!$D$4))</f>
        <v>119.04670569287579</v>
      </c>
      <c r="O375" s="1">
        <f t="shared" si="39"/>
        <v>2674.4573982592083</v>
      </c>
      <c r="P375" s="1">
        <f t="shared" si="40"/>
        <v>1944.2601480765954</v>
      </c>
      <c r="Q375" s="1">
        <f t="shared" si="41"/>
        <v>1524.9099200600747</v>
      </c>
      <c r="R375" s="1">
        <f t="shared" si="42"/>
        <v>1263.4967909069189</v>
      </c>
      <c r="S375" s="1">
        <f t="shared" si="43"/>
        <v>1113.8472459569241</v>
      </c>
      <c r="T375" s="1">
        <f t="shared" si="44"/>
        <v>991.19144803904851</v>
      </c>
    </row>
    <row r="376" spans="6:20" x14ac:dyDescent="0.35">
      <c r="F376" s="1">
        <f>0.7457*'Kawasaki ZX750-J Power Torque'!D373</f>
        <v>32.684030999999997</v>
      </c>
      <c r="H376" s="1">
        <f>((('Kawasaki ZX750-J Power Torque'!B376*60*('Kawasaki ZX750-J'!$C$9/'Kawasaki ZX750-J'!$D$9)*('Kawasaki ZX750-J'!$C$3/'Kawasaki ZX750-J'!$D$3)*'Kawasaki ZX750-J'!$D$5*PI()/1000)*'Kawasaki ZX750-J'!$C$4/'Kawasaki ZX750-J'!$D$4))</f>
        <v>44.161156652012956</v>
      </c>
      <c r="I376" s="1">
        <f>((('Kawasaki ZX750-J Power Torque'!B376*60*('Kawasaki ZX750-J'!$C$11/'Kawasaki ZX750-J'!$D$11)*('Kawasaki ZX750-J'!$C$3/'Kawasaki ZX750-J'!$D$3)*'Kawasaki ZX750-J'!$D$5*PI()/1000)*'Kawasaki ZX750-J'!$C$4/'Kawasaki ZX750-J'!$D$4))</f>
        <v>60.74656842629836</v>
      </c>
      <c r="J376" s="1">
        <f>((('Kawasaki ZX750-J Power Torque'!B376*60*('Kawasaki ZX750-J'!$C$13/'Kawasaki ZX750-J'!$D$13)*('Kawasaki ZX750-J'!$C$3/'Kawasaki ZX750-J'!$D$3)*'Kawasaki ZX750-J'!$D$5*PI()/1000)*'Kawasaki ZX750-J'!$C$4/'Kawasaki ZX750-J'!$D$4))</f>
        <v>77.451874743530411</v>
      </c>
      <c r="K376" s="1">
        <f>((('Kawasaki ZX750-J Power Torque'!B376*60*('Kawasaki ZX750-J'!$C$15/'Kawasaki ZX750-J'!$D$15)*('Kawasaki ZX750-J'!$C$3/'Kawasaki ZX750-J'!$D$3)*'Kawasaki ZX750-J'!$D$5*PI()/1000)*'Kawasaki ZX750-J'!$C$4/'Kawasaki ZX750-J'!$D$4))</f>
        <v>93.476400552536703</v>
      </c>
      <c r="L376" s="1">
        <f>((('Kawasaki ZX750-J Power Torque'!B376*60*('Kawasaki ZX750-J'!$C$17/'Kawasaki ZX750-J'!$D$17)*('Kawasaki ZX750-J'!$C$3/'Kawasaki ZX750-J'!$D$3)*'Kawasaki ZX750-J'!$D$5*PI()/1000)*'Kawasaki ZX750-J'!$C$4/'Kawasaki ZX750-J'!$D$4))</f>
        <v>106.03530470840472</v>
      </c>
      <c r="M376" s="1">
        <f>((('Kawasaki ZX750-J Power Torque'!B376*60*('Kawasaki ZX750-J'!$C$19/'Kawasaki ZX750-J'!$D$19)*('Kawasaki ZX750-J'!$C$3/'Kawasaki ZX750-J'!$D$3)*'Kawasaki ZX750-J'!$D$5*PI()/1000)*'Kawasaki ZX750-J'!$C$4/'Kawasaki ZX750-J'!$D$4))</f>
        <v>119.15673037466216</v>
      </c>
      <c r="O376" s="1">
        <f t="shared" si="39"/>
        <v>2675.8176261357889</v>
      </c>
      <c r="P376" s="1">
        <f t="shared" si="40"/>
        <v>1945.2489979473992</v>
      </c>
      <c r="Q376" s="1">
        <f t="shared" si="41"/>
        <v>1525.6854885861953</v>
      </c>
      <c r="R376" s="1">
        <f t="shared" si="42"/>
        <v>1264.139404828562</v>
      </c>
      <c r="S376" s="1">
        <f t="shared" si="43"/>
        <v>1114.4137481846992</v>
      </c>
      <c r="T376" s="1">
        <f t="shared" si="44"/>
        <v>991.69556758102703</v>
      </c>
    </row>
    <row r="377" spans="6:20" x14ac:dyDescent="0.35">
      <c r="F377" s="1">
        <f>0.7457*'Kawasaki ZX750-J Power Torque'!D374</f>
        <v>32.731010099999999</v>
      </c>
      <c r="H377" s="1">
        <f>((('Kawasaki ZX750-J Power Torque'!B377*60*('Kawasaki ZX750-J'!$C$9/'Kawasaki ZX750-J'!$D$9)*('Kawasaki ZX750-J'!$C$3/'Kawasaki ZX750-J'!$D$3)*'Kawasaki ZX750-J'!$D$5*PI()/1000)*'Kawasaki ZX750-J'!$C$4/'Kawasaki ZX750-J'!$D$4))</f>
        <v>44.201933343289056</v>
      </c>
      <c r="I377" s="1">
        <f>((('Kawasaki ZX750-J Power Torque'!B377*60*('Kawasaki ZX750-J'!$C$11/'Kawasaki ZX750-J'!$D$11)*('Kawasaki ZX750-J'!$C$3/'Kawasaki ZX750-J'!$D$3)*'Kawasaki ZX750-J'!$D$5*PI()/1000)*'Kawasaki ZX750-J'!$C$4/'Kawasaki ZX750-J'!$D$4))</f>
        <v>60.802659440542399</v>
      </c>
      <c r="J377" s="1">
        <f>((('Kawasaki ZX750-J Power Torque'!B377*60*('Kawasaki ZX750-J'!$C$13/'Kawasaki ZX750-J'!$D$13)*('Kawasaki ZX750-J'!$C$3/'Kawasaki ZX750-J'!$D$3)*'Kawasaki ZX750-J'!$D$5*PI()/1000)*'Kawasaki ZX750-J'!$C$4/'Kawasaki ZX750-J'!$D$4))</f>
        <v>77.523390786691564</v>
      </c>
      <c r="K377" s="1">
        <f>((('Kawasaki ZX750-J Power Torque'!B377*60*('Kawasaki ZX750-J'!$C$15/'Kawasaki ZX750-J'!$D$15)*('Kawasaki ZX750-J'!$C$3/'Kawasaki ZX750-J'!$D$3)*'Kawasaki ZX750-J'!$D$5*PI()/1000)*'Kawasaki ZX750-J'!$C$4/'Kawasaki ZX750-J'!$D$4))</f>
        <v>93.562713018420865</v>
      </c>
      <c r="L377" s="1">
        <f>((('Kawasaki ZX750-J Power Torque'!B377*60*('Kawasaki ZX750-J'!$C$17/'Kawasaki ZX750-J'!$D$17)*('Kawasaki ZX750-J'!$C$3/'Kawasaki ZX750-J'!$D$3)*'Kawasaki ZX750-J'!$D$5*PI()/1000)*'Kawasaki ZX750-J'!$C$4/'Kawasaki ZX750-J'!$D$4))</f>
        <v>106.13321357701822</v>
      </c>
      <c r="M377" s="1">
        <f>((('Kawasaki ZX750-J Power Torque'!B377*60*('Kawasaki ZX750-J'!$C$19/'Kawasaki ZX750-J'!$D$19)*('Kawasaki ZX750-J'!$C$3/'Kawasaki ZX750-J'!$D$3)*'Kawasaki ZX750-J'!$D$5*PI()/1000)*'Kawasaki ZX750-J'!$C$4/'Kawasaki ZX750-J'!$D$4))</f>
        <v>119.26675505644856</v>
      </c>
      <c r="O377" s="1">
        <f t="shared" si="39"/>
        <v>2677.1146112767478</v>
      </c>
      <c r="P377" s="1">
        <f t="shared" si="40"/>
        <v>1946.1918720136887</v>
      </c>
      <c r="Q377" s="1">
        <f t="shared" si="41"/>
        <v>1526.4249976577948</v>
      </c>
      <c r="R377" s="1">
        <f t="shared" si="42"/>
        <v>1264.7521409164585</v>
      </c>
      <c r="S377" s="1">
        <f t="shared" si="43"/>
        <v>1114.95391133265</v>
      </c>
      <c r="T377" s="1">
        <f t="shared" si="44"/>
        <v>992.17624847756656</v>
      </c>
    </row>
    <row r="378" spans="6:20" x14ac:dyDescent="0.35">
      <c r="F378" s="1">
        <f>0.7457*'Kawasaki ZX750-J Power Torque'!D375</f>
        <v>32.777243499999997</v>
      </c>
      <c r="H378" s="1">
        <f>((('Kawasaki ZX750-J Power Torque'!B378*60*('Kawasaki ZX750-J'!$C$9/'Kawasaki ZX750-J'!$D$9)*('Kawasaki ZX750-J'!$C$3/'Kawasaki ZX750-J'!$D$3)*'Kawasaki ZX750-J'!$D$5*PI()/1000)*'Kawasaki ZX750-J'!$C$4/'Kawasaki ZX750-J'!$D$4))</f>
        <v>44.242710034565157</v>
      </c>
      <c r="I378" s="1">
        <f>((('Kawasaki ZX750-J Power Torque'!B378*60*('Kawasaki ZX750-J'!$C$11/'Kawasaki ZX750-J'!$D$11)*('Kawasaki ZX750-J'!$C$3/'Kawasaki ZX750-J'!$D$3)*'Kawasaki ZX750-J'!$D$5*PI()/1000)*'Kawasaki ZX750-J'!$C$4/'Kawasaki ZX750-J'!$D$4))</f>
        <v>60.85875045478646</v>
      </c>
      <c r="J378" s="1">
        <f>((('Kawasaki ZX750-J Power Torque'!B378*60*('Kawasaki ZX750-J'!$C$13/'Kawasaki ZX750-J'!$D$13)*('Kawasaki ZX750-J'!$C$3/'Kawasaki ZX750-J'!$D$3)*'Kawasaki ZX750-J'!$D$5*PI()/1000)*'Kawasaki ZX750-J'!$C$4/'Kawasaki ZX750-J'!$D$4))</f>
        <v>77.594906829852718</v>
      </c>
      <c r="K378" s="1">
        <f>((('Kawasaki ZX750-J Power Torque'!B378*60*('Kawasaki ZX750-J'!$C$15/'Kawasaki ZX750-J'!$D$15)*('Kawasaki ZX750-J'!$C$3/'Kawasaki ZX750-J'!$D$3)*'Kawasaki ZX750-J'!$D$5*PI()/1000)*'Kawasaki ZX750-J'!$C$4/'Kawasaki ZX750-J'!$D$4))</f>
        <v>93.649025484305028</v>
      </c>
      <c r="L378" s="1">
        <f>((('Kawasaki ZX750-J Power Torque'!B378*60*('Kawasaki ZX750-J'!$C$17/'Kawasaki ZX750-J'!$D$17)*('Kawasaki ZX750-J'!$C$3/'Kawasaki ZX750-J'!$D$3)*'Kawasaki ZX750-J'!$D$5*PI()/1000)*'Kawasaki ZX750-J'!$C$4/'Kawasaki ZX750-J'!$D$4))</f>
        <v>106.23112244563168</v>
      </c>
      <c r="M378" s="1">
        <f>((('Kawasaki ZX750-J Power Torque'!B378*60*('Kawasaki ZX750-J'!$C$19/'Kawasaki ZX750-J'!$D$19)*('Kawasaki ZX750-J'!$C$3/'Kawasaki ZX750-J'!$D$3)*'Kawasaki ZX750-J'!$D$5*PI()/1000)*'Kawasaki ZX750-J'!$C$4/'Kawasaki ZX750-J'!$D$4))</f>
        <v>119.37677973823496</v>
      </c>
      <c r="O378" s="1">
        <f t="shared" si="39"/>
        <v>2678.4698827765806</v>
      </c>
      <c r="P378" s="1">
        <f t="shared" si="40"/>
        <v>1947.1771187290274</v>
      </c>
      <c r="Q378" s="1">
        <f t="shared" si="41"/>
        <v>1527.1977401796296</v>
      </c>
      <c r="R378" s="1">
        <f t="shared" si="42"/>
        <v>1265.3924132916927</v>
      </c>
      <c r="S378" s="1">
        <f t="shared" si="43"/>
        <v>1115.5183493485993</v>
      </c>
      <c r="T378" s="1">
        <f t="shared" si="44"/>
        <v>992.67853111675925</v>
      </c>
    </row>
    <row r="379" spans="6:20" x14ac:dyDescent="0.35">
      <c r="F379" s="1">
        <f>0.7457*'Kawasaki ZX750-J Power Torque'!D376</f>
        <v>32.824222599999999</v>
      </c>
      <c r="H379" s="1">
        <f>((('Kawasaki ZX750-J Power Torque'!B379*60*('Kawasaki ZX750-J'!$C$9/'Kawasaki ZX750-J'!$D$9)*('Kawasaki ZX750-J'!$C$3/'Kawasaki ZX750-J'!$D$3)*'Kawasaki ZX750-J'!$D$5*PI()/1000)*'Kawasaki ZX750-J'!$C$4/'Kawasaki ZX750-J'!$D$4))</f>
        <v>44.28348672584125</v>
      </c>
      <c r="I379" s="1">
        <f>((('Kawasaki ZX750-J Power Torque'!B379*60*('Kawasaki ZX750-J'!$C$11/'Kawasaki ZX750-J'!$D$11)*('Kawasaki ZX750-J'!$C$3/'Kawasaki ZX750-J'!$D$3)*'Kawasaki ZX750-J'!$D$5*PI()/1000)*'Kawasaki ZX750-J'!$C$4/'Kawasaki ZX750-J'!$D$4))</f>
        <v>60.914841469030485</v>
      </c>
      <c r="J379" s="1">
        <f>((('Kawasaki ZX750-J Power Torque'!B379*60*('Kawasaki ZX750-J'!$C$13/'Kawasaki ZX750-J'!$D$13)*('Kawasaki ZX750-J'!$C$3/'Kawasaki ZX750-J'!$D$3)*'Kawasaki ZX750-J'!$D$5*PI()/1000)*'Kawasaki ZX750-J'!$C$4/'Kawasaki ZX750-J'!$D$4))</f>
        <v>77.666422873013872</v>
      </c>
      <c r="K379" s="1">
        <f>((('Kawasaki ZX750-J Power Torque'!B379*60*('Kawasaki ZX750-J'!$C$15/'Kawasaki ZX750-J'!$D$15)*('Kawasaki ZX750-J'!$C$3/'Kawasaki ZX750-J'!$D$3)*'Kawasaki ZX750-J'!$D$5*PI()/1000)*'Kawasaki ZX750-J'!$C$4/'Kawasaki ZX750-J'!$D$4))</f>
        <v>93.735337950189162</v>
      </c>
      <c r="L379" s="1">
        <f>((('Kawasaki ZX750-J Power Torque'!B379*60*('Kawasaki ZX750-J'!$C$17/'Kawasaki ZX750-J'!$D$17)*('Kawasaki ZX750-J'!$C$3/'Kawasaki ZX750-J'!$D$3)*'Kawasaki ZX750-J'!$D$5*PI()/1000)*'Kawasaki ZX750-J'!$C$4/'Kawasaki ZX750-J'!$D$4))</f>
        <v>106.3290313142452</v>
      </c>
      <c r="M379" s="1">
        <f>((('Kawasaki ZX750-J Power Torque'!B379*60*('Kawasaki ZX750-J'!$C$19/'Kawasaki ZX750-J'!$D$19)*('Kawasaki ZX750-J'!$C$3/'Kawasaki ZX750-J'!$D$3)*'Kawasaki ZX750-J'!$D$5*PI()/1000)*'Kawasaki ZX750-J'!$C$4/'Kawasaki ZX750-J'!$D$4))</f>
        <v>119.48680442002136</v>
      </c>
      <c r="O379" s="1">
        <f t="shared" si="39"/>
        <v>2679.8226583804662</v>
      </c>
      <c r="P379" s="1">
        <f t="shared" si="40"/>
        <v>1948.1605509936944</v>
      </c>
      <c r="Q379" s="1">
        <f t="shared" si="41"/>
        <v>1527.9690596028977</v>
      </c>
      <c r="R379" s="1">
        <f t="shared" si="42"/>
        <v>1266.0315065281152</v>
      </c>
      <c r="S379" s="1">
        <f t="shared" si="43"/>
        <v>1116.0817478838555</v>
      </c>
      <c r="T379" s="1">
        <f t="shared" si="44"/>
        <v>993.17988874188347</v>
      </c>
    </row>
    <row r="380" spans="6:20" x14ac:dyDescent="0.35">
      <c r="F380" s="1">
        <f>0.7457*'Kawasaki ZX750-J Power Torque'!D377</f>
        <v>32.870455999999997</v>
      </c>
      <c r="H380" s="1">
        <f>((('Kawasaki ZX750-J Power Torque'!B380*60*('Kawasaki ZX750-J'!$C$9/'Kawasaki ZX750-J'!$D$9)*('Kawasaki ZX750-J'!$C$3/'Kawasaki ZX750-J'!$D$3)*'Kawasaki ZX750-J'!$D$5*PI()/1000)*'Kawasaki ZX750-J'!$C$4/'Kawasaki ZX750-J'!$D$4))</f>
        <v>44.324263417117344</v>
      </c>
      <c r="I380" s="1">
        <f>((('Kawasaki ZX750-J Power Torque'!B380*60*('Kawasaki ZX750-J'!$C$11/'Kawasaki ZX750-J'!$D$11)*('Kawasaki ZX750-J'!$C$3/'Kawasaki ZX750-J'!$D$3)*'Kawasaki ZX750-J'!$D$5*PI()/1000)*'Kawasaki ZX750-J'!$C$4/'Kawasaki ZX750-J'!$D$4))</f>
        <v>60.970932483274538</v>
      </c>
      <c r="J380" s="1">
        <f>((('Kawasaki ZX750-J Power Torque'!B380*60*('Kawasaki ZX750-J'!$C$13/'Kawasaki ZX750-J'!$D$13)*('Kawasaki ZX750-J'!$C$3/'Kawasaki ZX750-J'!$D$3)*'Kawasaki ZX750-J'!$D$5*PI()/1000)*'Kawasaki ZX750-J'!$C$4/'Kawasaki ZX750-J'!$D$4))</f>
        <v>77.73793891617504</v>
      </c>
      <c r="K380" s="1">
        <f>((('Kawasaki ZX750-J Power Torque'!B380*60*('Kawasaki ZX750-J'!$C$15/'Kawasaki ZX750-J'!$D$15)*('Kawasaki ZX750-J'!$C$3/'Kawasaki ZX750-J'!$D$3)*'Kawasaki ZX750-J'!$D$5*PI()/1000)*'Kawasaki ZX750-J'!$C$4/'Kawasaki ZX750-J'!$D$4))</f>
        <v>93.821650416073311</v>
      </c>
      <c r="L380" s="1">
        <f>((('Kawasaki ZX750-J Power Torque'!B380*60*('Kawasaki ZX750-J'!$C$17/'Kawasaki ZX750-J'!$D$17)*('Kawasaki ZX750-J'!$C$3/'Kawasaki ZX750-J'!$D$3)*'Kawasaki ZX750-J'!$D$5*PI()/1000)*'Kawasaki ZX750-J'!$C$4/'Kawasaki ZX750-J'!$D$4))</f>
        <v>106.42694018285866</v>
      </c>
      <c r="M380" s="1">
        <f>((('Kawasaki ZX750-J Power Torque'!B380*60*('Kawasaki ZX750-J'!$C$19/'Kawasaki ZX750-J'!$D$19)*('Kawasaki ZX750-J'!$C$3/'Kawasaki ZX750-J'!$D$3)*'Kawasaki ZX750-J'!$D$5*PI()/1000)*'Kawasaki ZX750-J'!$C$4/'Kawasaki ZX750-J'!$D$4))</f>
        <v>119.59682910180773</v>
      </c>
      <c r="O380" s="1">
        <f t="shared" si="39"/>
        <v>2681.1123795033322</v>
      </c>
      <c r="P380" s="1">
        <f t="shared" si="40"/>
        <v>1949.0981443099881</v>
      </c>
      <c r="Q380" s="1">
        <f t="shared" si="41"/>
        <v>1528.7044269097946</v>
      </c>
      <c r="R380" s="1">
        <f t="shared" si="42"/>
        <v>1266.6408108681155</v>
      </c>
      <c r="S380" s="1">
        <f t="shared" si="43"/>
        <v>1116.6188857428067</v>
      </c>
      <c r="T380" s="1">
        <f t="shared" si="44"/>
        <v>993.65787749136666</v>
      </c>
    </row>
    <row r="381" spans="6:20" x14ac:dyDescent="0.35">
      <c r="F381" s="1">
        <f>0.7457*'Kawasaki ZX750-J Power Torque'!D378</f>
        <v>32.917435099999999</v>
      </c>
      <c r="H381" s="1">
        <f>((('Kawasaki ZX750-J Power Torque'!B381*60*('Kawasaki ZX750-J'!$C$9/'Kawasaki ZX750-J'!$D$9)*('Kawasaki ZX750-J'!$C$3/'Kawasaki ZX750-J'!$D$3)*'Kawasaki ZX750-J'!$D$5*PI()/1000)*'Kawasaki ZX750-J'!$C$4/'Kawasaki ZX750-J'!$D$4))</f>
        <v>44.365040108393437</v>
      </c>
      <c r="I381" s="1">
        <f>((('Kawasaki ZX750-J Power Torque'!B381*60*('Kawasaki ZX750-J'!$C$11/'Kawasaki ZX750-J'!$D$11)*('Kawasaki ZX750-J'!$C$3/'Kawasaki ZX750-J'!$D$3)*'Kawasaki ZX750-J'!$D$5*PI()/1000)*'Kawasaki ZX750-J'!$C$4/'Kawasaki ZX750-J'!$D$4))</f>
        <v>61.027023497518577</v>
      </c>
      <c r="J381" s="1">
        <f>((('Kawasaki ZX750-J Power Torque'!B381*60*('Kawasaki ZX750-J'!$C$13/'Kawasaki ZX750-J'!$D$13)*('Kawasaki ZX750-J'!$C$3/'Kawasaki ZX750-J'!$D$3)*'Kawasaki ZX750-J'!$D$5*PI()/1000)*'Kawasaki ZX750-J'!$C$4/'Kawasaki ZX750-J'!$D$4))</f>
        <v>77.809454959336165</v>
      </c>
      <c r="K381" s="1">
        <f>((('Kawasaki ZX750-J Power Torque'!B381*60*('Kawasaki ZX750-J'!$C$15/'Kawasaki ZX750-J'!$D$15)*('Kawasaki ZX750-J'!$C$3/'Kawasaki ZX750-J'!$D$3)*'Kawasaki ZX750-J'!$D$5*PI()/1000)*'Kawasaki ZX750-J'!$C$4/'Kawasaki ZX750-J'!$D$4))</f>
        <v>93.907962881957459</v>
      </c>
      <c r="L381" s="1">
        <f>((('Kawasaki ZX750-J Power Torque'!B381*60*('Kawasaki ZX750-J'!$C$17/'Kawasaki ZX750-J'!$D$17)*('Kawasaki ZX750-J'!$C$3/'Kawasaki ZX750-J'!$D$3)*'Kawasaki ZX750-J'!$D$5*PI()/1000)*'Kawasaki ZX750-J'!$C$4/'Kawasaki ZX750-J'!$D$4))</f>
        <v>106.52484905147215</v>
      </c>
      <c r="M381" s="1">
        <f>((('Kawasaki ZX750-J Power Torque'!B381*60*('Kawasaki ZX750-J'!$C$19/'Kawasaki ZX750-J'!$D$19)*('Kawasaki ZX750-J'!$C$3/'Kawasaki ZX750-J'!$D$3)*'Kawasaki ZX750-J'!$D$5*PI()/1000)*'Kawasaki ZX750-J'!$C$4/'Kawasaki ZX750-J'!$D$4))</f>
        <v>119.70685378359414</v>
      </c>
      <c r="O381" s="1">
        <f t="shared" si="39"/>
        <v>2682.4602396219843</v>
      </c>
      <c r="P381" s="1">
        <f t="shared" si="40"/>
        <v>1950.078003146245</v>
      </c>
      <c r="Q381" s="1">
        <f t="shared" si="41"/>
        <v>1529.4729436441141</v>
      </c>
      <c r="R381" s="1">
        <f t="shared" si="42"/>
        <v>1267.2775818765513</v>
      </c>
      <c r="S381" s="1">
        <f t="shared" si="43"/>
        <v>1117.1802370965702</v>
      </c>
      <c r="T381" s="1">
        <f t="shared" si="44"/>
        <v>994.15741336867382</v>
      </c>
    </row>
    <row r="382" spans="6:20" x14ac:dyDescent="0.35">
      <c r="F382" s="1">
        <f>0.7457*'Kawasaki ZX750-J Power Torque'!D379</f>
        <v>32.9644142</v>
      </c>
      <c r="H382" s="1">
        <f>((('Kawasaki ZX750-J Power Torque'!B382*60*('Kawasaki ZX750-J'!$C$9/'Kawasaki ZX750-J'!$D$9)*('Kawasaki ZX750-J'!$C$3/'Kawasaki ZX750-J'!$D$3)*'Kawasaki ZX750-J'!$D$5*PI()/1000)*'Kawasaki ZX750-J'!$C$4/'Kawasaki ZX750-J'!$D$4))</f>
        <v>44.405816799669545</v>
      </c>
      <c r="I382" s="1">
        <f>((('Kawasaki ZX750-J Power Torque'!B382*60*('Kawasaki ZX750-J'!$C$11/'Kawasaki ZX750-J'!$D$11)*('Kawasaki ZX750-J'!$C$3/'Kawasaki ZX750-J'!$D$3)*'Kawasaki ZX750-J'!$D$5*PI()/1000)*'Kawasaki ZX750-J'!$C$4/'Kawasaki ZX750-J'!$D$4))</f>
        <v>61.083114511762631</v>
      </c>
      <c r="J382" s="1">
        <f>((('Kawasaki ZX750-J Power Torque'!B382*60*('Kawasaki ZX750-J'!$C$13/'Kawasaki ZX750-J'!$D$13)*('Kawasaki ZX750-J'!$C$3/'Kawasaki ZX750-J'!$D$3)*'Kawasaki ZX750-J'!$D$5*PI()/1000)*'Kawasaki ZX750-J'!$C$4/'Kawasaki ZX750-J'!$D$4))</f>
        <v>77.880971002497333</v>
      </c>
      <c r="K382" s="1">
        <f>((('Kawasaki ZX750-J Power Torque'!B382*60*('Kawasaki ZX750-J'!$C$15/'Kawasaki ZX750-J'!$D$15)*('Kawasaki ZX750-J'!$C$3/'Kawasaki ZX750-J'!$D$3)*'Kawasaki ZX750-J'!$D$5*PI()/1000)*'Kawasaki ZX750-J'!$C$4/'Kawasaki ZX750-J'!$D$4))</f>
        <v>93.994275347841622</v>
      </c>
      <c r="L382" s="1">
        <f>((('Kawasaki ZX750-J Power Torque'!B382*60*('Kawasaki ZX750-J'!$C$17/'Kawasaki ZX750-J'!$D$17)*('Kawasaki ZX750-J'!$C$3/'Kawasaki ZX750-J'!$D$3)*'Kawasaki ZX750-J'!$D$5*PI()/1000)*'Kawasaki ZX750-J'!$C$4/'Kawasaki ZX750-J'!$D$4))</f>
        <v>106.62275792008565</v>
      </c>
      <c r="M382" s="1">
        <f>((('Kawasaki ZX750-J Power Torque'!B382*60*('Kawasaki ZX750-J'!$C$19/'Kawasaki ZX750-J'!$D$19)*('Kawasaki ZX750-J'!$C$3/'Kawasaki ZX750-J'!$D$3)*'Kawasaki ZX750-J'!$D$5*PI()/1000)*'Kawasaki ZX750-J'!$C$4/'Kawasaki ZX750-J'!$D$4))</f>
        <v>119.81687846538054</v>
      </c>
      <c r="O382" s="1">
        <f t="shared" si="39"/>
        <v>2683.7451700896727</v>
      </c>
      <c r="P382" s="1">
        <f t="shared" si="40"/>
        <v>1951.0121137822948</v>
      </c>
      <c r="Q382" s="1">
        <f t="shared" si="41"/>
        <v>1530.2055794370945</v>
      </c>
      <c r="R382" s="1">
        <f t="shared" si="42"/>
        <v>1267.8846229621638</v>
      </c>
      <c r="S382" s="1">
        <f t="shared" si="43"/>
        <v>1117.7153797627473</v>
      </c>
      <c r="T382" s="1">
        <f t="shared" si="44"/>
        <v>994.63362663411124</v>
      </c>
    </row>
    <row r="383" spans="6:20" x14ac:dyDescent="0.35">
      <c r="F383" s="1">
        <f>0.7457*'Kawasaki ZX750-J Power Torque'!D380</f>
        <v>33.010647599999999</v>
      </c>
      <c r="H383" s="1">
        <f>((('Kawasaki ZX750-J Power Torque'!B383*60*('Kawasaki ZX750-J'!$C$9/'Kawasaki ZX750-J'!$D$9)*('Kawasaki ZX750-J'!$C$3/'Kawasaki ZX750-J'!$D$3)*'Kawasaki ZX750-J'!$D$5*PI()/1000)*'Kawasaki ZX750-J'!$C$4/'Kawasaki ZX750-J'!$D$4))</f>
        <v>44.446593490945638</v>
      </c>
      <c r="I383" s="1">
        <f>((('Kawasaki ZX750-J Power Torque'!B383*60*('Kawasaki ZX750-J'!$C$11/'Kawasaki ZX750-J'!$D$11)*('Kawasaki ZX750-J'!$C$3/'Kawasaki ZX750-J'!$D$3)*'Kawasaki ZX750-J'!$D$5*PI()/1000)*'Kawasaki ZX750-J'!$C$4/'Kawasaki ZX750-J'!$D$4))</f>
        <v>61.139205526006663</v>
      </c>
      <c r="J383" s="1">
        <f>((('Kawasaki ZX750-J Power Torque'!B383*60*('Kawasaki ZX750-J'!$C$13/'Kawasaki ZX750-J'!$D$13)*('Kawasaki ZX750-J'!$C$3/'Kawasaki ZX750-J'!$D$3)*'Kawasaki ZX750-J'!$D$5*PI()/1000)*'Kawasaki ZX750-J'!$C$4/'Kawasaki ZX750-J'!$D$4))</f>
        <v>77.952487045658486</v>
      </c>
      <c r="K383" s="1">
        <f>((('Kawasaki ZX750-J Power Torque'!B383*60*('Kawasaki ZX750-J'!$C$15/'Kawasaki ZX750-J'!$D$15)*('Kawasaki ZX750-J'!$C$3/'Kawasaki ZX750-J'!$D$3)*'Kawasaki ZX750-J'!$D$5*PI()/1000)*'Kawasaki ZX750-J'!$C$4/'Kawasaki ZX750-J'!$D$4))</f>
        <v>94.080587813725785</v>
      </c>
      <c r="L383" s="1">
        <f>((('Kawasaki ZX750-J Power Torque'!B383*60*('Kawasaki ZX750-J'!$C$17/'Kawasaki ZX750-J'!$D$17)*('Kawasaki ZX750-J'!$C$3/'Kawasaki ZX750-J'!$D$3)*'Kawasaki ZX750-J'!$D$5*PI()/1000)*'Kawasaki ZX750-J'!$C$4/'Kawasaki ZX750-J'!$D$4))</f>
        <v>106.72066678869911</v>
      </c>
      <c r="M383" s="1">
        <f>((('Kawasaki ZX750-J Power Torque'!B383*60*('Kawasaki ZX750-J'!$C$19/'Kawasaki ZX750-J'!$D$19)*('Kawasaki ZX750-J'!$C$3/'Kawasaki ZX750-J'!$D$3)*'Kawasaki ZX750-J'!$D$5*PI()/1000)*'Kawasaki ZX750-J'!$C$4/'Kawasaki ZX750-J'!$D$4))</f>
        <v>119.92690314716693</v>
      </c>
      <c r="O383" s="1">
        <f t="shared" si="39"/>
        <v>2685.0881416662846</v>
      </c>
      <c r="P383" s="1">
        <f t="shared" si="40"/>
        <v>1951.9884187771345</v>
      </c>
      <c r="Q383" s="1">
        <f t="shared" si="41"/>
        <v>1530.9713088448116</v>
      </c>
      <c r="R383" s="1">
        <f t="shared" si="42"/>
        <v>1268.519084471415</v>
      </c>
      <c r="S383" s="1">
        <f t="shared" si="43"/>
        <v>1118.2746951562103</v>
      </c>
      <c r="T383" s="1">
        <f t="shared" si="44"/>
        <v>995.13135074912748</v>
      </c>
    </row>
    <row r="384" spans="6:20" x14ac:dyDescent="0.35">
      <c r="F384" s="1">
        <f>0.7457*'Kawasaki ZX750-J Power Torque'!D381</f>
        <v>33.0576267</v>
      </c>
      <c r="H384" s="1">
        <f>((('Kawasaki ZX750-J Power Torque'!B384*60*('Kawasaki ZX750-J'!$C$9/'Kawasaki ZX750-J'!$D$9)*('Kawasaki ZX750-J'!$C$3/'Kawasaki ZX750-J'!$D$3)*'Kawasaki ZX750-J'!$D$5*PI()/1000)*'Kawasaki ZX750-J'!$C$4/'Kawasaki ZX750-J'!$D$4))</f>
        <v>44.487370182221731</v>
      </c>
      <c r="I384" s="1">
        <f>((('Kawasaki ZX750-J Power Torque'!B384*60*('Kawasaki ZX750-J'!$C$11/'Kawasaki ZX750-J'!$D$11)*('Kawasaki ZX750-J'!$C$3/'Kawasaki ZX750-J'!$D$3)*'Kawasaki ZX750-J'!$D$5*PI()/1000)*'Kawasaki ZX750-J'!$C$4/'Kawasaki ZX750-J'!$D$4))</f>
        <v>61.195296540250695</v>
      </c>
      <c r="J384" s="1">
        <f>((('Kawasaki ZX750-J Power Torque'!B384*60*('Kawasaki ZX750-J'!$C$13/'Kawasaki ZX750-J'!$D$13)*('Kawasaki ZX750-J'!$C$3/'Kawasaki ZX750-J'!$D$3)*'Kawasaki ZX750-J'!$D$5*PI()/1000)*'Kawasaki ZX750-J'!$C$4/'Kawasaki ZX750-J'!$D$4))</f>
        <v>78.024003088819654</v>
      </c>
      <c r="K384" s="1">
        <f>((('Kawasaki ZX750-J Power Torque'!B384*60*('Kawasaki ZX750-J'!$C$15/'Kawasaki ZX750-J'!$D$15)*('Kawasaki ZX750-J'!$C$3/'Kawasaki ZX750-J'!$D$3)*'Kawasaki ZX750-J'!$D$5*PI()/1000)*'Kawasaki ZX750-J'!$C$4/'Kawasaki ZX750-J'!$D$4))</f>
        <v>94.166900279609948</v>
      </c>
      <c r="L384" s="1">
        <f>((('Kawasaki ZX750-J Power Torque'!B384*60*('Kawasaki ZX750-J'!$C$17/'Kawasaki ZX750-J'!$D$17)*('Kawasaki ZX750-J'!$C$3/'Kawasaki ZX750-J'!$D$3)*'Kawasaki ZX750-J'!$D$5*PI()/1000)*'Kawasaki ZX750-J'!$C$4/'Kawasaki ZX750-J'!$D$4))</f>
        <v>106.81857565731262</v>
      </c>
      <c r="M384" s="1">
        <f>((('Kawasaki ZX750-J Power Torque'!B384*60*('Kawasaki ZX750-J'!$C$19/'Kawasaki ZX750-J'!$D$19)*('Kawasaki ZX750-J'!$C$3/'Kawasaki ZX750-J'!$D$3)*'Kawasaki ZX750-J'!$D$5*PI()/1000)*'Kawasaki ZX750-J'!$C$4/'Kawasaki ZX750-J'!$D$4))</f>
        <v>120.0369278289533</v>
      </c>
      <c r="O384" s="1">
        <f t="shared" si="39"/>
        <v>2686.4286513334978</v>
      </c>
      <c r="P384" s="1">
        <f t="shared" si="40"/>
        <v>1952.962934028629</v>
      </c>
      <c r="Q384" s="1">
        <f t="shared" si="41"/>
        <v>1531.7356345322576</v>
      </c>
      <c r="R384" s="1">
        <f t="shared" si="42"/>
        <v>1269.1523828981558</v>
      </c>
      <c r="S384" s="1">
        <f t="shared" si="43"/>
        <v>1118.832985223562</v>
      </c>
      <c r="T384" s="1">
        <f t="shared" si="44"/>
        <v>995.62816244596752</v>
      </c>
    </row>
    <row r="385" spans="6:20" x14ac:dyDescent="0.35">
      <c r="F385" s="1">
        <f>0.7457*'Kawasaki ZX750-J Power Torque'!D382</f>
        <v>33.103860099999999</v>
      </c>
      <c r="H385" s="1">
        <f>((('Kawasaki ZX750-J Power Torque'!B385*60*('Kawasaki ZX750-J'!$C$9/'Kawasaki ZX750-J'!$D$9)*('Kawasaki ZX750-J'!$C$3/'Kawasaki ZX750-J'!$D$3)*'Kawasaki ZX750-J'!$D$5*PI()/1000)*'Kawasaki ZX750-J'!$C$4/'Kawasaki ZX750-J'!$D$4))</f>
        <v>44.528146873497825</v>
      </c>
      <c r="I385" s="1">
        <f>((('Kawasaki ZX750-J Power Torque'!B385*60*('Kawasaki ZX750-J'!$C$11/'Kawasaki ZX750-J'!$D$11)*('Kawasaki ZX750-J'!$C$3/'Kawasaki ZX750-J'!$D$3)*'Kawasaki ZX750-J'!$D$5*PI()/1000)*'Kawasaki ZX750-J'!$C$4/'Kawasaki ZX750-J'!$D$4))</f>
        <v>61.251387554494741</v>
      </c>
      <c r="J385" s="1">
        <f>((('Kawasaki ZX750-J Power Torque'!B385*60*('Kawasaki ZX750-J'!$C$13/'Kawasaki ZX750-J'!$D$13)*('Kawasaki ZX750-J'!$C$3/'Kawasaki ZX750-J'!$D$3)*'Kawasaki ZX750-J'!$D$5*PI()/1000)*'Kawasaki ZX750-J'!$C$4/'Kawasaki ZX750-J'!$D$4))</f>
        <v>78.095519131980808</v>
      </c>
      <c r="K385" s="1">
        <f>((('Kawasaki ZX750-J Power Torque'!B385*60*('Kawasaki ZX750-J'!$C$15/'Kawasaki ZX750-J'!$D$15)*('Kawasaki ZX750-J'!$C$3/'Kawasaki ZX750-J'!$D$3)*'Kawasaki ZX750-J'!$D$5*PI()/1000)*'Kawasaki ZX750-J'!$C$4/'Kawasaki ZX750-J'!$D$4))</f>
        <v>94.253212745494054</v>
      </c>
      <c r="L385" s="1">
        <f>((('Kawasaki ZX750-J Power Torque'!B385*60*('Kawasaki ZX750-J'!$C$17/'Kawasaki ZX750-J'!$D$17)*('Kawasaki ZX750-J'!$C$3/'Kawasaki ZX750-J'!$D$3)*'Kawasaki ZX750-J'!$D$5*PI()/1000)*'Kawasaki ZX750-J'!$C$4/'Kawasaki ZX750-J'!$D$4))</f>
        <v>106.91648452592609</v>
      </c>
      <c r="M385" s="1">
        <f>((('Kawasaki ZX750-J Power Torque'!B385*60*('Kawasaki ZX750-J'!$C$19/'Kawasaki ZX750-J'!$D$19)*('Kawasaki ZX750-J'!$C$3/'Kawasaki ZX750-J'!$D$3)*'Kawasaki ZX750-J'!$D$5*PI()/1000)*'Kawasaki ZX750-J'!$C$4/'Kawasaki ZX750-J'!$D$4))</f>
        <v>120.14695251073969</v>
      </c>
      <c r="O385" s="1">
        <f t="shared" si="39"/>
        <v>2687.7064176957715</v>
      </c>
      <c r="P385" s="1">
        <f t="shared" si="40"/>
        <v>1953.8918365485711</v>
      </c>
      <c r="Q385" s="1">
        <f t="shared" si="41"/>
        <v>1532.4641855282907</v>
      </c>
      <c r="R385" s="1">
        <f t="shared" si="42"/>
        <v>1269.7560394377269</v>
      </c>
      <c r="S385" s="1">
        <f t="shared" si="43"/>
        <v>1119.365144211969</v>
      </c>
      <c r="T385" s="1">
        <f t="shared" si="44"/>
        <v>996.1017205933889</v>
      </c>
    </row>
    <row r="386" spans="6:20" x14ac:dyDescent="0.35">
      <c r="F386" s="1">
        <f>0.7457*'Kawasaki ZX750-J Power Torque'!D383</f>
        <v>33.1508392</v>
      </c>
      <c r="H386" s="1">
        <f>((('Kawasaki ZX750-J Power Torque'!B386*60*('Kawasaki ZX750-J'!$C$9/'Kawasaki ZX750-J'!$D$9)*('Kawasaki ZX750-J'!$C$3/'Kawasaki ZX750-J'!$D$3)*'Kawasaki ZX750-J'!$D$5*PI()/1000)*'Kawasaki ZX750-J'!$C$4/'Kawasaki ZX750-J'!$D$4))</f>
        <v>44.568923564773925</v>
      </c>
      <c r="I386" s="1">
        <f>((('Kawasaki ZX750-J Power Torque'!B386*60*('Kawasaki ZX750-J'!$C$11/'Kawasaki ZX750-J'!$D$11)*('Kawasaki ZX750-J'!$C$3/'Kawasaki ZX750-J'!$D$3)*'Kawasaki ZX750-J'!$D$5*PI()/1000)*'Kawasaki ZX750-J'!$C$4/'Kawasaki ZX750-J'!$D$4))</f>
        <v>61.307478568738794</v>
      </c>
      <c r="J386" s="1">
        <f>((('Kawasaki ZX750-J Power Torque'!B386*60*('Kawasaki ZX750-J'!$C$13/'Kawasaki ZX750-J'!$D$13)*('Kawasaki ZX750-J'!$C$3/'Kawasaki ZX750-J'!$D$3)*'Kawasaki ZX750-J'!$D$5*PI()/1000)*'Kawasaki ZX750-J'!$C$4/'Kawasaki ZX750-J'!$D$4))</f>
        <v>78.167035175141947</v>
      </c>
      <c r="K386" s="1">
        <f>((('Kawasaki ZX750-J Power Torque'!B386*60*('Kawasaki ZX750-J'!$C$15/'Kawasaki ZX750-J'!$D$15)*('Kawasaki ZX750-J'!$C$3/'Kawasaki ZX750-J'!$D$3)*'Kawasaki ZX750-J'!$D$5*PI()/1000)*'Kawasaki ZX750-J'!$C$4/'Kawasaki ZX750-J'!$D$4))</f>
        <v>94.339525211378216</v>
      </c>
      <c r="L386" s="1">
        <f>((('Kawasaki ZX750-J Power Torque'!B386*60*('Kawasaki ZX750-J'!$C$17/'Kawasaki ZX750-J'!$D$17)*('Kawasaki ZX750-J'!$C$3/'Kawasaki ZX750-J'!$D$3)*'Kawasaki ZX750-J'!$D$5*PI()/1000)*'Kawasaki ZX750-J'!$C$4/'Kawasaki ZX750-J'!$D$4))</f>
        <v>107.0143933945396</v>
      </c>
      <c r="M386" s="1">
        <f>((('Kawasaki ZX750-J Power Torque'!B386*60*('Kawasaki ZX750-J'!$C$19/'Kawasaki ZX750-J'!$D$19)*('Kawasaki ZX750-J'!$C$3/'Kawasaki ZX750-J'!$D$3)*'Kawasaki ZX750-J'!$D$5*PI()/1000)*'Kawasaki ZX750-J'!$C$4/'Kawasaki ZX750-J'!$D$4))</f>
        <v>120.25697719252612</v>
      </c>
      <c r="O386" s="1">
        <f t="shared" si="39"/>
        <v>2689.0420789683239</v>
      </c>
      <c r="P386" s="1">
        <f t="shared" si="40"/>
        <v>1954.8628271447353</v>
      </c>
      <c r="Q386" s="1">
        <f t="shared" si="41"/>
        <v>1533.2257467801849</v>
      </c>
      <c r="R386" s="1">
        <f t="shared" si="42"/>
        <v>1270.3870473321531</v>
      </c>
      <c r="S386" s="1">
        <f t="shared" si="43"/>
        <v>1119.9214150394391</v>
      </c>
      <c r="T386" s="1">
        <f t="shared" si="44"/>
        <v>996.5967354071197</v>
      </c>
    </row>
    <row r="387" spans="6:20" x14ac:dyDescent="0.35">
      <c r="F387" s="1">
        <f>0.7457*'Kawasaki ZX750-J Power Torque'!D384</f>
        <v>33.197818300000002</v>
      </c>
      <c r="H387" s="1">
        <f>((('Kawasaki ZX750-J Power Torque'!B387*60*('Kawasaki ZX750-J'!$C$9/'Kawasaki ZX750-J'!$D$9)*('Kawasaki ZX750-J'!$C$3/'Kawasaki ZX750-J'!$D$3)*'Kawasaki ZX750-J'!$D$5*PI()/1000)*'Kawasaki ZX750-J'!$C$4/'Kawasaki ZX750-J'!$D$4))</f>
        <v>44.609700256050026</v>
      </c>
      <c r="I387" s="1">
        <f>((('Kawasaki ZX750-J Power Torque'!B387*60*('Kawasaki ZX750-J'!$C$11/'Kawasaki ZX750-J'!$D$11)*('Kawasaki ZX750-J'!$C$3/'Kawasaki ZX750-J'!$D$3)*'Kawasaki ZX750-J'!$D$5*PI()/1000)*'Kawasaki ZX750-J'!$C$4/'Kawasaki ZX750-J'!$D$4))</f>
        <v>61.363569582982834</v>
      </c>
      <c r="J387" s="1">
        <f>((('Kawasaki ZX750-J Power Torque'!B387*60*('Kawasaki ZX750-J'!$C$13/'Kawasaki ZX750-J'!$D$13)*('Kawasaki ZX750-J'!$C$3/'Kawasaki ZX750-J'!$D$3)*'Kawasaki ZX750-J'!$D$5*PI()/1000)*'Kawasaki ZX750-J'!$C$4/'Kawasaki ZX750-J'!$D$4))</f>
        <v>78.238551218303115</v>
      </c>
      <c r="K387" s="1">
        <f>((('Kawasaki ZX750-J Power Torque'!B387*60*('Kawasaki ZX750-J'!$C$15/'Kawasaki ZX750-J'!$D$15)*('Kawasaki ZX750-J'!$C$3/'Kawasaki ZX750-J'!$D$3)*'Kawasaki ZX750-J'!$D$5*PI()/1000)*'Kawasaki ZX750-J'!$C$4/'Kawasaki ZX750-J'!$D$4))</f>
        <v>94.425837677262379</v>
      </c>
      <c r="L387" s="1">
        <f>((('Kawasaki ZX750-J Power Torque'!B387*60*('Kawasaki ZX750-J'!$C$17/'Kawasaki ZX750-J'!$D$17)*('Kawasaki ZX750-J'!$C$3/'Kawasaki ZX750-J'!$D$3)*'Kawasaki ZX750-J'!$D$5*PI()/1000)*'Kawasaki ZX750-J'!$C$4/'Kawasaki ZX750-J'!$D$4))</f>
        <v>107.11230226315308</v>
      </c>
      <c r="M387" s="1">
        <f>((('Kawasaki ZX750-J Power Torque'!B387*60*('Kawasaki ZX750-J'!$C$19/'Kawasaki ZX750-J'!$D$19)*('Kawasaki ZX750-J'!$C$3/'Kawasaki ZX750-J'!$D$3)*'Kawasaki ZX750-J'!$D$5*PI()/1000)*'Kawasaki ZX750-J'!$C$4/'Kawasaki ZX750-J'!$D$4))</f>
        <v>120.36700187431249</v>
      </c>
      <c r="O387" s="1">
        <f t="shared" si="39"/>
        <v>2690.315120503943</v>
      </c>
      <c r="P387" s="1">
        <f t="shared" si="40"/>
        <v>1955.7882948400379</v>
      </c>
      <c r="Q387" s="1">
        <f t="shared" si="41"/>
        <v>1533.9516037961082</v>
      </c>
      <c r="R387" s="1">
        <f t="shared" si="42"/>
        <v>1270.9884717167754</v>
      </c>
      <c r="S387" s="1">
        <f t="shared" si="43"/>
        <v>1120.4516062510702</v>
      </c>
      <c r="T387" s="1">
        <f t="shared" si="44"/>
        <v>997.06854246747025</v>
      </c>
    </row>
    <row r="388" spans="6:20" x14ac:dyDescent="0.35">
      <c r="F388" s="1">
        <f>0.7457*'Kawasaki ZX750-J Power Torque'!D385</f>
        <v>33.244051700000007</v>
      </c>
      <c r="H388" s="1">
        <f>((('Kawasaki ZX750-J Power Torque'!B388*60*('Kawasaki ZX750-J'!$C$9/'Kawasaki ZX750-J'!$D$9)*('Kawasaki ZX750-J'!$C$3/'Kawasaki ZX750-J'!$D$3)*'Kawasaki ZX750-J'!$D$5*PI()/1000)*'Kawasaki ZX750-J'!$C$4/'Kawasaki ZX750-J'!$D$4))</f>
        <v>44.650476947326119</v>
      </c>
      <c r="I388" s="1">
        <f>((('Kawasaki ZX750-J Power Torque'!B388*60*('Kawasaki ZX750-J'!$C$11/'Kawasaki ZX750-J'!$D$11)*('Kawasaki ZX750-J'!$C$3/'Kawasaki ZX750-J'!$D$3)*'Kawasaki ZX750-J'!$D$5*PI()/1000)*'Kawasaki ZX750-J'!$C$4/'Kawasaki ZX750-J'!$D$4))</f>
        <v>61.419660597226887</v>
      </c>
      <c r="J388" s="1">
        <f>((('Kawasaki ZX750-J Power Torque'!B388*60*('Kawasaki ZX750-J'!$C$13/'Kawasaki ZX750-J'!$D$13)*('Kawasaki ZX750-J'!$C$3/'Kawasaki ZX750-J'!$D$3)*'Kawasaki ZX750-J'!$D$5*PI()/1000)*'Kawasaki ZX750-J'!$C$4/'Kawasaki ZX750-J'!$D$4))</f>
        <v>78.310067261464269</v>
      </c>
      <c r="K388" s="1">
        <f>((('Kawasaki ZX750-J Power Torque'!B388*60*('Kawasaki ZX750-J'!$C$15/'Kawasaki ZX750-J'!$D$15)*('Kawasaki ZX750-J'!$C$3/'Kawasaki ZX750-J'!$D$3)*'Kawasaki ZX750-J'!$D$5*PI()/1000)*'Kawasaki ZX750-J'!$C$4/'Kawasaki ZX750-J'!$D$4))</f>
        <v>94.512150143146542</v>
      </c>
      <c r="L388" s="1">
        <f>((('Kawasaki ZX750-J Power Torque'!B388*60*('Kawasaki ZX750-J'!$C$17/'Kawasaki ZX750-J'!$D$17)*('Kawasaki ZX750-J'!$C$3/'Kawasaki ZX750-J'!$D$3)*'Kawasaki ZX750-J'!$D$5*PI()/1000)*'Kawasaki ZX750-J'!$C$4/'Kawasaki ZX750-J'!$D$4))</f>
        <v>107.21021113176654</v>
      </c>
      <c r="M388" s="1">
        <f>((('Kawasaki ZX750-J Power Torque'!B388*60*('Kawasaki ZX750-J'!$C$19/'Kawasaki ZX750-J'!$D$19)*('Kawasaki ZX750-J'!$C$3/'Kawasaki ZX750-J'!$D$3)*'Kawasaki ZX750-J'!$D$5*PI()/1000)*'Kawasaki ZX750-J'!$C$4/'Kawasaki ZX750-J'!$D$4))</f>
        <v>120.47702655609888</v>
      </c>
      <c r="O388" s="1">
        <f t="shared" ref="O388:O451" si="45">($F391*1000)/(H388*(1000/3600))</f>
        <v>2691.6459598355341</v>
      </c>
      <c r="P388" s="1">
        <f t="shared" ref="P388:P451" si="46">($F391*1000)/(I388*(1000/3600))</f>
        <v>1956.7557800120164</v>
      </c>
      <c r="Q388" s="1">
        <f t="shared" ref="Q388:Q451" si="47">($F391*1000)/(J388*(1000/3600))</f>
        <v>1534.7104156956993</v>
      </c>
      <c r="R388" s="1">
        <f t="shared" ref="R388:R451" si="48">($F391*1000)/(K388*(1000/3600))</f>
        <v>1271.6172015764364</v>
      </c>
      <c r="S388" s="1">
        <f t="shared" ref="S388:S451" si="49">($F391*1000)/(L388*(1000/3600))</f>
        <v>1121.0058688559893</v>
      </c>
      <c r="T388" s="1">
        <f t="shared" ref="T388:T451" si="50">($F391*1000)/(M388*(1000/3600))</f>
        <v>997.56177020220457</v>
      </c>
    </row>
    <row r="389" spans="6:20" x14ac:dyDescent="0.35">
      <c r="F389" s="1">
        <f>0.7457*'Kawasaki ZX750-J Power Torque'!D386</f>
        <v>33.291030800000001</v>
      </c>
      <c r="H389" s="1">
        <f>((('Kawasaki ZX750-J Power Torque'!B389*60*('Kawasaki ZX750-J'!$C$9/'Kawasaki ZX750-J'!$D$9)*('Kawasaki ZX750-J'!$C$3/'Kawasaki ZX750-J'!$D$3)*'Kawasaki ZX750-J'!$D$5*PI()/1000)*'Kawasaki ZX750-J'!$C$4/'Kawasaki ZX750-J'!$D$4))</f>
        <v>44.69125363860222</v>
      </c>
      <c r="I389" s="1">
        <f>((('Kawasaki ZX750-J Power Torque'!B389*60*('Kawasaki ZX750-J'!$C$11/'Kawasaki ZX750-J'!$D$11)*('Kawasaki ZX750-J'!$C$3/'Kawasaki ZX750-J'!$D$3)*'Kawasaki ZX750-J'!$D$5*PI()/1000)*'Kawasaki ZX750-J'!$C$4/'Kawasaki ZX750-J'!$D$4))</f>
        <v>61.475751611470912</v>
      </c>
      <c r="J389" s="1">
        <f>((('Kawasaki ZX750-J Power Torque'!B389*60*('Kawasaki ZX750-J'!$C$13/'Kawasaki ZX750-J'!$D$13)*('Kawasaki ZX750-J'!$C$3/'Kawasaki ZX750-J'!$D$3)*'Kawasaki ZX750-J'!$D$5*PI()/1000)*'Kawasaki ZX750-J'!$C$4/'Kawasaki ZX750-J'!$D$4))</f>
        <v>78.381583304625423</v>
      </c>
      <c r="K389" s="1">
        <f>((('Kawasaki ZX750-J Power Torque'!B389*60*('Kawasaki ZX750-J'!$C$15/'Kawasaki ZX750-J'!$D$15)*('Kawasaki ZX750-J'!$C$3/'Kawasaki ZX750-J'!$D$3)*'Kawasaki ZX750-J'!$D$5*PI()/1000)*'Kawasaki ZX750-J'!$C$4/'Kawasaki ZX750-J'!$D$4))</f>
        <v>94.59846260903069</v>
      </c>
      <c r="L389" s="1">
        <f>((('Kawasaki ZX750-J Power Torque'!B389*60*('Kawasaki ZX750-J'!$C$17/'Kawasaki ZX750-J'!$D$17)*('Kawasaki ZX750-J'!$C$3/'Kawasaki ZX750-J'!$D$3)*'Kawasaki ZX750-J'!$D$5*PI()/1000)*'Kawasaki ZX750-J'!$C$4/'Kawasaki ZX750-J'!$D$4))</f>
        <v>107.30812000038006</v>
      </c>
      <c r="M389" s="1">
        <f>((('Kawasaki ZX750-J Power Torque'!B389*60*('Kawasaki ZX750-J'!$C$19/'Kawasaki ZX750-J'!$D$19)*('Kawasaki ZX750-J'!$C$3/'Kawasaki ZX750-J'!$D$3)*'Kawasaki ZX750-J'!$D$5*PI()/1000)*'Kawasaki ZX750-J'!$C$4/'Kawasaki ZX750-J'!$D$4))</f>
        <v>120.58705123788528</v>
      </c>
      <c r="O389" s="1">
        <f t="shared" si="45"/>
        <v>2692.9743706281988</v>
      </c>
      <c r="P389" s="1">
        <f t="shared" si="46"/>
        <v>1957.7214997001054</v>
      </c>
      <c r="Q389" s="1">
        <f t="shared" si="47"/>
        <v>1535.4678429020432</v>
      </c>
      <c r="R389" s="1">
        <f t="shared" si="48"/>
        <v>1272.2447841188359</v>
      </c>
      <c r="S389" s="1">
        <f t="shared" si="49"/>
        <v>1121.5591200327967</v>
      </c>
      <c r="T389" s="1">
        <f t="shared" si="50"/>
        <v>998.05409788632812</v>
      </c>
    </row>
    <row r="390" spans="6:20" x14ac:dyDescent="0.35">
      <c r="F390" s="1">
        <f>0.7457*'Kawasaki ZX750-J Power Torque'!D387</f>
        <v>33.337264200000007</v>
      </c>
      <c r="H390" s="1">
        <f>((('Kawasaki ZX750-J Power Torque'!B390*60*('Kawasaki ZX750-J'!$C$9/'Kawasaki ZX750-J'!$D$9)*('Kawasaki ZX750-J'!$C$3/'Kawasaki ZX750-J'!$D$3)*'Kawasaki ZX750-J'!$D$5*PI()/1000)*'Kawasaki ZX750-J'!$C$4/'Kawasaki ZX750-J'!$D$4))</f>
        <v>44.732030329878306</v>
      </c>
      <c r="I390" s="1">
        <f>((('Kawasaki ZX750-J Power Torque'!B390*60*('Kawasaki ZX750-J'!$C$11/'Kawasaki ZX750-J'!$D$11)*('Kawasaki ZX750-J'!$C$3/'Kawasaki ZX750-J'!$D$3)*'Kawasaki ZX750-J'!$D$5*PI()/1000)*'Kawasaki ZX750-J'!$C$4/'Kawasaki ZX750-J'!$D$4))</f>
        <v>61.531842625714972</v>
      </c>
      <c r="J390" s="1">
        <f>((('Kawasaki ZX750-J Power Torque'!B390*60*('Kawasaki ZX750-J'!$C$13/'Kawasaki ZX750-J'!$D$13)*('Kawasaki ZX750-J'!$C$3/'Kawasaki ZX750-J'!$D$3)*'Kawasaki ZX750-J'!$D$5*PI()/1000)*'Kawasaki ZX750-J'!$C$4/'Kawasaki ZX750-J'!$D$4))</f>
        <v>78.453099347786576</v>
      </c>
      <c r="K390" s="1">
        <f>((('Kawasaki ZX750-J Power Torque'!B390*60*('Kawasaki ZX750-J'!$C$15/'Kawasaki ZX750-J'!$D$15)*('Kawasaki ZX750-J'!$C$3/'Kawasaki ZX750-J'!$D$3)*'Kawasaki ZX750-J'!$D$5*PI()/1000)*'Kawasaki ZX750-J'!$C$4/'Kawasaki ZX750-J'!$D$4))</f>
        <v>94.684775074914853</v>
      </c>
      <c r="L390" s="1">
        <f>((('Kawasaki ZX750-J Power Torque'!B390*60*('Kawasaki ZX750-J'!$C$17/'Kawasaki ZX750-J'!$D$17)*('Kawasaki ZX750-J'!$C$3/'Kawasaki ZX750-J'!$D$3)*'Kawasaki ZX750-J'!$D$5*PI()/1000)*'Kawasaki ZX750-J'!$C$4/'Kawasaki ZX750-J'!$D$4))</f>
        <v>107.40602886899352</v>
      </c>
      <c r="M390" s="1">
        <f>((('Kawasaki ZX750-J Power Torque'!B390*60*('Kawasaki ZX750-J'!$C$19/'Kawasaki ZX750-J'!$D$19)*('Kawasaki ZX750-J'!$C$3/'Kawasaki ZX750-J'!$D$3)*'Kawasaki ZX750-J'!$D$5*PI()/1000)*'Kawasaki ZX750-J'!$C$4/'Kawasaki ZX750-J'!$D$4))</f>
        <v>120.69707591967165</v>
      </c>
      <c r="O390" s="1">
        <f t="shared" si="45"/>
        <v>2694.2403461508129</v>
      </c>
      <c r="P390" s="1">
        <f t="shared" si="46"/>
        <v>1958.6418305898997</v>
      </c>
      <c r="Q390" s="1">
        <f t="shared" si="47"/>
        <v>1536.1896710509022</v>
      </c>
      <c r="R390" s="1">
        <f t="shared" si="48"/>
        <v>1272.8428702993187</v>
      </c>
      <c r="S390" s="1">
        <f t="shared" si="49"/>
        <v>1122.0863684197896</v>
      </c>
      <c r="T390" s="1">
        <f t="shared" si="50"/>
        <v>998.5232861830865</v>
      </c>
    </row>
    <row r="391" spans="6:20" x14ac:dyDescent="0.35">
      <c r="F391" s="1">
        <f>0.7457*'Kawasaki ZX750-J Power Torque'!D388</f>
        <v>33.384243300000001</v>
      </c>
      <c r="H391" s="1">
        <f>((('Kawasaki ZX750-J Power Torque'!B391*60*('Kawasaki ZX750-J'!$C$9/'Kawasaki ZX750-J'!$D$9)*('Kawasaki ZX750-J'!$C$3/'Kawasaki ZX750-J'!$D$3)*'Kawasaki ZX750-J'!$D$5*PI()/1000)*'Kawasaki ZX750-J'!$C$4/'Kawasaki ZX750-J'!$D$4))</f>
        <v>44.772807021154421</v>
      </c>
      <c r="I391" s="1">
        <f>((('Kawasaki ZX750-J Power Torque'!B391*60*('Kawasaki ZX750-J'!$C$11/'Kawasaki ZX750-J'!$D$11)*('Kawasaki ZX750-J'!$C$3/'Kawasaki ZX750-J'!$D$3)*'Kawasaki ZX750-J'!$D$5*PI()/1000)*'Kawasaki ZX750-J'!$C$4/'Kawasaki ZX750-J'!$D$4))</f>
        <v>61.587933639959012</v>
      </c>
      <c r="J391" s="1">
        <f>((('Kawasaki ZX750-J Power Torque'!B391*60*('Kawasaki ZX750-J'!$C$13/'Kawasaki ZX750-J'!$D$13)*('Kawasaki ZX750-J'!$C$3/'Kawasaki ZX750-J'!$D$3)*'Kawasaki ZX750-J'!$D$5*PI()/1000)*'Kawasaki ZX750-J'!$C$4/'Kawasaki ZX750-J'!$D$4))</f>
        <v>78.52461539094773</v>
      </c>
      <c r="K391" s="1">
        <f>((('Kawasaki ZX750-J Power Torque'!B391*60*('Kawasaki ZX750-J'!$C$15/'Kawasaki ZX750-J'!$D$15)*('Kawasaki ZX750-J'!$C$3/'Kawasaki ZX750-J'!$D$3)*'Kawasaki ZX750-J'!$D$5*PI()/1000)*'Kawasaki ZX750-J'!$C$4/'Kawasaki ZX750-J'!$D$4))</f>
        <v>94.771087540799002</v>
      </c>
      <c r="L391" s="1">
        <f>((('Kawasaki ZX750-J Power Torque'!B391*60*('Kawasaki ZX750-J'!$C$17/'Kawasaki ZX750-J'!$D$17)*('Kawasaki ZX750-J'!$C$3/'Kawasaki ZX750-J'!$D$3)*'Kawasaki ZX750-J'!$D$5*PI()/1000)*'Kawasaki ZX750-J'!$C$4/'Kawasaki ZX750-J'!$D$4))</f>
        <v>107.50393773760702</v>
      </c>
      <c r="M391" s="1">
        <f>((('Kawasaki ZX750-J Power Torque'!B391*60*('Kawasaki ZX750-J'!$C$19/'Kawasaki ZX750-J'!$D$19)*('Kawasaki ZX750-J'!$C$3/'Kawasaki ZX750-J'!$D$3)*'Kawasaki ZX750-J'!$D$5*PI()/1000)*'Kawasaki ZX750-J'!$C$4/'Kawasaki ZX750-J'!$D$4))</f>
        <v>120.80710060145807</v>
      </c>
      <c r="O391" s="1">
        <f t="shared" si="45"/>
        <v>2695.56397442262</v>
      </c>
      <c r="P391" s="1">
        <f t="shared" si="46"/>
        <v>1959.6040735111812</v>
      </c>
      <c r="Q391" s="1">
        <f t="shared" si="47"/>
        <v>1536.9443713813189</v>
      </c>
      <c r="R391" s="1">
        <f t="shared" si="48"/>
        <v>1273.4681934302355</v>
      </c>
      <c r="S391" s="1">
        <f t="shared" si="49"/>
        <v>1122.637627791572</v>
      </c>
      <c r="T391" s="1">
        <f t="shared" si="50"/>
        <v>999.01384139785694</v>
      </c>
    </row>
    <row r="392" spans="6:20" x14ac:dyDescent="0.35">
      <c r="F392" s="1">
        <f>0.7457*'Kawasaki ZX750-J Power Torque'!D389</f>
        <v>33.431222400000003</v>
      </c>
      <c r="H392" s="1">
        <f>((('Kawasaki ZX750-J Power Torque'!B392*60*('Kawasaki ZX750-J'!$C$9/'Kawasaki ZX750-J'!$D$9)*('Kawasaki ZX750-J'!$C$3/'Kawasaki ZX750-J'!$D$3)*'Kawasaki ZX750-J'!$D$5*PI()/1000)*'Kawasaki ZX750-J'!$C$4/'Kawasaki ZX750-J'!$D$4))</f>
        <v>44.813583712430507</v>
      </c>
      <c r="I392" s="1">
        <f>((('Kawasaki ZX750-J Power Torque'!B392*60*('Kawasaki ZX750-J'!$C$11/'Kawasaki ZX750-J'!$D$11)*('Kawasaki ZX750-J'!$C$3/'Kawasaki ZX750-J'!$D$3)*'Kawasaki ZX750-J'!$D$5*PI()/1000)*'Kawasaki ZX750-J'!$C$4/'Kawasaki ZX750-J'!$D$4))</f>
        <v>61.644024654203044</v>
      </c>
      <c r="J392" s="1">
        <f>((('Kawasaki ZX750-J Power Torque'!B392*60*('Kawasaki ZX750-J'!$C$13/'Kawasaki ZX750-J'!$D$13)*('Kawasaki ZX750-J'!$C$3/'Kawasaki ZX750-J'!$D$3)*'Kawasaki ZX750-J'!$D$5*PI()/1000)*'Kawasaki ZX750-J'!$C$4/'Kawasaki ZX750-J'!$D$4))</f>
        <v>78.596131434108884</v>
      </c>
      <c r="K392" s="1">
        <f>((('Kawasaki ZX750-J Power Torque'!B392*60*('Kawasaki ZX750-J'!$C$15/'Kawasaki ZX750-J'!$D$15)*('Kawasaki ZX750-J'!$C$3/'Kawasaki ZX750-J'!$D$3)*'Kawasaki ZX750-J'!$D$5*PI()/1000)*'Kawasaki ZX750-J'!$C$4/'Kawasaki ZX750-J'!$D$4))</f>
        <v>94.857400006683136</v>
      </c>
      <c r="L392" s="1">
        <f>((('Kawasaki ZX750-J Power Torque'!B392*60*('Kawasaki ZX750-J'!$C$17/'Kawasaki ZX750-J'!$D$17)*('Kawasaki ZX750-J'!$C$3/'Kawasaki ZX750-J'!$D$3)*'Kawasaki ZX750-J'!$D$5*PI()/1000)*'Kawasaki ZX750-J'!$C$4/'Kawasaki ZX750-J'!$D$4))</f>
        <v>107.60184660622048</v>
      </c>
      <c r="M392" s="1">
        <f>((('Kawasaki ZX750-J Power Torque'!B392*60*('Kawasaki ZX750-J'!$C$19/'Kawasaki ZX750-J'!$D$19)*('Kawasaki ZX750-J'!$C$3/'Kawasaki ZX750-J'!$D$3)*'Kawasaki ZX750-J'!$D$5*PI()/1000)*'Kawasaki ZX750-J'!$C$4/'Kawasaki ZX750-J'!$D$4))</f>
        <v>120.91712528324443</v>
      </c>
      <c r="O392" s="1">
        <f t="shared" si="45"/>
        <v>2696.8252897497482</v>
      </c>
      <c r="P392" s="1">
        <f t="shared" si="46"/>
        <v>1960.5210165614949</v>
      </c>
      <c r="Q392" s="1">
        <f t="shared" si="47"/>
        <v>1537.6635424011724</v>
      </c>
      <c r="R392" s="1">
        <f t="shared" si="48"/>
        <v>1274.064077989543</v>
      </c>
      <c r="S392" s="1">
        <f t="shared" si="49"/>
        <v>1123.1629353191174</v>
      </c>
      <c r="T392" s="1">
        <f t="shared" si="50"/>
        <v>999.48130256076217</v>
      </c>
    </row>
    <row r="393" spans="6:20" x14ac:dyDescent="0.35">
      <c r="F393" s="1">
        <f>0.7457*'Kawasaki ZX750-J Power Torque'!D390</f>
        <v>33.477455800000001</v>
      </c>
      <c r="H393" s="1">
        <f>((('Kawasaki ZX750-J Power Torque'!B393*60*('Kawasaki ZX750-J'!$C$9/'Kawasaki ZX750-J'!$D$9)*('Kawasaki ZX750-J'!$C$3/'Kawasaki ZX750-J'!$D$3)*'Kawasaki ZX750-J'!$D$5*PI()/1000)*'Kawasaki ZX750-J'!$C$4/'Kawasaki ZX750-J'!$D$4))</f>
        <v>44.8543604037066</v>
      </c>
      <c r="I393" s="1">
        <f>((('Kawasaki ZX750-J Power Torque'!B393*60*('Kawasaki ZX750-J'!$C$11/'Kawasaki ZX750-J'!$D$11)*('Kawasaki ZX750-J'!$C$3/'Kawasaki ZX750-J'!$D$3)*'Kawasaki ZX750-J'!$D$5*PI()/1000)*'Kawasaki ZX750-J'!$C$4/'Kawasaki ZX750-J'!$D$4))</f>
        <v>61.70011566844709</v>
      </c>
      <c r="J393" s="1">
        <f>((('Kawasaki ZX750-J Power Torque'!B393*60*('Kawasaki ZX750-J'!$C$13/'Kawasaki ZX750-J'!$D$13)*('Kawasaki ZX750-J'!$C$3/'Kawasaki ZX750-J'!$D$3)*'Kawasaki ZX750-J'!$D$5*PI()/1000)*'Kawasaki ZX750-J'!$C$4/'Kawasaki ZX750-J'!$D$4))</f>
        <v>78.667647477270052</v>
      </c>
      <c r="K393" s="1">
        <f>((('Kawasaki ZX750-J Power Torque'!B393*60*('Kawasaki ZX750-J'!$C$15/'Kawasaki ZX750-J'!$D$15)*('Kawasaki ZX750-J'!$C$3/'Kawasaki ZX750-J'!$D$3)*'Kawasaki ZX750-J'!$D$5*PI()/1000)*'Kawasaki ZX750-J'!$C$4/'Kawasaki ZX750-J'!$D$4))</f>
        <v>94.943712472567299</v>
      </c>
      <c r="L393" s="1">
        <f>((('Kawasaki ZX750-J Power Torque'!B393*60*('Kawasaki ZX750-J'!$C$17/'Kawasaki ZX750-J'!$D$17)*('Kawasaki ZX750-J'!$C$3/'Kawasaki ZX750-J'!$D$3)*'Kawasaki ZX750-J'!$D$5*PI()/1000)*'Kawasaki ZX750-J'!$C$4/'Kawasaki ZX750-J'!$D$4))</f>
        <v>107.69975547483398</v>
      </c>
      <c r="M393" s="1">
        <f>((('Kawasaki ZX750-J Power Torque'!B393*60*('Kawasaki ZX750-J'!$C$19/'Kawasaki ZX750-J'!$D$19)*('Kawasaki ZX750-J'!$C$3/'Kawasaki ZX750-J'!$D$3)*'Kawasaki ZX750-J'!$D$5*PI()/1000)*'Kawasaki ZX750-J'!$C$4/'Kawasaki ZX750-J'!$D$4))</f>
        <v>121.02714996503084</v>
      </c>
      <c r="O393" s="1">
        <f t="shared" si="45"/>
        <v>2698.1441614759724</v>
      </c>
      <c r="P393" s="1">
        <f t="shared" si="46"/>
        <v>1961.4798015993085</v>
      </c>
      <c r="Q393" s="1">
        <f t="shared" si="47"/>
        <v>1538.4155306661244</v>
      </c>
      <c r="R393" s="1">
        <f t="shared" si="48"/>
        <v>1274.6871539805029</v>
      </c>
      <c r="S393" s="1">
        <f t="shared" si="49"/>
        <v>1123.7122137039519</v>
      </c>
      <c r="T393" s="1">
        <f t="shared" si="50"/>
        <v>999.97009493298083</v>
      </c>
    </row>
    <row r="394" spans="6:20" x14ac:dyDescent="0.35">
      <c r="F394" s="1">
        <f>0.7457*'Kawasaki ZX750-J Power Torque'!D391</f>
        <v>33.524434900000003</v>
      </c>
      <c r="H394" s="1">
        <f>((('Kawasaki ZX750-J Power Torque'!B394*60*('Kawasaki ZX750-J'!$C$9/'Kawasaki ZX750-J'!$D$9)*('Kawasaki ZX750-J'!$C$3/'Kawasaki ZX750-J'!$D$3)*'Kawasaki ZX750-J'!$D$5*PI()/1000)*'Kawasaki ZX750-J'!$C$4/'Kawasaki ZX750-J'!$D$4))</f>
        <v>44.895137094982701</v>
      </c>
      <c r="I394" s="1">
        <f>((('Kawasaki ZX750-J Power Torque'!B394*60*('Kawasaki ZX750-J'!$C$11/'Kawasaki ZX750-J'!$D$11)*('Kawasaki ZX750-J'!$C$3/'Kawasaki ZX750-J'!$D$3)*'Kawasaki ZX750-J'!$D$5*PI()/1000)*'Kawasaki ZX750-J'!$C$4/'Kawasaki ZX750-J'!$D$4))</f>
        <v>61.756206682691129</v>
      </c>
      <c r="J394" s="1">
        <f>((('Kawasaki ZX750-J Power Torque'!B394*60*('Kawasaki ZX750-J'!$C$13/'Kawasaki ZX750-J'!$D$13)*('Kawasaki ZX750-J'!$C$3/'Kawasaki ZX750-J'!$D$3)*'Kawasaki ZX750-J'!$D$5*PI()/1000)*'Kawasaki ZX750-J'!$C$4/'Kawasaki ZX750-J'!$D$4))</f>
        <v>78.739163520431205</v>
      </c>
      <c r="K394" s="1">
        <f>((('Kawasaki ZX750-J Power Torque'!B394*60*('Kawasaki ZX750-J'!$C$15/'Kawasaki ZX750-J'!$D$15)*('Kawasaki ZX750-J'!$C$3/'Kawasaki ZX750-J'!$D$3)*'Kawasaki ZX750-J'!$D$5*PI()/1000)*'Kawasaki ZX750-J'!$C$4/'Kawasaki ZX750-J'!$D$4))</f>
        <v>95.030024938451447</v>
      </c>
      <c r="L394" s="1">
        <f>((('Kawasaki ZX750-J Power Torque'!B394*60*('Kawasaki ZX750-J'!$C$17/'Kawasaki ZX750-J'!$D$17)*('Kawasaki ZX750-J'!$C$3/'Kawasaki ZX750-J'!$D$3)*'Kawasaki ZX750-J'!$D$5*PI()/1000)*'Kawasaki ZX750-J'!$C$4/'Kawasaki ZX750-J'!$D$4))</f>
        <v>107.79766434344749</v>
      </c>
      <c r="M394" s="1">
        <f>((('Kawasaki ZX750-J Power Torque'!B394*60*('Kawasaki ZX750-J'!$C$19/'Kawasaki ZX750-J'!$D$19)*('Kawasaki ZX750-J'!$C$3/'Kawasaki ZX750-J'!$D$3)*'Kawasaki ZX750-J'!$D$5*PI()/1000)*'Kawasaki ZX750-J'!$C$4/'Kawasaki ZX750-J'!$D$4))</f>
        <v>121.13717464681723</v>
      </c>
      <c r="O394" s="1">
        <f t="shared" si="45"/>
        <v>2699.4606374315767</v>
      </c>
      <c r="P394" s="1">
        <f t="shared" si="46"/>
        <v>1962.436844974929</v>
      </c>
      <c r="Q394" s="1">
        <f t="shared" si="47"/>
        <v>1539.1661529215128</v>
      </c>
      <c r="R394" s="1">
        <f t="shared" si="48"/>
        <v>1275.3090981349678</v>
      </c>
      <c r="S394" s="1">
        <f t="shared" si="49"/>
        <v>1124.2604943078875</v>
      </c>
      <c r="T394" s="1">
        <f t="shared" si="50"/>
        <v>1000.4579993989835</v>
      </c>
    </row>
    <row r="395" spans="6:20" x14ac:dyDescent="0.35">
      <c r="F395" s="1">
        <f>0.7457*'Kawasaki ZX750-J Power Torque'!D392</f>
        <v>33.570668300000001</v>
      </c>
      <c r="H395" s="1">
        <f>((('Kawasaki ZX750-J Power Torque'!B395*60*('Kawasaki ZX750-J'!$C$9/'Kawasaki ZX750-J'!$D$9)*('Kawasaki ZX750-J'!$C$3/'Kawasaki ZX750-J'!$D$3)*'Kawasaki ZX750-J'!$D$5*PI()/1000)*'Kawasaki ZX750-J'!$C$4/'Kawasaki ZX750-J'!$D$4))</f>
        <v>44.935913786258801</v>
      </c>
      <c r="I395" s="1">
        <f>((('Kawasaki ZX750-J Power Torque'!B395*60*('Kawasaki ZX750-J'!$C$11/'Kawasaki ZX750-J'!$D$11)*('Kawasaki ZX750-J'!$C$3/'Kawasaki ZX750-J'!$D$3)*'Kawasaki ZX750-J'!$D$5*PI()/1000)*'Kawasaki ZX750-J'!$C$4/'Kawasaki ZX750-J'!$D$4))</f>
        <v>61.812297696935175</v>
      </c>
      <c r="J395" s="1">
        <f>((('Kawasaki ZX750-J Power Torque'!B395*60*('Kawasaki ZX750-J'!$C$13/'Kawasaki ZX750-J'!$D$13)*('Kawasaki ZX750-J'!$C$3/'Kawasaki ZX750-J'!$D$3)*'Kawasaki ZX750-J'!$D$5*PI()/1000)*'Kawasaki ZX750-J'!$C$4/'Kawasaki ZX750-J'!$D$4))</f>
        <v>78.810679563592359</v>
      </c>
      <c r="K395" s="1">
        <f>((('Kawasaki ZX750-J Power Torque'!B395*60*('Kawasaki ZX750-J'!$C$15/'Kawasaki ZX750-J'!$D$15)*('Kawasaki ZX750-J'!$C$3/'Kawasaki ZX750-J'!$D$3)*'Kawasaki ZX750-J'!$D$5*PI()/1000)*'Kawasaki ZX750-J'!$C$4/'Kawasaki ZX750-J'!$D$4))</f>
        <v>95.116337404335596</v>
      </c>
      <c r="L395" s="1">
        <f>((('Kawasaki ZX750-J Power Torque'!B395*60*('Kawasaki ZX750-J'!$C$17/'Kawasaki ZX750-J'!$D$17)*('Kawasaki ZX750-J'!$C$3/'Kawasaki ZX750-J'!$D$3)*'Kawasaki ZX750-J'!$D$5*PI()/1000)*'Kawasaki ZX750-J'!$C$4/'Kawasaki ZX750-J'!$D$4))</f>
        <v>107.89557321206095</v>
      </c>
      <c r="M395" s="1">
        <f>((('Kawasaki ZX750-J Power Torque'!B395*60*('Kawasaki ZX750-J'!$C$19/'Kawasaki ZX750-J'!$D$19)*('Kawasaki ZX750-J'!$C$3/'Kawasaki ZX750-J'!$D$3)*'Kawasaki ZX750-J'!$D$5*PI()/1000)*'Kawasaki ZX750-J'!$C$4/'Kawasaki ZX750-J'!$D$4))</f>
        <v>121.24719932860363</v>
      </c>
      <c r="O395" s="1">
        <f t="shared" si="45"/>
        <v>2700.7149830590756</v>
      </c>
      <c r="P395" s="1">
        <f t="shared" si="46"/>
        <v>1963.3487212370253</v>
      </c>
      <c r="Q395" s="1">
        <f t="shared" si="47"/>
        <v>1539.8813499898235</v>
      </c>
      <c r="R395" s="1">
        <f t="shared" si="48"/>
        <v>1275.9016899915684</v>
      </c>
      <c r="S395" s="1">
        <f t="shared" si="49"/>
        <v>1124.7828991230019</v>
      </c>
      <c r="T395" s="1">
        <f t="shared" si="50"/>
        <v>1000.9228774933854</v>
      </c>
    </row>
    <row r="396" spans="6:20" x14ac:dyDescent="0.35">
      <c r="F396" s="1">
        <f>0.7457*'Kawasaki ZX750-J Power Torque'!D393</f>
        <v>33.617647400000003</v>
      </c>
      <c r="H396" s="1">
        <f>((('Kawasaki ZX750-J Power Torque'!B396*60*('Kawasaki ZX750-J'!$C$9/'Kawasaki ZX750-J'!$D$9)*('Kawasaki ZX750-J'!$C$3/'Kawasaki ZX750-J'!$D$3)*'Kawasaki ZX750-J'!$D$5*PI()/1000)*'Kawasaki ZX750-J'!$C$4/'Kawasaki ZX750-J'!$D$4))</f>
        <v>44.976690477534902</v>
      </c>
      <c r="I396" s="1">
        <f>((('Kawasaki ZX750-J Power Torque'!B396*60*('Kawasaki ZX750-J'!$C$11/'Kawasaki ZX750-J'!$D$11)*('Kawasaki ZX750-J'!$C$3/'Kawasaki ZX750-J'!$D$3)*'Kawasaki ZX750-J'!$D$5*PI()/1000)*'Kawasaki ZX750-J'!$C$4/'Kawasaki ZX750-J'!$D$4))</f>
        <v>61.868388711179207</v>
      </c>
      <c r="J396" s="1">
        <f>((('Kawasaki ZX750-J Power Torque'!B396*60*('Kawasaki ZX750-J'!$C$13/'Kawasaki ZX750-J'!$D$13)*('Kawasaki ZX750-J'!$C$3/'Kawasaki ZX750-J'!$D$3)*'Kawasaki ZX750-J'!$D$5*PI()/1000)*'Kawasaki ZX750-J'!$C$4/'Kawasaki ZX750-J'!$D$4))</f>
        <v>78.882195606753513</v>
      </c>
      <c r="K396" s="1">
        <f>((('Kawasaki ZX750-J Power Torque'!B396*60*('Kawasaki ZX750-J'!$C$15/'Kawasaki ZX750-J'!$D$15)*('Kawasaki ZX750-J'!$C$3/'Kawasaki ZX750-J'!$D$3)*'Kawasaki ZX750-J'!$D$5*PI()/1000)*'Kawasaki ZX750-J'!$C$4/'Kawasaki ZX750-J'!$D$4))</f>
        <v>95.202649870219744</v>
      </c>
      <c r="L396" s="1">
        <f>((('Kawasaki ZX750-J Power Torque'!B396*60*('Kawasaki ZX750-J'!$C$17/'Kawasaki ZX750-J'!$D$17)*('Kawasaki ZX750-J'!$C$3/'Kawasaki ZX750-J'!$D$3)*'Kawasaki ZX750-J'!$D$5*PI()/1000)*'Kawasaki ZX750-J'!$C$4/'Kawasaki ZX750-J'!$D$4))</f>
        <v>107.99348208067445</v>
      </c>
      <c r="M396" s="1">
        <f>((('Kawasaki ZX750-J Power Torque'!B396*60*('Kawasaki ZX750-J'!$C$19/'Kawasaki ZX750-J'!$D$19)*('Kawasaki ZX750-J'!$C$3/'Kawasaki ZX750-J'!$D$3)*'Kawasaki ZX750-J'!$D$5*PI()/1000)*'Kawasaki ZX750-J'!$C$4/'Kawasaki ZX750-J'!$D$4))</f>
        <v>121.35722401039001</v>
      </c>
      <c r="O396" s="1">
        <f t="shared" si="45"/>
        <v>2702.0267411783293</v>
      </c>
      <c r="P396" s="1">
        <f t="shared" si="46"/>
        <v>1964.3023348697727</v>
      </c>
      <c r="Q396" s="1">
        <f t="shared" si="47"/>
        <v>1540.6292822508019</v>
      </c>
      <c r="R396" s="1">
        <f t="shared" si="48"/>
        <v>1276.5214052935219</v>
      </c>
      <c r="S396" s="1">
        <f t="shared" si="49"/>
        <v>1125.3292148614553</v>
      </c>
      <c r="T396" s="1">
        <f t="shared" si="50"/>
        <v>1001.4090334630214</v>
      </c>
    </row>
    <row r="397" spans="6:20" x14ac:dyDescent="0.35">
      <c r="F397" s="1">
        <f>0.7457*'Kawasaki ZX750-J Power Torque'!D394</f>
        <v>33.664626500000004</v>
      </c>
      <c r="H397" s="1">
        <f>((('Kawasaki ZX750-J Power Torque'!B397*60*('Kawasaki ZX750-J'!$C$9/'Kawasaki ZX750-J'!$D$9)*('Kawasaki ZX750-J'!$C$3/'Kawasaki ZX750-J'!$D$3)*'Kawasaki ZX750-J'!$D$5*PI()/1000)*'Kawasaki ZX750-J'!$C$4/'Kawasaki ZX750-J'!$D$4))</f>
        <v>45.017467168810988</v>
      </c>
      <c r="I397" s="1">
        <f>((('Kawasaki ZX750-J Power Torque'!B397*60*('Kawasaki ZX750-J'!$C$11/'Kawasaki ZX750-J'!$D$11)*('Kawasaki ZX750-J'!$C$3/'Kawasaki ZX750-J'!$D$3)*'Kawasaki ZX750-J'!$D$5*PI()/1000)*'Kawasaki ZX750-J'!$C$4/'Kawasaki ZX750-J'!$D$4))</f>
        <v>61.924479725423268</v>
      </c>
      <c r="J397" s="1">
        <f>((('Kawasaki ZX750-J Power Torque'!B397*60*('Kawasaki ZX750-J'!$C$13/'Kawasaki ZX750-J'!$D$13)*('Kawasaki ZX750-J'!$C$3/'Kawasaki ZX750-J'!$D$3)*'Kawasaki ZX750-J'!$D$5*PI()/1000)*'Kawasaki ZX750-J'!$C$4/'Kawasaki ZX750-J'!$D$4))</f>
        <v>78.953711649914652</v>
      </c>
      <c r="K397" s="1">
        <f>((('Kawasaki ZX750-J Power Torque'!B397*60*('Kawasaki ZX750-J'!$C$15/'Kawasaki ZX750-J'!$D$15)*('Kawasaki ZX750-J'!$C$3/'Kawasaki ZX750-J'!$D$3)*'Kawasaki ZX750-J'!$D$5*PI()/1000)*'Kawasaki ZX750-J'!$C$4/'Kawasaki ZX750-J'!$D$4))</f>
        <v>95.288962336103864</v>
      </c>
      <c r="L397" s="1">
        <f>((('Kawasaki ZX750-J Power Torque'!B397*60*('Kawasaki ZX750-J'!$C$17/'Kawasaki ZX750-J'!$D$17)*('Kawasaki ZX750-J'!$C$3/'Kawasaki ZX750-J'!$D$3)*'Kawasaki ZX750-J'!$D$5*PI()/1000)*'Kawasaki ZX750-J'!$C$4/'Kawasaki ZX750-J'!$D$4))</f>
        <v>108.09139094928791</v>
      </c>
      <c r="M397" s="1">
        <f>((('Kawasaki ZX750-J Power Torque'!B397*60*('Kawasaki ZX750-J'!$C$19/'Kawasaki ZX750-J'!$D$19)*('Kawasaki ZX750-J'!$C$3/'Kawasaki ZX750-J'!$D$3)*'Kawasaki ZX750-J'!$D$5*PI()/1000)*'Kawasaki ZX750-J'!$C$4/'Kawasaki ZX750-J'!$D$4))</f>
        <v>121.46724869217641</v>
      </c>
      <c r="O397" s="1">
        <f t="shared" si="45"/>
        <v>2703.2764900712259</v>
      </c>
      <c r="P397" s="1">
        <f t="shared" si="46"/>
        <v>1965.2108694267788</v>
      </c>
      <c r="Q397" s="1">
        <f t="shared" si="47"/>
        <v>1541.3418583739447</v>
      </c>
      <c r="R397" s="1">
        <f t="shared" si="48"/>
        <v>1277.1118255098402</v>
      </c>
      <c r="S397" s="1">
        <f t="shared" si="49"/>
        <v>1125.8497052470552</v>
      </c>
      <c r="T397" s="1">
        <f t="shared" si="50"/>
        <v>1001.8722079430638</v>
      </c>
    </row>
    <row r="398" spans="6:20" x14ac:dyDescent="0.35">
      <c r="F398" s="1">
        <f>0.7457*'Kawasaki ZX750-J Power Torque'!D395</f>
        <v>33.710859900000003</v>
      </c>
      <c r="H398" s="1">
        <f>((('Kawasaki ZX750-J Power Torque'!B398*60*('Kawasaki ZX750-J'!$C$9/'Kawasaki ZX750-J'!$D$9)*('Kawasaki ZX750-J'!$C$3/'Kawasaki ZX750-J'!$D$3)*'Kawasaki ZX750-J'!$D$5*PI()/1000)*'Kawasaki ZX750-J'!$C$4/'Kawasaki ZX750-J'!$D$4))</f>
        <v>45.058243860087089</v>
      </c>
      <c r="I398" s="1">
        <f>((('Kawasaki ZX750-J Power Torque'!B398*60*('Kawasaki ZX750-J'!$C$11/'Kawasaki ZX750-J'!$D$11)*('Kawasaki ZX750-J'!$C$3/'Kawasaki ZX750-J'!$D$3)*'Kawasaki ZX750-J'!$D$5*PI()/1000)*'Kawasaki ZX750-J'!$C$4/'Kawasaki ZX750-J'!$D$4))</f>
        <v>61.980570739667307</v>
      </c>
      <c r="J398" s="1">
        <f>((('Kawasaki ZX750-J Power Torque'!B398*60*('Kawasaki ZX750-J'!$C$13/'Kawasaki ZX750-J'!$D$13)*('Kawasaki ZX750-J'!$C$3/'Kawasaki ZX750-J'!$D$3)*'Kawasaki ZX750-J'!$D$5*PI()/1000)*'Kawasaki ZX750-J'!$C$4/'Kawasaki ZX750-J'!$D$4))</f>
        <v>79.025227693075806</v>
      </c>
      <c r="K398" s="1">
        <f>((('Kawasaki ZX750-J Power Torque'!B398*60*('Kawasaki ZX750-J'!$C$15/'Kawasaki ZX750-J'!$D$15)*('Kawasaki ZX750-J'!$C$3/'Kawasaki ZX750-J'!$D$3)*'Kawasaki ZX750-J'!$D$5*PI()/1000)*'Kawasaki ZX750-J'!$C$4/'Kawasaki ZX750-J'!$D$4))</f>
        <v>95.375274801988056</v>
      </c>
      <c r="L398" s="1">
        <f>((('Kawasaki ZX750-J Power Torque'!B398*60*('Kawasaki ZX750-J'!$C$17/'Kawasaki ZX750-J'!$D$17)*('Kawasaki ZX750-J'!$C$3/'Kawasaki ZX750-J'!$D$3)*'Kawasaki ZX750-J'!$D$5*PI()/1000)*'Kawasaki ZX750-J'!$C$4/'Kawasaki ZX750-J'!$D$4))</f>
        <v>108.18929981790141</v>
      </c>
      <c r="M398" s="1">
        <f>((('Kawasaki ZX750-J Power Torque'!B398*60*('Kawasaki ZX750-J'!$C$19/'Kawasaki ZX750-J'!$D$19)*('Kawasaki ZX750-J'!$C$3/'Kawasaki ZX750-J'!$D$3)*'Kawasaki ZX750-J'!$D$5*PI()/1000)*'Kawasaki ZX750-J'!$C$4/'Kawasaki ZX750-J'!$D$4))</f>
        <v>121.57727337396281</v>
      </c>
      <c r="O398" s="1">
        <f t="shared" si="45"/>
        <v>2704.5835558617455</v>
      </c>
      <c r="P398" s="1">
        <f t="shared" si="46"/>
        <v>1966.1610718600189</v>
      </c>
      <c r="Q398" s="1">
        <f t="shared" si="47"/>
        <v>1542.0871151843287</v>
      </c>
      <c r="R398" s="1">
        <f t="shared" si="48"/>
        <v>1277.7293240098722</v>
      </c>
      <c r="S398" s="1">
        <f t="shared" si="49"/>
        <v>1126.3940667433358</v>
      </c>
      <c r="T398" s="1">
        <f t="shared" si="50"/>
        <v>1002.3566248698135</v>
      </c>
    </row>
    <row r="399" spans="6:20" x14ac:dyDescent="0.35">
      <c r="F399" s="1">
        <f>0.7457*'Kawasaki ZX750-J Power Torque'!D396</f>
        <v>33.757839000000004</v>
      </c>
      <c r="H399" s="1">
        <f>((('Kawasaki ZX750-J Power Torque'!B399*60*('Kawasaki ZX750-J'!$C$9/'Kawasaki ZX750-J'!$D$9)*('Kawasaki ZX750-J'!$C$3/'Kawasaki ZX750-J'!$D$3)*'Kawasaki ZX750-J'!$D$5*PI()/1000)*'Kawasaki ZX750-J'!$C$4/'Kawasaki ZX750-J'!$D$4))</f>
        <v>45.099020551363182</v>
      </c>
      <c r="I399" s="1">
        <f>((('Kawasaki ZX750-J Power Torque'!B399*60*('Kawasaki ZX750-J'!$C$11/'Kawasaki ZX750-J'!$D$11)*('Kawasaki ZX750-J'!$C$3/'Kawasaki ZX750-J'!$D$3)*'Kawasaki ZX750-J'!$D$5*PI()/1000)*'Kawasaki ZX750-J'!$C$4/'Kawasaki ZX750-J'!$D$4))</f>
        <v>62.036661753911346</v>
      </c>
      <c r="J399" s="1">
        <f>((('Kawasaki ZX750-J Power Torque'!B399*60*('Kawasaki ZX750-J'!$C$13/'Kawasaki ZX750-J'!$D$13)*('Kawasaki ZX750-J'!$C$3/'Kawasaki ZX750-J'!$D$3)*'Kawasaki ZX750-J'!$D$5*PI()/1000)*'Kawasaki ZX750-J'!$C$4/'Kawasaki ZX750-J'!$D$4))</f>
        <v>79.096743736236974</v>
      </c>
      <c r="K399" s="1">
        <f>((('Kawasaki ZX750-J Power Torque'!B399*60*('Kawasaki ZX750-J'!$C$15/'Kawasaki ZX750-J'!$D$15)*('Kawasaki ZX750-J'!$C$3/'Kawasaki ZX750-J'!$D$3)*'Kawasaki ZX750-J'!$D$5*PI()/1000)*'Kawasaki ZX750-J'!$C$4/'Kawasaki ZX750-J'!$D$4))</f>
        <v>95.461587267872204</v>
      </c>
      <c r="L399" s="1">
        <f>((('Kawasaki ZX750-J Power Torque'!B399*60*('Kawasaki ZX750-J'!$C$17/'Kawasaki ZX750-J'!$D$17)*('Kawasaki ZX750-J'!$C$3/'Kawasaki ZX750-J'!$D$3)*'Kawasaki ZX750-J'!$D$5*PI()/1000)*'Kawasaki ZX750-J'!$C$4/'Kawasaki ZX750-J'!$D$4))</f>
        <v>108.2872086865149</v>
      </c>
      <c r="M399" s="1">
        <f>((('Kawasaki ZX750-J Power Torque'!B399*60*('Kawasaki ZX750-J'!$C$19/'Kawasaki ZX750-J'!$D$19)*('Kawasaki ZX750-J'!$C$3/'Kawasaki ZX750-J'!$D$3)*'Kawasaki ZX750-J'!$D$5*PI()/1000)*'Kawasaki ZX750-J'!$C$4/'Kawasaki ZX750-J'!$D$4))</f>
        <v>121.68729805574921</v>
      </c>
      <c r="O399" s="1">
        <f t="shared" si="45"/>
        <v>2705.8882580613244</v>
      </c>
      <c r="P399" s="1">
        <f t="shared" si="46"/>
        <v>1967.1095560248446</v>
      </c>
      <c r="Q399" s="1">
        <f t="shared" si="47"/>
        <v>1542.8310243332112</v>
      </c>
      <c r="R399" s="1">
        <f t="shared" si="48"/>
        <v>1278.3457058760894</v>
      </c>
      <c r="S399" s="1">
        <f t="shared" si="49"/>
        <v>1126.9374438607804</v>
      </c>
      <c r="T399" s="1">
        <f t="shared" si="50"/>
        <v>1002.840165816587</v>
      </c>
    </row>
    <row r="400" spans="6:20" x14ac:dyDescent="0.35">
      <c r="F400" s="1">
        <f>0.7457*'Kawasaki ZX750-J Power Torque'!D397</f>
        <v>33.804072400000003</v>
      </c>
      <c r="H400" s="1">
        <f>((('Kawasaki ZX750-J Power Torque'!B400*60*('Kawasaki ZX750-J'!$C$9/'Kawasaki ZX750-J'!$D$9)*('Kawasaki ZX750-J'!$C$3/'Kawasaki ZX750-J'!$D$3)*'Kawasaki ZX750-J'!$D$5*PI()/1000)*'Kawasaki ZX750-J'!$C$4/'Kawasaki ZX750-J'!$D$4))</f>
        <v>45.139797242639283</v>
      </c>
      <c r="I400" s="1">
        <f>((('Kawasaki ZX750-J Power Torque'!B400*60*('Kawasaki ZX750-J'!$C$11/'Kawasaki ZX750-J'!$D$11)*('Kawasaki ZX750-J'!$C$3/'Kawasaki ZX750-J'!$D$3)*'Kawasaki ZX750-J'!$D$5*PI()/1000)*'Kawasaki ZX750-J'!$C$4/'Kawasaki ZX750-J'!$D$4))</f>
        <v>62.092752768155385</v>
      </c>
      <c r="J400" s="1">
        <f>((('Kawasaki ZX750-J Power Torque'!B400*60*('Kawasaki ZX750-J'!$C$13/'Kawasaki ZX750-J'!$D$13)*('Kawasaki ZX750-J'!$C$3/'Kawasaki ZX750-J'!$D$3)*'Kawasaki ZX750-J'!$D$5*PI()/1000)*'Kawasaki ZX750-J'!$C$4/'Kawasaki ZX750-J'!$D$4))</f>
        <v>79.168259779398113</v>
      </c>
      <c r="K400" s="1">
        <f>((('Kawasaki ZX750-J Power Torque'!B400*60*('Kawasaki ZX750-J'!$C$15/'Kawasaki ZX750-J'!$D$15)*('Kawasaki ZX750-J'!$C$3/'Kawasaki ZX750-J'!$D$3)*'Kawasaki ZX750-J'!$D$5*PI()/1000)*'Kawasaki ZX750-J'!$C$4/'Kawasaki ZX750-J'!$D$4))</f>
        <v>95.547899733756367</v>
      </c>
      <c r="L400" s="1">
        <f>((('Kawasaki ZX750-J Power Torque'!B400*60*('Kawasaki ZX750-J'!$C$17/'Kawasaki ZX750-J'!$D$17)*('Kawasaki ZX750-J'!$C$3/'Kawasaki ZX750-J'!$D$3)*'Kawasaki ZX750-J'!$D$5*PI()/1000)*'Kawasaki ZX750-J'!$C$4/'Kawasaki ZX750-J'!$D$4))</f>
        <v>108.38511755512839</v>
      </c>
      <c r="M400" s="1">
        <f>((('Kawasaki ZX750-J Power Torque'!B400*60*('Kawasaki ZX750-J'!$C$19/'Kawasaki ZX750-J'!$D$19)*('Kawasaki ZX750-J'!$C$3/'Kawasaki ZX750-J'!$D$3)*'Kawasaki ZX750-J'!$D$5*PI()/1000)*'Kawasaki ZX750-J'!$C$4/'Kawasaki ZX750-J'!$D$4))</f>
        <v>121.79732273753558</v>
      </c>
      <c r="O400" s="1">
        <f t="shared" si="45"/>
        <v>2707.1311318290523</v>
      </c>
      <c r="P400" s="1">
        <f t="shared" si="46"/>
        <v>1968.0130925467781</v>
      </c>
      <c r="Q400" s="1">
        <f t="shared" si="47"/>
        <v>1543.5396804288457</v>
      </c>
      <c r="R400" s="1">
        <f t="shared" si="48"/>
        <v>1278.9328780696148</v>
      </c>
      <c r="S400" s="1">
        <f t="shared" si="49"/>
        <v>1127.4550709219393</v>
      </c>
      <c r="T400" s="1">
        <f t="shared" si="50"/>
        <v>1003.3007922787497</v>
      </c>
    </row>
    <row r="401" spans="6:20" x14ac:dyDescent="0.35">
      <c r="F401" s="1">
        <f>0.7457*'Kawasaki ZX750-J Power Torque'!D398</f>
        <v>33.851051500000004</v>
      </c>
      <c r="H401" s="1">
        <f>((('Kawasaki ZX750-J Power Torque'!B401*60*('Kawasaki ZX750-J'!$C$9/'Kawasaki ZX750-J'!$D$9)*('Kawasaki ZX750-J'!$C$3/'Kawasaki ZX750-J'!$D$3)*'Kawasaki ZX750-J'!$D$5*PI()/1000)*'Kawasaki ZX750-J'!$C$4/'Kawasaki ZX750-J'!$D$4))</f>
        <v>45.180573933915369</v>
      </c>
      <c r="I401" s="1">
        <f>((('Kawasaki ZX750-J Power Torque'!B401*60*('Kawasaki ZX750-J'!$C$11/'Kawasaki ZX750-J'!$D$11)*('Kawasaki ZX750-J'!$C$3/'Kawasaki ZX750-J'!$D$3)*'Kawasaki ZX750-J'!$D$5*PI()/1000)*'Kawasaki ZX750-J'!$C$4/'Kawasaki ZX750-J'!$D$4))</f>
        <v>62.148843782399432</v>
      </c>
      <c r="J401" s="1">
        <f>((('Kawasaki ZX750-J Power Torque'!B401*60*('Kawasaki ZX750-J'!$C$13/'Kawasaki ZX750-J'!$D$13)*('Kawasaki ZX750-J'!$C$3/'Kawasaki ZX750-J'!$D$3)*'Kawasaki ZX750-J'!$D$5*PI()/1000)*'Kawasaki ZX750-J'!$C$4/'Kawasaki ZX750-J'!$D$4))</f>
        <v>79.239775822559295</v>
      </c>
      <c r="K401" s="1">
        <f>((('Kawasaki ZX750-J Power Torque'!B401*60*('Kawasaki ZX750-J'!$C$15/'Kawasaki ZX750-J'!$D$15)*('Kawasaki ZX750-J'!$C$3/'Kawasaki ZX750-J'!$D$3)*'Kawasaki ZX750-J'!$D$5*PI()/1000)*'Kawasaki ZX750-J'!$C$4/'Kawasaki ZX750-J'!$D$4))</f>
        <v>95.63421219964053</v>
      </c>
      <c r="L401" s="1">
        <f>((('Kawasaki ZX750-J Power Torque'!B401*60*('Kawasaki ZX750-J'!$C$17/'Kawasaki ZX750-J'!$D$17)*('Kawasaki ZX750-J'!$C$3/'Kawasaki ZX750-J'!$D$3)*'Kawasaki ZX750-J'!$D$5*PI()/1000)*'Kawasaki ZX750-J'!$C$4/'Kawasaki ZX750-J'!$D$4))</f>
        <v>108.48302642374186</v>
      </c>
      <c r="M401" s="1">
        <f>((('Kawasaki ZX750-J Power Torque'!B401*60*('Kawasaki ZX750-J'!$C$19/'Kawasaki ZX750-J'!$D$19)*('Kawasaki ZX750-J'!$C$3/'Kawasaki ZX750-J'!$D$3)*'Kawasaki ZX750-J'!$D$5*PI()/1000)*'Kawasaki ZX750-J'!$C$4/'Kawasaki ZX750-J'!$D$4))</f>
        <v>121.90734741932197</v>
      </c>
      <c r="O401" s="1">
        <f t="shared" si="45"/>
        <v>2708.4311797142213</v>
      </c>
      <c r="P401" s="1">
        <f t="shared" si="46"/>
        <v>1968.9581931475091</v>
      </c>
      <c r="Q401" s="1">
        <f t="shared" si="47"/>
        <v>1544.2809358019676</v>
      </c>
      <c r="R401" s="1">
        <f t="shared" si="48"/>
        <v>1279.5470610930588</v>
      </c>
      <c r="S401" s="1">
        <f t="shared" si="49"/>
        <v>1127.9965096292635</v>
      </c>
      <c r="T401" s="1">
        <f t="shared" si="50"/>
        <v>1003.7826082712791</v>
      </c>
    </row>
    <row r="402" spans="6:20" x14ac:dyDescent="0.35">
      <c r="F402" s="1">
        <f>0.7457*'Kawasaki ZX750-J Power Torque'!D399</f>
        <v>33.898030599999998</v>
      </c>
      <c r="H402" s="1">
        <f>((('Kawasaki ZX750-J Power Torque'!B402*60*('Kawasaki ZX750-J'!$C$9/'Kawasaki ZX750-J'!$D$9)*('Kawasaki ZX750-J'!$C$3/'Kawasaki ZX750-J'!$D$3)*'Kawasaki ZX750-J'!$D$5*PI()/1000)*'Kawasaki ZX750-J'!$C$4/'Kawasaki ZX750-J'!$D$4))</f>
        <v>45.221350625191469</v>
      </c>
      <c r="I402" s="1">
        <f>((('Kawasaki ZX750-J Power Torque'!B402*60*('Kawasaki ZX750-J'!$C$11/'Kawasaki ZX750-J'!$D$11)*('Kawasaki ZX750-J'!$C$3/'Kawasaki ZX750-J'!$D$3)*'Kawasaki ZX750-J'!$D$5*PI()/1000)*'Kawasaki ZX750-J'!$C$4/'Kawasaki ZX750-J'!$D$4))</f>
        <v>62.204934796643478</v>
      </c>
      <c r="J402" s="1">
        <f>((('Kawasaki ZX750-J Power Torque'!B402*60*('Kawasaki ZX750-J'!$C$13/'Kawasaki ZX750-J'!$D$13)*('Kawasaki ZX750-J'!$C$3/'Kawasaki ZX750-J'!$D$3)*'Kawasaki ZX750-J'!$D$5*PI()/1000)*'Kawasaki ZX750-J'!$C$4/'Kawasaki ZX750-J'!$D$4))</f>
        <v>79.311291865720435</v>
      </c>
      <c r="K402" s="1">
        <f>((('Kawasaki ZX750-J Power Torque'!B402*60*('Kawasaki ZX750-J'!$C$15/'Kawasaki ZX750-J'!$D$15)*('Kawasaki ZX750-J'!$C$3/'Kawasaki ZX750-J'!$D$3)*'Kawasaki ZX750-J'!$D$5*PI()/1000)*'Kawasaki ZX750-J'!$C$4/'Kawasaki ZX750-J'!$D$4))</f>
        <v>95.720524665524678</v>
      </c>
      <c r="L402" s="1">
        <f>((('Kawasaki ZX750-J Power Torque'!B402*60*('Kawasaki ZX750-J'!$C$17/'Kawasaki ZX750-J'!$D$17)*('Kawasaki ZX750-J'!$C$3/'Kawasaki ZX750-J'!$D$3)*'Kawasaki ZX750-J'!$D$5*PI()/1000)*'Kawasaki ZX750-J'!$C$4/'Kawasaki ZX750-J'!$D$4))</f>
        <v>108.58093529235532</v>
      </c>
      <c r="M402" s="1">
        <f>((('Kawasaki ZX750-J Power Torque'!B402*60*('Kawasaki ZX750-J'!$C$19/'Kawasaki ZX750-J'!$D$19)*('Kawasaki ZX750-J'!$C$3/'Kawasaki ZX750-J'!$D$3)*'Kawasaki ZX750-J'!$D$5*PI()/1000)*'Kawasaki ZX750-J'!$C$4/'Kawasaki ZX750-J'!$D$4))</f>
        <v>122.01737210110836</v>
      </c>
      <c r="O402" s="1">
        <f t="shared" si="45"/>
        <v>2709.6695190642859</v>
      </c>
      <c r="P402" s="1">
        <f t="shared" si="46"/>
        <v>1969.8584332671287</v>
      </c>
      <c r="Q402" s="1">
        <f t="shared" si="47"/>
        <v>1544.9870064840225</v>
      </c>
      <c r="R402" s="1">
        <f t="shared" si="48"/>
        <v>1280.1320910867612</v>
      </c>
      <c r="S402" s="1">
        <f t="shared" si="49"/>
        <v>1128.5122482144168</v>
      </c>
      <c r="T402" s="1">
        <f t="shared" si="50"/>
        <v>1004.2415542146147</v>
      </c>
    </row>
    <row r="403" spans="6:20" x14ac:dyDescent="0.35">
      <c r="F403" s="1">
        <f>0.7457*'Kawasaki ZX750-J Power Torque'!D400</f>
        <v>33.944264000000004</v>
      </c>
      <c r="H403" s="1">
        <f>((('Kawasaki ZX750-J Power Torque'!B403*60*('Kawasaki ZX750-J'!$C$9/'Kawasaki ZX750-J'!$D$9)*('Kawasaki ZX750-J'!$C$3/'Kawasaki ZX750-J'!$D$3)*'Kawasaki ZX750-J'!$D$5*PI()/1000)*'Kawasaki ZX750-J'!$C$4/'Kawasaki ZX750-J'!$D$4))</f>
        <v>45.26212731646757</v>
      </c>
      <c r="I403" s="1">
        <f>((('Kawasaki ZX750-J Power Torque'!B403*60*('Kawasaki ZX750-J'!$C$11/'Kawasaki ZX750-J'!$D$11)*('Kawasaki ZX750-J'!$C$3/'Kawasaki ZX750-J'!$D$3)*'Kawasaki ZX750-J'!$D$5*PI()/1000)*'Kawasaki ZX750-J'!$C$4/'Kawasaki ZX750-J'!$D$4))</f>
        <v>62.261025810887524</v>
      </c>
      <c r="J403" s="1">
        <f>((('Kawasaki ZX750-J Power Torque'!B403*60*('Kawasaki ZX750-J'!$C$13/'Kawasaki ZX750-J'!$D$13)*('Kawasaki ZX750-J'!$C$3/'Kawasaki ZX750-J'!$D$3)*'Kawasaki ZX750-J'!$D$5*PI()/1000)*'Kawasaki ZX750-J'!$C$4/'Kawasaki ZX750-J'!$D$4))</f>
        <v>79.382807908881588</v>
      </c>
      <c r="K403" s="1">
        <f>((('Kawasaki ZX750-J Power Torque'!B403*60*('Kawasaki ZX750-J'!$C$15/'Kawasaki ZX750-J'!$D$15)*('Kawasaki ZX750-J'!$C$3/'Kawasaki ZX750-J'!$D$3)*'Kawasaki ZX750-J'!$D$5*PI()/1000)*'Kawasaki ZX750-J'!$C$4/'Kawasaki ZX750-J'!$D$4))</f>
        <v>95.806837131408798</v>
      </c>
      <c r="L403" s="1">
        <f>((('Kawasaki ZX750-J Power Torque'!B403*60*('Kawasaki ZX750-J'!$C$17/'Kawasaki ZX750-J'!$D$17)*('Kawasaki ZX750-J'!$C$3/'Kawasaki ZX750-J'!$D$3)*'Kawasaki ZX750-J'!$D$5*PI()/1000)*'Kawasaki ZX750-J'!$C$4/'Kawasaki ZX750-J'!$D$4))</f>
        <v>108.67884416096882</v>
      </c>
      <c r="M403" s="1">
        <f>((('Kawasaki ZX750-J Power Torque'!B403*60*('Kawasaki ZX750-J'!$C$19/'Kawasaki ZX750-J'!$D$19)*('Kawasaki ZX750-J'!$C$3/'Kawasaki ZX750-J'!$D$3)*'Kawasaki ZX750-J'!$D$5*PI()/1000)*'Kawasaki ZX750-J'!$C$4/'Kawasaki ZX750-J'!$D$4))</f>
        <v>122.12739678289473</v>
      </c>
      <c r="O403" s="1">
        <f t="shared" si="45"/>
        <v>2710.8463166590709</v>
      </c>
      <c r="P403" s="1">
        <f t="shared" si="46"/>
        <v>1970.7139341501797</v>
      </c>
      <c r="Q403" s="1">
        <f t="shared" si="47"/>
        <v>1545.6579875687685</v>
      </c>
      <c r="R403" s="1">
        <f t="shared" si="48"/>
        <v>1280.6880468426939</v>
      </c>
      <c r="S403" s="1">
        <f t="shared" si="49"/>
        <v>1129.0023561371877</v>
      </c>
      <c r="T403" s="1">
        <f t="shared" si="50"/>
        <v>1004.6776919196997</v>
      </c>
    </row>
    <row r="404" spans="6:20" x14ac:dyDescent="0.35">
      <c r="F404" s="1">
        <f>0.7457*'Kawasaki ZX750-J Power Torque'!D401</f>
        <v>33.991243099999998</v>
      </c>
      <c r="H404" s="1">
        <f>((('Kawasaki ZX750-J Power Torque'!B404*60*('Kawasaki ZX750-J'!$C$9/'Kawasaki ZX750-J'!$D$9)*('Kawasaki ZX750-J'!$C$3/'Kawasaki ZX750-J'!$D$3)*'Kawasaki ZX750-J'!$D$5*PI()/1000)*'Kawasaki ZX750-J'!$C$4/'Kawasaki ZX750-J'!$D$4))</f>
        <v>45.30290400774367</v>
      </c>
      <c r="I404" s="1">
        <f>((('Kawasaki ZX750-J Power Torque'!B404*60*('Kawasaki ZX750-J'!$C$11/'Kawasaki ZX750-J'!$D$11)*('Kawasaki ZX750-J'!$C$3/'Kawasaki ZX750-J'!$D$3)*'Kawasaki ZX750-J'!$D$5*PI()/1000)*'Kawasaki ZX750-J'!$C$4/'Kawasaki ZX750-J'!$D$4))</f>
        <v>62.317116825131556</v>
      </c>
      <c r="J404" s="1">
        <f>((('Kawasaki ZX750-J Power Torque'!B404*60*('Kawasaki ZX750-J'!$C$13/'Kawasaki ZX750-J'!$D$13)*('Kawasaki ZX750-J'!$C$3/'Kawasaki ZX750-J'!$D$3)*'Kawasaki ZX750-J'!$D$5*PI()/1000)*'Kawasaki ZX750-J'!$C$4/'Kawasaki ZX750-J'!$D$4))</f>
        <v>79.454323952042728</v>
      </c>
      <c r="K404" s="1">
        <f>((('Kawasaki ZX750-J Power Torque'!B404*60*('Kawasaki ZX750-J'!$C$15/'Kawasaki ZX750-J'!$D$15)*('Kawasaki ZX750-J'!$C$3/'Kawasaki ZX750-J'!$D$3)*'Kawasaki ZX750-J'!$D$5*PI()/1000)*'Kawasaki ZX750-J'!$C$4/'Kawasaki ZX750-J'!$D$4))</f>
        <v>95.893149597292947</v>
      </c>
      <c r="L404" s="1">
        <f>((('Kawasaki ZX750-J Power Torque'!B404*60*('Kawasaki ZX750-J'!$C$17/'Kawasaki ZX750-J'!$D$17)*('Kawasaki ZX750-J'!$C$3/'Kawasaki ZX750-J'!$D$3)*'Kawasaki ZX750-J'!$D$5*PI()/1000)*'Kawasaki ZX750-J'!$C$4/'Kawasaki ZX750-J'!$D$4))</f>
        <v>108.77675302958228</v>
      </c>
      <c r="M404" s="1">
        <f>((('Kawasaki ZX750-J Power Torque'!B404*60*('Kawasaki ZX750-J'!$C$19/'Kawasaki ZX750-J'!$D$19)*('Kawasaki ZX750-J'!$C$3/'Kawasaki ZX750-J'!$D$3)*'Kawasaki ZX750-J'!$D$5*PI()/1000)*'Kawasaki ZX750-J'!$C$4/'Kawasaki ZX750-J'!$D$4))</f>
        <v>122.23742146468113</v>
      </c>
      <c r="O404" s="1">
        <f t="shared" si="45"/>
        <v>2712.0209958063392</v>
      </c>
      <c r="P404" s="1">
        <f t="shared" si="46"/>
        <v>1971.5678949776352</v>
      </c>
      <c r="Q404" s="1">
        <f t="shared" si="47"/>
        <v>1546.3277607667728</v>
      </c>
      <c r="R404" s="1">
        <f t="shared" si="48"/>
        <v>1281.243001778183</v>
      </c>
      <c r="S404" s="1">
        <f t="shared" si="49"/>
        <v>1129.491581777469</v>
      </c>
      <c r="T404" s="1">
        <f t="shared" si="50"/>
        <v>1005.1130444984022</v>
      </c>
    </row>
    <row r="405" spans="6:20" x14ac:dyDescent="0.35">
      <c r="F405" s="1">
        <f>0.7457*'Kawasaki ZX750-J Power Torque'!D402</f>
        <v>34.037476500000004</v>
      </c>
      <c r="H405" s="1">
        <f>((('Kawasaki ZX750-J Power Torque'!B405*60*('Kawasaki ZX750-J'!$C$9/'Kawasaki ZX750-J'!$D$9)*('Kawasaki ZX750-J'!$C$3/'Kawasaki ZX750-J'!$D$3)*'Kawasaki ZX750-J'!$D$5*PI()/1000)*'Kawasaki ZX750-J'!$C$4/'Kawasaki ZX750-J'!$D$4))</f>
        <v>45.343680699019764</v>
      </c>
      <c r="I405" s="1">
        <f>((('Kawasaki ZX750-J Power Torque'!B405*60*('Kawasaki ZX750-J'!$C$11/'Kawasaki ZX750-J'!$D$11)*('Kawasaki ZX750-J'!$C$3/'Kawasaki ZX750-J'!$D$3)*'Kawasaki ZX750-J'!$D$5*PI()/1000)*'Kawasaki ZX750-J'!$C$4/'Kawasaki ZX750-J'!$D$4))</f>
        <v>62.373207839375603</v>
      </c>
      <c r="J405" s="1">
        <f>((('Kawasaki ZX750-J Power Torque'!B405*60*('Kawasaki ZX750-J'!$C$13/'Kawasaki ZX750-J'!$D$13)*('Kawasaki ZX750-J'!$C$3/'Kawasaki ZX750-J'!$D$3)*'Kawasaki ZX750-J'!$D$5*PI()/1000)*'Kawasaki ZX750-J'!$C$4/'Kawasaki ZX750-J'!$D$4))</f>
        <v>79.52583999520391</v>
      </c>
      <c r="K405" s="1">
        <f>((('Kawasaki ZX750-J Power Torque'!B405*60*('Kawasaki ZX750-J'!$C$15/'Kawasaki ZX750-J'!$D$15)*('Kawasaki ZX750-J'!$C$3/'Kawasaki ZX750-J'!$D$3)*'Kawasaki ZX750-J'!$D$5*PI()/1000)*'Kawasaki ZX750-J'!$C$4/'Kawasaki ZX750-J'!$D$4))</f>
        <v>95.97946206317711</v>
      </c>
      <c r="L405" s="1">
        <f>((('Kawasaki ZX750-J Power Torque'!B405*60*('Kawasaki ZX750-J'!$C$17/'Kawasaki ZX750-J'!$D$17)*('Kawasaki ZX750-J'!$C$3/'Kawasaki ZX750-J'!$D$3)*'Kawasaki ZX750-J'!$D$5*PI()/1000)*'Kawasaki ZX750-J'!$C$4/'Kawasaki ZX750-J'!$D$4))</f>
        <v>108.87466189819582</v>
      </c>
      <c r="M405" s="1">
        <f>((('Kawasaki ZX750-J Power Torque'!B405*60*('Kawasaki ZX750-J'!$C$19/'Kawasaki ZX750-J'!$D$19)*('Kawasaki ZX750-J'!$C$3/'Kawasaki ZX750-J'!$D$3)*'Kawasaki ZX750-J'!$D$5*PI()/1000)*'Kawasaki ZX750-J'!$C$4/'Kawasaki ZX750-J'!$D$4))</f>
        <v>122.34744614646753</v>
      </c>
      <c r="O405" s="1">
        <f t="shared" si="45"/>
        <v>2713.134358381707</v>
      </c>
      <c r="P405" s="1">
        <f t="shared" si="46"/>
        <v>1972.3772802709123</v>
      </c>
      <c r="Q405" s="1">
        <f t="shared" si="47"/>
        <v>1546.9625727614994</v>
      </c>
      <c r="R405" s="1">
        <f t="shared" si="48"/>
        <v>1281.7689888595282</v>
      </c>
      <c r="S405" s="1">
        <f t="shared" si="49"/>
        <v>1129.9552705388344</v>
      </c>
      <c r="T405" s="1">
        <f t="shared" si="50"/>
        <v>1005.5256722949747</v>
      </c>
    </row>
    <row r="406" spans="6:20" x14ac:dyDescent="0.35">
      <c r="F406" s="1">
        <f>0.7457*'Kawasaki ZX750-J Power Torque'!D403</f>
        <v>34.082964200000006</v>
      </c>
      <c r="H406" s="1">
        <f>((('Kawasaki ZX750-J Power Torque'!B406*60*('Kawasaki ZX750-J'!$C$9/'Kawasaki ZX750-J'!$D$9)*('Kawasaki ZX750-J'!$C$3/'Kawasaki ZX750-J'!$D$3)*'Kawasaki ZX750-J'!$D$5*PI()/1000)*'Kawasaki ZX750-J'!$C$4/'Kawasaki ZX750-J'!$D$4))</f>
        <v>45.38445739029585</v>
      </c>
      <c r="I406" s="1">
        <f>((('Kawasaki ZX750-J Power Torque'!B406*60*('Kawasaki ZX750-J'!$C$11/'Kawasaki ZX750-J'!$D$11)*('Kawasaki ZX750-J'!$C$3/'Kawasaki ZX750-J'!$D$3)*'Kawasaki ZX750-J'!$D$5*PI()/1000)*'Kawasaki ZX750-J'!$C$4/'Kawasaki ZX750-J'!$D$4))</f>
        <v>62.429298853619642</v>
      </c>
      <c r="J406" s="1">
        <f>((('Kawasaki ZX750-J Power Torque'!B406*60*('Kawasaki ZX750-J'!$C$13/'Kawasaki ZX750-J'!$D$13)*('Kawasaki ZX750-J'!$C$3/'Kawasaki ZX750-J'!$D$3)*'Kawasaki ZX750-J'!$D$5*PI()/1000)*'Kawasaki ZX750-J'!$C$4/'Kawasaki ZX750-J'!$D$4))</f>
        <v>79.597356038365049</v>
      </c>
      <c r="K406" s="1">
        <f>((('Kawasaki ZX750-J Power Torque'!B406*60*('Kawasaki ZX750-J'!$C$15/'Kawasaki ZX750-J'!$D$15)*('Kawasaki ZX750-J'!$C$3/'Kawasaki ZX750-J'!$D$3)*'Kawasaki ZX750-J'!$D$5*PI()/1000)*'Kawasaki ZX750-J'!$C$4/'Kawasaki ZX750-J'!$D$4))</f>
        <v>96.065774529061258</v>
      </c>
      <c r="L406" s="1">
        <f>((('Kawasaki ZX750-J Power Torque'!B406*60*('Kawasaki ZX750-J'!$C$17/'Kawasaki ZX750-J'!$D$17)*('Kawasaki ZX750-J'!$C$3/'Kawasaki ZX750-J'!$D$3)*'Kawasaki ZX750-J'!$D$5*PI()/1000)*'Kawasaki ZX750-J'!$C$4/'Kawasaki ZX750-J'!$D$4))</f>
        <v>108.9725707668093</v>
      </c>
      <c r="M406" s="1">
        <f>((('Kawasaki ZX750-J Power Torque'!B406*60*('Kawasaki ZX750-J'!$C$19/'Kawasaki ZX750-J'!$D$19)*('Kawasaki ZX750-J'!$C$3/'Kawasaki ZX750-J'!$D$3)*'Kawasaki ZX750-J'!$D$5*PI()/1000)*'Kawasaki ZX750-J'!$C$4/'Kawasaki ZX750-J'!$D$4))</f>
        <v>122.45747082825393</v>
      </c>
      <c r="O406" s="1">
        <f t="shared" si="45"/>
        <v>2714.2457203055478</v>
      </c>
      <c r="P406" s="1">
        <f t="shared" si="46"/>
        <v>1973.1852111431776</v>
      </c>
      <c r="Q406" s="1">
        <f t="shared" si="47"/>
        <v>1547.5962440338647</v>
      </c>
      <c r="R406" s="1">
        <f t="shared" si="48"/>
        <v>1282.2940307709166</v>
      </c>
      <c r="S406" s="1">
        <f t="shared" si="49"/>
        <v>1130.4181260769099</v>
      </c>
      <c r="T406" s="1">
        <f t="shared" si="50"/>
        <v>1005.937558622012</v>
      </c>
    </row>
    <row r="407" spans="6:20" x14ac:dyDescent="0.35">
      <c r="F407" s="1">
        <f>0.7457*'Kawasaki ZX750-J Power Torque'!D404</f>
        <v>34.128451900000002</v>
      </c>
      <c r="H407" s="1">
        <f>((('Kawasaki ZX750-J Power Torque'!B407*60*('Kawasaki ZX750-J'!$C$9/'Kawasaki ZX750-J'!$D$9)*('Kawasaki ZX750-J'!$C$3/'Kawasaki ZX750-J'!$D$3)*'Kawasaki ZX750-J'!$D$5*PI()/1000)*'Kawasaki ZX750-J'!$C$4/'Kawasaki ZX750-J'!$D$4))</f>
        <v>45.425234081571965</v>
      </c>
      <c r="I407" s="1">
        <f>((('Kawasaki ZX750-J Power Torque'!B407*60*('Kawasaki ZX750-J'!$C$11/'Kawasaki ZX750-J'!$D$11)*('Kawasaki ZX750-J'!$C$3/'Kawasaki ZX750-J'!$D$3)*'Kawasaki ZX750-J'!$D$5*PI()/1000)*'Kawasaki ZX750-J'!$C$4/'Kawasaki ZX750-J'!$D$4))</f>
        <v>62.485389867863702</v>
      </c>
      <c r="J407" s="1">
        <f>((('Kawasaki ZX750-J Power Torque'!B407*60*('Kawasaki ZX750-J'!$C$13/'Kawasaki ZX750-J'!$D$13)*('Kawasaki ZX750-J'!$C$3/'Kawasaki ZX750-J'!$D$3)*'Kawasaki ZX750-J'!$D$5*PI()/1000)*'Kawasaki ZX750-J'!$C$4/'Kawasaki ZX750-J'!$D$4))</f>
        <v>79.668872081526203</v>
      </c>
      <c r="K407" s="1">
        <f>((('Kawasaki ZX750-J Power Torque'!B407*60*('Kawasaki ZX750-J'!$C$15/'Kawasaki ZX750-J'!$D$15)*('Kawasaki ZX750-J'!$C$3/'Kawasaki ZX750-J'!$D$3)*'Kawasaki ZX750-J'!$D$5*PI()/1000)*'Kawasaki ZX750-J'!$C$4/'Kawasaki ZX750-J'!$D$4))</f>
        <v>96.152086994945421</v>
      </c>
      <c r="L407" s="1">
        <f>((('Kawasaki ZX750-J Power Torque'!B407*60*('Kawasaki ZX750-J'!$C$17/'Kawasaki ZX750-J'!$D$17)*('Kawasaki ZX750-J'!$C$3/'Kawasaki ZX750-J'!$D$3)*'Kawasaki ZX750-J'!$D$5*PI()/1000)*'Kawasaki ZX750-J'!$C$4/'Kawasaki ZX750-J'!$D$4))</f>
        <v>109.07047963542279</v>
      </c>
      <c r="M407" s="1">
        <f>((('Kawasaki ZX750-J Power Torque'!B407*60*('Kawasaki ZX750-J'!$C$19/'Kawasaki ZX750-J'!$D$19)*('Kawasaki ZX750-J'!$C$3/'Kawasaki ZX750-J'!$D$3)*'Kawasaki ZX750-J'!$D$5*PI()/1000)*'Kawasaki ZX750-J'!$C$4/'Kawasaki ZX750-J'!$D$4))</f>
        <v>122.56749551004032</v>
      </c>
      <c r="O407" s="1">
        <f t="shared" si="45"/>
        <v>2715.414184514676</v>
      </c>
      <c r="P407" s="1">
        <f t="shared" si="46"/>
        <v>1974.0346538741558</v>
      </c>
      <c r="Q407" s="1">
        <f t="shared" si="47"/>
        <v>1548.2624736267892</v>
      </c>
      <c r="R407" s="1">
        <f t="shared" si="48"/>
        <v>1282.8460495764825</v>
      </c>
      <c r="S407" s="1">
        <f t="shared" si="49"/>
        <v>1130.9047633447851</v>
      </c>
      <c r="T407" s="1">
        <f t="shared" si="50"/>
        <v>1006.3706078574129</v>
      </c>
    </row>
    <row r="408" spans="6:20" x14ac:dyDescent="0.35">
      <c r="F408" s="1">
        <f>0.7457*'Kawasaki ZX750-J Power Torque'!D405</f>
        <v>34.173193900000001</v>
      </c>
      <c r="H408" s="1">
        <f>((('Kawasaki ZX750-J Power Torque'!B408*60*('Kawasaki ZX750-J'!$C$9/'Kawasaki ZX750-J'!$D$9)*('Kawasaki ZX750-J'!$C$3/'Kawasaki ZX750-J'!$D$3)*'Kawasaki ZX750-J'!$D$5*PI()/1000)*'Kawasaki ZX750-J'!$C$4/'Kawasaki ZX750-J'!$D$4))</f>
        <v>45.466010772848051</v>
      </c>
      <c r="I408" s="1">
        <f>((('Kawasaki ZX750-J Power Torque'!B408*60*('Kawasaki ZX750-J'!$C$11/'Kawasaki ZX750-J'!$D$11)*('Kawasaki ZX750-J'!$C$3/'Kawasaki ZX750-J'!$D$3)*'Kawasaki ZX750-J'!$D$5*PI()/1000)*'Kawasaki ZX750-J'!$C$4/'Kawasaki ZX750-J'!$D$4))</f>
        <v>62.541480882107734</v>
      </c>
      <c r="J408" s="1">
        <f>((('Kawasaki ZX750-J Power Torque'!B408*60*('Kawasaki ZX750-J'!$C$13/'Kawasaki ZX750-J'!$D$13)*('Kawasaki ZX750-J'!$C$3/'Kawasaki ZX750-J'!$D$3)*'Kawasaki ZX750-J'!$D$5*PI()/1000)*'Kawasaki ZX750-J'!$C$4/'Kawasaki ZX750-J'!$D$4))</f>
        <v>79.740388124687357</v>
      </c>
      <c r="K408" s="1">
        <f>((('Kawasaki ZX750-J Power Torque'!B408*60*('Kawasaki ZX750-J'!$C$15/'Kawasaki ZX750-J'!$D$15)*('Kawasaki ZX750-J'!$C$3/'Kawasaki ZX750-J'!$D$3)*'Kawasaki ZX750-J'!$D$5*PI()/1000)*'Kawasaki ZX750-J'!$C$4/'Kawasaki ZX750-J'!$D$4))</f>
        <v>96.238399460829598</v>
      </c>
      <c r="L408" s="1">
        <f>((('Kawasaki ZX750-J Power Torque'!B408*60*('Kawasaki ZX750-J'!$C$17/'Kawasaki ZX750-J'!$D$17)*('Kawasaki ZX750-J'!$C$3/'Kawasaki ZX750-J'!$D$3)*'Kawasaki ZX750-J'!$D$5*PI()/1000)*'Kawasaki ZX750-J'!$C$4/'Kawasaki ZX750-J'!$D$4))</f>
        <v>109.16838850403626</v>
      </c>
      <c r="M408" s="1">
        <f>((('Kawasaki ZX750-J Power Torque'!B408*60*('Kawasaki ZX750-J'!$C$19/'Kawasaki ZX750-J'!$D$19)*('Kawasaki ZX750-J'!$C$3/'Kawasaki ZX750-J'!$D$3)*'Kawasaki ZX750-J'!$D$5*PI()/1000)*'Kawasaki ZX750-J'!$C$4/'Kawasaki ZX750-J'!$D$4))</f>
        <v>122.67752019182672</v>
      </c>
      <c r="O408" s="1">
        <f t="shared" si="45"/>
        <v>2716.5215082770983</v>
      </c>
      <c r="P408" s="1">
        <f t="shared" si="46"/>
        <v>1974.8396491093379</v>
      </c>
      <c r="Q408" s="1">
        <f t="shared" si="47"/>
        <v>1548.8938424386965</v>
      </c>
      <c r="R408" s="1">
        <f t="shared" si="48"/>
        <v>1283.3691837349195</v>
      </c>
      <c r="S408" s="1">
        <f t="shared" si="49"/>
        <v>1131.3659370856565</v>
      </c>
      <c r="T408" s="1">
        <f t="shared" si="50"/>
        <v>1006.7809975851526</v>
      </c>
    </row>
    <row r="409" spans="6:20" x14ac:dyDescent="0.35">
      <c r="F409" s="1">
        <f>0.7457*'Kawasaki ZX750-J Power Torque'!D406</f>
        <v>34.217935900000001</v>
      </c>
      <c r="H409" s="1">
        <f>((('Kawasaki ZX750-J Power Torque'!B409*60*('Kawasaki ZX750-J'!$C$9/'Kawasaki ZX750-J'!$D$9)*('Kawasaki ZX750-J'!$C$3/'Kawasaki ZX750-J'!$D$3)*'Kawasaki ZX750-J'!$D$5*PI()/1000)*'Kawasaki ZX750-J'!$C$4/'Kawasaki ZX750-J'!$D$4))</f>
        <v>45.506787464124152</v>
      </c>
      <c r="I409" s="1">
        <f>((('Kawasaki ZX750-J Power Torque'!B409*60*('Kawasaki ZX750-J'!$C$11/'Kawasaki ZX750-J'!$D$11)*('Kawasaki ZX750-J'!$C$3/'Kawasaki ZX750-J'!$D$3)*'Kawasaki ZX750-J'!$D$5*PI()/1000)*'Kawasaki ZX750-J'!$C$4/'Kawasaki ZX750-J'!$D$4))</f>
        <v>62.597571896351759</v>
      </c>
      <c r="J409" s="1">
        <f>((('Kawasaki ZX750-J Power Torque'!B409*60*('Kawasaki ZX750-J'!$C$13/'Kawasaki ZX750-J'!$D$13)*('Kawasaki ZX750-J'!$C$3/'Kawasaki ZX750-J'!$D$3)*'Kawasaki ZX750-J'!$D$5*PI()/1000)*'Kawasaki ZX750-J'!$C$4/'Kawasaki ZX750-J'!$D$4))</f>
        <v>79.81190416784851</v>
      </c>
      <c r="K409" s="1">
        <f>((('Kawasaki ZX750-J Power Torque'!B409*60*('Kawasaki ZX750-J'!$C$15/'Kawasaki ZX750-J'!$D$15)*('Kawasaki ZX750-J'!$C$3/'Kawasaki ZX750-J'!$D$3)*'Kawasaki ZX750-J'!$D$5*PI()/1000)*'Kawasaki ZX750-J'!$C$4/'Kawasaki ZX750-J'!$D$4))</f>
        <v>96.324711926713732</v>
      </c>
      <c r="L409" s="1">
        <f>((('Kawasaki ZX750-J Power Torque'!B409*60*('Kawasaki ZX750-J'!$C$17/'Kawasaki ZX750-J'!$D$17)*('Kawasaki ZX750-J'!$C$3/'Kawasaki ZX750-J'!$D$3)*'Kawasaki ZX750-J'!$D$5*PI()/1000)*'Kawasaki ZX750-J'!$C$4/'Kawasaki ZX750-J'!$D$4))</f>
        <v>109.26629737264972</v>
      </c>
      <c r="M409" s="1">
        <f>((('Kawasaki ZX750-J Power Torque'!B409*60*('Kawasaki ZX750-J'!$C$19/'Kawasaki ZX750-J'!$D$19)*('Kawasaki ZX750-J'!$C$3/'Kawasaki ZX750-J'!$D$3)*'Kawasaki ZX750-J'!$D$5*PI()/1000)*'Kawasaki ZX750-J'!$C$4/'Kawasaki ZX750-J'!$D$4))</f>
        <v>122.7875448736131</v>
      </c>
      <c r="O409" s="1">
        <f t="shared" si="45"/>
        <v>2717.626847588333</v>
      </c>
      <c r="P409" s="1">
        <f t="shared" si="46"/>
        <v>1975.6432017007296</v>
      </c>
      <c r="Q409" s="1">
        <f t="shared" si="47"/>
        <v>1549.5240797652777</v>
      </c>
      <c r="R409" s="1">
        <f t="shared" si="48"/>
        <v>1283.8913803769442</v>
      </c>
      <c r="S409" s="1">
        <f t="shared" si="49"/>
        <v>1131.8262843502901</v>
      </c>
      <c r="T409" s="1">
        <f t="shared" si="50"/>
        <v>1007.1906518474303</v>
      </c>
    </row>
    <row r="410" spans="6:20" x14ac:dyDescent="0.35">
      <c r="F410" s="1">
        <f>0.7457*'Kawasaki ZX750-J Power Torque'!D407</f>
        <v>34.263423600000003</v>
      </c>
      <c r="H410" s="1">
        <f>((('Kawasaki ZX750-J Power Torque'!B410*60*('Kawasaki ZX750-J'!$C$9/'Kawasaki ZX750-J'!$D$9)*('Kawasaki ZX750-J'!$C$3/'Kawasaki ZX750-J'!$D$3)*'Kawasaki ZX750-J'!$D$5*PI()/1000)*'Kawasaki ZX750-J'!$C$4/'Kawasaki ZX750-J'!$D$4))</f>
        <v>45.547564155400252</v>
      </c>
      <c r="I410" s="1">
        <f>((('Kawasaki ZX750-J Power Torque'!B410*60*('Kawasaki ZX750-J'!$C$11/'Kawasaki ZX750-J'!$D$11)*('Kawasaki ZX750-J'!$C$3/'Kawasaki ZX750-J'!$D$3)*'Kawasaki ZX750-J'!$D$5*PI()/1000)*'Kawasaki ZX750-J'!$C$4/'Kawasaki ZX750-J'!$D$4))</f>
        <v>62.65366291059582</v>
      </c>
      <c r="J410" s="1">
        <f>((('Kawasaki ZX750-J Power Torque'!B410*60*('Kawasaki ZX750-J'!$C$13/'Kawasaki ZX750-J'!$D$13)*('Kawasaki ZX750-J'!$C$3/'Kawasaki ZX750-J'!$D$3)*'Kawasaki ZX750-J'!$D$5*PI()/1000)*'Kawasaki ZX750-J'!$C$4/'Kawasaki ZX750-J'!$D$4))</f>
        <v>79.883420211009664</v>
      </c>
      <c r="K410" s="1">
        <f>((('Kawasaki ZX750-J Power Torque'!B410*60*('Kawasaki ZX750-J'!$C$15/'Kawasaki ZX750-J'!$D$15)*('Kawasaki ZX750-J'!$C$3/'Kawasaki ZX750-J'!$D$3)*'Kawasaki ZX750-J'!$D$5*PI()/1000)*'Kawasaki ZX750-J'!$C$4/'Kawasaki ZX750-J'!$D$4))</f>
        <v>96.411024392597852</v>
      </c>
      <c r="L410" s="1">
        <f>((('Kawasaki ZX750-J Power Torque'!B410*60*('Kawasaki ZX750-J'!$C$17/'Kawasaki ZX750-J'!$D$17)*('Kawasaki ZX750-J'!$C$3/'Kawasaki ZX750-J'!$D$3)*'Kawasaki ZX750-J'!$D$5*PI()/1000)*'Kawasaki ZX750-J'!$C$4/'Kawasaki ZX750-J'!$D$4))</f>
        <v>109.36420624126323</v>
      </c>
      <c r="M410" s="1">
        <f>((('Kawasaki ZX750-J Power Torque'!B410*60*('Kawasaki ZX750-J'!$C$19/'Kawasaki ZX750-J'!$D$19)*('Kawasaki ZX750-J'!$C$3/'Kawasaki ZX750-J'!$D$3)*'Kawasaki ZX750-J'!$D$5*PI()/1000)*'Kawasaki ZX750-J'!$C$4/'Kawasaki ZX750-J'!$D$4))</f>
        <v>122.89756955539951</v>
      </c>
      <c r="O410" s="1">
        <f t="shared" si="45"/>
        <v>2718.6712689512397</v>
      </c>
      <c r="P410" s="1">
        <f t="shared" si="46"/>
        <v>1976.4024685467898</v>
      </c>
      <c r="Q410" s="1">
        <f t="shared" si="47"/>
        <v>1550.1195831739526</v>
      </c>
      <c r="R410" s="1">
        <f t="shared" si="48"/>
        <v>1284.3847974869896</v>
      </c>
      <c r="S410" s="1">
        <f t="shared" si="49"/>
        <v>1132.2612607531482</v>
      </c>
      <c r="T410" s="1">
        <f t="shared" si="50"/>
        <v>1007.577729063069</v>
      </c>
    </row>
    <row r="411" spans="6:20" x14ac:dyDescent="0.35">
      <c r="F411" s="1">
        <f>0.7457*'Kawasaki ZX750-J Power Torque'!D408</f>
        <v>34.308165600000002</v>
      </c>
      <c r="H411" s="1">
        <f>((('Kawasaki ZX750-J Power Torque'!B411*60*('Kawasaki ZX750-J'!$C$9/'Kawasaki ZX750-J'!$D$9)*('Kawasaki ZX750-J'!$C$3/'Kawasaki ZX750-J'!$D$3)*'Kawasaki ZX750-J'!$D$5*PI()/1000)*'Kawasaki ZX750-J'!$C$4/'Kawasaki ZX750-J'!$D$4))</f>
        <v>45.588340846676346</v>
      </c>
      <c r="I411" s="1">
        <f>((('Kawasaki ZX750-J Power Torque'!B411*60*('Kawasaki ZX750-J'!$C$11/'Kawasaki ZX750-J'!$D$11)*('Kawasaki ZX750-J'!$C$3/'Kawasaki ZX750-J'!$D$3)*'Kawasaki ZX750-J'!$D$5*PI()/1000)*'Kawasaki ZX750-J'!$C$4/'Kawasaki ZX750-J'!$D$4))</f>
        <v>62.709753924839859</v>
      </c>
      <c r="J411" s="1">
        <f>((('Kawasaki ZX750-J Power Torque'!B411*60*('Kawasaki ZX750-J'!$C$13/'Kawasaki ZX750-J'!$D$13)*('Kawasaki ZX750-J'!$C$3/'Kawasaki ZX750-J'!$D$3)*'Kawasaki ZX750-J'!$D$5*PI()/1000)*'Kawasaki ZX750-J'!$C$4/'Kawasaki ZX750-J'!$D$4))</f>
        <v>79.954936254170818</v>
      </c>
      <c r="K411" s="1">
        <f>((('Kawasaki ZX750-J Power Torque'!B411*60*('Kawasaki ZX750-J'!$C$15/'Kawasaki ZX750-J'!$D$15)*('Kawasaki ZX750-J'!$C$3/'Kawasaki ZX750-J'!$D$3)*'Kawasaki ZX750-J'!$D$5*PI()/1000)*'Kawasaki ZX750-J'!$C$4/'Kawasaki ZX750-J'!$D$4))</f>
        <v>96.497336858482015</v>
      </c>
      <c r="L411" s="1">
        <f>((('Kawasaki ZX750-J Power Torque'!B411*60*('Kawasaki ZX750-J'!$C$17/'Kawasaki ZX750-J'!$D$17)*('Kawasaki ZX750-J'!$C$3/'Kawasaki ZX750-J'!$D$3)*'Kawasaki ZX750-J'!$D$5*PI()/1000)*'Kawasaki ZX750-J'!$C$4/'Kawasaki ZX750-J'!$D$4))</f>
        <v>109.46211510987672</v>
      </c>
      <c r="M411" s="1">
        <f>((('Kawasaki ZX750-J Power Torque'!B411*60*('Kawasaki ZX750-J'!$C$19/'Kawasaki ZX750-J'!$D$19)*('Kawasaki ZX750-J'!$C$3/'Kawasaki ZX750-J'!$D$3)*'Kawasaki ZX750-J'!$D$5*PI()/1000)*'Kawasaki ZX750-J'!$C$4/'Kawasaki ZX750-J'!$D$4))</f>
        <v>123.00759423718587</v>
      </c>
      <c r="O411" s="1">
        <f t="shared" si="45"/>
        <v>2719.7138219396156</v>
      </c>
      <c r="P411" s="1">
        <f t="shared" si="46"/>
        <v>1977.1603771337334</v>
      </c>
      <c r="Q411" s="1">
        <f t="shared" si="47"/>
        <v>1550.7140212813599</v>
      </c>
      <c r="R411" s="1">
        <f t="shared" si="48"/>
        <v>1284.877331918841</v>
      </c>
      <c r="S411" s="1">
        <f t="shared" si="49"/>
        <v>1132.6954590229063</v>
      </c>
      <c r="T411" s="1">
        <f t="shared" si="50"/>
        <v>1007.9641138328839</v>
      </c>
    </row>
    <row r="412" spans="6:20" x14ac:dyDescent="0.35">
      <c r="F412" s="1">
        <f>0.7457*'Kawasaki ZX750-J Power Torque'!D409</f>
        <v>34.352907600000002</v>
      </c>
      <c r="H412" s="1">
        <f>((('Kawasaki ZX750-J Power Torque'!B412*60*('Kawasaki ZX750-J'!$C$9/'Kawasaki ZX750-J'!$D$9)*('Kawasaki ZX750-J'!$C$3/'Kawasaki ZX750-J'!$D$3)*'Kawasaki ZX750-J'!$D$5*PI()/1000)*'Kawasaki ZX750-J'!$C$4/'Kawasaki ZX750-J'!$D$4))</f>
        <v>45.629117537952446</v>
      </c>
      <c r="I412" s="1">
        <f>((('Kawasaki ZX750-J Power Torque'!B412*60*('Kawasaki ZX750-J'!$C$11/'Kawasaki ZX750-J'!$D$11)*('Kawasaki ZX750-J'!$C$3/'Kawasaki ZX750-J'!$D$3)*'Kawasaki ZX750-J'!$D$5*PI()/1000)*'Kawasaki ZX750-J'!$C$4/'Kawasaki ZX750-J'!$D$4))</f>
        <v>62.765844939083898</v>
      </c>
      <c r="J412" s="1">
        <f>((('Kawasaki ZX750-J Power Torque'!B412*60*('Kawasaki ZX750-J'!$C$13/'Kawasaki ZX750-J'!$D$13)*('Kawasaki ZX750-J'!$C$3/'Kawasaki ZX750-J'!$D$3)*'Kawasaki ZX750-J'!$D$5*PI()/1000)*'Kawasaki ZX750-J'!$C$4/'Kawasaki ZX750-J'!$D$4))</f>
        <v>80.026452297331986</v>
      </c>
      <c r="K412" s="1">
        <f>((('Kawasaki ZX750-J Power Torque'!B412*60*('Kawasaki ZX750-J'!$C$15/'Kawasaki ZX750-J'!$D$15)*('Kawasaki ZX750-J'!$C$3/'Kawasaki ZX750-J'!$D$3)*'Kawasaki ZX750-J'!$D$5*PI()/1000)*'Kawasaki ZX750-J'!$C$4/'Kawasaki ZX750-J'!$D$4))</f>
        <v>96.583649324366178</v>
      </c>
      <c r="L412" s="1">
        <f>((('Kawasaki ZX750-J Power Torque'!B412*60*('Kawasaki ZX750-J'!$C$17/'Kawasaki ZX750-J'!$D$17)*('Kawasaki ZX750-J'!$C$3/'Kawasaki ZX750-J'!$D$3)*'Kawasaki ZX750-J'!$D$5*PI()/1000)*'Kawasaki ZX750-J'!$C$4/'Kawasaki ZX750-J'!$D$4))</f>
        <v>109.56002397849019</v>
      </c>
      <c r="M412" s="1">
        <f>((('Kawasaki ZX750-J Power Torque'!B412*60*('Kawasaki ZX750-J'!$C$19/'Kawasaki ZX750-J'!$D$19)*('Kawasaki ZX750-J'!$C$3/'Kawasaki ZX750-J'!$D$3)*'Kawasaki ZX750-J'!$D$5*PI()/1000)*'Kawasaki ZX750-J'!$C$4/'Kawasaki ZX750-J'!$D$4))</f>
        <v>123.1176189189723</v>
      </c>
      <c r="O412" s="1">
        <f t="shared" si="45"/>
        <v>2720.7545115625062</v>
      </c>
      <c r="P412" s="1">
        <f t="shared" si="46"/>
        <v>1977.9169311030062</v>
      </c>
      <c r="Q412" s="1">
        <f t="shared" si="47"/>
        <v>1551.3073969435341</v>
      </c>
      <c r="R412" s="1">
        <f t="shared" si="48"/>
        <v>1285.3689860389284</v>
      </c>
      <c r="S412" s="1">
        <f t="shared" si="49"/>
        <v>1133.1288812457121</v>
      </c>
      <c r="T412" s="1">
        <f t="shared" si="50"/>
        <v>1008.349808013297</v>
      </c>
    </row>
    <row r="413" spans="6:20" x14ac:dyDescent="0.35">
      <c r="F413" s="1">
        <f>0.7457*'Kawasaki ZX750-J Power Torque'!D410</f>
        <v>34.396903900000005</v>
      </c>
      <c r="H413" s="1">
        <f>((('Kawasaki ZX750-J Power Torque'!B413*60*('Kawasaki ZX750-J'!$C$9/'Kawasaki ZX750-J'!$D$9)*('Kawasaki ZX750-J'!$C$3/'Kawasaki ZX750-J'!$D$3)*'Kawasaki ZX750-J'!$D$5*PI()/1000)*'Kawasaki ZX750-J'!$C$4/'Kawasaki ZX750-J'!$D$4))</f>
        <v>45.669894229228532</v>
      </c>
      <c r="I413" s="1">
        <f>((('Kawasaki ZX750-J Power Torque'!B413*60*('Kawasaki ZX750-J'!$C$11/'Kawasaki ZX750-J'!$D$11)*('Kawasaki ZX750-J'!$C$3/'Kawasaki ZX750-J'!$D$3)*'Kawasaki ZX750-J'!$D$5*PI()/1000)*'Kawasaki ZX750-J'!$C$4/'Kawasaki ZX750-J'!$D$4))</f>
        <v>62.821935953327944</v>
      </c>
      <c r="J413" s="1">
        <f>((('Kawasaki ZX750-J Power Torque'!B413*60*('Kawasaki ZX750-J'!$C$13/'Kawasaki ZX750-J'!$D$13)*('Kawasaki ZX750-J'!$C$3/'Kawasaki ZX750-J'!$D$3)*'Kawasaki ZX750-J'!$D$5*PI()/1000)*'Kawasaki ZX750-J'!$C$4/'Kawasaki ZX750-J'!$D$4))</f>
        <v>80.097968340493125</v>
      </c>
      <c r="K413" s="1">
        <f>((('Kawasaki ZX750-J Power Torque'!B413*60*('Kawasaki ZX750-J'!$C$15/'Kawasaki ZX750-J'!$D$15)*('Kawasaki ZX750-J'!$C$3/'Kawasaki ZX750-J'!$D$3)*'Kawasaki ZX750-J'!$D$5*PI()/1000)*'Kawasaki ZX750-J'!$C$4/'Kawasaki ZX750-J'!$D$4))</f>
        <v>96.669961790250341</v>
      </c>
      <c r="L413" s="1">
        <f>((('Kawasaki ZX750-J Power Torque'!B413*60*('Kawasaki ZX750-J'!$C$17/'Kawasaki ZX750-J'!$D$17)*('Kawasaki ZX750-J'!$C$3/'Kawasaki ZX750-J'!$D$3)*'Kawasaki ZX750-J'!$D$5*PI()/1000)*'Kawasaki ZX750-J'!$C$4/'Kawasaki ZX750-J'!$D$4))</f>
        <v>109.65793284710369</v>
      </c>
      <c r="M413" s="1">
        <f>((('Kawasaki ZX750-J Power Torque'!B413*60*('Kawasaki ZX750-J'!$C$19/'Kawasaki ZX750-J'!$D$19)*('Kawasaki ZX750-J'!$C$3/'Kawasaki ZX750-J'!$D$3)*'Kawasaki ZX750-J'!$D$5*PI()/1000)*'Kawasaki ZX750-J'!$C$4/'Kawasaki ZX750-J'!$D$4))</f>
        <v>123.22764360075867</v>
      </c>
      <c r="O413" s="1">
        <f t="shared" si="45"/>
        <v>2721.7933428110719</v>
      </c>
      <c r="P413" s="1">
        <f t="shared" si="46"/>
        <v>1978.6721340830486</v>
      </c>
      <c r="Q413" s="1">
        <f t="shared" si="47"/>
        <v>1551.8997130063126</v>
      </c>
      <c r="R413" s="1">
        <f t="shared" si="48"/>
        <v>1285.8597622052303</v>
      </c>
      <c r="S413" s="1">
        <f t="shared" si="49"/>
        <v>1133.5615295002631</v>
      </c>
      <c r="T413" s="1">
        <f t="shared" si="50"/>
        <v>1008.734813454103</v>
      </c>
    </row>
    <row r="414" spans="6:20" x14ac:dyDescent="0.35">
      <c r="F414" s="1">
        <f>0.7457*'Kawasaki ZX750-J Power Torque'!D411</f>
        <v>34.440900200000002</v>
      </c>
      <c r="H414" s="1">
        <f>((('Kawasaki ZX750-J Power Torque'!B414*60*('Kawasaki ZX750-J'!$C$9/'Kawasaki ZX750-J'!$D$9)*('Kawasaki ZX750-J'!$C$3/'Kawasaki ZX750-J'!$D$3)*'Kawasaki ZX750-J'!$D$5*PI()/1000)*'Kawasaki ZX750-J'!$C$4/'Kawasaki ZX750-J'!$D$4))</f>
        <v>45.710670920504647</v>
      </c>
      <c r="I414" s="1">
        <f>((('Kawasaki ZX750-J Power Torque'!B414*60*('Kawasaki ZX750-J'!$C$11/'Kawasaki ZX750-J'!$D$11)*('Kawasaki ZX750-J'!$C$3/'Kawasaki ZX750-J'!$D$3)*'Kawasaki ZX750-J'!$D$5*PI()/1000)*'Kawasaki ZX750-J'!$C$4/'Kawasaki ZX750-J'!$D$4))</f>
        <v>62.878026967571991</v>
      </c>
      <c r="J414" s="1">
        <f>((('Kawasaki ZX750-J Power Torque'!B414*60*('Kawasaki ZX750-J'!$C$13/'Kawasaki ZX750-J'!$D$13)*('Kawasaki ZX750-J'!$C$3/'Kawasaki ZX750-J'!$D$3)*'Kawasaki ZX750-J'!$D$5*PI()/1000)*'Kawasaki ZX750-J'!$C$4/'Kawasaki ZX750-J'!$D$4))</f>
        <v>80.169484383654293</v>
      </c>
      <c r="K414" s="1">
        <f>((('Kawasaki ZX750-J Power Torque'!B414*60*('Kawasaki ZX750-J'!$C$15/'Kawasaki ZX750-J'!$D$15)*('Kawasaki ZX750-J'!$C$3/'Kawasaki ZX750-J'!$D$3)*'Kawasaki ZX750-J'!$D$5*PI()/1000)*'Kawasaki ZX750-J'!$C$4/'Kawasaki ZX750-J'!$D$4))</f>
        <v>96.756274256134489</v>
      </c>
      <c r="L414" s="1">
        <f>((('Kawasaki ZX750-J Power Torque'!B414*60*('Kawasaki ZX750-J'!$C$17/'Kawasaki ZX750-J'!$D$17)*('Kawasaki ZX750-J'!$C$3/'Kawasaki ZX750-J'!$D$3)*'Kawasaki ZX750-J'!$D$5*PI()/1000)*'Kawasaki ZX750-J'!$C$4/'Kawasaki ZX750-J'!$D$4))</f>
        <v>109.75584171571715</v>
      </c>
      <c r="M414" s="1">
        <f>((('Kawasaki ZX750-J Power Torque'!B414*60*('Kawasaki ZX750-J'!$C$19/'Kawasaki ZX750-J'!$D$19)*('Kawasaki ZX750-J'!$C$3/'Kawasaki ZX750-J'!$D$3)*'Kawasaki ZX750-J'!$D$5*PI()/1000)*'Kawasaki ZX750-J'!$C$4/'Kawasaki ZX750-J'!$D$4))</f>
        <v>123.33766828254507</v>
      </c>
      <c r="O414" s="1">
        <f t="shared" si="45"/>
        <v>2722.8890491775328</v>
      </c>
      <c r="P414" s="1">
        <f t="shared" si="46"/>
        <v>1979.4686837770882</v>
      </c>
      <c r="Q414" s="1">
        <f t="shared" si="47"/>
        <v>1552.5244578643828</v>
      </c>
      <c r="R414" s="1">
        <f t="shared" si="48"/>
        <v>1286.3774079447744</v>
      </c>
      <c r="S414" s="1">
        <f t="shared" si="49"/>
        <v>1134.017864874854</v>
      </c>
      <c r="T414" s="1">
        <f t="shared" si="50"/>
        <v>1009.140897611849</v>
      </c>
    </row>
    <row r="415" spans="6:20" x14ac:dyDescent="0.35">
      <c r="F415" s="1">
        <f>0.7457*'Kawasaki ZX750-J Power Torque'!D412</f>
        <v>34.484896499999998</v>
      </c>
      <c r="H415" s="1">
        <f>((('Kawasaki ZX750-J Power Torque'!B415*60*('Kawasaki ZX750-J'!$C$9/'Kawasaki ZX750-J'!$D$9)*('Kawasaki ZX750-J'!$C$3/'Kawasaki ZX750-J'!$D$3)*'Kawasaki ZX750-J'!$D$5*PI()/1000)*'Kawasaki ZX750-J'!$C$4/'Kawasaki ZX750-J'!$D$4))</f>
        <v>45.751447611780733</v>
      </c>
      <c r="I415" s="1">
        <f>((('Kawasaki ZX750-J Power Torque'!B415*60*('Kawasaki ZX750-J'!$C$11/'Kawasaki ZX750-J'!$D$11)*('Kawasaki ZX750-J'!$C$3/'Kawasaki ZX750-J'!$D$3)*'Kawasaki ZX750-J'!$D$5*PI()/1000)*'Kawasaki ZX750-J'!$C$4/'Kawasaki ZX750-J'!$D$4))</f>
        <v>62.934117981816023</v>
      </c>
      <c r="J415" s="1">
        <f>((('Kawasaki ZX750-J Power Torque'!B415*60*('Kawasaki ZX750-J'!$C$13/'Kawasaki ZX750-J'!$D$13)*('Kawasaki ZX750-J'!$C$3/'Kawasaki ZX750-J'!$D$3)*'Kawasaki ZX750-J'!$D$5*PI()/1000)*'Kawasaki ZX750-J'!$C$4/'Kawasaki ZX750-J'!$D$4))</f>
        <v>80.241000426815432</v>
      </c>
      <c r="K415" s="1">
        <f>((('Kawasaki ZX750-J Power Torque'!B415*60*('Kawasaki ZX750-J'!$C$15/'Kawasaki ZX750-J'!$D$15)*('Kawasaki ZX750-J'!$C$3/'Kawasaki ZX750-J'!$D$3)*'Kawasaki ZX750-J'!$D$5*PI()/1000)*'Kawasaki ZX750-J'!$C$4/'Kawasaki ZX750-J'!$D$4))</f>
        <v>96.842586722018609</v>
      </c>
      <c r="L415" s="1">
        <f>((('Kawasaki ZX750-J Power Torque'!B415*60*('Kawasaki ZX750-J'!$C$17/'Kawasaki ZX750-J'!$D$17)*('Kawasaki ZX750-J'!$C$3/'Kawasaki ZX750-J'!$D$3)*'Kawasaki ZX750-J'!$D$5*PI()/1000)*'Kawasaki ZX750-J'!$C$4/'Kawasaki ZX750-J'!$D$4))</f>
        <v>109.85375058433067</v>
      </c>
      <c r="M415" s="1">
        <f>((('Kawasaki ZX750-J Power Torque'!B415*60*('Kawasaki ZX750-J'!$C$19/'Kawasaki ZX750-J'!$D$19)*('Kawasaki ZX750-J'!$C$3/'Kawasaki ZX750-J'!$D$3)*'Kawasaki ZX750-J'!$D$5*PI()/1000)*'Kawasaki ZX750-J'!$C$4/'Kawasaki ZX750-J'!$D$4))</f>
        <v>123.44769296433145</v>
      </c>
      <c r="O415" s="1">
        <f t="shared" si="45"/>
        <v>2723.9828024132175</v>
      </c>
      <c r="P415" s="1">
        <f t="shared" si="46"/>
        <v>1980.263813596451</v>
      </c>
      <c r="Q415" s="1">
        <f t="shared" si="47"/>
        <v>1553.1480890952557</v>
      </c>
      <c r="R415" s="1">
        <f t="shared" si="48"/>
        <v>1286.8941309646407</v>
      </c>
      <c r="S415" s="1">
        <f t="shared" si="49"/>
        <v>1134.4733868174039</v>
      </c>
      <c r="T415" s="1">
        <f t="shared" si="50"/>
        <v>1009.546257911916</v>
      </c>
    </row>
    <row r="416" spans="6:20" x14ac:dyDescent="0.35">
      <c r="F416" s="1">
        <f>0.7457*'Kawasaki ZX750-J Power Torque'!D413</f>
        <v>34.528892800000001</v>
      </c>
      <c r="H416" s="1">
        <f>((('Kawasaki ZX750-J Power Torque'!B416*60*('Kawasaki ZX750-J'!$C$9/'Kawasaki ZX750-J'!$D$9)*('Kawasaki ZX750-J'!$C$3/'Kawasaki ZX750-J'!$D$3)*'Kawasaki ZX750-J'!$D$5*PI()/1000)*'Kawasaki ZX750-J'!$C$4/'Kawasaki ZX750-J'!$D$4))</f>
        <v>45.792224303056827</v>
      </c>
      <c r="I416" s="1">
        <f>((('Kawasaki ZX750-J Power Torque'!B416*60*('Kawasaki ZX750-J'!$C$11/'Kawasaki ZX750-J'!$D$11)*('Kawasaki ZX750-J'!$C$3/'Kawasaki ZX750-J'!$D$3)*'Kawasaki ZX750-J'!$D$5*PI()/1000)*'Kawasaki ZX750-J'!$C$4/'Kawasaki ZX750-J'!$D$4))</f>
        <v>62.990208996060069</v>
      </c>
      <c r="J416" s="1">
        <f>((('Kawasaki ZX750-J Power Torque'!B416*60*('Kawasaki ZX750-J'!$C$13/'Kawasaki ZX750-J'!$D$13)*('Kawasaki ZX750-J'!$C$3/'Kawasaki ZX750-J'!$D$3)*'Kawasaki ZX750-J'!$D$5*PI()/1000)*'Kawasaki ZX750-J'!$C$4/'Kawasaki ZX750-J'!$D$4))</f>
        <v>80.3125164699766</v>
      </c>
      <c r="K416" s="1">
        <f>((('Kawasaki ZX750-J Power Torque'!B416*60*('Kawasaki ZX750-J'!$C$15/'Kawasaki ZX750-J'!$D$15)*('Kawasaki ZX750-J'!$C$3/'Kawasaki ZX750-J'!$D$3)*'Kawasaki ZX750-J'!$D$5*PI()/1000)*'Kawasaki ZX750-J'!$C$4/'Kawasaki ZX750-J'!$D$4))</f>
        <v>96.928899187902772</v>
      </c>
      <c r="L416" s="1">
        <f>((('Kawasaki ZX750-J Power Torque'!B416*60*('Kawasaki ZX750-J'!$C$17/'Kawasaki ZX750-J'!$D$17)*('Kawasaki ZX750-J'!$C$3/'Kawasaki ZX750-J'!$D$3)*'Kawasaki ZX750-J'!$D$5*PI()/1000)*'Kawasaki ZX750-J'!$C$4/'Kawasaki ZX750-J'!$D$4))</f>
        <v>109.95165945294416</v>
      </c>
      <c r="M416" s="1">
        <f>((('Kawasaki ZX750-J Power Torque'!B416*60*('Kawasaki ZX750-J'!$C$19/'Kawasaki ZX750-J'!$D$19)*('Kawasaki ZX750-J'!$C$3/'Kawasaki ZX750-J'!$D$3)*'Kawasaki ZX750-J'!$D$5*PI()/1000)*'Kawasaki ZX750-J'!$C$4/'Kawasaki ZX750-J'!$D$4))</f>
        <v>123.55771764611782</v>
      </c>
      <c r="O416" s="1">
        <f t="shared" si="45"/>
        <v>2725.1332316624275</v>
      </c>
      <c r="P416" s="1">
        <f t="shared" si="46"/>
        <v>1981.1001453861729</v>
      </c>
      <c r="Q416" s="1">
        <f t="shared" si="47"/>
        <v>1553.8040355969979</v>
      </c>
      <c r="R416" s="1">
        <f t="shared" si="48"/>
        <v>1287.4376294946558</v>
      </c>
      <c r="S416" s="1">
        <f t="shared" si="49"/>
        <v>1134.9525129578071</v>
      </c>
      <c r="T416" s="1">
        <f t="shared" si="50"/>
        <v>1009.9726231380489</v>
      </c>
    </row>
    <row r="417" spans="6:20" x14ac:dyDescent="0.35">
      <c r="F417" s="1">
        <f>0.7457*'Kawasaki ZX750-J Power Torque'!D414</f>
        <v>34.573634800000001</v>
      </c>
      <c r="H417" s="1">
        <f>((('Kawasaki ZX750-J Power Torque'!B417*60*('Kawasaki ZX750-J'!$C$9/'Kawasaki ZX750-J'!$D$9)*('Kawasaki ZX750-J'!$C$3/'Kawasaki ZX750-J'!$D$3)*'Kawasaki ZX750-J'!$D$5*PI()/1000)*'Kawasaki ZX750-J'!$C$4/'Kawasaki ZX750-J'!$D$4))</f>
        <v>45.833000994332934</v>
      </c>
      <c r="I417" s="1">
        <f>((('Kawasaki ZX750-J Power Torque'!B417*60*('Kawasaki ZX750-J'!$C$11/'Kawasaki ZX750-J'!$D$11)*('Kawasaki ZX750-J'!$C$3/'Kawasaki ZX750-J'!$D$3)*'Kawasaki ZX750-J'!$D$5*PI()/1000)*'Kawasaki ZX750-J'!$C$4/'Kawasaki ZX750-J'!$D$4))</f>
        <v>63.046300010304115</v>
      </c>
      <c r="J417" s="1">
        <f>((('Kawasaki ZX750-J Power Torque'!B417*60*('Kawasaki ZX750-J'!$C$13/'Kawasaki ZX750-J'!$D$13)*('Kawasaki ZX750-J'!$C$3/'Kawasaki ZX750-J'!$D$3)*'Kawasaki ZX750-J'!$D$5*PI()/1000)*'Kawasaki ZX750-J'!$C$4/'Kawasaki ZX750-J'!$D$4))</f>
        <v>80.384032513137754</v>
      </c>
      <c r="K417" s="1">
        <f>((('Kawasaki ZX750-J Power Torque'!B417*60*('Kawasaki ZX750-J'!$C$15/'Kawasaki ZX750-J'!$D$15)*('Kawasaki ZX750-J'!$C$3/'Kawasaki ZX750-J'!$D$3)*'Kawasaki ZX750-J'!$D$5*PI()/1000)*'Kawasaki ZX750-J'!$C$4/'Kawasaki ZX750-J'!$D$4))</f>
        <v>97.015211653786935</v>
      </c>
      <c r="L417" s="1">
        <f>((('Kawasaki ZX750-J Power Torque'!B417*60*('Kawasaki ZX750-J'!$C$17/'Kawasaki ZX750-J'!$D$17)*('Kawasaki ZX750-J'!$C$3/'Kawasaki ZX750-J'!$D$3)*'Kawasaki ZX750-J'!$D$5*PI()/1000)*'Kawasaki ZX750-J'!$C$4/'Kawasaki ZX750-J'!$D$4))</f>
        <v>110.04956832155763</v>
      </c>
      <c r="M417" s="1">
        <f>((('Kawasaki ZX750-J Power Torque'!B417*60*('Kawasaki ZX750-J'!$C$19/'Kawasaki ZX750-J'!$D$19)*('Kawasaki ZX750-J'!$C$3/'Kawasaki ZX750-J'!$D$3)*'Kawasaki ZX750-J'!$D$5*PI()/1000)*'Kawasaki ZX750-J'!$C$4/'Kawasaki ZX750-J'!$D$4))</f>
        <v>123.66774232790425</v>
      </c>
      <c r="O417" s="1">
        <f t="shared" si="45"/>
        <v>2726.3401856546629</v>
      </c>
      <c r="P417" s="1">
        <f t="shared" si="46"/>
        <v>1981.977569176581</v>
      </c>
      <c r="Q417" s="1">
        <f t="shared" si="47"/>
        <v>1554.4922111188866</v>
      </c>
      <c r="R417" s="1">
        <f t="shared" si="48"/>
        <v>1288.0078320699349</v>
      </c>
      <c r="S417" s="1">
        <f t="shared" si="49"/>
        <v>1135.4551802955348</v>
      </c>
      <c r="T417" s="1">
        <f t="shared" si="50"/>
        <v>1010.4199372272764</v>
      </c>
    </row>
    <row r="418" spans="6:20" x14ac:dyDescent="0.35">
      <c r="F418" s="1">
        <f>0.7457*'Kawasaki ZX750-J Power Torque'!D415</f>
        <v>34.6183768</v>
      </c>
      <c r="H418" s="1">
        <f>((('Kawasaki ZX750-J Power Torque'!B418*60*('Kawasaki ZX750-J'!$C$9/'Kawasaki ZX750-J'!$D$9)*('Kawasaki ZX750-J'!$C$3/'Kawasaki ZX750-J'!$D$3)*'Kawasaki ZX750-J'!$D$5*PI()/1000)*'Kawasaki ZX750-J'!$C$4/'Kawasaki ZX750-J'!$D$4))</f>
        <v>45.873777685609028</v>
      </c>
      <c r="I418" s="1">
        <f>((('Kawasaki ZX750-J Power Torque'!B418*60*('Kawasaki ZX750-J'!$C$11/'Kawasaki ZX750-J'!$D$11)*('Kawasaki ZX750-J'!$C$3/'Kawasaki ZX750-J'!$D$3)*'Kawasaki ZX750-J'!$D$5*PI()/1000)*'Kawasaki ZX750-J'!$C$4/'Kawasaki ZX750-J'!$D$4))</f>
        <v>63.102391024548162</v>
      </c>
      <c r="J418" s="1">
        <f>((('Kawasaki ZX750-J Power Torque'!B418*60*('Kawasaki ZX750-J'!$C$13/'Kawasaki ZX750-J'!$D$13)*('Kawasaki ZX750-J'!$C$3/'Kawasaki ZX750-J'!$D$3)*'Kawasaki ZX750-J'!$D$5*PI()/1000)*'Kawasaki ZX750-J'!$C$4/'Kawasaki ZX750-J'!$D$4))</f>
        <v>80.455548556298908</v>
      </c>
      <c r="K418" s="1">
        <f>((('Kawasaki ZX750-J Power Torque'!B418*60*('Kawasaki ZX750-J'!$C$15/'Kawasaki ZX750-J'!$D$15)*('Kawasaki ZX750-J'!$C$3/'Kawasaki ZX750-J'!$D$3)*'Kawasaki ZX750-J'!$D$5*PI()/1000)*'Kawasaki ZX750-J'!$C$4/'Kawasaki ZX750-J'!$D$4))</f>
        <v>97.101524119671112</v>
      </c>
      <c r="L418" s="1">
        <f>((('Kawasaki ZX750-J Power Torque'!B418*60*('Kawasaki ZX750-J'!$C$17/'Kawasaki ZX750-J'!$D$17)*('Kawasaki ZX750-J'!$C$3/'Kawasaki ZX750-J'!$D$3)*'Kawasaki ZX750-J'!$D$5*PI()/1000)*'Kawasaki ZX750-J'!$C$4/'Kawasaki ZX750-J'!$D$4))</f>
        <v>110.14747719017112</v>
      </c>
      <c r="M418" s="1">
        <f>((('Kawasaki ZX750-J Power Torque'!B418*60*('Kawasaki ZX750-J'!$C$19/'Kawasaki ZX750-J'!$D$19)*('Kawasaki ZX750-J'!$C$3/'Kawasaki ZX750-J'!$D$3)*'Kawasaki ZX750-J'!$D$5*PI()/1000)*'Kawasaki ZX750-J'!$C$4/'Kawasaki ZX750-J'!$D$4))</f>
        <v>123.77776700969065</v>
      </c>
      <c r="O418" s="1">
        <f t="shared" si="45"/>
        <v>2727.4864742445479</v>
      </c>
      <c r="P418" s="1">
        <f t="shared" si="46"/>
        <v>1982.8108908159381</v>
      </c>
      <c r="Q418" s="1">
        <f t="shared" si="47"/>
        <v>1555.1457967183828</v>
      </c>
      <c r="R418" s="1">
        <f t="shared" si="48"/>
        <v>1288.5493744238024</v>
      </c>
      <c r="S418" s="1">
        <f t="shared" si="49"/>
        <v>1135.9325819508188</v>
      </c>
      <c r="T418" s="1">
        <f t="shared" si="50"/>
        <v>1010.8447678669486</v>
      </c>
    </row>
    <row r="419" spans="6:20" x14ac:dyDescent="0.35">
      <c r="F419" s="1">
        <f>0.7457*'Kawasaki ZX750-J Power Torque'!D416</f>
        <v>34.663864500000003</v>
      </c>
      <c r="H419" s="1">
        <f>((('Kawasaki ZX750-J Power Torque'!B419*60*('Kawasaki ZX750-J'!$C$9/'Kawasaki ZX750-J'!$D$9)*('Kawasaki ZX750-J'!$C$3/'Kawasaki ZX750-J'!$D$3)*'Kawasaki ZX750-J'!$D$5*PI()/1000)*'Kawasaki ZX750-J'!$C$4/'Kawasaki ZX750-J'!$D$4))</f>
        <v>45.914554376885128</v>
      </c>
      <c r="I419" s="1">
        <f>((('Kawasaki ZX750-J Power Torque'!B419*60*('Kawasaki ZX750-J'!$C$11/'Kawasaki ZX750-J'!$D$11)*('Kawasaki ZX750-J'!$C$3/'Kawasaki ZX750-J'!$D$3)*'Kawasaki ZX750-J'!$D$5*PI()/1000)*'Kawasaki ZX750-J'!$C$4/'Kawasaki ZX750-J'!$D$4))</f>
        <v>63.158482038792201</v>
      </c>
      <c r="J419" s="1">
        <f>((('Kawasaki ZX750-J Power Torque'!B419*60*('Kawasaki ZX750-J'!$C$13/'Kawasaki ZX750-J'!$D$13)*('Kawasaki ZX750-J'!$C$3/'Kawasaki ZX750-J'!$D$3)*'Kawasaki ZX750-J'!$D$5*PI()/1000)*'Kawasaki ZX750-J'!$C$4/'Kawasaki ZX750-J'!$D$4))</f>
        <v>80.527064599460047</v>
      </c>
      <c r="K419" s="1">
        <f>((('Kawasaki ZX750-J Power Torque'!B419*60*('Kawasaki ZX750-J'!$C$15/'Kawasaki ZX750-J'!$D$15)*('Kawasaki ZX750-J'!$C$3/'Kawasaki ZX750-J'!$D$3)*'Kawasaki ZX750-J'!$D$5*PI()/1000)*'Kawasaki ZX750-J'!$C$4/'Kawasaki ZX750-J'!$D$4))</f>
        <v>97.187836585555274</v>
      </c>
      <c r="L419" s="1">
        <f>((('Kawasaki ZX750-J Power Torque'!B419*60*('Kawasaki ZX750-J'!$C$17/'Kawasaki ZX750-J'!$D$17)*('Kawasaki ZX750-J'!$C$3/'Kawasaki ZX750-J'!$D$3)*'Kawasaki ZX750-J'!$D$5*PI()/1000)*'Kawasaki ZX750-J'!$C$4/'Kawasaki ZX750-J'!$D$4))</f>
        <v>110.24538605878459</v>
      </c>
      <c r="M419" s="1">
        <f>((('Kawasaki ZX750-J Power Torque'!B419*60*('Kawasaki ZX750-J'!$C$19/'Kawasaki ZX750-J'!$D$19)*('Kawasaki ZX750-J'!$C$3/'Kawasaki ZX750-J'!$D$3)*'Kawasaki ZX750-J'!$D$5*PI()/1000)*'Kawasaki ZX750-J'!$C$4/'Kawasaki ZX750-J'!$D$4))</f>
        <v>123.88779169147702</v>
      </c>
      <c r="O419" s="1">
        <f t="shared" si="45"/>
        <v>2728.6307267978609</v>
      </c>
      <c r="P419" s="1">
        <f t="shared" si="46"/>
        <v>1983.6427323102873</v>
      </c>
      <c r="Q419" s="1">
        <f t="shared" si="47"/>
        <v>1555.7982214198335</v>
      </c>
      <c r="R419" s="1">
        <f t="shared" si="48"/>
        <v>1289.0899548907187</v>
      </c>
      <c r="S419" s="1">
        <f t="shared" si="49"/>
        <v>1136.4091356457914</v>
      </c>
      <c r="T419" s="1">
        <f t="shared" si="50"/>
        <v>1011.2688439228915</v>
      </c>
    </row>
    <row r="420" spans="6:20" x14ac:dyDescent="0.35">
      <c r="F420" s="1">
        <f>0.7457*'Kawasaki ZX750-J Power Torque'!D417</f>
        <v>34.710097900000001</v>
      </c>
      <c r="H420" s="1">
        <f>((('Kawasaki ZX750-J Power Torque'!B420*60*('Kawasaki ZX750-J'!$C$9/'Kawasaki ZX750-J'!$D$9)*('Kawasaki ZX750-J'!$C$3/'Kawasaki ZX750-J'!$D$3)*'Kawasaki ZX750-J'!$D$5*PI()/1000)*'Kawasaki ZX750-J'!$C$4/'Kawasaki ZX750-J'!$D$4))</f>
        <v>45.955331068161215</v>
      </c>
      <c r="I420" s="1">
        <f>((('Kawasaki ZX750-J Power Torque'!B420*60*('Kawasaki ZX750-J'!$C$11/'Kawasaki ZX750-J'!$D$11)*('Kawasaki ZX750-J'!$C$3/'Kawasaki ZX750-J'!$D$3)*'Kawasaki ZX750-J'!$D$5*PI()/1000)*'Kawasaki ZX750-J'!$C$4/'Kawasaki ZX750-J'!$D$4))</f>
        <v>63.214573053036247</v>
      </c>
      <c r="J420" s="1">
        <f>((('Kawasaki ZX750-J Power Torque'!B420*60*('Kawasaki ZX750-J'!$C$13/'Kawasaki ZX750-J'!$D$13)*('Kawasaki ZX750-J'!$C$3/'Kawasaki ZX750-J'!$D$3)*'Kawasaki ZX750-J'!$D$5*PI()/1000)*'Kawasaki ZX750-J'!$C$4/'Kawasaki ZX750-J'!$D$4))</f>
        <v>80.598580642621215</v>
      </c>
      <c r="K420" s="1">
        <f>((('Kawasaki ZX750-J Power Torque'!B420*60*('Kawasaki ZX750-J'!$C$15/'Kawasaki ZX750-J'!$D$15)*('Kawasaki ZX750-J'!$C$3/'Kawasaki ZX750-J'!$D$3)*'Kawasaki ZX750-J'!$D$5*PI()/1000)*'Kawasaki ZX750-J'!$C$4/'Kawasaki ZX750-J'!$D$4))</f>
        <v>97.274149051439394</v>
      </c>
      <c r="L420" s="1">
        <f>((('Kawasaki ZX750-J Power Torque'!B420*60*('Kawasaki ZX750-J'!$C$17/'Kawasaki ZX750-J'!$D$17)*('Kawasaki ZX750-J'!$C$3/'Kawasaki ZX750-J'!$D$3)*'Kawasaki ZX750-J'!$D$5*PI()/1000)*'Kawasaki ZX750-J'!$C$4/'Kawasaki ZX750-J'!$D$4))</f>
        <v>110.34329492739809</v>
      </c>
      <c r="M420" s="1">
        <f>((('Kawasaki ZX750-J Power Torque'!B420*60*('Kawasaki ZX750-J'!$C$19/'Kawasaki ZX750-J'!$D$19)*('Kawasaki ZX750-J'!$C$3/'Kawasaki ZX750-J'!$D$3)*'Kawasaki ZX750-J'!$D$5*PI()/1000)*'Kawasaki ZX750-J'!$C$4/'Kawasaki ZX750-J'!$D$4))</f>
        <v>123.9978163732634</v>
      </c>
      <c r="O420" s="1">
        <f t="shared" si="45"/>
        <v>2729.8313645903536</v>
      </c>
      <c r="P420" s="1">
        <f t="shared" si="46"/>
        <v>1984.5155643896978</v>
      </c>
      <c r="Q420" s="1">
        <f t="shared" si="47"/>
        <v>1556.4827955997628</v>
      </c>
      <c r="R420" s="1">
        <f t="shared" si="48"/>
        <v>1289.6571734969464</v>
      </c>
      <c r="S420" s="1">
        <f t="shared" si="49"/>
        <v>1136.9091724380876</v>
      </c>
      <c r="T420" s="1">
        <f t="shared" si="50"/>
        <v>1011.7138171398459</v>
      </c>
    </row>
    <row r="421" spans="6:20" x14ac:dyDescent="0.35">
      <c r="F421" s="1">
        <f>0.7457*'Kawasaki ZX750-J Power Torque'!D418</f>
        <v>34.755585599999996</v>
      </c>
      <c r="H421" s="1">
        <f>((('Kawasaki ZX750-J Power Torque'!B421*60*('Kawasaki ZX750-J'!$C$9/'Kawasaki ZX750-J'!$D$9)*('Kawasaki ZX750-J'!$C$3/'Kawasaki ZX750-J'!$D$3)*'Kawasaki ZX750-J'!$D$5*PI()/1000)*'Kawasaki ZX750-J'!$C$4/'Kawasaki ZX750-J'!$D$4))</f>
        <v>45.996107759437315</v>
      </c>
      <c r="I421" s="1">
        <f>((('Kawasaki ZX750-J Power Torque'!B421*60*('Kawasaki ZX750-J'!$C$11/'Kawasaki ZX750-J'!$D$11)*('Kawasaki ZX750-J'!$C$3/'Kawasaki ZX750-J'!$D$3)*'Kawasaki ZX750-J'!$D$5*PI()/1000)*'Kawasaki ZX750-J'!$C$4/'Kawasaki ZX750-J'!$D$4))</f>
        <v>63.270664067280279</v>
      </c>
      <c r="J421" s="1">
        <f>((('Kawasaki ZX750-J Power Torque'!B421*60*('Kawasaki ZX750-J'!$C$13/'Kawasaki ZX750-J'!$D$13)*('Kawasaki ZX750-J'!$C$3/'Kawasaki ZX750-J'!$D$3)*'Kawasaki ZX750-J'!$D$5*PI()/1000)*'Kawasaki ZX750-J'!$C$4/'Kawasaki ZX750-J'!$D$4))</f>
        <v>80.670096685782369</v>
      </c>
      <c r="K421" s="1">
        <f>((('Kawasaki ZX750-J Power Torque'!B421*60*('Kawasaki ZX750-J'!$C$15/'Kawasaki ZX750-J'!$D$15)*('Kawasaki ZX750-J'!$C$3/'Kawasaki ZX750-J'!$D$3)*'Kawasaki ZX750-J'!$D$5*PI()/1000)*'Kawasaki ZX750-J'!$C$4/'Kawasaki ZX750-J'!$D$4))</f>
        <v>97.360461517323529</v>
      </c>
      <c r="L421" s="1">
        <f>((('Kawasaki ZX750-J Power Torque'!B421*60*('Kawasaki ZX750-J'!$C$17/'Kawasaki ZX750-J'!$D$17)*('Kawasaki ZX750-J'!$C$3/'Kawasaki ZX750-J'!$D$3)*'Kawasaki ZX750-J'!$D$5*PI()/1000)*'Kawasaki ZX750-J'!$C$4/'Kawasaki ZX750-J'!$D$4))</f>
        <v>110.44120379601156</v>
      </c>
      <c r="M421" s="1">
        <f>((('Kawasaki ZX750-J Power Torque'!B421*60*('Kawasaki ZX750-J'!$C$19/'Kawasaki ZX750-J'!$D$19)*('Kawasaki ZX750-J'!$C$3/'Kawasaki ZX750-J'!$D$3)*'Kawasaki ZX750-J'!$D$5*PI()/1000)*'Kawasaki ZX750-J'!$C$4/'Kawasaki ZX750-J'!$D$4))</f>
        <v>124.1078410550498</v>
      </c>
      <c r="O421" s="1">
        <f t="shared" si="45"/>
        <v>2730.9131454547369</v>
      </c>
      <c r="P421" s="1">
        <f t="shared" si="46"/>
        <v>1985.3019906101874</v>
      </c>
      <c r="Q421" s="1">
        <f t="shared" si="47"/>
        <v>1557.0996004785782</v>
      </c>
      <c r="R421" s="1">
        <f t="shared" si="48"/>
        <v>1290.1682403965365</v>
      </c>
      <c r="S421" s="1">
        <f t="shared" si="49"/>
        <v>1137.3597081756573</v>
      </c>
      <c r="T421" s="1">
        <f t="shared" si="50"/>
        <v>1012.1147403110756</v>
      </c>
    </row>
    <row r="422" spans="6:20" x14ac:dyDescent="0.35">
      <c r="F422" s="1">
        <f>0.7457*'Kawasaki ZX750-J Power Torque'!D419</f>
        <v>34.801073299999999</v>
      </c>
      <c r="H422" s="1">
        <f>((('Kawasaki ZX750-J Power Torque'!B422*60*('Kawasaki ZX750-J'!$C$9/'Kawasaki ZX750-J'!$D$9)*('Kawasaki ZX750-J'!$C$3/'Kawasaki ZX750-J'!$D$3)*'Kawasaki ZX750-J'!$D$5*PI()/1000)*'Kawasaki ZX750-J'!$C$4/'Kawasaki ZX750-J'!$D$4))</f>
        <v>46.036884450713416</v>
      </c>
      <c r="I422" s="1">
        <f>((('Kawasaki ZX750-J Power Torque'!B422*60*('Kawasaki ZX750-J'!$C$11/'Kawasaki ZX750-J'!$D$11)*('Kawasaki ZX750-J'!$C$3/'Kawasaki ZX750-J'!$D$3)*'Kawasaki ZX750-J'!$D$5*PI()/1000)*'Kawasaki ZX750-J'!$C$4/'Kawasaki ZX750-J'!$D$4))</f>
        <v>63.326755081524333</v>
      </c>
      <c r="J422" s="1">
        <f>((('Kawasaki ZX750-J Power Torque'!B422*60*('Kawasaki ZX750-J'!$C$13/'Kawasaki ZX750-J'!$D$13)*('Kawasaki ZX750-J'!$C$3/'Kawasaki ZX750-J'!$D$3)*'Kawasaki ZX750-J'!$D$5*PI()/1000)*'Kawasaki ZX750-J'!$C$4/'Kawasaki ZX750-J'!$D$4))</f>
        <v>80.741612728943537</v>
      </c>
      <c r="K422" s="1">
        <f>((('Kawasaki ZX750-J Power Torque'!B422*60*('Kawasaki ZX750-J'!$C$15/'Kawasaki ZX750-J'!$D$15)*('Kawasaki ZX750-J'!$C$3/'Kawasaki ZX750-J'!$D$3)*'Kawasaki ZX750-J'!$D$5*PI()/1000)*'Kawasaki ZX750-J'!$C$4/'Kawasaki ZX750-J'!$D$4))</f>
        <v>97.446773983207692</v>
      </c>
      <c r="L422" s="1">
        <f>((('Kawasaki ZX750-J Power Torque'!B422*60*('Kawasaki ZX750-J'!$C$17/'Kawasaki ZX750-J'!$D$17)*('Kawasaki ZX750-J'!$C$3/'Kawasaki ZX750-J'!$D$3)*'Kawasaki ZX750-J'!$D$5*PI()/1000)*'Kawasaki ZX750-J'!$C$4/'Kawasaki ZX750-J'!$D$4))</f>
        <v>110.53911266462507</v>
      </c>
      <c r="M422" s="1">
        <f>((('Kawasaki ZX750-J Power Torque'!B422*60*('Kawasaki ZX750-J'!$C$19/'Kawasaki ZX750-J'!$D$19)*('Kawasaki ZX750-J'!$C$3/'Kawasaki ZX750-J'!$D$3)*'Kawasaki ZX750-J'!$D$5*PI()/1000)*'Kawasaki ZX750-J'!$C$4/'Kawasaki ZX750-J'!$D$4))</f>
        <v>124.21786573683622</v>
      </c>
      <c r="O422" s="1">
        <f t="shared" si="45"/>
        <v>2731.9930099668368</v>
      </c>
      <c r="P422" s="1">
        <f t="shared" si="46"/>
        <v>1986.0870236929966</v>
      </c>
      <c r="Q422" s="1">
        <f t="shared" si="47"/>
        <v>1557.7153127003894</v>
      </c>
      <c r="R422" s="1">
        <f t="shared" si="48"/>
        <v>1290.6784019517515</v>
      </c>
      <c r="S422" s="1">
        <f t="shared" si="49"/>
        <v>1137.8094457985453</v>
      </c>
      <c r="T422" s="1">
        <f t="shared" si="50"/>
        <v>1012.514953255253</v>
      </c>
    </row>
    <row r="423" spans="6:20" x14ac:dyDescent="0.35">
      <c r="F423" s="1">
        <f>0.7457*'Kawasaki ZX750-J Power Torque'!D420</f>
        <v>34.847306700000004</v>
      </c>
      <c r="H423" s="1">
        <f>((('Kawasaki ZX750-J Power Torque'!B423*60*('Kawasaki ZX750-J'!$C$9/'Kawasaki ZX750-J'!$D$9)*('Kawasaki ZX750-J'!$C$3/'Kawasaki ZX750-J'!$D$3)*'Kawasaki ZX750-J'!$D$5*PI()/1000)*'Kawasaki ZX750-J'!$C$4/'Kawasaki ZX750-J'!$D$4))</f>
        <v>46.077661141989509</v>
      </c>
      <c r="I423" s="1">
        <f>((('Kawasaki ZX750-J Power Torque'!B423*60*('Kawasaki ZX750-J'!$C$11/'Kawasaki ZX750-J'!$D$11)*('Kawasaki ZX750-J'!$C$3/'Kawasaki ZX750-J'!$D$3)*'Kawasaki ZX750-J'!$D$5*PI()/1000)*'Kawasaki ZX750-J'!$C$4/'Kawasaki ZX750-J'!$D$4))</f>
        <v>63.382846095768372</v>
      </c>
      <c r="J423" s="1">
        <f>((('Kawasaki ZX750-J Power Torque'!B423*60*('Kawasaki ZX750-J'!$C$13/'Kawasaki ZX750-J'!$D$13)*('Kawasaki ZX750-J'!$C$3/'Kawasaki ZX750-J'!$D$3)*'Kawasaki ZX750-J'!$D$5*PI()/1000)*'Kawasaki ZX750-J'!$C$4/'Kawasaki ZX750-J'!$D$4))</f>
        <v>80.81312877210469</v>
      </c>
      <c r="K423" s="1">
        <f>((('Kawasaki ZX750-J Power Torque'!B423*60*('Kawasaki ZX750-J'!$C$15/'Kawasaki ZX750-J'!$D$15)*('Kawasaki ZX750-J'!$C$3/'Kawasaki ZX750-J'!$D$3)*'Kawasaki ZX750-J'!$D$5*PI()/1000)*'Kawasaki ZX750-J'!$C$4/'Kawasaki ZX750-J'!$D$4))</f>
        <v>97.53308644909184</v>
      </c>
      <c r="L423" s="1">
        <f>((('Kawasaki ZX750-J Power Torque'!B423*60*('Kawasaki ZX750-J'!$C$17/'Kawasaki ZX750-J'!$D$17)*('Kawasaki ZX750-J'!$C$3/'Kawasaki ZX750-J'!$D$3)*'Kawasaki ZX750-J'!$D$5*PI()/1000)*'Kawasaki ZX750-J'!$C$4/'Kawasaki ZX750-J'!$D$4))</f>
        <v>110.63702153323852</v>
      </c>
      <c r="M423" s="1">
        <f>((('Kawasaki ZX750-J Power Torque'!B423*60*('Kawasaki ZX750-J'!$C$19/'Kawasaki ZX750-J'!$D$19)*('Kawasaki ZX750-J'!$C$3/'Kawasaki ZX750-J'!$D$3)*'Kawasaki ZX750-J'!$D$5*PI()/1000)*'Kawasaki ZX750-J'!$C$4/'Kawasaki ZX750-J'!$D$4))</f>
        <v>124.32789041862259</v>
      </c>
      <c r="O423" s="1">
        <f t="shared" si="45"/>
        <v>2733.012702444702</v>
      </c>
      <c r="P423" s="1">
        <f t="shared" si="46"/>
        <v>1986.8283132903921</v>
      </c>
      <c r="Q423" s="1">
        <f t="shared" si="47"/>
        <v>1558.2967163061894</v>
      </c>
      <c r="R423" s="1">
        <f t="shared" si="48"/>
        <v>1291.1601363679858</v>
      </c>
      <c r="S423" s="1">
        <f t="shared" si="49"/>
        <v>1138.2341232149561</v>
      </c>
      <c r="T423" s="1">
        <f t="shared" si="50"/>
        <v>1012.8928655990233</v>
      </c>
    </row>
    <row r="424" spans="6:20" x14ac:dyDescent="0.35">
      <c r="F424" s="1">
        <f>0.7457*'Kawasaki ZX750-J Power Torque'!D421</f>
        <v>34.892048699999997</v>
      </c>
      <c r="H424" s="1">
        <f>((('Kawasaki ZX750-J Power Torque'!B424*60*('Kawasaki ZX750-J'!$C$9/'Kawasaki ZX750-J'!$D$9)*('Kawasaki ZX750-J'!$C$3/'Kawasaki ZX750-J'!$D$3)*'Kawasaki ZX750-J'!$D$5*PI()/1000)*'Kawasaki ZX750-J'!$C$4/'Kawasaki ZX750-J'!$D$4))</f>
        <v>46.11843783326561</v>
      </c>
      <c r="I424" s="1">
        <f>((('Kawasaki ZX750-J Power Torque'!B424*60*('Kawasaki ZX750-J'!$C$11/'Kawasaki ZX750-J'!$D$11)*('Kawasaki ZX750-J'!$C$3/'Kawasaki ZX750-J'!$D$3)*'Kawasaki ZX750-J'!$D$5*PI()/1000)*'Kawasaki ZX750-J'!$C$4/'Kawasaki ZX750-J'!$D$4))</f>
        <v>63.438937110012418</v>
      </c>
      <c r="J424" s="1">
        <f>((('Kawasaki ZX750-J Power Torque'!B424*60*('Kawasaki ZX750-J'!$C$13/'Kawasaki ZX750-J'!$D$13)*('Kawasaki ZX750-J'!$C$3/'Kawasaki ZX750-J'!$D$3)*'Kawasaki ZX750-J'!$D$5*PI()/1000)*'Kawasaki ZX750-J'!$C$4/'Kawasaki ZX750-J'!$D$4))</f>
        <v>80.88464481526583</v>
      </c>
      <c r="K424" s="1">
        <f>((('Kawasaki ZX750-J Power Torque'!B424*60*('Kawasaki ZX750-J'!$C$15/'Kawasaki ZX750-J'!$D$15)*('Kawasaki ZX750-J'!$C$3/'Kawasaki ZX750-J'!$D$3)*'Kawasaki ZX750-J'!$D$5*PI()/1000)*'Kawasaki ZX750-J'!$C$4/'Kawasaki ZX750-J'!$D$4))</f>
        <v>97.619398914976003</v>
      </c>
      <c r="L424" s="1">
        <f>((('Kawasaki ZX750-J Power Torque'!B424*60*('Kawasaki ZX750-J'!$C$17/'Kawasaki ZX750-J'!$D$17)*('Kawasaki ZX750-J'!$C$3/'Kawasaki ZX750-J'!$D$3)*'Kawasaki ZX750-J'!$D$5*PI()/1000)*'Kawasaki ZX750-J'!$C$4/'Kawasaki ZX750-J'!$D$4))</f>
        <v>110.73493040185201</v>
      </c>
      <c r="M424" s="1">
        <f>((('Kawasaki ZX750-J Power Torque'!B424*60*('Kawasaki ZX750-J'!$C$19/'Kawasaki ZX750-J'!$D$19)*('Kawasaki ZX750-J'!$C$3/'Kawasaki ZX750-J'!$D$3)*'Kawasaki ZX750-J'!$D$5*PI()/1000)*'Kawasaki ZX750-J'!$C$4/'Kawasaki ZX750-J'!$D$4))</f>
        <v>124.43791510040899</v>
      </c>
      <c r="O424" s="1">
        <f t="shared" si="45"/>
        <v>2734.0305917528458</v>
      </c>
      <c r="P424" s="1">
        <f t="shared" si="46"/>
        <v>1987.5682920308518</v>
      </c>
      <c r="Q424" s="1">
        <f t="shared" si="47"/>
        <v>1558.8770917889035</v>
      </c>
      <c r="R424" s="1">
        <f t="shared" si="48"/>
        <v>1291.6410189108058</v>
      </c>
      <c r="S424" s="1">
        <f t="shared" si="49"/>
        <v>1138.6580496545034</v>
      </c>
      <c r="T424" s="1">
        <f t="shared" si="50"/>
        <v>1013.2701096627871</v>
      </c>
    </row>
    <row r="425" spans="6:20" x14ac:dyDescent="0.35">
      <c r="F425" s="1">
        <f>0.7457*'Kawasaki ZX750-J Power Torque'!D422</f>
        <v>34.936790700000003</v>
      </c>
      <c r="H425" s="1">
        <f>((('Kawasaki ZX750-J Power Torque'!B425*60*('Kawasaki ZX750-J'!$C$9/'Kawasaki ZX750-J'!$D$9)*('Kawasaki ZX750-J'!$C$3/'Kawasaki ZX750-J'!$D$3)*'Kawasaki ZX750-J'!$D$5*PI()/1000)*'Kawasaki ZX750-J'!$C$4/'Kawasaki ZX750-J'!$D$4))</f>
        <v>46.159214524541696</v>
      </c>
      <c r="I425" s="1">
        <f>((('Kawasaki ZX750-J Power Torque'!B425*60*('Kawasaki ZX750-J'!$C$11/'Kawasaki ZX750-J'!$D$11)*('Kawasaki ZX750-J'!$C$3/'Kawasaki ZX750-J'!$D$3)*'Kawasaki ZX750-J'!$D$5*PI()/1000)*'Kawasaki ZX750-J'!$C$4/'Kawasaki ZX750-J'!$D$4))</f>
        <v>63.49502812425645</v>
      </c>
      <c r="J425" s="1">
        <f>((('Kawasaki ZX750-J Power Torque'!B425*60*('Kawasaki ZX750-J'!$C$13/'Kawasaki ZX750-J'!$D$13)*('Kawasaki ZX750-J'!$C$3/'Kawasaki ZX750-J'!$D$3)*'Kawasaki ZX750-J'!$D$5*PI()/1000)*'Kawasaki ZX750-J'!$C$4/'Kawasaki ZX750-J'!$D$4))</f>
        <v>80.956160858426983</v>
      </c>
      <c r="K425" s="1">
        <f>((('Kawasaki ZX750-J Power Torque'!B425*60*('Kawasaki ZX750-J'!$C$15/'Kawasaki ZX750-J'!$D$15)*('Kawasaki ZX750-J'!$C$3/'Kawasaki ZX750-J'!$D$3)*'Kawasaki ZX750-J'!$D$5*PI()/1000)*'Kawasaki ZX750-J'!$C$4/'Kawasaki ZX750-J'!$D$4))</f>
        <v>97.705711380860166</v>
      </c>
      <c r="L425" s="1">
        <f>((('Kawasaki ZX750-J Power Torque'!B425*60*('Kawasaki ZX750-J'!$C$17/'Kawasaki ZX750-J'!$D$17)*('Kawasaki ZX750-J'!$C$3/'Kawasaki ZX750-J'!$D$3)*'Kawasaki ZX750-J'!$D$5*PI()/1000)*'Kawasaki ZX750-J'!$C$4/'Kawasaki ZX750-J'!$D$4))</f>
        <v>110.83283927046553</v>
      </c>
      <c r="M425" s="1">
        <f>((('Kawasaki ZX750-J Power Torque'!B425*60*('Kawasaki ZX750-J'!$C$19/'Kawasaki ZX750-J'!$D$19)*('Kawasaki ZX750-J'!$C$3/'Kawasaki ZX750-J'!$D$3)*'Kawasaki ZX750-J'!$D$5*PI()/1000)*'Kawasaki ZX750-J'!$C$4/'Kawasaki ZX750-J'!$D$4))</f>
        <v>124.54793978219539</v>
      </c>
      <c r="O425" s="1">
        <f t="shared" si="45"/>
        <v>2735.0466826699858</v>
      </c>
      <c r="P425" s="1">
        <f t="shared" si="46"/>
        <v>1988.3069633883779</v>
      </c>
      <c r="Q425" s="1">
        <f t="shared" si="47"/>
        <v>1559.4564418732375</v>
      </c>
      <c r="R425" s="1">
        <f t="shared" si="48"/>
        <v>1292.1210518378252</v>
      </c>
      <c r="S425" s="1">
        <f t="shared" si="49"/>
        <v>1139.081227107408</v>
      </c>
      <c r="T425" s="1">
        <f t="shared" si="50"/>
        <v>1013.6466872176042</v>
      </c>
    </row>
    <row r="426" spans="6:20" x14ac:dyDescent="0.35">
      <c r="F426" s="1">
        <f>0.7457*'Kawasaki ZX750-J Power Torque'!D423</f>
        <v>34.980786999999999</v>
      </c>
      <c r="H426" s="1">
        <f>((('Kawasaki ZX750-J Power Torque'!B426*60*('Kawasaki ZX750-J'!$C$9/'Kawasaki ZX750-J'!$D$9)*('Kawasaki ZX750-J'!$C$3/'Kawasaki ZX750-J'!$D$3)*'Kawasaki ZX750-J'!$D$5*PI()/1000)*'Kawasaki ZX750-J'!$C$4/'Kawasaki ZX750-J'!$D$4))</f>
        <v>46.199991215817796</v>
      </c>
      <c r="I426" s="1">
        <f>((('Kawasaki ZX750-J Power Torque'!B426*60*('Kawasaki ZX750-J'!$C$11/'Kawasaki ZX750-J'!$D$11)*('Kawasaki ZX750-J'!$C$3/'Kawasaki ZX750-J'!$D$3)*'Kawasaki ZX750-J'!$D$5*PI()/1000)*'Kawasaki ZX750-J'!$C$4/'Kawasaki ZX750-J'!$D$4))</f>
        <v>63.551119138500503</v>
      </c>
      <c r="J426" s="1">
        <f>((('Kawasaki ZX750-J Power Torque'!B426*60*('Kawasaki ZX750-J'!$C$13/'Kawasaki ZX750-J'!$D$13)*('Kawasaki ZX750-J'!$C$3/'Kawasaki ZX750-J'!$D$3)*'Kawasaki ZX750-J'!$D$5*PI()/1000)*'Kawasaki ZX750-J'!$C$4/'Kawasaki ZX750-J'!$D$4))</f>
        <v>81.027676901588151</v>
      </c>
      <c r="K426" s="1">
        <f>((('Kawasaki ZX750-J Power Torque'!B426*60*('Kawasaki ZX750-J'!$C$15/'Kawasaki ZX750-J'!$D$15)*('Kawasaki ZX750-J'!$C$3/'Kawasaki ZX750-J'!$D$3)*'Kawasaki ZX750-J'!$D$5*PI()/1000)*'Kawasaki ZX750-J'!$C$4/'Kawasaki ZX750-J'!$D$4))</f>
        <v>97.792023846744328</v>
      </c>
      <c r="L426" s="1">
        <f>((('Kawasaki ZX750-J Power Torque'!B426*60*('Kawasaki ZX750-J'!$C$17/'Kawasaki ZX750-J'!$D$17)*('Kawasaki ZX750-J'!$C$3/'Kawasaki ZX750-J'!$D$3)*'Kawasaki ZX750-J'!$D$5*PI()/1000)*'Kawasaki ZX750-J'!$C$4/'Kawasaki ZX750-J'!$D$4))</f>
        <v>110.930748139079</v>
      </c>
      <c r="M426" s="1">
        <f>((('Kawasaki ZX750-J Power Torque'!B426*60*('Kawasaki ZX750-J'!$C$19/'Kawasaki ZX750-J'!$D$19)*('Kawasaki ZX750-J'!$C$3/'Kawasaki ZX750-J'!$D$3)*'Kawasaki ZX750-J'!$D$5*PI()/1000)*'Kawasaki ZX750-J'!$C$4/'Kawasaki ZX750-J'!$D$4))</f>
        <v>124.65796446398178</v>
      </c>
      <c r="O426" s="1">
        <f t="shared" si="45"/>
        <v>2736.0609799579688</v>
      </c>
      <c r="P426" s="1">
        <f t="shared" si="46"/>
        <v>1989.0443308247075</v>
      </c>
      <c r="Q426" s="1">
        <f t="shared" si="47"/>
        <v>1560.0347692742801</v>
      </c>
      <c r="R426" s="1">
        <f t="shared" si="48"/>
        <v>1292.6002373986892</v>
      </c>
      <c r="S426" s="1">
        <f t="shared" si="49"/>
        <v>1139.5036575568658</v>
      </c>
      <c r="T426" s="1">
        <f t="shared" si="50"/>
        <v>1014.022600028282</v>
      </c>
    </row>
    <row r="427" spans="6:20" x14ac:dyDescent="0.35">
      <c r="F427" s="1">
        <f>0.7457*'Kawasaki ZX750-J Power Torque'!D424</f>
        <v>35.024783300000003</v>
      </c>
      <c r="H427" s="1">
        <f>((('Kawasaki ZX750-J Power Torque'!B427*60*('Kawasaki ZX750-J'!$C$9/'Kawasaki ZX750-J'!$D$9)*('Kawasaki ZX750-J'!$C$3/'Kawasaki ZX750-J'!$D$3)*'Kawasaki ZX750-J'!$D$5*PI()/1000)*'Kawasaki ZX750-J'!$C$4/'Kawasaki ZX750-J'!$D$4))</f>
        <v>46.240767907093897</v>
      </c>
      <c r="I427" s="1">
        <f>((('Kawasaki ZX750-J Power Torque'!B427*60*('Kawasaki ZX750-J'!$C$11/'Kawasaki ZX750-J'!$D$11)*('Kawasaki ZX750-J'!$C$3/'Kawasaki ZX750-J'!$D$3)*'Kawasaki ZX750-J'!$D$5*PI()/1000)*'Kawasaki ZX750-J'!$C$4/'Kawasaki ZX750-J'!$D$4))</f>
        <v>63.60721015274455</v>
      </c>
      <c r="J427" s="1">
        <f>((('Kawasaki ZX750-J Power Torque'!B427*60*('Kawasaki ZX750-J'!$C$13/'Kawasaki ZX750-J'!$D$13)*('Kawasaki ZX750-J'!$C$3/'Kawasaki ZX750-J'!$D$3)*'Kawasaki ZX750-J'!$D$5*PI()/1000)*'Kawasaki ZX750-J'!$C$4/'Kawasaki ZX750-J'!$D$4))</f>
        <v>81.099192944749305</v>
      </c>
      <c r="K427" s="1">
        <f>((('Kawasaki ZX750-J Power Torque'!B427*60*('Kawasaki ZX750-J'!$C$15/'Kawasaki ZX750-J'!$D$15)*('Kawasaki ZX750-J'!$C$3/'Kawasaki ZX750-J'!$D$3)*'Kawasaki ZX750-J'!$D$5*PI()/1000)*'Kawasaki ZX750-J'!$C$4/'Kawasaki ZX750-J'!$D$4))</f>
        <v>97.878336312628448</v>
      </c>
      <c r="L427" s="1">
        <f>((('Kawasaki ZX750-J Power Torque'!B427*60*('Kawasaki ZX750-J'!$C$17/'Kawasaki ZX750-J'!$D$17)*('Kawasaki ZX750-J'!$C$3/'Kawasaki ZX750-J'!$D$3)*'Kawasaki ZX750-J'!$D$5*PI()/1000)*'Kawasaki ZX750-J'!$C$4/'Kawasaki ZX750-J'!$D$4))</f>
        <v>111.02865700769249</v>
      </c>
      <c r="M427" s="1">
        <f>((('Kawasaki ZX750-J Power Torque'!B427*60*('Kawasaki ZX750-J'!$C$19/'Kawasaki ZX750-J'!$D$19)*('Kawasaki ZX750-J'!$C$3/'Kawasaki ZX750-J'!$D$3)*'Kawasaki ZX750-J'!$D$5*PI()/1000)*'Kawasaki ZX750-J'!$C$4/'Kawasaki ZX750-J'!$D$4))</f>
        <v>124.76798914576815</v>
      </c>
      <c r="O427" s="1">
        <f t="shared" si="45"/>
        <v>2737.0734883618461</v>
      </c>
      <c r="P427" s="1">
        <f t="shared" si="46"/>
        <v>1989.7803977893682</v>
      </c>
      <c r="Q427" s="1">
        <f t="shared" si="47"/>
        <v>1560.6120766975437</v>
      </c>
      <c r="R427" s="1">
        <f t="shared" si="48"/>
        <v>1293.0785778351078</v>
      </c>
      <c r="S427" s="1">
        <f t="shared" si="49"/>
        <v>1139.9253429790756</v>
      </c>
      <c r="T427" s="1">
        <f t="shared" si="50"/>
        <v>1014.3978498534034</v>
      </c>
    </row>
    <row r="428" spans="6:20" x14ac:dyDescent="0.35">
      <c r="F428" s="1">
        <f>0.7457*'Kawasaki ZX750-J Power Torque'!D425</f>
        <v>35.068779599999999</v>
      </c>
      <c r="H428" s="1">
        <f>((('Kawasaki ZX750-J Power Torque'!B428*60*('Kawasaki ZX750-J'!$C$9/'Kawasaki ZX750-J'!$D$9)*('Kawasaki ZX750-J'!$C$3/'Kawasaki ZX750-J'!$D$3)*'Kawasaki ZX750-J'!$D$5*PI()/1000)*'Kawasaki ZX750-J'!$C$4/'Kawasaki ZX750-J'!$D$4))</f>
        <v>46.28154459836999</v>
      </c>
      <c r="I428" s="1">
        <f>((('Kawasaki ZX750-J Power Torque'!B428*60*('Kawasaki ZX750-J'!$C$11/'Kawasaki ZX750-J'!$D$11)*('Kawasaki ZX750-J'!$C$3/'Kawasaki ZX750-J'!$D$3)*'Kawasaki ZX750-J'!$D$5*PI()/1000)*'Kawasaki ZX750-J'!$C$4/'Kawasaki ZX750-J'!$D$4))</f>
        <v>63.663301166988575</v>
      </c>
      <c r="J428" s="1">
        <f>((('Kawasaki ZX750-J Power Torque'!B428*60*('Kawasaki ZX750-J'!$C$13/'Kawasaki ZX750-J'!$D$13)*('Kawasaki ZX750-J'!$C$3/'Kawasaki ZX750-J'!$D$3)*'Kawasaki ZX750-J'!$D$5*PI()/1000)*'Kawasaki ZX750-J'!$C$4/'Kawasaki ZX750-J'!$D$4))</f>
        <v>81.170708987910459</v>
      </c>
      <c r="K428" s="1">
        <f>((('Kawasaki ZX750-J Power Torque'!B428*60*('Kawasaki ZX750-J'!$C$15/'Kawasaki ZX750-J'!$D$15)*('Kawasaki ZX750-J'!$C$3/'Kawasaki ZX750-J'!$D$3)*'Kawasaki ZX750-J'!$D$5*PI()/1000)*'Kawasaki ZX750-J'!$C$4/'Kawasaki ZX750-J'!$D$4))</f>
        <v>97.964648778512625</v>
      </c>
      <c r="L428" s="1">
        <f>((('Kawasaki ZX750-J Power Torque'!B428*60*('Kawasaki ZX750-J'!$C$17/'Kawasaki ZX750-J'!$D$17)*('Kawasaki ZX750-J'!$C$3/'Kawasaki ZX750-J'!$D$3)*'Kawasaki ZX750-J'!$D$5*PI()/1000)*'Kawasaki ZX750-J'!$C$4/'Kawasaki ZX750-J'!$D$4))</f>
        <v>111.12656587630599</v>
      </c>
      <c r="M428" s="1">
        <f>((('Kawasaki ZX750-J Power Torque'!B428*60*('Kawasaki ZX750-J'!$C$19/'Kawasaki ZX750-J'!$D$19)*('Kawasaki ZX750-J'!$C$3/'Kawasaki ZX750-J'!$D$3)*'Kawasaki ZX750-J'!$D$5*PI()/1000)*'Kawasaki ZX750-J'!$C$4/'Kawasaki ZX750-J'!$D$4))</f>
        <v>124.87801382755454</v>
      </c>
      <c r="O428" s="1">
        <f t="shared" si="45"/>
        <v>2738.026208495708</v>
      </c>
      <c r="P428" s="1">
        <f t="shared" si="46"/>
        <v>1990.4730002551037</v>
      </c>
      <c r="Q428" s="1">
        <f t="shared" si="47"/>
        <v>1561.1552943177278</v>
      </c>
      <c r="R428" s="1">
        <f t="shared" si="48"/>
        <v>1293.5286724346888</v>
      </c>
      <c r="S428" s="1">
        <f t="shared" si="49"/>
        <v>1140.3221280233838</v>
      </c>
      <c r="T428" s="1">
        <f t="shared" si="50"/>
        <v>1014.7509413065231</v>
      </c>
    </row>
    <row r="429" spans="6:20" x14ac:dyDescent="0.35">
      <c r="F429" s="1">
        <f>0.7457*'Kawasaki ZX750-J Power Torque'!D426</f>
        <v>35.112775900000003</v>
      </c>
      <c r="H429" s="1">
        <f>((('Kawasaki ZX750-J Power Torque'!B429*60*('Kawasaki ZX750-J'!$C$9/'Kawasaki ZX750-J'!$D$9)*('Kawasaki ZX750-J'!$C$3/'Kawasaki ZX750-J'!$D$3)*'Kawasaki ZX750-J'!$D$5*PI()/1000)*'Kawasaki ZX750-J'!$C$4/'Kawasaki ZX750-J'!$D$4))</f>
        <v>46.322321289646098</v>
      </c>
      <c r="I429" s="1">
        <f>((('Kawasaki ZX750-J Power Torque'!B429*60*('Kawasaki ZX750-J'!$C$11/'Kawasaki ZX750-J'!$D$11)*('Kawasaki ZX750-J'!$C$3/'Kawasaki ZX750-J'!$D$3)*'Kawasaki ZX750-J'!$D$5*PI()/1000)*'Kawasaki ZX750-J'!$C$4/'Kawasaki ZX750-J'!$D$4))</f>
        <v>63.719392181232635</v>
      </c>
      <c r="J429" s="1">
        <f>((('Kawasaki ZX750-J Power Torque'!B429*60*('Kawasaki ZX750-J'!$C$13/'Kawasaki ZX750-J'!$D$13)*('Kawasaki ZX750-J'!$C$3/'Kawasaki ZX750-J'!$D$3)*'Kawasaki ZX750-J'!$D$5*PI()/1000)*'Kawasaki ZX750-J'!$C$4/'Kawasaki ZX750-J'!$D$4))</f>
        <v>81.242225031071598</v>
      </c>
      <c r="K429" s="1">
        <f>((('Kawasaki ZX750-J Power Torque'!B429*60*('Kawasaki ZX750-J'!$C$15/'Kawasaki ZX750-J'!$D$15)*('Kawasaki ZX750-J'!$C$3/'Kawasaki ZX750-J'!$D$3)*'Kawasaki ZX750-J'!$D$5*PI()/1000)*'Kawasaki ZX750-J'!$C$4/'Kawasaki ZX750-J'!$D$4))</f>
        <v>98.050961244396788</v>
      </c>
      <c r="L429" s="1">
        <f>((('Kawasaki ZX750-J Power Torque'!B429*60*('Kawasaki ZX750-J'!$C$17/'Kawasaki ZX750-J'!$D$17)*('Kawasaki ZX750-J'!$C$3/'Kawasaki ZX750-J'!$D$3)*'Kawasaki ZX750-J'!$D$5*PI()/1000)*'Kawasaki ZX750-J'!$C$4/'Kawasaki ZX750-J'!$D$4))</f>
        <v>111.22447474491946</v>
      </c>
      <c r="M429" s="1">
        <f>((('Kawasaki ZX750-J Power Torque'!B429*60*('Kawasaki ZX750-J'!$C$19/'Kawasaki ZX750-J'!$D$19)*('Kawasaki ZX750-J'!$C$3/'Kawasaki ZX750-J'!$D$3)*'Kawasaki ZX750-J'!$D$5*PI()/1000)*'Kawasaki ZX750-J'!$C$4/'Kawasaki ZX750-J'!$D$4))</f>
        <v>124.98803850934091</v>
      </c>
      <c r="O429" s="1">
        <f t="shared" si="45"/>
        <v>2739.0352043596681</v>
      </c>
      <c r="P429" s="1">
        <f t="shared" si="46"/>
        <v>1991.2065136956801</v>
      </c>
      <c r="Q429" s="1">
        <f t="shared" si="47"/>
        <v>1561.7305989770041</v>
      </c>
      <c r="R429" s="1">
        <f t="shared" si="48"/>
        <v>1294.0053534380888</v>
      </c>
      <c r="S429" s="1">
        <f t="shared" si="49"/>
        <v>1140.742350557116</v>
      </c>
      <c r="T429" s="1">
        <f t="shared" si="50"/>
        <v>1015.1248893350528</v>
      </c>
    </row>
    <row r="430" spans="6:20" x14ac:dyDescent="0.35">
      <c r="F430" s="1">
        <f>0.7457*'Kawasaki ZX750-J Power Torque'!D427</f>
        <v>35.156772199999999</v>
      </c>
      <c r="H430" s="1">
        <f>((('Kawasaki ZX750-J Power Torque'!B430*60*('Kawasaki ZX750-J'!$C$9/'Kawasaki ZX750-J'!$D$9)*('Kawasaki ZX750-J'!$C$3/'Kawasaki ZX750-J'!$D$3)*'Kawasaki ZX750-J'!$D$5*PI()/1000)*'Kawasaki ZX750-J'!$C$4/'Kawasaki ZX750-J'!$D$4))</f>
        <v>46.363097980922191</v>
      </c>
      <c r="I430" s="1">
        <f>((('Kawasaki ZX750-J Power Torque'!B430*60*('Kawasaki ZX750-J'!$C$11/'Kawasaki ZX750-J'!$D$11)*('Kawasaki ZX750-J'!$C$3/'Kawasaki ZX750-J'!$D$3)*'Kawasaki ZX750-J'!$D$5*PI()/1000)*'Kawasaki ZX750-J'!$C$4/'Kawasaki ZX750-J'!$D$4))</f>
        <v>63.775483195476681</v>
      </c>
      <c r="J430" s="1">
        <f>((('Kawasaki ZX750-J Power Torque'!B430*60*('Kawasaki ZX750-J'!$C$13/'Kawasaki ZX750-J'!$D$13)*('Kawasaki ZX750-J'!$C$3/'Kawasaki ZX750-J'!$D$3)*'Kawasaki ZX750-J'!$D$5*PI()/1000)*'Kawasaki ZX750-J'!$C$4/'Kawasaki ZX750-J'!$D$4))</f>
        <v>81.313741074232752</v>
      </c>
      <c r="K430" s="1">
        <f>((('Kawasaki ZX750-J Power Torque'!B430*60*('Kawasaki ZX750-J'!$C$15/'Kawasaki ZX750-J'!$D$15)*('Kawasaki ZX750-J'!$C$3/'Kawasaki ZX750-J'!$D$3)*'Kawasaki ZX750-J'!$D$5*PI()/1000)*'Kawasaki ZX750-J'!$C$4/'Kawasaki ZX750-J'!$D$4))</f>
        <v>98.137273710280923</v>
      </c>
      <c r="L430" s="1">
        <f>((('Kawasaki ZX750-J Power Torque'!B430*60*('Kawasaki ZX750-J'!$C$17/'Kawasaki ZX750-J'!$D$17)*('Kawasaki ZX750-J'!$C$3/'Kawasaki ZX750-J'!$D$3)*'Kawasaki ZX750-J'!$D$5*PI()/1000)*'Kawasaki ZX750-J'!$C$4/'Kawasaki ZX750-J'!$D$4))</f>
        <v>111.32238361353293</v>
      </c>
      <c r="M430" s="1">
        <f>((('Kawasaki ZX750-J Power Torque'!B430*60*('Kawasaki ZX750-J'!$C$19/'Kawasaki ZX750-J'!$D$19)*('Kawasaki ZX750-J'!$C$3/'Kawasaki ZX750-J'!$D$3)*'Kawasaki ZX750-J'!$D$5*PI()/1000)*'Kawasaki ZX750-J'!$C$4/'Kawasaki ZX750-J'!$D$4))</f>
        <v>125.09806319112735</v>
      </c>
      <c r="O430" s="1">
        <f t="shared" si="45"/>
        <v>2739.9845233006845</v>
      </c>
      <c r="P430" s="1">
        <f t="shared" si="46"/>
        <v>1991.8966435837212</v>
      </c>
      <c r="Q430" s="1">
        <f t="shared" si="47"/>
        <v>1562.2718773205659</v>
      </c>
      <c r="R430" s="1">
        <f t="shared" si="48"/>
        <v>1294.4538412084687</v>
      </c>
      <c r="S430" s="1">
        <f t="shared" si="49"/>
        <v>1141.1377190863263</v>
      </c>
      <c r="T430" s="1">
        <f t="shared" si="50"/>
        <v>1015.4767202583675</v>
      </c>
    </row>
    <row r="431" spans="6:20" x14ac:dyDescent="0.35">
      <c r="F431" s="1">
        <f>0.7457*'Kawasaki ZX750-J Power Torque'!D428</f>
        <v>35.200022799999999</v>
      </c>
      <c r="H431" s="1">
        <f>((('Kawasaki ZX750-J Power Torque'!B431*60*('Kawasaki ZX750-J'!$C$9/'Kawasaki ZX750-J'!$D$9)*('Kawasaki ZX750-J'!$C$3/'Kawasaki ZX750-J'!$D$3)*'Kawasaki ZX750-J'!$D$5*PI()/1000)*'Kawasaki ZX750-J'!$C$4/'Kawasaki ZX750-J'!$D$4))</f>
        <v>46.403874672198292</v>
      </c>
      <c r="I431" s="1">
        <f>((('Kawasaki ZX750-J Power Torque'!B431*60*('Kawasaki ZX750-J'!$C$11/'Kawasaki ZX750-J'!$D$11)*('Kawasaki ZX750-J'!$C$3/'Kawasaki ZX750-J'!$D$3)*'Kawasaki ZX750-J'!$D$5*PI()/1000)*'Kawasaki ZX750-J'!$C$4/'Kawasaki ZX750-J'!$D$4))</f>
        <v>63.831574209720728</v>
      </c>
      <c r="J431" s="1">
        <f>((('Kawasaki ZX750-J Power Torque'!B431*60*('Kawasaki ZX750-J'!$C$13/'Kawasaki ZX750-J'!$D$13)*('Kawasaki ZX750-J'!$C$3/'Kawasaki ZX750-J'!$D$3)*'Kawasaki ZX750-J'!$D$5*PI()/1000)*'Kawasaki ZX750-J'!$C$4/'Kawasaki ZX750-J'!$D$4))</f>
        <v>81.385257117393891</v>
      </c>
      <c r="K431" s="1">
        <f>((('Kawasaki ZX750-J Power Torque'!B431*60*('Kawasaki ZX750-J'!$C$15/'Kawasaki ZX750-J'!$D$15)*('Kawasaki ZX750-J'!$C$3/'Kawasaki ZX750-J'!$D$3)*'Kawasaki ZX750-J'!$D$5*PI()/1000)*'Kawasaki ZX750-J'!$C$4/'Kawasaki ZX750-J'!$D$4))</f>
        <v>98.223586176165057</v>
      </c>
      <c r="L431" s="1">
        <f>((('Kawasaki ZX750-J Power Torque'!B431*60*('Kawasaki ZX750-J'!$C$17/'Kawasaki ZX750-J'!$D$17)*('Kawasaki ZX750-J'!$C$3/'Kawasaki ZX750-J'!$D$3)*'Kawasaki ZX750-J'!$D$5*PI()/1000)*'Kawasaki ZX750-J'!$C$4/'Kawasaki ZX750-J'!$D$4))</f>
        <v>111.42029248214642</v>
      </c>
      <c r="M431" s="1">
        <f>((('Kawasaki ZX750-J Power Torque'!B431*60*('Kawasaki ZX750-J'!$C$19/'Kawasaki ZX750-J'!$D$19)*('Kawasaki ZX750-J'!$C$3/'Kawasaki ZX750-J'!$D$3)*'Kawasaki ZX750-J'!$D$5*PI()/1000)*'Kawasaki ZX750-J'!$C$4/'Kawasaki ZX750-J'!$D$4))</f>
        <v>125.20808787291374</v>
      </c>
      <c r="O431" s="1">
        <f t="shared" si="45"/>
        <v>2740.9321738428575</v>
      </c>
      <c r="P431" s="1">
        <f t="shared" si="46"/>
        <v>1992.5855605897088</v>
      </c>
      <c r="Q431" s="1">
        <f t="shared" si="47"/>
        <v>1562.812204384086</v>
      </c>
      <c r="R431" s="1">
        <f t="shared" si="48"/>
        <v>1294.9015407753855</v>
      </c>
      <c r="S431" s="1">
        <f t="shared" si="49"/>
        <v>1141.5323927675061</v>
      </c>
      <c r="T431" s="1">
        <f t="shared" si="50"/>
        <v>1015.8279328496556</v>
      </c>
    </row>
    <row r="432" spans="6:20" x14ac:dyDescent="0.35">
      <c r="F432" s="1">
        <f>0.7457*'Kawasaki ZX750-J Power Torque'!D429</f>
        <v>35.244019100000003</v>
      </c>
      <c r="H432" s="1">
        <f>((('Kawasaki ZX750-J Power Torque'!B432*60*('Kawasaki ZX750-J'!$C$9/'Kawasaki ZX750-J'!$D$9)*('Kawasaki ZX750-J'!$C$3/'Kawasaki ZX750-J'!$D$3)*'Kawasaki ZX750-J'!$D$5*PI()/1000)*'Kawasaki ZX750-J'!$C$4/'Kawasaki ZX750-J'!$D$4))</f>
        <v>46.444651363474392</v>
      </c>
      <c r="I432" s="1">
        <f>((('Kawasaki ZX750-J Power Torque'!B432*60*('Kawasaki ZX750-J'!$C$11/'Kawasaki ZX750-J'!$D$11)*('Kawasaki ZX750-J'!$C$3/'Kawasaki ZX750-J'!$D$3)*'Kawasaki ZX750-J'!$D$5*PI()/1000)*'Kawasaki ZX750-J'!$C$4/'Kawasaki ZX750-J'!$D$4))</f>
        <v>63.88766522396476</v>
      </c>
      <c r="J432" s="1">
        <f>((('Kawasaki ZX750-J Power Torque'!B432*60*('Kawasaki ZX750-J'!$C$13/'Kawasaki ZX750-J'!$D$13)*('Kawasaki ZX750-J'!$C$3/'Kawasaki ZX750-J'!$D$3)*'Kawasaki ZX750-J'!$D$5*PI()/1000)*'Kawasaki ZX750-J'!$C$4/'Kawasaki ZX750-J'!$D$4))</f>
        <v>81.456773160555073</v>
      </c>
      <c r="K432" s="1">
        <f>((('Kawasaki ZX750-J Power Torque'!B432*60*('Kawasaki ZX750-J'!$C$15/'Kawasaki ZX750-J'!$D$15)*('Kawasaki ZX750-J'!$C$3/'Kawasaki ZX750-J'!$D$3)*'Kawasaki ZX750-J'!$D$5*PI()/1000)*'Kawasaki ZX750-J'!$C$4/'Kawasaki ZX750-J'!$D$4))</f>
        <v>98.309898642049234</v>
      </c>
      <c r="L432" s="1">
        <f>((('Kawasaki ZX750-J Power Torque'!B432*60*('Kawasaki ZX750-J'!$C$17/'Kawasaki ZX750-J'!$D$17)*('Kawasaki ZX750-J'!$C$3/'Kawasaki ZX750-J'!$D$3)*'Kawasaki ZX750-J'!$D$5*PI()/1000)*'Kawasaki ZX750-J'!$C$4/'Kawasaki ZX750-J'!$D$4))</f>
        <v>111.51820135075992</v>
      </c>
      <c r="M432" s="1">
        <f>((('Kawasaki ZX750-J Power Torque'!B432*60*('Kawasaki ZX750-J'!$C$19/'Kawasaki ZX750-J'!$D$19)*('Kawasaki ZX750-J'!$C$3/'Kawasaki ZX750-J'!$D$3)*'Kawasaki ZX750-J'!$D$5*PI()/1000)*'Kawasaki ZX750-J'!$C$4/'Kawasaki ZX750-J'!$D$4))</f>
        <v>125.31811255470011</v>
      </c>
      <c r="O432" s="1">
        <f t="shared" si="45"/>
        <v>2741.8781603805678</v>
      </c>
      <c r="P432" s="1">
        <f t="shared" si="46"/>
        <v>1993.2732679082419</v>
      </c>
      <c r="Q432" s="1">
        <f t="shared" si="47"/>
        <v>1563.3515826731307</v>
      </c>
      <c r="R432" s="1">
        <f t="shared" si="48"/>
        <v>1295.3484542148799</v>
      </c>
      <c r="S432" s="1">
        <f t="shared" si="49"/>
        <v>1141.9263734308086</v>
      </c>
      <c r="T432" s="1">
        <f t="shared" si="50"/>
        <v>1016.1785287375351</v>
      </c>
    </row>
    <row r="433" spans="6:20" x14ac:dyDescent="0.35">
      <c r="F433" s="1">
        <f>0.7457*'Kawasaki ZX750-J Power Torque'!D430</f>
        <v>35.287269700000003</v>
      </c>
      <c r="H433" s="1">
        <f>((('Kawasaki ZX750-J Power Torque'!B433*60*('Kawasaki ZX750-J'!$C$9/'Kawasaki ZX750-J'!$D$9)*('Kawasaki ZX750-J'!$C$3/'Kawasaki ZX750-J'!$D$3)*'Kawasaki ZX750-J'!$D$5*PI()/1000)*'Kawasaki ZX750-J'!$C$4/'Kawasaki ZX750-J'!$D$4))</f>
        <v>46.485428054750479</v>
      </c>
      <c r="I433" s="1">
        <f>((('Kawasaki ZX750-J Power Torque'!B433*60*('Kawasaki ZX750-J'!$C$11/'Kawasaki ZX750-J'!$D$11)*('Kawasaki ZX750-J'!$C$3/'Kawasaki ZX750-J'!$D$3)*'Kawasaki ZX750-J'!$D$5*PI()/1000)*'Kawasaki ZX750-J'!$C$4/'Kawasaki ZX750-J'!$D$4))</f>
        <v>63.943756238208806</v>
      </c>
      <c r="J433" s="1">
        <f>((('Kawasaki ZX750-J Power Torque'!B433*60*('Kawasaki ZX750-J'!$C$13/'Kawasaki ZX750-J'!$D$13)*('Kawasaki ZX750-J'!$C$3/'Kawasaki ZX750-J'!$D$3)*'Kawasaki ZX750-J'!$D$5*PI()/1000)*'Kawasaki ZX750-J'!$C$4/'Kawasaki ZX750-J'!$D$4))</f>
        <v>81.528289203716227</v>
      </c>
      <c r="K433" s="1">
        <f>((('Kawasaki ZX750-J Power Torque'!B433*60*('Kawasaki ZX750-J'!$C$15/'Kawasaki ZX750-J'!$D$15)*('Kawasaki ZX750-J'!$C$3/'Kawasaki ZX750-J'!$D$3)*'Kawasaki ZX750-J'!$D$5*PI()/1000)*'Kawasaki ZX750-J'!$C$4/'Kawasaki ZX750-J'!$D$4))</f>
        <v>98.396211107933354</v>
      </c>
      <c r="L433" s="1">
        <f>((('Kawasaki ZX750-J Power Torque'!B433*60*('Kawasaki ZX750-J'!$C$17/'Kawasaki ZX750-J'!$D$17)*('Kawasaki ZX750-J'!$C$3/'Kawasaki ZX750-J'!$D$3)*'Kawasaki ZX750-J'!$D$5*PI()/1000)*'Kawasaki ZX750-J'!$C$4/'Kawasaki ZX750-J'!$D$4))</f>
        <v>111.61611021937338</v>
      </c>
      <c r="M433" s="1">
        <f>((('Kawasaki ZX750-J Power Torque'!B433*60*('Kawasaki ZX750-J'!$C$19/'Kawasaki ZX750-J'!$D$19)*('Kawasaki ZX750-J'!$C$3/'Kawasaki ZX750-J'!$D$3)*'Kawasaki ZX750-J'!$D$5*PI()/1000)*'Kawasaki ZX750-J'!$C$4/'Kawasaki ZX750-J'!$D$4))</f>
        <v>125.42813723648649</v>
      </c>
      <c r="O433" s="1">
        <f t="shared" si="45"/>
        <v>2742.8224872927735</v>
      </c>
      <c r="P433" s="1">
        <f t="shared" si="46"/>
        <v>1993.9597687227067</v>
      </c>
      <c r="Q433" s="1">
        <f t="shared" si="47"/>
        <v>1563.890014684476</v>
      </c>
      <c r="R433" s="1">
        <f t="shared" si="48"/>
        <v>1295.7945835957091</v>
      </c>
      <c r="S433" s="1">
        <f t="shared" si="49"/>
        <v>1142.3196628999654</v>
      </c>
      <c r="T433" s="1">
        <f t="shared" si="50"/>
        <v>1016.5285095449095</v>
      </c>
    </row>
    <row r="434" spans="6:20" x14ac:dyDescent="0.35">
      <c r="F434" s="1">
        <f>0.7457*'Kawasaki ZX750-J Power Torque'!D431</f>
        <v>35.330520299999996</v>
      </c>
      <c r="H434" s="1">
        <f>((('Kawasaki ZX750-J Power Torque'!B434*60*('Kawasaki ZX750-J'!$C$9/'Kawasaki ZX750-J'!$D$9)*('Kawasaki ZX750-J'!$C$3/'Kawasaki ZX750-J'!$D$3)*'Kawasaki ZX750-J'!$D$5*PI()/1000)*'Kawasaki ZX750-J'!$C$4/'Kawasaki ZX750-J'!$D$4))</f>
        <v>46.526204746026579</v>
      </c>
      <c r="I434" s="1">
        <f>((('Kawasaki ZX750-J Power Torque'!B434*60*('Kawasaki ZX750-J'!$C$11/'Kawasaki ZX750-J'!$D$11)*('Kawasaki ZX750-J'!$C$3/'Kawasaki ZX750-J'!$D$3)*'Kawasaki ZX750-J'!$D$5*PI()/1000)*'Kawasaki ZX750-J'!$C$4/'Kawasaki ZX750-J'!$D$4))</f>
        <v>63.999847252452838</v>
      </c>
      <c r="J434" s="1">
        <f>((('Kawasaki ZX750-J Power Torque'!B434*60*('Kawasaki ZX750-J'!$C$13/'Kawasaki ZX750-J'!$D$13)*('Kawasaki ZX750-J'!$C$3/'Kawasaki ZX750-J'!$D$3)*'Kawasaki ZX750-J'!$D$5*PI()/1000)*'Kawasaki ZX750-J'!$C$4/'Kawasaki ZX750-J'!$D$4))</f>
        <v>81.599805246877381</v>
      </c>
      <c r="K434" s="1">
        <f>((('Kawasaki ZX750-J Power Torque'!B434*60*('Kawasaki ZX750-J'!$C$15/'Kawasaki ZX750-J'!$D$15)*('Kawasaki ZX750-J'!$C$3/'Kawasaki ZX750-J'!$D$3)*'Kawasaki ZX750-J'!$D$5*PI()/1000)*'Kawasaki ZX750-J'!$C$4/'Kawasaki ZX750-J'!$D$4))</f>
        <v>98.482523573817517</v>
      </c>
      <c r="L434" s="1">
        <f>((('Kawasaki ZX750-J Power Torque'!B434*60*('Kawasaki ZX750-J'!$C$17/'Kawasaki ZX750-J'!$D$17)*('Kawasaki ZX750-J'!$C$3/'Kawasaki ZX750-J'!$D$3)*'Kawasaki ZX750-J'!$D$5*PI()/1000)*'Kawasaki ZX750-J'!$C$4/'Kawasaki ZX750-J'!$D$4))</f>
        <v>111.71401908798688</v>
      </c>
      <c r="M434" s="1">
        <f>((('Kawasaki ZX750-J Power Torque'!B434*60*('Kawasaki ZX750-J'!$C$19/'Kawasaki ZX750-J'!$D$19)*('Kawasaki ZX750-J'!$C$3/'Kawasaki ZX750-J'!$D$3)*'Kawasaki ZX750-J'!$D$5*PI()/1000)*'Kawasaki ZX750-J'!$C$4/'Kawasaki ZX750-J'!$D$4))</f>
        <v>125.53816191827293</v>
      </c>
      <c r="O434" s="1">
        <f t="shared" si="45"/>
        <v>2743.5920616521266</v>
      </c>
      <c r="P434" s="1">
        <f t="shared" si="46"/>
        <v>1994.5192290300004</v>
      </c>
      <c r="Q434" s="1">
        <f t="shared" si="47"/>
        <v>1564.3288070823528</v>
      </c>
      <c r="R434" s="1">
        <f t="shared" si="48"/>
        <v>1296.158154439664</v>
      </c>
      <c r="S434" s="1">
        <f t="shared" si="49"/>
        <v>1142.6401721297186</v>
      </c>
      <c r="T434" s="1">
        <f t="shared" si="50"/>
        <v>1016.813724603529</v>
      </c>
    </row>
    <row r="435" spans="6:20" x14ac:dyDescent="0.35">
      <c r="F435" s="1">
        <f>0.7457*'Kawasaki ZX750-J Power Torque'!D432</f>
        <v>35.373770899999997</v>
      </c>
      <c r="H435" s="1">
        <f>((('Kawasaki ZX750-J Power Torque'!B435*60*('Kawasaki ZX750-J'!$C$9/'Kawasaki ZX750-J'!$D$9)*('Kawasaki ZX750-J'!$C$3/'Kawasaki ZX750-J'!$D$3)*'Kawasaki ZX750-J'!$D$5*PI()/1000)*'Kawasaki ZX750-J'!$C$4/'Kawasaki ZX750-J'!$D$4))</f>
        <v>46.566981437302672</v>
      </c>
      <c r="I435" s="1">
        <f>((('Kawasaki ZX750-J Power Torque'!B435*60*('Kawasaki ZX750-J'!$C$11/'Kawasaki ZX750-J'!$D$11)*('Kawasaki ZX750-J'!$C$3/'Kawasaki ZX750-J'!$D$3)*'Kawasaki ZX750-J'!$D$5*PI()/1000)*'Kawasaki ZX750-J'!$C$4/'Kawasaki ZX750-J'!$D$4))</f>
        <v>64.055938266696884</v>
      </c>
      <c r="J435" s="1">
        <f>((('Kawasaki ZX750-J Power Torque'!B435*60*('Kawasaki ZX750-J'!$C$13/'Kawasaki ZX750-J'!$D$13)*('Kawasaki ZX750-J'!$C$3/'Kawasaki ZX750-J'!$D$3)*'Kawasaki ZX750-J'!$D$5*PI()/1000)*'Kawasaki ZX750-J'!$C$4/'Kawasaki ZX750-J'!$D$4))</f>
        <v>81.671321290038534</v>
      </c>
      <c r="K435" s="1">
        <f>((('Kawasaki ZX750-J Power Torque'!B435*60*('Kawasaki ZX750-J'!$C$15/'Kawasaki ZX750-J'!$D$15)*('Kawasaki ZX750-J'!$C$3/'Kawasaki ZX750-J'!$D$3)*'Kawasaki ZX750-J'!$D$5*PI()/1000)*'Kawasaki ZX750-J'!$C$4/'Kawasaki ZX750-J'!$D$4))</f>
        <v>98.568836039701679</v>
      </c>
      <c r="L435" s="1">
        <f>((('Kawasaki ZX750-J Power Torque'!B435*60*('Kawasaki ZX750-J'!$C$17/'Kawasaki ZX750-J'!$D$17)*('Kawasaki ZX750-J'!$C$3/'Kawasaki ZX750-J'!$D$3)*'Kawasaki ZX750-J'!$D$5*PI()/1000)*'Kawasaki ZX750-J'!$C$4/'Kawasaki ZX750-J'!$D$4))</f>
        <v>111.8119279566004</v>
      </c>
      <c r="M435" s="1">
        <f>((('Kawasaki ZX750-J Power Torque'!B435*60*('Kawasaki ZX750-J'!$C$19/'Kawasaki ZX750-J'!$D$19)*('Kawasaki ZX750-J'!$C$3/'Kawasaki ZX750-J'!$D$3)*'Kawasaki ZX750-J'!$D$5*PI()/1000)*'Kawasaki ZX750-J'!$C$4/'Kawasaki ZX750-J'!$D$4))</f>
        <v>125.64818660005929</v>
      </c>
      <c r="O435" s="1">
        <f t="shared" si="45"/>
        <v>2744.3026396731434</v>
      </c>
      <c r="P435" s="1">
        <f t="shared" si="46"/>
        <v>1995.0358005518576</v>
      </c>
      <c r="Q435" s="1">
        <f t="shared" si="47"/>
        <v>1564.7339612171429</v>
      </c>
      <c r="R435" s="1">
        <f t="shared" si="48"/>
        <v>1296.4938535799186</v>
      </c>
      <c r="S435" s="1">
        <f t="shared" si="49"/>
        <v>1142.9361108020869</v>
      </c>
      <c r="T435" s="1">
        <f t="shared" si="50"/>
        <v>1017.0770747911429</v>
      </c>
    </row>
    <row r="436" spans="6:20" x14ac:dyDescent="0.35">
      <c r="F436" s="1">
        <f>0.7457*'Kawasaki ZX750-J Power Torque'!D433</f>
        <v>35.417021499999997</v>
      </c>
      <c r="H436" s="1">
        <f>((('Kawasaki ZX750-J Power Torque'!B436*60*('Kawasaki ZX750-J'!$C$9/'Kawasaki ZX750-J'!$D$9)*('Kawasaki ZX750-J'!$C$3/'Kawasaki ZX750-J'!$D$3)*'Kawasaki ZX750-J'!$D$5*PI()/1000)*'Kawasaki ZX750-J'!$C$4/'Kawasaki ZX750-J'!$D$4))</f>
        <v>46.607758128578773</v>
      </c>
      <c r="I436" s="1">
        <f>((('Kawasaki ZX750-J Power Torque'!B436*60*('Kawasaki ZX750-J'!$C$11/'Kawasaki ZX750-J'!$D$11)*('Kawasaki ZX750-J'!$C$3/'Kawasaki ZX750-J'!$D$3)*'Kawasaki ZX750-J'!$D$5*PI()/1000)*'Kawasaki ZX750-J'!$C$4/'Kawasaki ZX750-J'!$D$4))</f>
        <v>64.112029280940945</v>
      </c>
      <c r="J436" s="1">
        <f>((('Kawasaki ZX750-J Power Torque'!B436*60*('Kawasaki ZX750-J'!$C$13/'Kawasaki ZX750-J'!$D$13)*('Kawasaki ZX750-J'!$C$3/'Kawasaki ZX750-J'!$D$3)*'Kawasaki ZX750-J'!$D$5*PI()/1000)*'Kawasaki ZX750-J'!$C$4/'Kawasaki ZX750-J'!$D$4))</f>
        <v>81.742837333199688</v>
      </c>
      <c r="K436" s="1">
        <f>((('Kawasaki ZX750-J Power Torque'!B436*60*('Kawasaki ZX750-J'!$C$15/'Kawasaki ZX750-J'!$D$15)*('Kawasaki ZX750-J'!$C$3/'Kawasaki ZX750-J'!$D$3)*'Kawasaki ZX750-J'!$D$5*PI()/1000)*'Kawasaki ZX750-J'!$C$4/'Kawasaki ZX750-J'!$D$4))</f>
        <v>98.655148505585842</v>
      </c>
      <c r="L436" s="1">
        <f>((('Kawasaki ZX750-J Power Torque'!B436*60*('Kawasaki ZX750-J'!$C$17/'Kawasaki ZX750-J'!$D$17)*('Kawasaki ZX750-J'!$C$3/'Kawasaki ZX750-J'!$D$3)*'Kawasaki ZX750-J'!$D$5*PI()/1000)*'Kawasaki ZX750-J'!$C$4/'Kawasaki ZX750-J'!$D$4))</f>
        <v>111.90983682521387</v>
      </c>
      <c r="M436" s="1">
        <f>((('Kawasaki ZX750-J Power Torque'!B436*60*('Kawasaki ZX750-J'!$C$19/'Kawasaki ZX750-J'!$D$19)*('Kawasaki ZX750-J'!$C$3/'Kawasaki ZX750-J'!$D$3)*'Kawasaki ZX750-J'!$D$5*PI()/1000)*'Kawasaki ZX750-J'!$C$4/'Kawasaki ZX750-J'!$D$4))</f>
        <v>125.75821128184569</v>
      </c>
      <c r="O436" s="1">
        <f t="shared" si="45"/>
        <v>2745.0695724742291</v>
      </c>
      <c r="P436" s="1">
        <f t="shared" si="46"/>
        <v>1995.5933405158046</v>
      </c>
      <c r="Q436" s="1">
        <f t="shared" si="47"/>
        <v>1565.1712474633766</v>
      </c>
      <c r="R436" s="1">
        <f t="shared" si="48"/>
        <v>1296.8561764696547</v>
      </c>
      <c r="S436" s="1">
        <f t="shared" si="49"/>
        <v>1143.2555198862922</v>
      </c>
      <c r="T436" s="1">
        <f t="shared" si="50"/>
        <v>1017.3613108511946</v>
      </c>
    </row>
    <row r="437" spans="6:20" x14ac:dyDescent="0.35">
      <c r="F437" s="1">
        <f>0.7457*'Kawasaki ZX750-J Power Torque'!D434</f>
        <v>35.458035000000002</v>
      </c>
      <c r="H437" s="1">
        <f>((('Kawasaki ZX750-J Power Torque'!B437*60*('Kawasaki ZX750-J'!$C$9/'Kawasaki ZX750-J'!$D$9)*('Kawasaki ZX750-J'!$C$3/'Kawasaki ZX750-J'!$D$3)*'Kawasaki ZX750-J'!$D$5*PI()/1000)*'Kawasaki ZX750-J'!$C$4/'Kawasaki ZX750-J'!$D$4))</f>
        <v>46.648534819854873</v>
      </c>
      <c r="I437" s="1">
        <f>((('Kawasaki ZX750-J Power Torque'!B437*60*('Kawasaki ZX750-J'!$C$11/'Kawasaki ZX750-J'!$D$11)*('Kawasaki ZX750-J'!$C$3/'Kawasaki ZX750-J'!$D$3)*'Kawasaki ZX750-J'!$D$5*PI()/1000)*'Kawasaki ZX750-J'!$C$4/'Kawasaki ZX750-J'!$D$4))</f>
        <v>64.168120295184977</v>
      </c>
      <c r="J437" s="1">
        <f>((('Kawasaki ZX750-J Power Torque'!B437*60*('Kawasaki ZX750-J'!$C$13/'Kawasaki ZX750-J'!$D$13)*('Kawasaki ZX750-J'!$C$3/'Kawasaki ZX750-J'!$D$3)*'Kawasaki ZX750-J'!$D$5*PI()/1000)*'Kawasaki ZX750-J'!$C$4/'Kawasaki ZX750-J'!$D$4))</f>
        <v>81.814353376360856</v>
      </c>
      <c r="K437" s="1">
        <f>((('Kawasaki ZX750-J Power Torque'!B437*60*('Kawasaki ZX750-J'!$C$15/'Kawasaki ZX750-J'!$D$15)*('Kawasaki ZX750-J'!$C$3/'Kawasaki ZX750-J'!$D$3)*'Kawasaki ZX750-J'!$D$5*PI()/1000)*'Kawasaki ZX750-J'!$C$4/'Kawasaki ZX750-J'!$D$4))</f>
        <v>98.741460971469991</v>
      </c>
      <c r="L437" s="1">
        <f>((('Kawasaki ZX750-J Power Torque'!B437*60*('Kawasaki ZX750-J'!$C$17/'Kawasaki ZX750-J'!$D$17)*('Kawasaki ZX750-J'!$C$3/'Kawasaki ZX750-J'!$D$3)*'Kawasaki ZX750-J'!$D$5*PI()/1000)*'Kawasaki ZX750-J'!$C$4/'Kawasaki ZX750-J'!$D$4))</f>
        <v>112.00774569382733</v>
      </c>
      <c r="M437" s="1">
        <f>((('Kawasaki ZX750-J Power Torque'!B437*60*('Kawasaki ZX750-J'!$C$19/'Kawasaki ZX750-J'!$D$19)*('Kawasaki ZX750-J'!$C$3/'Kawasaki ZX750-J'!$D$3)*'Kawasaki ZX750-J'!$D$5*PI()/1000)*'Kawasaki ZX750-J'!$C$4/'Kawasaki ZX750-J'!$D$4))</f>
        <v>125.86823596363205</v>
      </c>
      <c r="O437" s="1">
        <f t="shared" si="45"/>
        <v>2745.8351644837039</v>
      </c>
      <c r="P437" s="1">
        <f t="shared" si="46"/>
        <v>1996.1499057595349</v>
      </c>
      <c r="Q437" s="1">
        <f t="shared" si="47"/>
        <v>1565.6077692231645</v>
      </c>
      <c r="R437" s="1">
        <f t="shared" si="48"/>
        <v>1297.2178659277649</v>
      </c>
      <c r="S437" s="1">
        <f t="shared" si="49"/>
        <v>1143.5743705630075</v>
      </c>
      <c r="T437" s="1">
        <f t="shared" si="50"/>
        <v>1017.6450499950571</v>
      </c>
    </row>
    <row r="438" spans="6:20" x14ac:dyDescent="0.35">
      <c r="F438" s="1">
        <f>0.7457*'Kawasaki ZX750-J Power Torque'!D435</f>
        <v>35.498302799999998</v>
      </c>
      <c r="H438" s="1">
        <f>((('Kawasaki ZX750-J Power Torque'!B438*60*('Kawasaki ZX750-J'!$C$9/'Kawasaki ZX750-J'!$D$9)*('Kawasaki ZX750-J'!$C$3/'Kawasaki ZX750-J'!$D$3)*'Kawasaki ZX750-J'!$D$5*PI()/1000)*'Kawasaki ZX750-J'!$C$4/'Kawasaki ZX750-J'!$D$4))</f>
        <v>46.68931151113096</v>
      </c>
      <c r="I438" s="1">
        <f>((('Kawasaki ZX750-J Power Torque'!B438*60*('Kawasaki ZX750-J'!$C$11/'Kawasaki ZX750-J'!$D$11)*('Kawasaki ZX750-J'!$C$3/'Kawasaki ZX750-J'!$D$3)*'Kawasaki ZX750-J'!$D$5*PI()/1000)*'Kawasaki ZX750-J'!$C$4/'Kawasaki ZX750-J'!$D$4))</f>
        <v>64.224211309429009</v>
      </c>
      <c r="J438" s="1">
        <f>((('Kawasaki ZX750-J Power Torque'!B438*60*('Kawasaki ZX750-J'!$C$13/'Kawasaki ZX750-J'!$D$13)*('Kawasaki ZX750-J'!$C$3/'Kawasaki ZX750-J'!$D$3)*'Kawasaki ZX750-J'!$D$5*PI()/1000)*'Kawasaki ZX750-J'!$C$4/'Kawasaki ZX750-J'!$D$4))</f>
        <v>81.885869419521995</v>
      </c>
      <c r="K438" s="1">
        <f>((('Kawasaki ZX750-J Power Torque'!B438*60*('Kawasaki ZX750-J'!$C$15/'Kawasaki ZX750-J'!$D$15)*('Kawasaki ZX750-J'!$C$3/'Kawasaki ZX750-J'!$D$3)*'Kawasaki ZX750-J'!$D$5*PI()/1000)*'Kawasaki ZX750-J'!$C$4/'Kawasaki ZX750-J'!$D$4))</f>
        <v>98.827773437354139</v>
      </c>
      <c r="L438" s="1">
        <f>((('Kawasaki ZX750-J Power Torque'!B438*60*('Kawasaki ZX750-J'!$C$17/'Kawasaki ZX750-J'!$D$17)*('Kawasaki ZX750-J'!$C$3/'Kawasaki ZX750-J'!$D$3)*'Kawasaki ZX750-J'!$D$5*PI()/1000)*'Kawasaki ZX750-J'!$C$4/'Kawasaki ZX750-J'!$D$4))</f>
        <v>112.10565456244082</v>
      </c>
      <c r="M438" s="1">
        <f>((('Kawasaki ZX750-J Power Torque'!B438*60*('Kawasaki ZX750-J'!$C$19/'Kawasaki ZX750-J'!$D$19)*('Kawasaki ZX750-J'!$C$3/'Kawasaki ZX750-J'!$D$3)*'Kawasaki ZX750-J'!$D$5*PI()/1000)*'Kawasaki ZX750-J'!$C$4/'Kawasaki ZX750-J'!$D$4))</f>
        <v>125.97826064541847</v>
      </c>
      <c r="O438" s="1">
        <f t="shared" si="45"/>
        <v>2746.5994192145608</v>
      </c>
      <c r="P438" s="1">
        <f t="shared" si="46"/>
        <v>1996.7054988369011</v>
      </c>
      <c r="Q438" s="1">
        <f t="shared" si="47"/>
        <v>1566.0435284995301</v>
      </c>
      <c r="R438" s="1">
        <f t="shared" si="48"/>
        <v>1297.5789236138962</v>
      </c>
      <c r="S438" s="1">
        <f t="shared" si="49"/>
        <v>1143.892664295309</v>
      </c>
      <c r="T438" s="1">
        <f t="shared" si="50"/>
        <v>1017.9282935246945</v>
      </c>
    </row>
    <row r="439" spans="6:20" x14ac:dyDescent="0.35">
      <c r="F439" s="1">
        <f>0.7457*'Kawasaki ZX750-J Power Torque'!D436</f>
        <v>35.539316300000003</v>
      </c>
      <c r="H439" s="1">
        <f>((('Kawasaki ZX750-J Power Torque'!B439*60*('Kawasaki ZX750-J'!$C$9/'Kawasaki ZX750-J'!$D$9)*('Kawasaki ZX750-J'!$C$3/'Kawasaki ZX750-J'!$D$3)*'Kawasaki ZX750-J'!$D$5*PI()/1000)*'Kawasaki ZX750-J'!$C$4/'Kawasaki ZX750-J'!$D$4))</f>
        <v>46.73008820240706</v>
      </c>
      <c r="I439" s="1">
        <f>((('Kawasaki ZX750-J Power Torque'!B439*60*('Kawasaki ZX750-J'!$C$11/'Kawasaki ZX750-J'!$D$11)*('Kawasaki ZX750-J'!$C$3/'Kawasaki ZX750-J'!$D$3)*'Kawasaki ZX750-J'!$D$5*PI()/1000)*'Kawasaki ZX750-J'!$C$4/'Kawasaki ZX750-J'!$D$4))</f>
        <v>64.280302323673055</v>
      </c>
      <c r="J439" s="1">
        <f>((('Kawasaki ZX750-J Power Torque'!B439*60*('Kawasaki ZX750-J'!$C$13/'Kawasaki ZX750-J'!$D$13)*('Kawasaki ZX750-J'!$C$3/'Kawasaki ZX750-J'!$D$3)*'Kawasaki ZX750-J'!$D$5*PI()/1000)*'Kawasaki ZX750-J'!$C$4/'Kawasaki ZX750-J'!$D$4))</f>
        <v>81.957385462683149</v>
      </c>
      <c r="K439" s="1">
        <f>((('Kawasaki ZX750-J Power Torque'!B439*60*('Kawasaki ZX750-J'!$C$15/'Kawasaki ZX750-J'!$D$15)*('Kawasaki ZX750-J'!$C$3/'Kawasaki ZX750-J'!$D$3)*'Kawasaki ZX750-J'!$D$5*PI()/1000)*'Kawasaki ZX750-J'!$C$4/'Kawasaki ZX750-J'!$D$4))</f>
        <v>98.914085903238274</v>
      </c>
      <c r="L439" s="1">
        <f>((('Kawasaki ZX750-J Power Torque'!B439*60*('Kawasaki ZX750-J'!$C$17/'Kawasaki ZX750-J'!$D$17)*('Kawasaki ZX750-J'!$C$3/'Kawasaki ZX750-J'!$D$3)*'Kawasaki ZX750-J'!$D$5*PI()/1000)*'Kawasaki ZX750-J'!$C$4/'Kawasaki ZX750-J'!$D$4))</f>
        <v>112.20356343105432</v>
      </c>
      <c r="M439" s="1">
        <f>((('Kawasaki ZX750-J Power Torque'!B439*60*('Kawasaki ZX750-J'!$C$19/'Kawasaki ZX750-J'!$D$19)*('Kawasaki ZX750-J'!$C$3/'Kawasaki ZX750-J'!$D$3)*'Kawasaki ZX750-J'!$D$5*PI()/1000)*'Kawasaki ZX750-J'!$C$4/'Kawasaki ZX750-J'!$D$4))</f>
        <v>126.08828532720487</v>
      </c>
      <c r="O439" s="1">
        <f t="shared" si="45"/>
        <v>2747.3623401675263</v>
      </c>
      <c r="P439" s="1">
        <f t="shared" si="46"/>
        <v>1997.2601222928399</v>
      </c>
      <c r="Q439" s="1">
        <f t="shared" si="47"/>
        <v>1566.4785272885019</v>
      </c>
      <c r="R439" s="1">
        <f t="shared" si="48"/>
        <v>1297.9393511819017</v>
      </c>
      <c r="S439" s="1">
        <f t="shared" si="49"/>
        <v>1144.2104025411666</v>
      </c>
      <c r="T439" s="1">
        <f t="shared" si="50"/>
        <v>1018.2110427375261</v>
      </c>
    </row>
    <row r="440" spans="6:20" x14ac:dyDescent="0.35">
      <c r="F440" s="1">
        <f>0.7457*'Kawasaki ZX750-J Power Torque'!D437</f>
        <v>35.580329800000001</v>
      </c>
      <c r="H440" s="1">
        <f>((('Kawasaki ZX750-J Power Torque'!B440*60*('Kawasaki ZX750-J'!$C$9/'Kawasaki ZX750-J'!$D$9)*('Kawasaki ZX750-J'!$C$3/'Kawasaki ZX750-J'!$D$3)*'Kawasaki ZX750-J'!$D$5*PI()/1000)*'Kawasaki ZX750-J'!$C$4/'Kawasaki ZX750-J'!$D$4))</f>
        <v>46.770864893683161</v>
      </c>
      <c r="I440" s="1">
        <f>((('Kawasaki ZX750-J Power Torque'!B440*60*('Kawasaki ZX750-J'!$C$11/'Kawasaki ZX750-J'!$D$11)*('Kawasaki ZX750-J'!$C$3/'Kawasaki ZX750-J'!$D$3)*'Kawasaki ZX750-J'!$D$5*PI()/1000)*'Kawasaki ZX750-J'!$C$4/'Kawasaki ZX750-J'!$D$4))</f>
        <v>64.336393337917102</v>
      </c>
      <c r="J440" s="1">
        <f>((('Kawasaki ZX750-J Power Torque'!B440*60*('Kawasaki ZX750-J'!$C$13/'Kawasaki ZX750-J'!$D$13)*('Kawasaki ZX750-J'!$C$3/'Kawasaki ZX750-J'!$D$3)*'Kawasaki ZX750-J'!$D$5*PI()/1000)*'Kawasaki ZX750-J'!$C$4/'Kawasaki ZX750-J'!$D$4))</f>
        <v>82.028901505844289</v>
      </c>
      <c r="K440" s="1">
        <f>((('Kawasaki ZX750-J Power Torque'!B440*60*('Kawasaki ZX750-J'!$C$15/'Kawasaki ZX750-J'!$D$15)*('Kawasaki ZX750-J'!$C$3/'Kawasaki ZX750-J'!$D$3)*'Kawasaki ZX750-J'!$D$5*PI()/1000)*'Kawasaki ZX750-J'!$C$4/'Kawasaki ZX750-J'!$D$4))</f>
        <v>99.000398369122436</v>
      </c>
      <c r="L440" s="1">
        <f>((('Kawasaki ZX750-J Power Torque'!B440*60*('Kawasaki ZX750-J'!$C$17/'Kawasaki ZX750-J'!$D$17)*('Kawasaki ZX750-J'!$C$3/'Kawasaki ZX750-J'!$D$3)*'Kawasaki ZX750-J'!$D$5*PI()/1000)*'Kawasaki ZX750-J'!$C$4/'Kawasaki ZX750-J'!$D$4))</f>
        <v>112.30147229966779</v>
      </c>
      <c r="M440" s="1">
        <f>((('Kawasaki ZX750-J Power Torque'!B440*60*('Kawasaki ZX750-J'!$C$19/'Kawasaki ZX750-J'!$D$19)*('Kawasaki ZX750-J'!$C$3/'Kawasaki ZX750-J'!$D$3)*'Kawasaki ZX750-J'!$D$5*PI()/1000)*'Kawasaki ZX750-J'!$C$4/'Kawasaki ZX750-J'!$D$4))</f>
        <v>126.19831000899124</v>
      </c>
      <c r="O440" s="1">
        <f t="shared" si="45"/>
        <v>2748.0091362894327</v>
      </c>
      <c r="P440" s="1">
        <f t="shared" si="46"/>
        <v>1997.7303260525152</v>
      </c>
      <c r="Q440" s="1">
        <f t="shared" si="47"/>
        <v>1566.8473145509927</v>
      </c>
      <c r="R440" s="1">
        <f t="shared" si="48"/>
        <v>1298.2449177708222</v>
      </c>
      <c r="S440" s="1">
        <f t="shared" si="49"/>
        <v>1144.4797775850727</v>
      </c>
      <c r="T440" s="1">
        <f t="shared" si="50"/>
        <v>1018.450754458145</v>
      </c>
    </row>
    <row r="441" spans="6:20" x14ac:dyDescent="0.35">
      <c r="F441" s="1">
        <f>0.7457*'Kawasaki ZX750-J Power Torque'!D438</f>
        <v>35.621343299999999</v>
      </c>
      <c r="H441" s="1">
        <f>((('Kawasaki ZX750-J Power Torque'!B441*60*('Kawasaki ZX750-J'!$C$9/'Kawasaki ZX750-J'!$D$9)*('Kawasaki ZX750-J'!$C$3/'Kawasaki ZX750-J'!$D$3)*'Kawasaki ZX750-J'!$D$5*PI()/1000)*'Kawasaki ZX750-J'!$C$4/'Kawasaki ZX750-J'!$D$4))</f>
        <v>46.811641584959254</v>
      </c>
      <c r="I441" s="1">
        <f>((('Kawasaki ZX750-J Power Torque'!B441*60*('Kawasaki ZX750-J'!$C$11/'Kawasaki ZX750-J'!$D$11)*('Kawasaki ZX750-J'!$C$3/'Kawasaki ZX750-J'!$D$3)*'Kawasaki ZX750-J'!$D$5*PI()/1000)*'Kawasaki ZX750-J'!$C$4/'Kawasaki ZX750-J'!$D$4))</f>
        <v>64.392484352161148</v>
      </c>
      <c r="J441" s="1">
        <f>((('Kawasaki ZX750-J Power Torque'!B441*60*('Kawasaki ZX750-J'!$C$13/'Kawasaki ZX750-J'!$D$13)*('Kawasaki ZX750-J'!$C$3/'Kawasaki ZX750-J'!$D$3)*'Kawasaki ZX750-J'!$D$5*PI()/1000)*'Kawasaki ZX750-J'!$C$4/'Kawasaki ZX750-J'!$D$4))</f>
        <v>82.100417549005456</v>
      </c>
      <c r="K441" s="1">
        <f>((('Kawasaki ZX750-J Power Torque'!B441*60*('Kawasaki ZX750-J'!$C$15/'Kawasaki ZX750-J'!$D$15)*('Kawasaki ZX750-J'!$C$3/'Kawasaki ZX750-J'!$D$3)*'Kawasaki ZX750-J'!$D$5*PI()/1000)*'Kawasaki ZX750-J'!$C$4/'Kawasaki ZX750-J'!$D$4))</f>
        <v>99.086710835006571</v>
      </c>
      <c r="L441" s="1">
        <f>((('Kawasaki ZX750-J Power Torque'!B441*60*('Kawasaki ZX750-J'!$C$17/'Kawasaki ZX750-J'!$D$17)*('Kawasaki ZX750-J'!$C$3/'Kawasaki ZX750-J'!$D$3)*'Kawasaki ZX750-J'!$D$5*PI()/1000)*'Kawasaki ZX750-J'!$C$4/'Kawasaki ZX750-J'!$D$4))</f>
        <v>112.39938116828129</v>
      </c>
      <c r="M441" s="1">
        <f>((('Kawasaki ZX750-J Power Torque'!B441*60*('Kawasaki ZX750-J'!$C$19/'Kawasaki ZX750-J'!$D$19)*('Kawasaki ZX750-J'!$C$3/'Kawasaki ZX750-J'!$D$3)*'Kawasaki ZX750-J'!$D$5*PI()/1000)*'Kawasaki ZX750-J'!$C$4/'Kawasaki ZX750-J'!$D$4))</f>
        <v>126.30833469077763</v>
      </c>
      <c r="O441" s="1">
        <f t="shared" si="45"/>
        <v>2748.7121528620492</v>
      </c>
      <c r="P441" s="1">
        <f t="shared" si="46"/>
        <v>1998.2414006003712</v>
      </c>
      <c r="Q441" s="1">
        <f t="shared" si="47"/>
        <v>1567.2481573336247</v>
      </c>
      <c r="R441" s="1">
        <f t="shared" si="48"/>
        <v>1298.5770446478607</v>
      </c>
      <c r="S441" s="1">
        <f t="shared" si="49"/>
        <v>1144.7725670958648</v>
      </c>
      <c r="T441" s="1">
        <f t="shared" si="50"/>
        <v>1018.711302266856</v>
      </c>
    </row>
    <row r="442" spans="6:20" x14ac:dyDescent="0.35">
      <c r="F442" s="1">
        <f>0.7457*'Kawasaki ZX750-J Power Torque'!D439</f>
        <v>35.662356799999998</v>
      </c>
      <c r="H442" s="1">
        <f>((('Kawasaki ZX750-J Power Torque'!B442*60*('Kawasaki ZX750-J'!$C$9/'Kawasaki ZX750-J'!$D$9)*('Kawasaki ZX750-J'!$C$3/'Kawasaki ZX750-J'!$D$3)*'Kawasaki ZX750-J'!$D$5*PI()/1000)*'Kawasaki ZX750-J'!$C$4/'Kawasaki ZX750-J'!$D$4))</f>
        <v>46.852418276235355</v>
      </c>
      <c r="I442" s="1">
        <f>((('Kawasaki ZX750-J Power Torque'!B442*60*('Kawasaki ZX750-J'!$C$11/'Kawasaki ZX750-J'!$D$11)*('Kawasaki ZX750-J'!$C$3/'Kawasaki ZX750-J'!$D$3)*'Kawasaki ZX750-J'!$D$5*PI()/1000)*'Kawasaki ZX750-J'!$C$4/'Kawasaki ZX750-J'!$D$4))</f>
        <v>64.448575366405194</v>
      </c>
      <c r="J442" s="1">
        <f>((('Kawasaki ZX750-J Power Torque'!B442*60*('Kawasaki ZX750-J'!$C$13/'Kawasaki ZX750-J'!$D$13)*('Kawasaki ZX750-J'!$C$3/'Kawasaki ZX750-J'!$D$3)*'Kawasaki ZX750-J'!$D$5*PI()/1000)*'Kawasaki ZX750-J'!$C$4/'Kawasaki ZX750-J'!$D$4))</f>
        <v>82.17193359216661</v>
      </c>
      <c r="K442" s="1">
        <f>((('Kawasaki ZX750-J Power Torque'!B442*60*('Kawasaki ZX750-J'!$C$15/'Kawasaki ZX750-J'!$D$15)*('Kawasaki ZX750-J'!$C$3/'Kawasaki ZX750-J'!$D$3)*'Kawasaki ZX750-J'!$D$5*PI()/1000)*'Kawasaki ZX750-J'!$C$4/'Kawasaki ZX750-J'!$D$4))</f>
        <v>99.173023300890748</v>
      </c>
      <c r="L442" s="1">
        <f>((('Kawasaki ZX750-J Power Torque'!B442*60*('Kawasaki ZX750-J'!$C$17/'Kawasaki ZX750-J'!$D$17)*('Kawasaki ZX750-J'!$C$3/'Kawasaki ZX750-J'!$D$3)*'Kawasaki ZX750-J'!$D$5*PI()/1000)*'Kawasaki ZX750-J'!$C$4/'Kawasaki ZX750-J'!$D$4))</f>
        <v>112.49729003689477</v>
      </c>
      <c r="M442" s="1">
        <f>((('Kawasaki ZX750-J Power Torque'!B442*60*('Kawasaki ZX750-J'!$C$19/'Kawasaki ZX750-J'!$D$19)*('Kawasaki ZX750-J'!$C$3/'Kawasaki ZX750-J'!$D$3)*'Kawasaki ZX750-J'!$D$5*PI()/1000)*'Kawasaki ZX750-J'!$C$4/'Kawasaki ZX750-J'!$D$4))</f>
        <v>126.41835937256401</v>
      </c>
      <c r="O442" s="1">
        <f t="shared" si="45"/>
        <v>2749.4139457330602</v>
      </c>
      <c r="P442" s="1">
        <f t="shared" si="46"/>
        <v>1998.751585549363</v>
      </c>
      <c r="Q442" s="1">
        <f t="shared" si="47"/>
        <v>1567.6483023916576</v>
      </c>
      <c r="R442" s="1">
        <f t="shared" si="48"/>
        <v>1298.9085934102302</v>
      </c>
      <c r="S442" s="1">
        <f t="shared" si="49"/>
        <v>1145.0648469643409</v>
      </c>
      <c r="T442" s="1">
        <f t="shared" si="50"/>
        <v>1018.9713965545774</v>
      </c>
    </row>
    <row r="443" spans="6:20" x14ac:dyDescent="0.35">
      <c r="F443" s="1">
        <f>0.7457*'Kawasaki ZX750-J Power Torque'!D440</f>
        <v>35.701878900000004</v>
      </c>
      <c r="H443" s="1">
        <f>((('Kawasaki ZX750-J Power Torque'!B443*60*('Kawasaki ZX750-J'!$C$9/'Kawasaki ZX750-J'!$D$9)*('Kawasaki ZX750-J'!$C$3/'Kawasaki ZX750-J'!$D$3)*'Kawasaki ZX750-J'!$D$5*PI()/1000)*'Kawasaki ZX750-J'!$C$4/'Kawasaki ZX750-J'!$D$4))</f>
        <v>46.893194967511441</v>
      </c>
      <c r="I443" s="1">
        <f>((('Kawasaki ZX750-J Power Torque'!B443*60*('Kawasaki ZX750-J'!$C$11/'Kawasaki ZX750-J'!$D$11)*('Kawasaki ZX750-J'!$C$3/'Kawasaki ZX750-J'!$D$3)*'Kawasaki ZX750-J'!$D$5*PI()/1000)*'Kawasaki ZX750-J'!$C$4/'Kawasaki ZX750-J'!$D$4))</f>
        <v>64.504666380649226</v>
      </c>
      <c r="J443" s="1">
        <f>((('Kawasaki ZX750-J Power Torque'!B443*60*('Kawasaki ZX750-J'!$C$13/'Kawasaki ZX750-J'!$D$13)*('Kawasaki ZX750-J'!$C$3/'Kawasaki ZX750-J'!$D$3)*'Kawasaki ZX750-J'!$D$5*PI()/1000)*'Kawasaki ZX750-J'!$C$4/'Kawasaki ZX750-J'!$D$4))</f>
        <v>82.243449635327778</v>
      </c>
      <c r="K443" s="1">
        <f>((('Kawasaki ZX750-J Power Torque'!B443*60*('Kawasaki ZX750-J'!$C$15/'Kawasaki ZX750-J'!$D$15)*('Kawasaki ZX750-J'!$C$3/'Kawasaki ZX750-J'!$D$3)*'Kawasaki ZX750-J'!$D$5*PI()/1000)*'Kawasaki ZX750-J'!$C$4/'Kawasaki ZX750-J'!$D$4))</f>
        <v>99.25933576677491</v>
      </c>
      <c r="L443" s="1">
        <f>((('Kawasaki ZX750-J Power Torque'!B443*60*('Kawasaki ZX750-J'!$C$17/'Kawasaki ZX750-J'!$D$17)*('Kawasaki ZX750-J'!$C$3/'Kawasaki ZX750-J'!$D$3)*'Kawasaki ZX750-J'!$D$5*PI()/1000)*'Kawasaki ZX750-J'!$C$4/'Kawasaki ZX750-J'!$D$4))</f>
        <v>112.59519890550827</v>
      </c>
      <c r="M443" s="1">
        <f>((('Kawasaki ZX750-J Power Torque'!B443*60*('Kawasaki ZX750-J'!$C$19/'Kawasaki ZX750-J'!$D$19)*('Kawasaki ZX750-J'!$C$3/'Kawasaki ZX750-J'!$D$3)*'Kawasaki ZX750-J'!$D$5*PI()/1000)*'Kawasaki ZX750-J'!$C$4/'Kawasaki ZX750-J'!$D$4))</f>
        <v>126.52838405435044</v>
      </c>
      <c r="O443" s="1">
        <f t="shared" si="45"/>
        <v>2750.114518094731</v>
      </c>
      <c r="P443" s="1">
        <f t="shared" si="46"/>
        <v>1999.2608832201827</v>
      </c>
      <c r="Q443" s="1">
        <f t="shared" si="47"/>
        <v>1568.047751545241</v>
      </c>
      <c r="R443" s="1">
        <f t="shared" si="48"/>
        <v>1299.2395655660566</v>
      </c>
      <c r="S443" s="1">
        <f t="shared" si="49"/>
        <v>1145.356618520002</v>
      </c>
      <c r="T443" s="1">
        <f t="shared" si="50"/>
        <v>1019.2310385044066</v>
      </c>
    </row>
    <row r="444" spans="6:20" x14ac:dyDescent="0.35">
      <c r="F444" s="1">
        <f>0.7457*'Kawasaki ZX750-J Power Torque'!D441</f>
        <v>35.742146699999999</v>
      </c>
      <c r="H444" s="1">
        <f>((('Kawasaki ZX750-J Power Torque'!B444*60*('Kawasaki ZX750-J'!$C$9/'Kawasaki ZX750-J'!$D$9)*('Kawasaki ZX750-J'!$C$3/'Kawasaki ZX750-J'!$D$3)*'Kawasaki ZX750-J'!$D$5*PI()/1000)*'Kawasaki ZX750-J'!$C$4/'Kawasaki ZX750-J'!$D$4))</f>
        <v>46.933971658787542</v>
      </c>
      <c r="I444" s="1">
        <f>((('Kawasaki ZX750-J Power Torque'!B444*60*('Kawasaki ZX750-J'!$C$11/'Kawasaki ZX750-J'!$D$11)*('Kawasaki ZX750-J'!$C$3/'Kawasaki ZX750-J'!$D$3)*'Kawasaki ZX750-J'!$D$5*PI()/1000)*'Kawasaki ZX750-J'!$C$4/'Kawasaki ZX750-J'!$D$4))</f>
        <v>64.560757394893258</v>
      </c>
      <c r="J444" s="1">
        <f>((('Kawasaki ZX750-J Power Torque'!B444*60*('Kawasaki ZX750-J'!$C$13/'Kawasaki ZX750-J'!$D$13)*('Kawasaki ZX750-J'!$C$3/'Kawasaki ZX750-J'!$D$3)*'Kawasaki ZX750-J'!$D$5*PI()/1000)*'Kawasaki ZX750-J'!$C$4/'Kawasaki ZX750-J'!$D$4))</f>
        <v>82.314965678488932</v>
      </c>
      <c r="K444" s="1">
        <f>((('Kawasaki ZX750-J Power Torque'!B444*60*('Kawasaki ZX750-J'!$C$15/'Kawasaki ZX750-J'!$D$15)*('Kawasaki ZX750-J'!$C$3/'Kawasaki ZX750-J'!$D$3)*'Kawasaki ZX750-J'!$D$5*PI()/1000)*'Kawasaki ZX750-J'!$C$4/'Kawasaki ZX750-J'!$D$4))</f>
        <v>99.345648232659073</v>
      </c>
      <c r="L444" s="1">
        <f>((('Kawasaki ZX750-J Power Torque'!B444*60*('Kawasaki ZX750-J'!$C$17/'Kawasaki ZX750-J'!$D$17)*('Kawasaki ZX750-J'!$C$3/'Kawasaki ZX750-J'!$D$3)*'Kawasaki ZX750-J'!$D$5*PI()/1000)*'Kawasaki ZX750-J'!$C$4/'Kawasaki ZX750-J'!$D$4))</f>
        <v>112.69310777412173</v>
      </c>
      <c r="M444" s="1">
        <f>((('Kawasaki ZX750-J Power Torque'!B444*60*('Kawasaki ZX750-J'!$C$19/'Kawasaki ZX750-J'!$D$19)*('Kawasaki ZX750-J'!$C$3/'Kawasaki ZX750-J'!$D$3)*'Kawasaki ZX750-J'!$D$5*PI()/1000)*'Kawasaki ZX750-J'!$C$4/'Kawasaki ZX750-J'!$D$4))</f>
        <v>126.63840873613682</v>
      </c>
      <c r="O444" s="1">
        <f t="shared" si="45"/>
        <v>2750.7566753266151</v>
      </c>
      <c r="P444" s="1">
        <f t="shared" si="46"/>
        <v>1999.7277146288884</v>
      </c>
      <c r="Q444" s="1">
        <f t="shared" si="47"/>
        <v>1568.4138938265785</v>
      </c>
      <c r="R444" s="1">
        <f t="shared" si="48"/>
        <v>1299.5429405991649</v>
      </c>
      <c r="S444" s="1">
        <f t="shared" si="49"/>
        <v>1145.6240615776751</v>
      </c>
      <c r="T444" s="1">
        <f t="shared" si="50"/>
        <v>1019.4690309872761</v>
      </c>
    </row>
    <row r="445" spans="6:20" x14ac:dyDescent="0.35">
      <c r="F445" s="1">
        <f>0.7457*'Kawasaki ZX750-J Power Torque'!D442</f>
        <v>35.782414500000002</v>
      </c>
      <c r="H445" s="1">
        <f>((('Kawasaki ZX750-J Power Torque'!B445*60*('Kawasaki ZX750-J'!$C$9/'Kawasaki ZX750-J'!$D$9)*('Kawasaki ZX750-J'!$C$3/'Kawasaki ZX750-J'!$D$3)*'Kawasaki ZX750-J'!$D$5*PI()/1000)*'Kawasaki ZX750-J'!$C$4/'Kawasaki ZX750-J'!$D$4))</f>
        <v>46.974748350063642</v>
      </c>
      <c r="I445" s="1">
        <f>((('Kawasaki ZX750-J Power Torque'!B445*60*('Kawasaki ZX750-J'!$C$11/'Kawasaki ZX750-J'!$D$11)*('Kawasaki ZX750-J'!$C$3/'Kawasaki ZX750-J'!$D$3)*'Kawasaki ZX750-J'!$D$5*PI()/1000)*'Kawasaki ZX750-J'!$C$4/'Kawasaki ZX750-J'!$D$4))</f>
        <v>64.616848409137319</v>
      </c>
      <c r="J445" s="1">
        <f>((('Kawasaki ZX750-J Power Torque'!B445*60*('Kawasaki ZX750-J'!$C$13/'Kawasaki ZX750-J'!$D$13)*('Kawasaki ZX750-J'!$C$3/'Kawasaki ZX750-J'!$D$3)*'Kawasaki ZX750-J'!$D$5*PI()/1000)*'Kawasaki ZX750-J'!$C$4/'Kawasaki ZX750-J'!$D$4))</f>
        <v>82.386481721650085</v>
      </c>
      <c r="K445" s="1">
        <f>((('Kawasaki ZX750-J Power Torque'!B445*60*('Kawasaki ZX750-J'!$C$15/'Kawasaki ZX750-J'!$D$15)*('Kawasaki ZX750-J'!$C$3/'Kawasaki ZX750-J'!$D$3)*'Kawasaki ZX750-J'!$D$5*PI()/1000)*'Kawasaki ZX750-J'!$C$4/'Kawasaki ZX750-J'!$D$4))</f>
        <v>99.431960698543193</v>
      </c>
      <c r="L445" s="1">
        <f>((('Kawasaki ZX750-J Power Torque'!B445*60*('Kawasaki ZX750-J'!$C$17/'Kawasaki ZX750-J'!$D$17)*('Kawasaki ZX750-J'!$C$3/'Kawasaki ZX750-J'!$D$3)*'Kawasaki ZX750-J'!$D$5*PI()/1000)*'Kawasaki ZX750-J'!$C$4/'Kawasaki ZX750-J'!$D$4))</f>
        <v>112.79101664273519</v>
      </c>
      <c r="M445" s="1">
        <f>((('Kawasaki ZX750-J Power Torque'!B445*60*('Kawasaki ZX750-J'!$C$19/'Kawasaki ZX750-J'!$D$19)*('Kawasaki ZX750-J'!$C$3/'Kawasaki ZX750-J'!$D$3)*'Kawasaki ZX750-J'!$D$5*PI()/1000)*'Kawasaki ZX750-J'!$C$4/'Kawasaki ZX750-J'!$D$4))</f>
        <v>126.74843341792321</v>
      </c>
      <c r="O445" s="1">
        <f t="shared" si="45"/>
        <v>2751.4548658529407</v>
      </c>
      <c r="P445" s="1">
        <f t="shared" si="46"/>
        <v>2000.2352807680918</v>
      </c>
      <c r="Q445" s="1">
        <f t="shared" si="47"/>
        <v>1568.8119849161501</v>
      </c>
      <c r="R445" s="1">
        <f t="shared" si="48"/>
        <v>1299.8727875019533</v>
      </c>
      <c r="S445" s="1">
        <f t="shared" si="49"/>
        <v>1145.914841156145</v>
      </c>
      <c r="T445" s="1">
        <f t="shared" si="50"/>
        <v>1019.7277901954976</v>
      </c>
    </row>
    <row r="446" spans="6:20" x14ac:dyDescent="0.35">
      <c r="F446" s="1">
        <f>0.7457*'Kawasaki ZX750-J Power Torque'!D443</f>
        <v>35.822682300000004</v>
      </c>
      <c r="H446" s="1">
        <f>((('Kawasaki ZX750-J Power Torque'!B446*60*('Kawasaki ZX750-J'!$C$9/'Kawasaki ZX750-J'!$D$9)*('Kawasaki ZX750-J'!$C$3/'Kawasaki ZX750-J'!$D$3)*'Kawasaki ZX750-J'!$D$5*PI()/1000)*'Kawasaki ZX750-J'!$C$4/'Kawasaki ZX750-J'!$D$4))</f>
        <v>47.015525041339735</v>
      </c>
      <c r="I446" s="1">
        <f>((('Kawasaki ZX750-J Power Torque'!B446*60*('Kawasaki ZX750-J'!$C$11/'Kawasaki ZX750-J'!$D$11)*('Kawasaki ZX750-J'!$C$3/'Kawasaki ZX750-J'!$D$3)*'Kawasaki ZX750-J'!$D$5*PI()/1000)*'Kawasaki ZX750-J'!$C$4/'Kawasaki ZX750-J'!$D$4))</f>
        <v>64.672939423381365</v>
      </c>
      <c r="J446" s="1">
        <f>((('Kawasaki ZX750-J Power Torque'!B446*60*('Kawasaki ZX750-J'!$C$13/'Kawasaki ZX750-J'!$D$13)*('Kawasaki ZX750-J'!$C$3/'Kawasaki ZX750-J'!$D$3)*'Kawasaki ZX750-J'!$D$5*PI()/1000)*'Kawasaki ZX750-J'!$C$4/'Kawasaki ZX750-J'!$D$4))</f>
        <v>82.457997764811225</v>
      </c>
      <c r="K446" s="1">
        <f>((('Kawasaki ZX750-J Power Torque'!B446*60*('Kawasaki ZX750-J'!$C$15/'Kawasaki ZX750-J'!$D$15)*('Kawasaki ZX750-J'!$C$3/'Kawasaki ZX750-J'!$D$3)*'Kawasaki ZX750-J'!$D$5*PI()/1000)*'Kawasaki ZX750-J'!$C$4/'Kawasaki ZX750-J'!$D$4))</f>
        <v>99.518273164427342</v>
      </c>
      <c r="L446" s="1">
        <f>((('Kawasaki ZX750-J Power Torque'!B446*60*('Kawasaki ZX750-J'!$C$17/'Kawasaki ZX750-J'!$D$17)*('Kawasaki ZX750-J'!$C$3/'Kawasaki ZX750-J'!$D$3)*'Kawasaki ZX750-J'!$D$5*PI()/1000)*'Kawasaki ZX750-J'!$C$4/'Kawasaki ZX750-J'!$D$4))</f>
        <v>112.8889255113487</v>
      </c>
      <c r="M446" s="1">
        <f>((('Kawasaki ZX750-J Power Torque'!B446*60*('Kawasaki ZX750-J'!$C$19/'Kawasaki ZX750-J'!$D$19)*('Kawasaki ZX750-J'!$C$3/'Kawasaki ZX750-J'!$D$3)*'Kawasaki ZX750-J'!$D$5*PI()/1000)*'Kawasaki ZX750-J'!$C$4/'Kawasaki ZX750-J'!$D$4))</f>
        <v>126.85845809970958</v>
      </c>
      <c r="O446" s="1">
        <f t="shared" si="45"/>
        <v>2752.0376481222211</v>
      </c>
      <c r="P446" s="1">
        <f t="shared" si="46"/>
        <v>2000.6589481414826</v>
      </c>
      <c r="Q446" s="1">
        <f t="shared" si="47"/>
        <v>1569.1442730521437</v>
      </c>
      <c r="R446" s="1">
        <f t="shared" si="48"/>
        <v>1300.1481119574903</v>
      </c>
      <c r="S446" s="1">
        <f t="shared" si="49"/>
        <v>1146.1575559685223</v>
      </c>
      <c r="T446" s="1">
        <f t="shared" si="50"/>
        <v>1019.9437774838934</v>
      </c>
    </row>
    <row r="447" spans="6:20" x14ac:dyDescent="0.35">
      <c r="F447" s="1">
        <f>0.7457*'Kawasaki ZX750-J Power Torque'!D444</f>
        <v>35.862204400000003</v>
      </c>
      <c r="H447" s="1">
        <f>((('Kawasaki ZX750-J Power Torque'!B447*60*('Kawasaki ZX750-J'!$C$9/'Kawasaki ZX750-J'!$D$9)*('Kawasaki ZX750-J'!$C$3/'Kawasaki ZX750-J'!$D$3)*'Kawasaki ZX750-J'!$D$5*PI()/1000)*'Kawasaki ZX750-J'!$C$4/'Kawasaki ZX750-J'!$D$4))</f>
        <v>47.056301732615843</v>
      </c>
      <c r="I447" s="1">
        <f>((('Kawasaki ZX750-J Power Torque'!B447*60*('Kawasaki ZX750-J'!$C$11/'Kawasaki ZX750-J'!$D$11)*('Kawasaki ZX750-J'!$C$3/'Kawasaki ZX750-J'!$D$3)*'Kawasaki ZX750-J'!$D$5*PI()/1000)*'Kawasaki ZX750-J'!$C$4/'Kawasaki ZX750-J'!$D$4))</f>
        <v>64.729030437625411</v>
      </c>
      <c r="J447" s="1">
        <f>((('Kawasaki ZX750-J Power Torque'!B447*60*('Kawasaki ZX750-J'!$C$13/'Kawasaki ZX750-J'!$D$13)*('Kawasaki ZX750-J'!$C$3/'Kawasaki ZX750-J'!$D$3)*'Kawasaki ZX750-J'!$D$5*PI()/1000)*'Kawasaki ZX750-J'!$C$4/'Kawasaki ZX750-J'!$D$4))</f>
        <v>82.529513807972393</v>
      </c>
      <c r="K447" s="1">
        <f>((('Kawasaki ZX750-J Power Torque'!B447*60*('Kawasaki ZX750-J'!$C$15/'Kawasaki ZX750-J'!$D$15)*('Kawasaki ZX750-J'!$C$3/'Kawasaki ZX750-J'!$D$3)*'Kawasaki ZX750-J'!$D$5*PI()/1000)*'Kawasaki ZX750-J'!$C$4/'Kawasaki ZX750-J'!$D$4))</f>
        <v>99.604585630311504</v>
      </c>
      <c r="L447" s="1">
        <f>((('Kawasaki ZX750-J Power Torque'!B447*60*('Kawasaki ZX750-J'!$C$17/'Kawasaki ZX750-J'!$D$17)*('Kawasaki ZX750-J'!$C$3/'Kawasaki ZX750-J'!$D$3)*'Kawasaki ZX750-J'!$D$5*PI()/1000)*'Kawasaki ZX750-J'!$C$4/'Kawasaki ZX750-J'!$D$4))</f>
        <v>112.9868343799622</v>
      </c>
      <c r="M447" s="1">
        <f>((('Kawasaki ZX750-J Power Torque'!B447*60*('Kawasaki ZX750-J'!$C$19/'Kawasaki ZX750-J'!$D$19)*('Kawasaki ZX750-J'!$C$3/'Kawasaki ZX750-J'!$D$3)*'Kawasaki ZX750-J'!$D$5*PI()/1000)*'Kawasaki ZX750-J'!$C$4/'Kawasaki ZX750-J'!$D$4))</f>
        <v>126.96848278149601</v>
      </c>
      <c r="O447" s="1">
        <f t="shared" si="45"/>
        <v>2752.5623712630791</v>
      </c>
      <c r="P447" s="1">
        <f t="shared" si="46"/>
        <v>2001.0404080563831</v>
      </c>
      <c r="Q447" s="1">
        <f t="shared" si="47"/>
        <v>1569.4434572991242</v>
      </c>
      <c r="R447" s="1">
        <f t="shared" si="48"/>
        <v>1300.3960074764173</v>
      </c>
      <c r="S447" s="1">
        <f t="shared" si="49"/>
        <v>1146.3760905489255</v>
      </c>
      <c r="T447" s="1">
        <f t="shared" si="50"/>
        <v>1020.1382472444307</v>
      </c>
    </row>
    <row r="448" spans="6:20" x14ac:dyDescent="0.35">
      <c r="F448" s="1">
        <f>0.7457*'Kawasaki ZX750-J Power Torque'!D445</f>
        <v>35.902472200000005</v>
      </c>
      <c r="H448" s="1">
        <f>((('Kawasaki ZX750-J Power Torque'!B448*60*('Kawasaki ZX750-J'!$C$9/'Kawasaki ZX750-J'!$D$9)*('Kawasaki ZX750-J'!$C$3/'Kawasaki ZX750-J'!$D$3)*'Kawasaki ZX750-J'!$D$5*PI()/1000)*'Kawasaki ZX750-J'!$C$4/'Kawasaki ZX750-J'!$D$4))</f>
        <v>47.097078423891936</v>
      </c>
      <c r="I448" s="1">
        <f>((('Kawasaki ZX750-J Power Torque'!B448*60*('Kawasaki ZX750-J'!$C$11/'Kawasaki ZX750-J'!$D$11)*('Kawasaki ZX750-J'!$C$3/'Kawasaki ZX750-J'!$D$3)*'Kawasaki ZX750-J'!$D$5*PI()/1000)*'Kawasaki ZX750-J'!$C$4/'Kawasaki ZX750-J'!$D$4))</f>
        <v>64.785121451869443</v>
      </c>
      <c r="J448" s="1">
        <f>((('Kawasaki ZX750-J Power Torque'!B448*60*('Kawasaki ZX750-J'!$C$13/'Kawasaki ZX750-J'!$D$13)*('Kawasaki ZX750-J'!$C$3/'Kawasaki ZX750-J'!$D$3)*'Kawasaki ZX750-J'!$D$5*PI()/1000)*'Kawasaki ZX750-J'!$C$4/'Kawasaki ZX750-J'!$D$4))</f>
        <v>82.601029851133532</v>
      </c>
      <c r="K448" s="1">
        <f>((('Kawasaki ZX750-J Power Torque'!B448*60*('Kawasaki ZX750-J'!$C$15/'Kawasaki ZX750-J'!$D$15)*('Kawasaki ZX750-J'!$C$3/'Kawasaki ZX750-J'!$D$3)*'Kawasaki ZX750-J'!$D$5*PI()/1000)*'Kawasaki ZX750-J'!$C$4/'Kawasaki ZX750-J'!$D$4))</f>
        <v>99.690898096195667</v>
      </c>
      <c r="L448" s="1">
        <f>((('Kawasaki ZX750-J Power Torque'!B448*60*('Kawasaki ZX750-J'!$C$17/'Kawasaki ZX750-J'!$D$17)*('Kawasaki ZX750-J'!$C$3/'Kawasaki ZX750-J'!$D$3)*'Kawasaki ZX750-J'!$D$5*PI()/1000)*'Kawasaki ZX750-J'!$C$4/'Kawasaki ZX750-J'!$D$4))</f>
        <v>113.08474324857569</v>
      </c>
      <c r="M448" s="1">
        <f>((('Kawasaki ZX750-J Power Torque'!B448*60*('Kawasaki ZX750-J'!$C$19/'Kawasaki ZX750-J'!$D$19)*('Kawasaki ZX750-J'!$C$3/'Kawasaki ZX750-J'!$D$3)*'Kawasaki ZX750-J'!$D$5*PI()/1000)*'Kawasaki ZX750-J'!$C$4/'Kawasaki ZX750-J'!$D$4))</f>
        <v>127.07850746328241</v>
      </c>
      <c r="O448" s="1">
        <f t="shared" si="45"/>
        <v>2753.1431855064302</v>
      </c>
      <c r="P448" s="1">
        <f t="shared" si="46"/>
        <v>2001.4626447267142</v>
      </c>
      <c r="Q448" s="1">
        <f t="shared" si="47"/>
        <v>1569.7746233150704</v>
      </c>
      <c r="R448" s="1">
        <f t="shared" si="48"/>
        <v>1300.6704021753435</v>
      </c>
      <c r="S448" s="1">
        <f t="shared" si="49"/>
        <v>1146.6179857257903</v>
      </c>
      <c r="T448" s="1">
        <f t="shared" si="50"/>
        <v>1020.3535051547952</v>
      </c>
    </row>
    <row r="449" spans="6:20" x14ac:dyDescent="0.35">
      <c r="F449" s="1">
        <f>0.7457*'Kawasaki ZX750-J Power Torque'!D446</f>
        <v>35.941248600000002</v>
      </c>
      <c r="H449" s="1">
        <f>((('Kawasaki ZX750-J Power Torque'!B449*60*('Kawasaki ZX750-J'!$C$9/'Kawasaki ZX750-J'!$D$9)*('Kawasaki ZX750-J'!$C$3/'Kawasaki ZX750-J'!$D$3)*'Kawasaki ZX750-J'!$D$5*PI()/1000)*'Kawasaki ZX750-J'!$C$4/'Kawasaki ZX750-J'!$D$4))</f>
        <v>47.13785511516803</v>
      </c>
      <c r="I449" s="1">
        <f>((('Kawasaki ZX750-J Power Torque'!B449*60*('Kawasaki ZX750-J'!$C$11/'Kawasaki ZX750-J'!$D$11)*('Kawasaki ZX750-J'!$C$3/'Kawasaki ZX750-J'!$D$3)*'Kawasaki ZX750-J'!$D$5*PI()/1000)*'Kawasaki ZX750-J'!$C$4/'Kawasaki ZX750-J'!$D$4))</f>
        <v>64.84121246611349</v>
      </c>
      <c r="J449" s="1">
        <f>((('Kawasaki ZX750-J Power Torque'!B449*60*('Kawasaki ZX750-J'!$C$13/'Kawasaki ZX750-J'!$D$13)*('Kawasaki ZX750-J'!$C$3/'Kawasaki ZX750-J'!$D$3)*'Kawasaki ZX750-J'!$D$5*PI()/1000)*'Kawasaki ZX750-J'!$C$4/'Kawasaki ZX750-J'!$D$4))</f>
        <v>82.6725458942947</v>
      </c>
      <c r="K449" s="1">
        <f>((('Kawasaki ZX750-J Power Torque'!B449*60*('Kawasaki ZX750-J'!$C$15/'Kawasaki ZX750-J'!$D$15)*('Kawasaki ZX750-J'!$C$3/'Kawasaki ZX750-J'!$D$3)*'Kawasaki ZX750-J'!$D$5*PI()/1000)*'Kawasaki ZX750-J'!$C$4/'Kawasaki ZX750-J'!$D$4))</f>
        <v>99.777210562079802</v>
      </c>
      <c r="L449" s="1">
        <f>((('Kawasaki ZX750-J Power Torque'!B449*60*('Kawasaki ZX750-J'!$C$17/'Kawasaki ZX750-J'!$D$17)*('Kawasaki ZX750-J'!$C$3/'Kawasaki ZX750-J'!$D$3)*'Kawasaki ZX750-J'!$D$5*PI()/1000)*'Kawasaki ZX750-J'!$C$4/'Kawasaki ZX750-J'!$D$4))</f>
        <v>113.18265211718916</v>
      </c>
      <c r="M449" s="1">
        <f>((('Kawasaki ZX750-J Power Torque'!B449*60*('Kawasaki ZX750-J'!$C$19/'Kawasaki ZX750-J'!$D$19)*('Kawasaki ZX750-J'!$C$3/'Kawasaki ZX750-J'!$D$3)*'Kawasaki ZX750-J'!$D$5*PI()/1000)*'Kawasaki ZX750-J'!$C$4/'Kawasaki ZX750-J'!$D$4))</f>
        <v>127.18853214506876</v>
      </c>
      <c r="O449" s="1">
        <f t="shared" si="45"/>
        <v>2753.6660444745676</v>
      </c>
      <c r="P449" s="1">
        <f t="shared" si="46"/>
        <v>2001.8427494371033</v>
      </c>
      <c r="Q449" s="1">
        <f t="shared" si="47"/>
        <v>1570.0727446565515</v>
      </c>
      <c r="R449" s="1">
        <f t="shared" si="48"/>
        <v>1300.9174170011427</v>
      </c>
      <c r="S449" s="1">
        <f t="shared" si="49"/>
        <v>1146.8357439230463</v>
      </c>
      <c r="T449" s="1">
        <f t="shared" si="50"/>
        <v>1020.5472840267586</v>
      </c>
    </row>
    <row r="450" spans="6:20" x14ac:dyDescent="0.35">
      <c r="F450" s="1">
        <f>0.7457*'Kawasaki ZX750-J Power Torque'!D447</f>
        <v>35.979279300000002</v>
      </c>
      <c r="H450" s="1">
        <f>((('Kawasaki ZX750-J Power Torque'!B450*60*('Kawasaki ZX750-J'!$C$9/'Kawasaki ZX750-J'!$D$9)*('Kawasaki ZX750-J'!$C$3/'Kawasaki ZX750-J'!$D$3)*'Kawasaki ZX750-J'!$D$5*PI()/1000)*'Kawasaki ZX750-J'!$C$4/'Kawasaki ZX750-J'!$D$4))</f>
        <v>47.17863180644413</v>
      </c>
      <c r="I450" s="1">
        <f>((('Kawasaki ZX750-J Power Torque'!B450*60*('Kawasaki ZX750-J'!$C$11/'Kawasaki ZX750-J'!$D$11)*('Kawasaki ZX750-J'!$C$3/'Kawasaki ZX750-J'!$D$3)*'Kawasaki ZX750-J'!$D$5*PI()/1000)*'Kawasaki ZX750-J'!$C$4/'Kawasaki ZX750-J'!$D$4))</f>
        <v>64.897303480357536</v>
      </c>
      <c r="J450" s="1">
        <f>((('Kawasaki ZX750-J Power Torque'!B450*60*('Kawasaki ZX750-J'!$C$13/'Kawasaki ZX750-J'!$D$13)*('Kawasaki ZX750-J'!$C$3/'Kawasaki ZX750-J'!$D$3)*'Kawasaki ZX750-J'!$D$5*PI()/1000)*'Kawasaki ZX750-J'!$C$4/'Kawasaki ZX750-J'!$D$4))</f>
        <v>82.744061937455854</v>
      </c>
      <c r="K450" s="1">
        <f>((('Kawasaki ZX750-J Power Torque'!B450*60*('Kawasaki ZX750-J'!$C$15/'Kawasaki ZX750-J'!$D$15)*('Kawasaki ZX750-J'!$C$3/'Kawasaki ZX750-J'!$D$3)*'Kawasaki ZX750-J'!$D$5*PI()/1000)*'Kawasaki ZX750-J'!$C$4/'Kawasaki ZX750-J'!$D$4))</f>
        <v>99.863523027963964</v>
      </c>
      <c r="L450" s="1">
        <f>((('Kawasaki ZX750-J Power Torque'!B450*60*('Kawasaki ZX750-J'!$C$17/'Kawasaki ZX750-J'!$D$17)*('Kawasaki ZX750-J'!$C$3/'Kawasaki ZX750-J'!$D$3)*'Kawasaki ZX750-J'!$D$5*PI()/1000)*'Kawasaki ZX750-J'!$C$4/'Kawasaki ZX750-J'!$D$4))</f>
        <v>113.28056098580264</v>
      </c>
      <c r="M450" s="1">
        <f>((('Kawasaki ZX750-J Power Torque'!B450*60*('Kawasaki ZX750-J'!$C$19/'Kawasaki ZX750-J'!$D$19)*('Kawasaki ZX750-J'!$C$3/'Kawasaki ZX750-J'!$D$3)*'Kawasaki ZX750-J'!$D$5*PI()/1000)*'Kawasaki ZX750-J'!$C$4/'Kawasaki ZX750-J'!$D$4))</f>
        <v>127.29855682685516</v>
      </c>
      <c r="O450" s="1">
        <f t="shared" si="45"/>
        <v>2754.1879996242628</v>
      </c>
      <c r="P450" s="1">
        <f t="shared" si="46"/>
        <v>2002.2221970952701</v>
      </c>
      <c r="Q450" s="1">
        <f t="shared" si="47"/>
        <v>1570.370350662957</v>
      </c>
      <c r="R450" s="1">
        <f t="shared" si="48"/>
        <v>1301.1640048350214</v>
      </c>
      <c r="S450" s="1">
        <f t="shared" si="49"/>
        <v>1147.0531257016385</v>
      </c>
      <c r="T450" s="1">
        <f t="shared" si="50"/>
        <v>1020.7407279309219</v>
      </c>
    </row>
    <row r="451" spans="6:20" x14ac:dyDescent="0.35">
      <c r="F451" s="1">
        <f>0.7457*'Kawasaki ZX750-J Power Torque'!D448</f>
        <v>36.018055700000005</v>
      </c>
      <c r="H451" s="1">
        <f>((('Kawasaki ZX750-J Power Torque'!B451*60*('Kawasaki ZX750-J'!$C$9/'Kawasaki ZX750-J'!$D$9)*('Kawasaki ZX750-J'!$C$3/'Kawasaki ZX750-J'!$D$3)*'Kawasaki ZX750-J'!$D$5*PI()/1000)*'Kawasaki ZX750-J'!$C$4/'Kawasaki ZX750-J'!$D$4))</f>
        <v>47.219408497720224</v>
      </c>
      <c r="I451" s="1">
        <f>((('Kawasaki ZX750-J Power Torque'!B451*60*('Kawasaki ZX750-J'!$C$11/'Kawasaki ZX750-J'!$D$11)*('Kawasaki ZX750-J'!$C$3/'Kawasaki ZX750-J'!$D$3)*'Kawasaki ZX750-J'!$D$5*PI()/1000)*'Kawasaki ZX750-J'!$C$4/'Kawasaki ZX750-J'!$D$4))</f>
        <v>64.953394494601568</v>
      </c>
      <c r="J451" s="1">
        <f>((('Kawasaki ZX750-J Power Torque'!B451*60*('Kawasaki ZX750-J'!$C$13/'Kawasaki ZX750-J'!$D$13)*('Kawasaki ZX750-J'!$C$3/'Kawasaki ZX750-J'!$D$3)*'Kawasaki ZX750-J'!$D$5*PI()/1000)*'Kawasaki ZX750-J'!$C$4/'Kawasaki ZX750-J'!$D$4))</f>
        <v>82.815577980616993</v>
      </c>
      <c r="K451" s="1">
        <f>((('Kawasaki ZX750-J Power Torque'!B451*60*('Kawasaki ZX750-J'!$C$15/'Kawasaki ZX750-J'!$D$15)*('Kawasaki ZX750-J'!$C$3/'Kawasaki ZX750-J'!$D$3)*'Kawasaki ZX750-J'!$D$5*PI()/1000)*'Kawasaki ZX750-J'!$C$4/'Kawasaki ZX750-J'!$D$4))</f>
        <v>99.949835493848084</v>
      </c>
      <c r="L451" s="1">
        <f>((('Kawasaki ZX750-J Power Torque'!B451*60*('Kawasaki ZX750-J'!$C$17/'Kawasaki ZX750-J'!$D$17)*('Kawasaki ZX750-J'!$C$3/'Kawasaki ZX750-J'!$D$3)*'Kawasaki ZX750-J'!$D$5*PI()/1000)*'Kawasaki ZX750-J'!$C$4/'Kawasaki ZX750-J'!$D$4))</f>
        <v>113.37846985441612</v>
      </c>
      <c r="M451" s="1">
        <f>((('Kawasaki ZX750-J Power Torque'!B451*60*('Kawasaki ZX750-J'!$C$19/'Kawasaki ZX750-J'!$D$19)*('Kawasaki ZX750-J'!$C$3/'Kawasaki ZX750-J'!$D$3)*'Kawasaki ZX750-J'!$D$5*PI()/1000)*'Kawasaki ZX750-J'!$C$4/'Kawasaki ZX750-J'!$D$4))</f>
        <v>127.40858150864157</v>
      </c>
      <c r="O451" s="1">
        <f t="shared" si="45"/>
        <v>2754.7659053433558</v>
      </c>
      <c r="P451" s="1">
        <f t="shared" si="46"/>
        <v>2002.6423193450055</v>
      </c>
      <c r="Q451" s="1">
        <f t="shared" si="47"/>
        <v>1570.6998583098084</v>
      </c>
      <c r="R451" s="1">
        <f t="shared" si="48"/>
        <v>1301.4370254566984</v>
      </c>
      <c r="S451" s="1">
        <f t="shared" si="49"/>
        <v>1147.2938095480338</v>
      </c>
      <c r="T451" s="1">
        <f t="shared" si="50"/>
        <v>1020.954907901375</v>
      </c>
    </row>
    <row r="452" spans="6:20" x14ac:dyDescent="0.35">
      <c r="F452" s="1">
        <f>0.7457*'Kawasaki ZX750-J Power Torque'!D449</f>
        <v>36.056086399999998</v>
      </c>
      <c r="H452" s="1">
        <f>((('Kawasaki ZX750-J Power Torque'!B452*60*('Kawasaki ZX750-J'!$C$9/'Kawasaki ZX750-J'!$D$9)*('Kawasaki ZX750-J'!$C$3/'Kawasaki ZX750-J'!$D$3)*'Kawasaki ZX750-J'!$D$5*PI()/1000)*'Kawasaki ZX750-J'!$C$4/'Kawasaki ZX750-J'!$D$4))</f>
        <v>47.260185188996324</v>
      </c>
      <c r="I452" s="1">
        <f>((('Kawasaki ZX750-J Power Torque'!B452*60*('Kawasaki ZX750-J'!$C$11/'Kawasaki ZX750-J'!$D$11)*('Kawasaki ZX750-J'!$C$3/'Kawasaki ZX750-J'!$D$3)*'Kawasaki ZX750-J'!$D$5*PI()/1000)*'Kawasaki ZX750-J'!$C$4/'Kawasaki ZX750-J'!$D$4))</f>
        <v>65.009485508845614</v>
      </c>
      <c r="J452" s="1">
        <f>((('Kawasaki ZX750-J Power Torque'!B452*60*('Kawasaki ZX750-J'!$C$13/'Kawasaki ZX750-J'!$D$13)*('Kawasaki ZX750-J'!$C$3/'Kawasaki ZX750-J'!$D$3)*'Kawasaki ZX750-J'!$D$5*PI()/1000)*'Kawasaki ZX750-J'!$C$4/'Kawasaki ZX750-J'!$D$4))</f>
        <v>82.887094023778161</v>
      </c>
      <c r="K452" s="1">
        <f>((('Kawasaki ZX750-J Power Torque'!B452*60*('Kawasaki ZX750-J'!$C$15/'Kawasaki ZX750-J'!$D$15)*('Kawasaki ZX750-J'!$C$3/'Kawasaki ZX750-J'!$D$3)*'Kawasaki ZX750-J'!$D$5*PI()/1000)*'Kawasaki ZX750-J'!$C$4/'Kawasaki ZX750-J'!$D$4))</f>
        <v>100.03614795973225</v>
      </c>
      <c r="L452" s="1">
        <f>((('Kawasaki ZX750-J Power Torque'!B452*60*('Kawasaki ZX750-J'!$C$17/'Kawasaki ZX750-J'!$D$17)*('Kawasaki ZX750-J'!$C$3/'Kawasaki ZX750-J'!$D$3)*'Kawasaki ZX750-J'!$D$5*PI()/1000)*'Kawasaki ZX750-J'!$C$4/'Kawasaki ZX750-J'!$D$4))</f>
        <v>113.47637872302963</v>
      </c>
      <c r="M452" s="1">
        <f>((('Kawasaki ZX750-J Power Torque'!B452*60*('Kawasaki ZX750-J'!$C$19/'Kawasaki ZX750-J'!$D$19)*('Kawasaki ZX750-J'!$C$3/'Kawasaki ZX750-J'!$D$3)*'Kawasaki ZX750-J'!$D$5*PI()/1000)*'Kawasaki ZX750-J'!$C$4/'Kawasaki ZX750-J'!$D$4))</f>
        <v>127.51860619042796</v>
      </c>
      <c r="O452" s="1">
        <f t="shared" ref="O452:O515" si="51">($F455*1000)/(H452*(1000/3600))</f>
        <v>2755.1156018389111</v>
      </c>
      <c r="P452" s="1">
        <f t="shared" ref="P452:P515" si="52">($F455*1000)/(I452*(1000/3600))</f>
        <v>2002.896539494735</v>
      </c>
      <c r="Q452" s="1">
        <f t="shared" ref="Q452:Q515" si="53">($F455*1000)/(J452*(1000/3600))</f>
        <v>1570.8992466625373</v>
      </c>
      <c r="R452" s="1">
        <f t="shared" ref="R452:R515" si="54">($F455*1000)/(K452*(1000/3600))</f>
        <v>1301.6022329489595</v>
      </c>
      <c r="S452" s="1">
        <f t="shared" ref="S452:S515" si="55">($F455*1000)/(L452*(1000/3600))</f>
        <v>1147.4394497361143</v>
      </c>
      <c r="T452" s="1">
        <f t="shared" ref="T452:T515" si="56">($F455*1000)/(M452*(1000/3600))</f>
        <v>1021.0845103306491</v>
      </c>
    </row>
    <row r="453" spans="6:20" x14ac:dyDescent="0.35">
      <c r="F453" s="1">
        <f>0.7457*'Kawasaki ZX750-J Power Torque'!D450</f>
        <v>36.094117099999998</v>
      </c>
      <c r="H453" s="1">
        <f>((('Kawasaki ZX750-J Power Torque'!B453*60*('Kawasaki ZX750-J'!$C$9/'Kawasaki ZX750-J'!$D$9)*('Kawasaki ZX750-J'!$C$3/'Kawasaki ZX750-J'!$D$3)*'Kawasaki ZX750-J'!$D$5*PI()/1000)*'Kawasaki ZX750-J'!$C$4/'Kawasaki ZX750-J'!$D$4))</f>
        <v>47.300961880272418</v>
      </c>
      <c r="I453" s="1">
        <f>((('Kawasaki ZX750-J Power Torque'!B453*60*('Kawasaki ZX750-J'!$C$11/'Kawasaki ZX750-J'!$D$11)*('Kawasaki ZX750-J'!$C$3/'Kawasaki ZX750-J'!$D$3)*'Kawasaki ZX750-J'!$D$5*PI()/1000)*'Kawasaki ZX750-J'!$C$4/'Kawasaki ZX750-J'!$D$4))</f>
        <v>65.065576523089661</v>
      </c>
      <c r="J453" s="1">
        <f>((('Kawasaki ZX750-J Power Torque'!B453*60*('Kawasaki ZX750-J'!$C$13/'Kawasaki ZX750-J'!$D$13)*('Kawasaki ZX750-J'!$C$3/'Kawasaki ZX750-J'!$D$3)*'Kawasaki ZX750-J'!$D$5*PI()/1000)*'Kawasaki ZX750-J'!$C$4/'Kawasaki ZX750-J'!$D$4))</f>
        <v>82.958610066939315</v>
      </c>
      <c r="K453" s="1">
        <f>((('Kawasaki ZX750-J Power Torque'!B453*60*('Kawasaki ZX750-J'!$C$15/'Kawasaki ZX750-J'!$D$15)*('Kawasaki ZX750-J'!$C$3/'Kawasaki ZX750-J'!$D$3)*'Kawasaki ZX750-J'!$D$5*PI()/1000)*'Kawasaki ZX750-J'!$C$4/'Kawasaki ZX750-J'!$D$4))</f>
        <v>100.12246042561642</v>
      </c>
      <c r="L453" s="1">
        <f>((('Kawasaki ZX750-J Power Torque'!B453*60*('Kawasaki ZX750-J'!$C$17/'Kawasaki ZX750-J'!$D$17)*('Kawasaki ZX750-J'!$C$3/'Kawasaki ZX750-J'!$D$3)*'Kawasaki ZX750-J'!$D$5*PI()/1000)*'Kawasaki ZX750-J'!$C$4/'Kawasaki ZX750-J'!$D$4))</f>
        <v>113.5742875916431</v>
      </c>
      <c r="M453" s="1">
        <f>((('Kawasaki ZX750-J Power Torque'!B453*60*('Kawasaki ZX750-J'!$C$19/'Kawasaki ZX750-J'!$D$19)*('Kawasaki ZX750-J'!$C$3/'Kawasaki ZX750-J'!$D$3)*'Kawasaki ZX750-J'!$D$5*PI()/1000)*'Kawasaki ZX750-J'!$C$4/'Kawasaki ZX750-J'!$D$4))</f>
        <v>127.62863087221433</v>
      </c>
      <c r="O453" s="1">
        <f t="shared" si="51"/>
        <v>2755.4079413839054</v>
      </c>
      <c r="P453" s="1">
        <f t="shared" si="52"/>
        <v>2003.1090626507994</v>
      </c>
      <c r="Q453" s="1">
        <f t="shared" si="53"/>
        <v>1571.0659314908232</v>
      </c>
      <c r="R453" s="1">
        <f t="shared" si="54"/>
        <v>1301.7403432352532</v>
      </c>
      <c r="S453" s="1">
        <f t="shared" si="55"/>
        <v>1147.5612021324275</v>
      </c>
      <c r="T453" s="1">
        <f t="shared" si="56"/>
        <v>1021.1928554690351</v>
      </c>
    </row>
    <row r="454" spans="6:20" x14ac:dyDescent="0.35">
      <c r="F454" s="1">
        <f>0.7457*'Kawasaki ZX750-J Power Torque'!D451</f>
        <v>36.132893500000002</v>
      </c>
      <c r="H454" s="1">
        <f>((('Kawasaki ZX750-J Power Torque'!B454*60*('Kawasaki ZX750-J'!$C$9/'Kawasaki ZX750-J'!$D$9)*('Kawasaki ZX750-J'!$C$3/'Kawasaki ZX750-J'!$D$3)*'Kawasaki ZX750-J'!$D$5*PI()/1000)*'Kawasaki ZX750-J'!$C$4/'Kawasaki ZX750-J'!$D$4))</f>
        <v>47.341738571548511</v>
      </c>
      <c r="I454" s="1">
        <f>((('Kawasaki ZX750-J Power Torque'!B454*60*('Kawasaki ZX750-J'!$C$11/'Kawasaki ZX750-J'!$D$11)*('Kawasaki ZX750-J'!$C$3/'Kawasaki ZX750-J'!$D$3)*'Kawasaki ZX750-J'!$D$5*PI()/1000)*'Kawasaki ZX750-J'!$C$4/'Kawasaki ZX750-J'!$D$4))</f>
        <v>65.121667537333693</v>
      </c>
      <c r="J454" s="1">
        <f>((('Kawasaki ZX750-J Power Torque'!B454*60*('Kawasaki ZX750-J'!$C$13/'Kawasaki ZX750-J'!$D$13)*('Kawasaki ZX750-J'!$C$3/'Kawasaki ZX750-J'!$D$3)*'Kawasaki ZX750-J'!$D$5*PI()/1000)*'Kawasaki ZX750-J'!$C$4/'Kawasaki ZX750-J'!$D$4))</f>
        <v>83.030126110100468</v>
      </c>
      <c r="K454" s="1">
        <f>((('Kawasaki ZX750-J Power Torque'!B454*60*('Kawasaki ZX750-J'!$C$15/'Kawasaki ZX750-J'!$D$15)*('Kawasaki ZX750-J'!$C$3/'Kawasaki ZX750-J'!$D$3)*'Kawasaki ZX750-J'!$D$5*PI()/1000)*'Kawasaki ZX750-J'!$C$4/'Kawasaki ZX750-J'!$D$4))</f>
        <v>100.20877289150057</v>
      </c>
      <c r="L454" s="1">
        <f>((('Kawasaki ZX750-J Power Torque'!B454*60*('Kawasaki ZX750-J'!$C$17/'Kawasaki ZX750-J'!$D$17)*('Kawasaki ZX750-J'!$C$3/'Kawasaki ZX750-J'!$D$3)*'Kawasaki ZX750-J'!$D$5*PI()/1000)*'Kawasaki ZX750-J'!$C$4/'Kawasaki ZX750-J'!$D$4))</f>
        <v>113.67219646025659</v>
      </c>
      <c r="M454" s="1">
        <f>((('Kawasaki ZX750-J Power Torque'!B454*60*('Kawasaki ZX750-J'!$C$19/'Kawasaki ZX750-J'!$D$19)*('Kawasaki ZX750-J'!$C$3/'Kawasaki ZX750-J'!$D$3)*'Kawasaki ZX750-J'!$D$5*PI()/1000)*'Kawasaki ZX750-J'!$C$4/'Kawasaki ZX750-J'!$D$4))</f>
        <v>127.73865555400072</v>
      </c>
      <c r="O454" s="1">
        <f t="shared" si="51"/>
        <v>2755.6997773293392</v>
      </c>
      <c r="P454" s="1">
        <f t="shared" si="52"/>
        <v>2003.3212197032367</v>
      </c>
      <c r="Q454" s="1">
        <f t="shared" si="53"/>
        <v>1571.232329179009</v>
      </c>
      <c r="R454" s="1">
        <f t="shared" si="54"/>
        <v>1301.8782156054644</v>
      </c>
      <c r="S454" s="1">
        <f t="shared" si="55"/>
        <v>1147.6827447916241</v>
      </c>
      <c r="T454" s="1">
        <f t="shared" si="56"/>
        <v>1021.301013966356</v>
      </c>
    </row>
    <row r="455" spans="6:20" x14ac:dyDescent="0.35">
      <c r="F455" s="1">
        <f>0.7457*'Kawasaki ZX750-J Power Torque'!D452</f>
        <v>36.1686871</v>
      </c>
      <c r="H455" s="1">
        <f>((('Kawasaki ZX750-J Power Torque'!B455*60*('Kawasaki ZX750-J'!$C$9/'Kawasaki ZX750-J'!$D$9)*('Kawasaki ZX750-J'!$C$3/'Kawasaki ZX750-J'!$D$3)*'Kawasaki ZX750-J'!$D$5*PI()/1000)*'Kawasaki ZX750-J'!$C$4/'Kawasaki ZX750-J'!$D$4))</f>
        <v>47.382515262824612</v>
      </c>
      <c r="I455" s="1">
        <f>((('Kawasaki ZX750-J Power Torque'!B455*60*('Kawasaki ZX750-J'!$C$11/'Kawasaki ZX750-J'!$D$11)*('Kawasaki ZX750-J'!$C$3/'Kawasaki ZX750-J'!$D$3)*'Kawasaki ZX750-J'!$D$5*PI()/1000)*'Kawasaki ZX750-J'!$C$4/'Kawasaki ZX750-J'!$D$4))</f>
        <v>65.177758551577739</v>
      </c>
      <c r="J455" s="1">
        <f>((('Kawasaki ZX750-J Power Torque'!B455*60*('Kawasaki ZX750-J'!$C$13/'Kawasaki ZX750-J'!$D$13)*('Kawasaki ZX750-J'!$C$3/'Kawasaki ZX750-J'!$D$3)*'Kawasaki ZX750-J'!$D$5*PI()/1000)*'Kawasaki ZX750-J'!$C$4/'Kawasaki ZX750-J'!$D$4))</f>
        <v>83.101642153261636</v>
      </c>
      <c r="K455" s="1">
        <f>((('Kawasaki ZX750-J Power Torque'!B455*60*('Kawasaki ZX750-J'!$C$15/'Kawasaki ZX750-J'!$D$15)*('Kawasaki ZX750-J'!$C$3/'Kawasaki ZX750-J'!$D$3)*'Kawasaki ZX750-J'!$D$5*PI()/1000)*'Kawasaki ZX750-J'!$C$4/'Kawasaki ZX750-J'!$D$4))</f>
        <v>100.29508535738474</v>
      </c>
      <c r="L455" s="1">
        <f>((('Kawasaki ZX750-J Power Torque'!B455*60*('Kawasaki ZX750-J'!$C$17/'Kawasaki ZX750-J'!$D$17)*('Kawasaki ZX750-J'!$C$3/'Kawasaki ZX750-J'!$D$3)*'Kawasaki ZX750-J'!$D$5*PI()/1000)*'Kawasaki ZX750-J'!$C$4/'Kawasaki ZX750-J'!$D$4))</f>
        <v>113.77010532887007</v>
      </c>
      <c r="M455" s="1">
        <f>((('Kawasaki ZX750-J Power Torque'!B455*60*('Kawasaki ZX750-J'!$C$19/'Kawasaki ZX750-J'!$D$19)*('Kawasaki ZX750-J'!$C$3/'Kawasaki ZX750-J'!$D$3)*'Kawasaki ZX750-J'!$D$5*PI()/1000)*'Kawasaki ZX750-J'!$C$4/'Kawasaki ZX750-J'!$D$4))</f>
        <v>127.84868023578711</v>
      </c>
      <c r="O455" s="1">
        <f t="shared" si="51"/>
        <v>2755.9911109753816</v>
      </c>
      <c r="P455" s="1">
        <f t="shared" si="52"/>
        <v>2003.5330115972347</v>
      </c>
      <c r="Q455" s="1">
        <f t="shared" si="53"/>
        <v>1571.3984404684193</v>
      </c>
      <c r="R455" s="1">
        <f t="shared" si="54"/>
        <v>1302.015850673833</v>
      </c>
      <c r="S455" s="1">
        <f t="shared" si="55"/>
        <v>1147.8040782551934</v>
      </c>
      <c r="T455" s="1">
        <f t="shared" si="56"/>
        <v>1021.4089863044726</v>
      </c>
    </row>
    <row r="456" spans="6:20" x14ac:dyDescent="0.35">
      <c r="F456" s="1">
        <f>0.7457*'Kawasaki ZX750-J Power Torque'!D453</f>
        <v>36.203735000000002</v>
      </c>
      <c r="H456" s="1">
        <f>((('Kawasaki ZX750-J Power Torque'!B456*60*('Kawasaki ZX750-J'!$C$9/'Kawasaki ZX750-J'!$D$9)*('Kawasaki ZX750-J'!$C$3/'Kawasaki ZX750-J'!$D$3)*'Kawasaki ZX750-J'!$D$5*PI()/1000)*'Kawasaki ZX750-J'!$C$4/'Kawasaki ZX750-J'!$D$4))</f>
        <v>47.423291954100705</v>
      </c>
      <c r="I456" s="1">
        <f>((('Kawasaki ZX750-J Power Torque'!B456*60*('Kawasaki ZX750-J'!$C$11/'Kawasaki ZX750-J'!$D$11)*('Kawasaki ZX750-J'!$C$3/'Kawasaki ZX750-J'!$D$3)*'Kawasaki ZX750-J'!$D$5*PI()/1000)*'Kawasaki ZX750-J'!$C$4/'Kawasaki ZX750-J'!$D$4))</f>
        <v>65.233849565821785</v>
      </c>
      <c r="J456" s="1">
        <f>((('Kawasaki ZX750-J Power Torque'!B456*60*('Kawasaki ZX750-J'!$C$13/'Kawasaki ZX750-J'!$D$13)*('Kawasaki ZX750-J'!$C$3/'Kawasaki ZX750-J'!$D$3)*'Kawasaki ZX750-J'!$D$5*PI()/1000)*'Kawasaki ZX750-J'!$C$4/'Kawasaki ZX750-J'!$D$4))</f>
        <v>83.173158196422776</v>
      </c>
      <c r="K456" s="1">
        <f>((('Kawasaki ZX750-J Power Torque'!B456*60*('Kawasaki ZX750-J'!$C$15/'Kawasaki ZX750-J'!$D$15)*('Kawasaki ZX750-J'!$C$3/'Kawasaki ZX750-J'!$D$3)*'Kawasaki ZX750-J'!$D$5*PI()/1000)*'Kawasaki ZX750-J'!$C$4/'Kawasaki ZX750-J'!$D$4))</f>
        <v>100.38139782326888</v>
      </c>
      <c r="L456" s="1">
        <f>((('Kawasaki ZX750-J Power Torque'!B456*60*('Kawasaki ZX750-J'!$C$17/'Kawasaki ZX750-J'!$D$17)*('Kawasaki ZX750-J'!$C$3/'Kawasaki ZX750-J'!$D$3)*'Kawasaki ZX750-J'!$D$5*PI()/1000)*'Kawasaki ZX750-J'!$C$4/'Kawasaki ZX750-J'!$D$4))</f>
        <v>113.86801419748357</v>
      </c>
      <c r="M456" s="1">
        <f>((('Kawasaki ZX750-J Power Torque'!B456*60*('Kawasaki ZX750-J'!$C$19/'Kawasaki ZX750-J'!$D$19)*('Kawasaki ZX750-J'!$C$3/'Kawasaki ZX750-J'!$D$3)*'Kawasaki ZX750-J'!$D$5*PI()/1000)*'Kawasaki ZX750-J'!$C$4/'Kawasaki ZX750-J'!$D$4))</f>
        <v>127.95870491757353</v>
      </c>
      <c r="O456" s="1">
        <f t="shared" si="51"/>
        <v>2756.2819436177351</v>
      </c>
      <c r="P456" s="1">
        <f t="shared" si="52"/>
        <v>2003.7444392747354</v>
      </c>
      <c r="Q456" s="1">
        <f t="shared" si="53"/>
        <v>1571.5642660978315</v>
      </c>
      <c r="R456" s="1">
        <f t="shared" si="54"/>
        <v>1302.1532490524887</v>
      </c>
      <c r="S456" s="1">
        <f t="shared" si="55"/>
        <v>1147.9252030627638</v>
      </c>
      <c r="T456" s="1">
        <f t="shared" si="56"/>
        <v>1021.5167729635904</v>
      </c>
    </row>
    <row r="457" spans="6:20" x14ac:dyDescent="0.35">
      <c r="F457" s="1">
        <f>0.7457*'Kawasaki ZX750-J Power Torque'!D454</f>
        <v>36.238782900000004</v>
      </c>
      <c r="H457" s="1">
        <f>((('Kawasaki ZX750-J Power Torque'!B457*60*('Kawasaki ZX750-J'!$C$9/'Kawasaki ZX750-J'!$D$9)*('Kawasaki ZX750-J'!$C$3/'Kawasaki ZX750-J'!$D$3)*'Kawasaki ZX750-J'!$D$5*PI()/1000)*'Kawasaki ZX750-J'!$C$4/'Kawasaki ZX750-J'!$D$4))</f>
        <v>47.464068645376805</v>
      </c>
      <c r="I457" s="1">
        <f>((('Kawasaki ZX750-J Power Torque'!B457*60*('Kawasaki ZX750-J'!$C$11/'Kawasaki ZX750-J'!$D$11)*('Kawasaki ZX750-J'!$C$3/'Kawasaki ZX750-J'!$D$3)*'Kawasaki ZX750-J'!$D$5*PI()/1000)*'Kawasaki ZX750-J'!$C$4/'Kawasaki ZX750-J'!$D$4))</f>
        <v>65.289940580065817</v>
      </c>
      <c r="J457" s="1">
        <f>((('Kawasaki ZX750-J Power Torque'!B457*60*('Kawasaki ZX750-J'!$C$13/'Kawasaki ZX750-J'!$D$13)*('Kawasaki ZX750-J'!$C$3/'Kawasaki ZX750-J'!$D$3)*'Kawasaki ZX750-J'!$D$5*PI()/1000)*'Kawasaki ZX750-J'!$C$4/'Kawasaki ZX750-J'!$D$4))</f>
        <v>83.244674239583929</v>
      </c>
      <c r="K457" s="1">
        <f>((('Kawasaki ZX750-J Power Torque'!B457*60*('Kawasaki ZX750-J'!$C$15/'Kawasaki ZX750-J'!$D$15)*('Kawasaki ZX750-J'!$C$3/'Kawasaki ZX750-J'!$D$3)*'Kawasaki ZX750-J'!$D$5*PI()/1000)*'Kawasaki ZX750-J'!$C$4/'Kawasaki ZX750-J'!$D$4))</f>
        <v>100.46771028915303</v>
      </c>
      <c r="L457" s="1">
        <f>((('Kawasaki ZX750-J Power Torque'!B457*60*('Kawasaki ZX750-J'!$C$17/'Kawasaki ZX750-J'!$D$17)*('Kawasaki ZX750-J'!$C$3/'Kawasaki ZX750-J'!$D$3)*'Kawasaki ZX750-J'!$D$5*PI()/1000)*'Kawasaki ZX750-J'!$C$4/'Kawasaki ZX750-J'!$D$4))</f>
        <v>113.96592306609708</v>
      </c>
      <c r="M457" s="1">
        <f>((('Kawasaki ZX750-J Power Torque'!B457*60*('Kawasaki ZX750-J'!$C$19/'Kawasaki ZX750-J'!$D$19)*('Kawasaki ZX750-J'!$C$3/'Kawasaki ZX750-J'!$D$3)*'Kawasaki ZX750-J'!$D$5*PI()/1000)*'Kawasaki ZX750-J'!$C$4/'Kawasaki ZX750-J'!$D$4))</f>
        <v>128.0687295993599</v>
      </c>
      <c r="O457" s="1">
        <f t="shared" si="51"/>
        <v>2756.5722765476444</v>
      </c>
      <c r="P457" s="1">
        <f t="shared" si="52"/>
        <v>2003.9555036744396</v>
      </c>
      <c r="Q457" s="1">
        <f t="shared" si="53"/>
        <v>1571.7298068034816</v>
      </c>
      <c r="R457" s="1">
        <f t="shared" si="54"/>
        <v>1302.2904113514562</v>
      </c>
      <c r="S457" s="1">
        <f t="shared" si="55"/>
        <v>1148.0461197521081</v>
      </c>
      <c r="T457" s="1">
        <f t="shared" si="56"/>
        <v>1021.624374422263</v>
      </c>
    </row>
    <row r="458" spans="6:20" x14ac:dyDescent="0.35">
      <c r="F458" s="1">
        <f>0.7457*'Kawasaki ZX750-J Power Torque'!D455</f>
        <v>36.273830799999999</v>
      </c>
      <c r="H458" s="1">
        <f>((('Kawasaki ZX750-J Power Torque'!B458*60*('Kawasaki ZX750-J'!$C$9/'Kawasaki ZX750-J'!$D$9)*('Kawasaki ZX750-J'!$C$3/'Kawasaki ZX750-J'!$D$3)*'Kawasaki ZX750-J'!$D$5*PI()/1000)*'Kawasaki ZX750-J'!$C$4/'Kawasaki ZX750-J'!$D$4))</f>
        <v>47.504845336652899</v>
      </c>
      <c r="I458" s="1">
        <f>((('Kawasaki ZX750-J Power Torque'!B458*60*('Kawasaki ZX750-J'!$C$11/'Kawasaki ZX750-J'!$D$11)*('Kawasaki ZX750-J'!$C$3/'Kawasaki ZX750-J'!$D$3)*'Kawasaki ZX750-J'!$D$5*PI()/1000)*'Kawasaki ZX750-J'!$C$4/'Kawasaki ZX750-J'!$D$4))</f>
        <v>65.346031594309878</v>
      </c>
      <c r="J458" s="1">
        <f>((('Kawasaki ZX750-J Power Torque'!B458*60*('Kawasaki ZX750-J'!$C$13/'Kawasaki ZX750-J'!$D$13)*('Kawasaki ZX750-J'!$C$3/'Kawasaki ZX750-J'!$D$3)*'Kawasaki ZX750-J'!$D$5*PI()/1000)*'Kawasaki ZX750-J'!$C$4/'Kawasaki ZX750-J'!$D$4))</f>
        <v>83.316190282745097</v>
      </c>
      <c r="K458" s="1">
        <f>((('Kawasaki ZX750-J Power Torque'!B458*60*('Kawasaki ZX750-J'!$C$15/'Kawasaki ZX750-J'!$D$15)*('Kawasaki ZX750-J'!$C$3/'Kawasaki ZX750-J'!$D$3)*'Kawasaki ZX750-J'!$D$5*PI()/1000)*'Kawasaki ZX750-J'!$C$4/'Kawasaki ZX750-J'!$D$4))</f>
        <v>100.55402275503718</v>
      </c>
      <c r="L458" s="1">
        <f>((('Kawasaki ZX750-J Power Torque'!B458*60*('Kawasaki ZX750-J'!$C$17/'Kawasaki ZX750-J'!$D$17)*('Kawasaki ZX750-J'!$C$3/'Kawasaki ZX750-J'!$D$3)*'Kawasaki ZX750-J'!$D$5*PI()/1000)*'Kawasaki ZX750-J'!$C$4/'Kawasaki ZX750-J'!$D$4))</f>
        <v>114.06383193471054</v>
      </c>
      <c r="M458" s="1">
        <f>((('Kawasaki ZX750-J Power Torque'!B458*60*('Kawasaki ZX750-J'!$C$19/'Kawasaki ZX750-J'!$D$19)*('Kawasaki ZX750-J'!$C$3/'Kawasaki ZX750-J'!$D$3)*'Kawasaki ZX750-J'!$D$5*PI()/1000)*'Kawasaki ZX750-J'!$C$4/'Kawasaki ZX750-J'!$D$4))</f>
        <v>128.1787542811463</v>
      </c>
      <c r="O458" s="1">
        <f t="shared" si="51"/>
        <v>2756.7490901598017</v>
      </c>
      <c r="P458" s="1">
        <f t="shared" si="52"/>
        <v>2004.0840425174874</v>
      </c>
      <c r="Q458" s="1">
        <f t="shared" si="53"/>
        <v>1571.8306215823429</v>
      </c>
      <c r="R458" s="1">
        <f t="shared" si="54"/>
        <v>1302.3739435967984</v>
      </c>
      <c r="S458" s="1">
        <f t="shared" si="55"/>
        <v>1148.1197583731896</v>
      </c>
      <c r="T458" s="1">
        <f t="shared" si="56"/>
        <v>1021.689904028523</v>
      </c>
    </row>
    <row r="459" spans="6:20" x14ac:dyDescent="0.35">
      <c r="F459" s="1">
        <f>0.7457*'Kawasaki ZX750-J Power Torque'!D456</f>
        <v>36.308878700000001</v>
      </c>
      <c r="H459" s="1">
        <f>((('Kawasaki ZX750-J Power Torque'!B459*60*('Kawasaki ZX750-J'!$C$9/'Kawasaki ZX750-J'!$D$9)*('Kawasaki ZX750-J'!$C$3/'Kawasaki ZX750-J'!$D$3)*'Kawasaki ZX750-J'!$D$5*PI()/1000)*'Kawasaki ZX750-J'!$C$4/'Kawasaki ZX750-J'!$D$4))</f>
        <v>47.545622027929006</v>
      </c>
      <c r="I459" s="1">
        <f>((('Kawasaki ZX750-J Power Torque'!B459*60*('Kawasaki ZX750-J'!$C$11/'Kawasaki ZX750-J'!$D$11)*('Kawasaki ZX750-J'!$C$3/'Kawasaki ZX750-J'!$D$3)*'Kawasaki ZX750-J'!$D$5*PI()/1000)*'Kawasaki ZX750-J'!$C$4/'Kawasaki ZX750-J'!$D$4))</f>
        <v>65.40212260855391</v>
      </c>
      <c r="J459" s="1">
        <f>((('Kawasaki ZX750-J Power Torque'!B459*60*('Kawasaki ZX750-J'!$C$13/'Kawasaki ZX750-J'!$D$13)*('Kawasaki ZX750-J'!$C$3/'Kawasaki ZX750-J'!$D$3)*'Kawasaki ZX750-J'!$D$5*PI()/1000)*'Kawasaki ZX750-J'!$C$4/'Kawasaki ZX750-J'!$D$4))</f>
        <v>83.387706325906251</v>
      </c>
      <c r="K459" s="1">
        <f>((('Kawasaki ZX750-J Power Torque'!B459*60*('Kawasaki ZX750-J'!$C$15/'Kawasaki ZX750-J'!$D$15)*('Kawasaki ZX750-J'!$C$3/'Kawasaki ZX750-J'!$D$3)*'Kawasaki ZX750-J'!$D$5*PI()/1000)*'Kawasaki ZX750-J'!$C$4/'Kawasaki ZX750-J'!$D$4))</f>
        <v>100.64033522092132</v>
      </c>
      <c r="L459" s="1">
        <f>((('Kawasaki ZX750-J Power Torque'!B459*60*('Kawasaki ZX750-J'!$C$17/'Kawasaki ZX750-J'!$D$17)*('Kawasaki ZX750-J'!$C$3/'Kawasaki ZX750-J'!$D$3)*'Kawasaki ZX750-J'!$D$5*PI()/1000)*'Kawasaki ZX750-J'!$C$4/'Kawasaki ZX750-J'!$D$4))</f>
        <v>114.16174080332402</v>
      </c>
      <c r="M459" s="1">
        <f>((('Kawasaki ZX750-J Power Torque'!B459*60*('Kawasaki ZX750-J'!$C$19/'Kawasaki ZX750-J'!$D$19)*('Kawasaki ZX750-J'!$C$3/'Kawasaki ZX750-J'!$D$3)*'Kawasaki ZX750-J'!$D$5*PI()/1000)*'Kawasaki ZX750-J'!$C$4/'Kawasaki ZX750-J'!$D$4))</f>
        <v>128.2887789629327</v>
      </c>
      <c r="O459" s="1">
        <f t="shared" si="51"/>
        <v>2756.9256004896056</v>
      </c>
      <c r="P459" s="1">
        <f t="shared" si="52"/>
        <v>2004.2123608822469</v>
      </c>
      <c r="Q459" s="1">
        <f t="shared" si="53"/>
        <v>1571.931263437056</v>
      </c>
      <c r="R459" s="1">
        <f t="shared" si="54"/>
        <v>1302.4573325621325</v>
      </c>
      <c r="S459" s="1">
        <f t="shared" si="55"/>
        <v>1148.1932706844586</v>
      </c>
      <c r="T459" s="1">
        <f t="shared" si="56"/>
        <v>1021.7553212340864</v>
      </c>
    </row>
    <row r="460" spans="6:20" x14ac:dyDescent="0.35">
      <c r="F460" s="1">
        <f>0.7457*'Kawasaki ZX750-J Power Torque'!D457</f>
        <v>36.343926600000003</v>
      </c>
      <c r="H460" s="1">
        <f>((('Kawasaki ZX750-J Power Torque'!B460*60*('Kawasaki ZX750-J'!$C$9/'Kawasaki ZX750-J'!$D$9)*('Kawasaki ZX750-J'!$C$3/'Kawasaki ZX750-J'!$D$3)*'Kawasaki ZX750-J'!$D$5*PI()/1000)*'Kawasaki ZX750-J'!$C$4/'Kawasaki ZX750-J'!$D$4))</f>
        <v>47.586398719205093</v>
      </c>
      <c r="I460" s="1">
        <f>((('Kawasaki ZX750-J Power Torque'!B460*60*('Kawasaki ZX750-J'!$C$11/'Kawasaki ZX750-J'!$D$11)*('Kawasaki ZX750-J'!$C$3/'Kawasaki ZX750-J'!$D$3)*'Kawasaki ZX750-J'!$D$5*PI()/1000)*'Kawasaki ZX750-J'!$C$4/'Kawasaki ZX750-J'!$D$4))</f>
        <v>65.458213622797956</v>
      </c>
      <c r="J460" s="1">
        <f>((('Kawasaki ZX750-J Power Torque'!B460*60*('Kawasaki ZX750-J'!$C$13/'Kawasaki ZX750-J'!$D$13)*('Kawasaki ZX750-J'!$C$3/'Kawasaki ZX750-J'!$D$3)*'Kawasaki ZX750-J'!$D$5*PI()/1000)*'Kawasaki ZX750-J'!$C$4/'Kawasaki ZX750-J'!$D$4))</f>
        <v>83.45922236906739</v>
      </c>
      <c r="K460" s="1">
        <f>((('Kawasaki ZX750-J Power Torque'!B460*60*('Kawasaki ZX750-J'!$C$15/'Kawasaki ZX750-J'!$D$15)*('Kawasaki ZX750-J'!$C$3/'Kawasaki ZX750-J'!$D$3)*'Kawasaki ZX750-J'!$D$5*PI()/1000)*'Kawasaki ZX750-J'!$C$4/'Kawasaki ZX750-J'!$D$4))</f>
        <v>100.72664768680548</v>
      </c>
      <c r="L460" s="1">
        <f>((('Kawasaki ZX750-J Power Torque'!B460*60*('Kawasaki ZX750-J'!$C$17/'Kawasaki ZX750-J'!$D$17)*('Kawasaki ZX750-J'!$C$3/'Kawasaki ZX750-J'!$D$3)*'Kawasaki ZX750-J'!$D$5*PI()/1000)*'Kawasaki ZX750-J'!$C$4/'Kawasaki ZX750-J'!$D$4))</f>
        <v>114.2596496719375</v>
      </c>
      <c r="M460" s="1">
        <f>((('Kawasaki ZX750-J Power Torque'!B460*60*('Kawasaki ZX750-J'!$C$19/'Kawasaki ZX750-J'!$D$19)*('Kawasaki ZX750-J'!$C$3/'Kawasaki ZX750-J'!$D$3)*'Kawasaki ZX750-J'!$D$5*PI()/1000)*'Kawasaki ZX750-J'!$C$4/'Kawasaki ZX750-J'!$D$4))</f>
        <v>128.3988036447191</v>
      </c>
      <c r="O460" s="1">
        <f t="shared" si="51"/>
        <v>2757.1018083167023</v>
      </c>
      <c r="P460" s="1">
        <f t="shared" si="52"/>
        <v>2004.3404593354976</v>
      </c>
      <c r="Q460" s="1">
        <f t="shared" si="53"/>
        <v>1572.0317328121548</v>
      </c>
      <c r="R460" s="1">
        <f t="shared" si="54"/>
        <v>1302.5405786157855</v>
      </c>
      <c r="S460" s="1">
        <f t="shared" si="55"/>
        <v>1148.2666570106176</v>
      </c>
      <c r="T460" s="1">
        <f t="shared" si="56"/>
        <v>1021.8206263279005</v>
      </c>
    </row>
    <row r="461" spans="6:20" x14ac:dyDescent="0.35">
      <c r="F461" s="1">
        <f>0.7457*'Kawasaki ZX750-J Power Torque'!D458</f>
        <v>36.377483099999999</v>
      </c>
      <c r="H461" s="1">
        <f>((('Kawasaki ZX750-J Power Torque'!B461*60*('Kawasaki ZX750-J'!$C$9/'Kawasaki ZX750-J'!$D$9)*('Kawasaki ZX750-J'!$C$3/'Kawasaki ZX750-J'!$D$3)*'Kawasaki ZX750-J'!$D$5*PI()/1000)*'Kawasaki ZX750-J'!$C$4/'Kawasaki ZX750-J'!$D$4))</f>
        <v>47.627175410481186</v>
      </c>
      <c r="I461" s="1">
        <f>((('Kawasaki ZX750-J Power Torque'!B461*60*('Kawasaki ZX750-J'!$C$11/'Kawasaki ZX750-J'!$D$11)*('Kawasaki ZX750-J'!$C$3/'Kawasaki ZX750-J'!$D$3)*'Kawasaki ZX750-J'!$D$5*PI()/1000)*'Kawasaki ZX750-J'!$C$4/'Kawasaki ZX750-J'!$D$4))</f>
        <v>65.514304637042002</v>
      </c>
      <c r="J461" s="1">
        <f>((('Kawasaki ZX750-J Power Torque'!B461*60*('Kawasaki ZX750-J'!$C$13/'Kawasaki ZX750-J'!$D$13)*('Kawasaki ZX750-J'!$C$3/'Kawasaki ZX750-J'!$D$3)*'Kawasaki ZX750-J'!$D$5*PI()/1000)*'Kawasaki ZX750-J'!$C$4/'Kawasaki ZX750-J'!$D$4))</f>
        <v>83.530738412228544</v>
      </c>
      <c r="K461" s="1">
        <f>((('Kawasaki ZX750-J Power Torque'!B461*60*('Kawasaki ZX750-J'!$C$15/'Kawasaki ZX750-J'!$D$15)*('Kawasaki ZX750-J'!$C$3/'Kawasaki ZX750-J'!$D$3)*'Kawasaki ZX750-J'!$D$5*PI()/1000)*'Kawasaki ZX750-J'!$C$4/'Kawasaki ZX750-J'!$D$4))</f>
        <v>100.81296015268961</v>
      </c>
      <c r="L461" s="1">
        <f>((('Kawasaki ZX750-J Power Torque'!B461*60*('Kawasaki ZX750-J'!$C$17/'Kawasaki ZX750-J'!$D$17)*('Kawasaki ZX750-J'!$C$3/'Kawasaki ZX750-J'!$D$3)*'Kawasaki ZX750-J'!$D$5*PI()/1000)*'Kawasaki ZX750-J'!$C$4/'Kawasaki ZX750-J'!$D$4))</f>
        <v>114.357558540551</v>
      </c>
      <c r="M461" s="1">
        <f>((('Kawasaki ZX750-J Power Torque'!B461*60*('Kawasaki ZX750-J'!$C$19/'Kawasaki ZX750-J'!$D$19)*('Kawasaki ZX750-J'!$C$3/'Kawasaki ZX750-J'!$D$3)*'Kawasaki ZX750-J'!$D$5*PI()/1000)*'Kawasaki ZX750-J'!$C$4/'Kawasaki ZX750-J'!$D$4))</f>
        <v>128.50882832650547</v>
      </c>
      <c r="O461" s="1">
        <f t="shared" si="51"/>
        <v>2757.2777144180682</v>
      </c>
      <c r="P461" s="1">
        <f t="shared" si="52"/>
        <v>2004.4683384420823</v>
      </c>
      <c r="Q461" s="1">
        <f t="shared" si="53"/>
        <v>1572.132030150653</v>
      </c>
      <c r="R461" s="1">
        <f t="shared" si="54"/>
        <v>1302.6236821248269</v>
      </c>
      <c r="S461" s="1">
        <f t="shared" si="55"/>
        <v>1148.3399176752596</v>
      </c>
      <c r="T461" s="1">
        <f t="shared" si="56"/>
        <v>1021.8858195979244</v>
      </c>
    </row>
    <row r="462" spans="6:20" x14ac:dyDescent="0.35">
      <c r="F462" s="1">
        <f>0.7457*'Kawasaki ZX750-J Power Torque'!D459</f>
        <v>36.411039600000002</v>
      </c>
      <c r="H462" s="1">
        <f>((('Kawasaki ZX750-J Power Torque'!B462*60*('Kawasaki ZX750-J'!$C$9/'Kawasaki ZX750-J'!$D$9)*('Kawasaki ZX750-J'!$C$3/'Kawasaki ZX750-J'!$D$3)*'Kawasaki ZX750-J'!$D$5*PI()/1000)*'Kawasaki ZX750-J'!$C$4/'Kawasaki ZX750-J'!$D$4))</f>
        <v>47.667952101757287</v>
      </c>
      <c r="I462" s="1">
        <f>((('Kawasaki ZX750-J Power Torque'!B462*60*('Kawasaki ZX750-J'!$C$11/'Kawasaki ZX750-J'!$D$11)*('Kawasaki ZX750-J'!$C$3/'Kawasaki ZX750-J'!$D$3)*'Kawasaki ZX750-J'!$D$5*PI()/1000)*'Kawasaki ZX750-J'!$C$4/'Kawasaki ZX750-J'!$D$4))</f>
        <v>65.570395651286049</v>
      </c>
      <c r="J462" s="1">
        <f>((('Kawasaki ZX750-J Power Torque'!B462*60*('Kawasaki ZX750-J'!$C$13/'Kawasaki ZX750-J'!$D$13)*('Kawasaki ZX750-J'!$C$3/'Kawasaki ZX750-J'!$D$3)*'Kawasaki ZX750-J'!$D$5*PI()/1000)*'Kawasaki ZX750-J'!$C$4/'Kawasaki ZX750-J'!$D$4))</f>
        <v>83.602254455389712</v>
      </c>
      <c r="K462" s="1">
        <f>((('Kawasaki ZX750-J Power Torque'!B462*60*('Kawasaki ZX750-J'!$C$15/'Kawasaki ZX750-J'!$D$15)*('Kawasaki ZX750-J'!$C$3/'Kawasaki ZX750-J'!$D$3)*'Kawasaki ZX750-J'!$D$5*PI()/1000)*'Kawasaki ZX750-J'!$C$4/'Kawasaki ZX750-J'!$D$4))</f>
        <v>100.89927261857378</v>
      </c>
      <c r="L462" s="1">
        <f>((('Kawasaki ZX750-J Power Torque'!B462*60*('Kawasaki ZX750-J'!$C$17/'Kawasaki ZX750-J'!$D$17)*('Kawasaki ZX750-J'!$C$3/'Kawasaki ZX750-J'!$D$3)*'Kawasaki ZX750-J'!$D$5*PI()/1000)*'Kawasaki ZX750-J'!$C$4/'Kawasaki ZX750-J'!$D$4))</f>
        <v>114.45546740916447</v>
      </c>
      <c r="M462" s="1">
        <f>((('Kawasaki ZX750-J Power Torque'!B462*60*('Kawasaki ZX750-J'!$C$19/'Kawasaki ZX750-J'!$D$19)*('Kawasaki ZX750-J'!$C$3/'Kawasaki ZX750-J'!$D$3)*'Kawasaki ZX750-J'!$D$5*PI()/1000)*'Kawasaki ZX750-J'!$C$4/'Kawasaki ZX750-J'!$D$4))</f>
        <v>128.61885300829186</v>
      </c>
      <c r="O462" s="1">
        <f t="shared" si="51"/>
        <v>2757.3970024853334</v>
      </c>
      <c r="P462" s="1">
        <f t="shared" si="52"/>
        <v>2004.5550577278243</v>
      </c>
      <c r="Q462" s="1">
        <f t="shared" si="53"/>
        <v>1572.2000452767252</v>
      </c>
      <c r="R462" s="1">
        <f t="shared" si="54"/>
        <v>1302.680037515001</v>
      </c>
      <c r="S462" s="1">
        <f t="shared" si="55"/>
        <v>1148.3895982890863</v>
      </c>
      <c r="T462" s="1">
        <f t="shared" si="56"/>
        <v>1021.9300294298713</v>
      </c>
    </row>
    <row r="463" spans="6:20" x14ac:dyDescent="0.35">
      <c r="F463" s="1">
        <f>0.7457*'Kawasaki ZX750-J Power Torque'!D460</f>
        <v>36.444596099999998</v>
      </c>
      <c r="H463" s="1">
        <f>((('Kawasaki ZX750-J Power Torque'!B463*60*('Kawasaki ZX750-J'!$C$9/'Kawasaki ZX750-J'!$D$9)*('Kawasaki ZX750-J'!$C$3/'Kawasaki ZX750-J'!$D$3)*'Kawasaki ZX750-J'!$D$5*PI()/1000)*'Kawasaki ZX750-J'!$C$4/'Kawasaki ZX750-J'!$D$4))</f>
        <v>47.708728793033387</v>
      </c>
      <c r="I463" s="1">
        <f>((('Kawasaki ZX750-J Power Torque'!B463*60*('Kawasaki ZX750-J'!$C$11/'Kawasaki ZX750-J'!$D$11)*('Kawasaki ZX750-J'!$C$3/'Kawasaki ZX750-J'!$D$3)*'Kawasaki ZX750-J'!$D$5*PI()/1000)*'Kawasaki ZX750-J'!$C$4/'Kawasaki ZX750-J'!$D$4))</f>
        <v>65.626486665530081</v>
      </c>
      <c r="J463" s="1">
        <f>((('Kawasaki ZX750-J Power Torque'!B463*60*('Kawasaki ZX750-J'!$C$13/'Kawasaki ZX750-J'!$D$13)*('Kawasaki ZX750-J'!$C$3/'Kawasaki ZX750-J'!$D$3)*'Kawasaki ZX750-J'!$D$5*PI()/1000)*'Kawasaki ZX750-J'!$C$4/'Kawasaki ZX750-J'!$D$4))</f>
        <v>83.673770498550866</v>
      </c>
      <c r="K463" s="1">
        <f>((('Kawasaki ZX750-J Power Torque'!B463*60*('Kawasaki ZX750-J'!$C$15/'Kawasaki ZX750-J'!$D$15)*('Kawasaki ZX750-J'!$C$3/'Kawasaki ZX750-J'!$D$3)*'Kawasaki ZX750-J'!$D$5*PI()/1000)*'Kawasaki ZX750-J'!$C$4/'Kawasaki ZX750-J'!$D$4))</f>
        <v>100.98558508445795</v>
      </c>
      <c r="L463" s="1">
        <f>((('Kawasaki ZX750-J Power Torque'!B463*60*('Kawasaki ZX750-J'!$C$17/'Kawasaki ZX750-J'!$D$17)*('Kawasaki ZX750-J'!$C$3/'Kawasaki ZX750-J'!$D$3)*'Kawasaki ZX750-J'!$D$5*PI()/1000)*'Kawasaki ZX750-J'!$C$4/'Kawasaki ZX750-J'!$D$4))</f>
        <v>114.55337627777796</v>
      </c>
      <c r="M463" s="1">
        <f>((('Kawasaki ZX750-J Power Torque'!B463*60*('Kawasaki ZX750-J'!$C$19/'Kawasaki ZX750-J'!$D$19)*('Kawasaki ZX750-J'!$C$3/'Kawasaki ZX750-J'!$D$3)*'Kawasaki ZX750-J'!$D$5*PI()/1000)*'Kawasaki ZX750-J'!$C$4/'Kawasaki ZX750-J'!$D$4))</f>
        <v>128.72887769007824</v>
      </c>
      <c r="O463" s="1">
        <f t="shared" si="51"/>
        <v>2757.5723555897998</v>
      </c>
      <c r="P463" s="1">
        <f t="shared" si="52"/>
        <v>2004.6825348202169</v>
      </c>
      <c r="Q463" s="1">
        <f t="shared" si="53"/>
        <v>1572.3000273099735</v>
      </c>
      <c r="R463" s="1">
        <f t="shared" si="54"/>
        <v>1302.7628797711209</v>
      </c>
      <c r="S463" s="1">
        <f t="shared" si="55"/>
        <v>1148.462628643807</v>
      </c>
      <c r="T463" s="1">
        <f t="shared" si="56"/>
        <v>1021.9950177514829</v>
      </c>
    </row>
    <row r="464" spans="6:20" x14ac:dyDescent="0.35">
      <c r="F464" s="1">
        <f>0.7457*'Kawasaki ZX750-J Power Torque'!D461</f>
        <v>36.478152600000001</v>
      </c>
      <c r="H464" s="1">
        <f>((('Kawasaki ZX750-J Power Torque'!B464*60*('Kawasaki ZX750-J'!$C$9/'Kawasaki ZX750-J'!$D$9)*('Kawasaki ZX750-J'!$C$3/'Kawasaki ZX750-J'!$D$3)*'Kawasaki ZX750-J'!$D$5*PI()/1000)*'Kawasaki ZX750-J'!$C$4/'Kawasaki ZX750-J'!$D$4))</f>
        <v>47.749505484309488</v>
      </c>
      <c r="I464" s="1">
        <f>((('Kawasaki ZX750-J Power Torque'!B464*60*('Kawasaki ZX750-J'!$C$11/'Kawasaki ZX750-J'!$D$11)*('Kawasaki ZX750-J'!$C$3/'Kawasaki ZX750-J'!$D$3)*'Kawasaki ZX750-J'!$D$5*PI()/1000)*'Kawasaki ZX750-J'!$C$4/'Kawasaki ZX750-J'!$D$4))</f>
        <v>65.682577679774127</v>
      </c>
      <c r="J464" s="1">
        <f>((('Kawasaki ZX750-J Power Torque'!B464*60*('Kawasaki ZX750-J'!$C$13/'Kawasaki ZX750-J'!$D$13)*('Kawasaki ZX750-J'!$C$3/'Kawasaki ZX750-J'!$D$3)*'Kawasaki ZX750-J'!$D$5*PI()/1000)*'Kawasaki ZX750-J'!$C$4/'Kawasaki ZX750-J'!$D$4))</f>
        <v>83.745286541712034</v>
      </c>
      <c r="K464" s="1">
        <f>((('Kawasaki ZX750-J Power Torque'!B464*60*('Kawasaki ZX750-J'!$C$15/'Kawasaki ZX750-J'!$D$15)*('Kawasaki ZX750-J'!$C$3/'Kawasaki ZX750-J'!$D$3)*'Kawasaki ZX750-J'!$D$5*PI()/1000)*'Kawasaki ZX750-J'!$C$4/'Kawasaki ZX750-J'!$D$4))</f>
        <v>101.07189755034209</v>
      </c>
      <c r="L464" s="1">
        <f>((('Kawasaki ZX750-J Power Torque'!B464*60*('Kawasaki ZX750-J'!$C$17/'Kawasaki ZX750-J'!$D$17)*('Kawasaki ZX750-J'!$C$3/'Kawasaki ZX750-J'!$D$3)*'Kawasaki ZX750-J'!$D$5*PI()/1000)*'Kawasaki ZX750-J'!$C$4/'Kawasaki ZX750-J'!$D$4))</f>
        <v>114.65128514639147</v>
      </c>
      <c r="M464" s="1">
        <f>((('Kawasaki ZX750-J Power Torque'!B464*60*('Kawasaki ZX750-J'!$C$19/'Kawasaki ZX750-J'!$D$19)*('Kawasaki ZX750-J'!$C$3/'Kawasaki ZX750-J'!$D$3)*'Kawasaki ZX750-J'!$D$5*PI()/1000)*'Kawasaki ZX750-J'!$C$4/'Kawasaki ZX750-J'!$D$4))</f>
        <v>128.83890237186466</v>
      </c>
      <c r="O464" s="1">
        <f t="shared" si="51"/>
        <v>2757.6911883049679</v>
      </c>
      <c r="P464" s="1">
        <f t="shared" si="52"/>
        <v>2004.7689230769672</v>
      </c>
      <c r="Q464" s="1">
        <f t="shared" si="53"/>
        <v>1572.367782805464</v>
      </c>
      <c r="R464" s="1">
        <f t="shared" si="54"/>
        <v>1302.8190200388133</v>
      </c>
      <c r="S464" s="1">
        <f t="shared" si="55"/>
        <v>1148.512119614426</v>
      </c>
      <c r="T464" s="1">
        <f t="shared" si="56"/>
        <v>1022.0390588235517</v>
      </c>
    </row>
    <row r="465" spans="6:20" x14ac:dyDescent="0.35">
      <c r="F465" s="1">
        <f>0.7457*'Kawasaki ZX750-J Power Torque'!D462</f>
        <v>36.510963400000001</v>
      </c>
      <c r="H465" s="1">
        <f>((('Kawasaki ZX750-J Power Torque'!B465*60*('Kawasaki ZX750-J'!$C$9/'Kawasaki ZX750-J'!$D$9)*('Kawasaki ZX750-J'!$C$3/'Kawasaki ZX750-J'!$D$3)*'Kawasaki ZX750-J'!$D$5*PI()/1000)*'Kawasaki ZX750-J'!$C$4/'Kawasaki ZX750-J'!$D$4))</f>
        <v>47.790282175585588</v>
      </c>
      <c r="I465" s="1">
        <f>((('Kawasaki ZX750-J Power Torque'!B465*60*('Kawasaki ZX750-J'!$C$11/'Kawasaki ZX750-J'!$D$11)*('Kawasaki ZX750-J'!$C$3/'Kawasaki ZX750-J'!$D$3)*'Kawasaki ZX750-J'!$D$5*PI()/1000)*'Kawasaki ZX750-J'!$C$4/'Kawasaki ZX750-J'!$D$4))</f>
        <v>65.738668694018173</v>
      </c>
      <c r="J465" s="1">
        <f>((('Kawasaki ZX750-J Power Torque'!B465*60*('Kawasaki ZX750-J'!$C$13/'Kawasaki ZX750-J'!$D$13)*('Kawasaki ZX750-J'!$C$3/'Kawasaki ZX750-J'!$D$3)*'Kawasaki ZX750-J'!$D$5*PI()/1000)*'Kawasaki ZX750-J'!$C$4/'Kawasaki ZX750-J'!$D$4))</f>
        <v>83.816802584873173</v>
      </c>
      <c r="K465" s="1">
        <f>((('Kawasaki ZX750-J Power Torque'!B465*60*('Kawasaki ZX750-J'!$C$15/'Kawasaki ZX750-J'!$D$15)*('Kawasaki ZX750-J'!$C$3/'Kawasaki ZX750-J'!$D$3)*'Kawasaki ZX750-J'!$D$5*PI()/1000)*'Kawasaki ZX750-J'!$C$4/'Kawasaki ZX750-J'!$D$4))</f>
        <v>101.15821001622625</v>
      </c>
      <c r="L465" s="1">
        <f>((('Kawasaki ZX750-J Power Torque'!B465*60*('Kawasaki ZX750-J'!$C$17/'Kawasaki ZX750-J'!$D$17)*('Kawasaki ZX750-J'!$C$3/'Kawasaki ZX750-J'!$D$3)*'Kawasaki ZX750-J'!$D$5*PI()/1000)*'Kawasaki ZX750-J'!$C$4/'Kawasaki ZX750-J'!$D$4))</f>
        <v>114.74919401500492</v>
      </c>
      <c r="M465" s="1">
        <f>((('Kawasaki ZX750-J Power Torque'!B465*60*('Kawasaki ZX750-J'!$C$19/'Kawasaki ZX750-J'!$D$19)*('Kawasaki ZX750-J'!$C$3/'Kawasaki ZX750-J'!$D$3)*'Kawasaki ZX750-J'!$D$5*PI()/1000)*'Kawasaki ZX750-J'!$C$4/'Kawasaki ZX750-J'!$D$4))</f>
        <v>128.94892705365103</v>
      </c>
      <c r="O465" s="1">
        <f t="shared" si="51"/>
        <v>2757.7536453076</v>
      </c>
      <c r="P465" s="1">
        <f t="shared" si="52"/>
        <v>2004.8143276742755</v>
      </c>
      <c r="Q465" s="1">
        <f t="shared" si="53"/>
        <v>1572.4033942543338</v>
      </c>
      <c r="R465" s="1">
        <f t="shared" si="54"/>
        <v>1302.8485266678763</v>
      </c>
      <c r="S465" s="1">
        <f t="shared" si="55"/>
        <v>1148.5381314553395</v>
      </c>
      <c r="T465" s="1">
        <f t="shared" si="56"/>
        <v>1022.0622062653169</v>
      </c>
    </row>
    <row r="466" spans="6:20" x14ac:dyDescent="0.35">
      <c r="F466" s="1">
        <f>0.7457*'Kawasaki ZX750-J Power Torque'!D463</f>
        <v>36.544519899999997</v>
      </c>
      <c r="H466" s="1">
        <f>((('Kawasaki ZX750-J Power Torque'!B466*60*('Kawasaki ZX750-J'!$C$9/'Kawasaki ZX750-J'!$D$9)*('Kawasaki ZX750-J'!$C$3/'Kawasaki ZX750-J'!$D$3)*'Kawasaki ZX750-J'!$D$5*PI()/1000)*'Kawasaki ZX750-J'!$C$4/'Kawasaki ZX750-J'!$D$4))</f>
        <v>47.831058866861675</v>
      </c>
      <c r="I466" s="1">
        <f>((('Kawasaki ZX750-J Power Torque'!B466*60*('Kawasaki ZX750-J'!$C$11/'Kawasaki ZX750-J'!$D$11)*('Kawasaki ZX750-J'!$C$3/'Kawasaki ZX750-J'!$D$3)*'Kawasaki ZX750-J'!$D$5*PI()/1000)*'Kawasaki ZX750-J'!$C$4/'Kawasaki ZX750-J'!$D$4))</f>
        <v>65.79475970826222</v>
      </c>
      <c r="J466" s="1">
        <f>((('Kawasaki ZX750-J Power Torque'!B466*60*('Kawasaki ZX750-J'!$C$13/'Kawasaki ZX750-J'!$D$13)*('Kawasaki ZX750-J'!$C$3/'Kawasaki ZX750-J'!$D$3)*'Kawasaki ZX750-J'!$D$5*PI()/1000)*'Kawasaki ZX750-J'!$C$4/'Kawasaki ZX750-J'!$D$4))</f>
        <v>83.888318628034341</v>
      </c>
      <c r="K466" s="1">
        <f>((('Kawasaki ZX750-J Power Torque'!B466*60*('Kawasaki ZX750-J'!$C$15/'Kawasaki ZX750-J'!$D$15)*('Kawasaki ZX750-J'!$C$3/'Kawasaki ZX750-J'!$D$3)*'Kawasaki ZX750-J'!$D$5*PI()/1000)*'Kawasaki ZX750-J'!$C$4/'Kawasaki ZX750-J'!$D$4))</f>
        <v>101.24452248211038</v>
      </c>
      <c r="L466" s="1">
        <f>((('Kawasaki ZX750-J Power Torque'!B466*60*('Kawasaki ZX750-J'!$C$17/'Kawasaki ZX750-J'!$D$17)*('Kawasaki ZX750-J'!$C$3/'Kawasaki ZX750-J'!$D$3)*'Kawasaki ZX750-J'!$D$5*PI()/1000)*'Kawasaki ZX750-J'!$C$4/'Kawasaki ZX750-J'!$D$4))</f>
        <v>114.84710288361839</v>
      </c>
      <c r="M466" s="1">
        <f>((('Kawasaki ZX750-J Power Torque'!B466*60*('Kawasaki ZX750-J'!$C$19/'Kawasaki ZX750-J'!$D$19)*('Kawasaki ZX750-J'!$C$3/'Kawasaki ZX750-J'!$D$3)*'Kawasaki ZX750-J'!$D$5*PI()/1000)*'Kawasaki ZX750-J'!$C$4/'Kawasaki ZX750-J'!$D$4))</f>
        <v>129.05895173543743</v>
      </c>
      <c r="O466" s="1">
        <f t="shared" si="51"/>
        <v>2757.8721208572551</v>
      </c>
      <c r="P466" s="1">
        <f t="shared" si="52"/>
        <v>2004.9004562810962</v>
      </c>
      <c r="Q466" s="1">
        <f t="shared" si="53"/>
        <v>1572.4709461028203</v>
      </c>
      <c r="R466" s="1">
        <f t="shared" si="54"/>
        <v>1302.9044981994803</v>
      </c>
      <c r="S466" s="1">
        <f t="shared" si="55"/>
        <v>1148.5874736751041</v>
      </c>
      <c r="T466" s="1">
        <f t="shared" si="56"/>
        <v>1022.1061149668334</v>
      </c>
    </row>
    <row r="467" spans="6:20" x14ac:dyDescent="0.35">
      <c r="F467" s="1">
        <f>0.7457*'Kawasaki ZX750-J Power Torque'!D464</f>
        <v>36.577330700000005</v>
      </c>
      <c r="H467" s="1">
        <f>((('Kawasaki ZX750-J Power Torque'!B467*60*('Kawasaki ZX750-J'!$C$9/'Kawasaki ZX750-J'!$D$9)*('Kawasaki ZX750-J'!$C$3/'Kawasaki ZX750-J'!$D$3)*'Kawasaki ZX750-J'!$D$5*PI()/1000)*'Kawasaki ZX750-J'!$C$4/'Kawasaki ZX750-J'!$D$4))</f>
        <v>47.871835558137775</v>
      </c>
      <c r="I467" s="1">
        <f>((('Kawasaki ZX750-J Power Torque'!B467*60*('Kawasaki ZX750-J'!$C$11/'Kawasaki ZX750-J'!$D$11)*('Kawasaki ZX750-J'!$C$3/'Kawasaki ZX750-J'!$D$3)*'Kawasaki ZX750-J'!$D$5*PI()/1000)*'Kawasaki ZX750-J'!$C$4/'Kawasaki ZX750-J'!$D$4))</f>
        <v>65.850850722506252</v>
      </c>
      <c r="J467" s="1">
        <f>((('Kawasaki ZX750-J Power Torque'!B467*60*('Kawasaki ZX750-J'!$C$13/'Kawasaki ZX750-J'!$D$13)*('Kawasaki ZX750-J'!$C$3/'Kawasaki ZX750-J'!$D$3)*'Kawasaki ZX750-J'!$D$5*PI()/1000)*'Kawasaki ZX750-J'!$C$4/'Kawasaki ZX750-J'!$D$4))</f>
        <v>83.95983467119548</v>
      </c>
      <c r="K467" s="1">
        <f>((('Kawasaki ZX750-J Power Torque'!B467*60*('Kawasaki ZX750-J'!$C$15/'Kawasaki ZX750-J'!$D$15)*('Kawasaki ZX750-J'!$C$3/'Kawasaki ZX750-J'!$D$3)*'Kawasaki ZX750-J'!$D$5*PI()/1000)*'Kawasaki ZX750-J'!$C$4/'Kawasaki ZX750-J'!$D$4))</f>
        <v>101.33083494799455</v>
      </c>
      <c r="L467" s="1">
        <f>((('Kawasaki ZX750-J Power Torque'!B467*60*('Kawasaki ZX750-J'!$C$17/'Kawasaki ZX750-J'!$D$17)*('Kawasaki ZX750-J'!$C$3/'Kawasaki ZX750-J'!$D$3)*'Kawasaki ZX750-J'!$D$5*PI()/1000)*'Kawasaki ZX750-J'!$C$4/'Kawasaki ZX750-J'!$D$4))</f>
        <v>114.94501175223191</v>
      </c>
      <c r="M467" s="1">
        <f>((('Kawasaki ZX750-J Power Torque'!B467*60*('Kawasaki ZX750-J'!$C$19/'Kawasaki ZX750-J'!$D$19)*('Kawasaki ZX750-J'!$C$3/'Kawasaki ZX750-J'!$D$3)*'Kawasaki ZX750-J'!$D$5*PI()/1000)*'Kawasaki ZX750-J'!$C$4/'Kawasaki ZX750-J'!$D$4))</f>
        <v>129.1689764172238</v>
      </c>
      <c r="O467" s="1">
        <f t="shared" si="51"/>
        <v>2757.9343173432285</v>
      </c>
      <c r="P467" s="1">
        <f t="shared" si="52"/>
        <v>2004.9456714896498</v>
      </c>
      <c r="Q467" s="1">
        <f t="shared" si="53"/>
        <v>1572.5064090114899</v>
      </c>
      <c r="R467" s="1">
        <f t="shared" si="54"/>
        <v>1302.9338817523774</v>
      </c>
      <c r="S467" s="1">
        <f t="shared" si="55"/>
        <v>1148.6133770170884</v>
      </c>
      <c r="T467" s="1">
        <f t="shared" si="56"/>
        <v>1022.1291658574684</v>
      </c>
    </row>
    <row r="468" spans="6:20" x14ac:dyDescent="0.35">
      <c r="F468" s="1">
        <f>0.7457*'Kawasaki ZX750-J Power Torque'!D465</f>
        <v>36.609395800000001</v>
      </c>
      <c r="H468" s="1">
        <f>((('Kawasaki ZX750-J Power Torque'!B468*60*('Kawasaki ZX750-J'!$C$9/'Kawasaki ZX750-J'!$D$9)*('Kawasaki ZX750-J'!$C$3/'Kawasaki ZX750-J'!$D$3)*'Kawasaki ZX750-J'!$D$5*PI()/1000)*'Kawasaki ZX750-J'!$C$4/'Kawasaki ZX750-J'!$D$4))</f>
        <v>47.912612249413868</v>
      </c>
      <c r="I468" s="1">
        <f>((('Kawasaki ZX750-J Power Torque'!B468*60*('Kawasaki ZX750-J'!$C$11/'Kawasaki ZX750-J'!$D$11)*('Kawasaki ZX750-J'!$C$3/'Kawasaki ZX750-J'!$D$3)*'Kawasaki ZX750-J'!$D$5*PI()/1000)*'Kawasaki ZX750-J'!$C$4/'Kawasaki ZX750-J'!$D$4))</f>
        <v>65.906941736750298</v>
      </c>
      <c r="J468" s="1">
        <f>((('Kawasaki ZX750-J Power Torque'!B468*60*('Kawasaki ZX750-J'!$C$13/'Kawasaki ZX750-J'!$D$13)*('Kawasaki ZX750-J'!$C$3/'Kawasaki ZX750-J'!$D$3)*'Kawasaki ZX750-J'!$D$5*PI()/1000)*'Kawasaki ZX750-J'!$C$4/'Kawasaki ZX750-J'!$D$4))</f>
        <v>84.031350714356634</v>
      </c>
      <c r="K468" s="1">
        <f>((('Kawasaki ZX750-J Power Torque'!B468*60*('Kawasaki ZX750-J'!$C$15/'Kawasaki ZX750-J'!$D$15)*('Kawasaki ZX750-J'!$C$3/'Kawasaki ZX750-J'!$D$3)*'Kawasaki ZX750-J'!$D$5*PI()/1000)*'Kawasaki ZX750-J'!$C$4/'Kawasaki ZX750-J'!$D$4))</f>
        <v>101.41714741387868</v>
      </c>
      <c r="L468" s="1">
        <f>((('Kawasaki ZX750-J Power Torque'!B468*60*('Kawasaki ZX750-J'!$C$17/'Kawasaki ZX750-J'!$D$17)*('Kawasaki ZX750-J'!$C$3/'Kawasaki ZX750-J'!$D$3)*'Kawasaki ZX750-J'!$D$5*PI()/1000)*'Kawasaki ZX750-J'!$C$4/'Kawasaki ZX750-J'!$D$4))</f>
        <v>115.04292062084539</v>
      </c>
      <c r="M468" s="1">
        <f>((('Kawasaki ZX750-J Power Torque'!B468*60*('Kawasaki ZX750-J'!$C$19/'Kawasaki ZX750-J'!$D$19)*('Kawasaki ZX750-J'!$C$3/'Kawasaki ZX750-J'!$D$3)*'Kawasaki ZX750-J'!$D$5*PI()/1000)*'Kawasaki ZX750-J'!$C$4/'Kawasaki ZX750-J'!$D$4))</f>
        <v>129.2790010990102</v>
      </c>
      <c r="O468" s="1">
        <f t="shared" si="51"/>
        <v>2757.9964079628435</v>
      </c>
      <c r="P468" s="1">
        <f t="shared" si="52"/>
        <v>2004.990809736146</v>
      </c>
      <c r="Q468" s="1">
        <f t="shared" si="53"/>
        <v>1572.5418115577615</v>
      </c>
      <c r="R468" s="1">
        <f t="shared" si="54"/>
        <v>1302.963215290717</v>
      </c>
      <c r="S468" s="1">
        <f t="shared" si="55"/>
        <v>1148.639236268278</v>
      </c>
      <c r="T468" s="1">
        <f t="shared" si="56"/>
        <v>1022.1521775125451</v>
      </c>
    </row>
    <row r="469" spans="6:20" x14ac:dyDescent="0.35">
      <c r="F469" s="1">
        <f>0.7457*'Kawasaki ZX750-J Power Torque'!D466</f>
        <v>36.642206600000002</v>
      </c>
      <c r="H469" s="1">
        <f>((('Kawasaki ZX750-J Power Torque'!B469*60*('Kawasaki ZX750-J'!$C$9/'Kawasaki ZX750-J'!$D$9)*('Kawasaki ZX750-J'!$C$3/'Kawasaki ZX750-J'!$D$3)*'Kawasaki ZX750-J'!$D$5*PI()/1000)*'Kawasaki ZX750-J'!$C$4/'Kawasaki ZX750-J'!$D$4))</f>
        <v>47.953388940689976</v>
      </c>
      <c r="I469" s="1">
        <f>((('Kawasaki ZX750-J Power Torque'!B469*60*('Kawasaki ZX750-J'!$C$11/'Kawasaki ZX750-J'!$D$11)*('Kawasaki ZX750-J'!$C$3/'Kawasaki ZX750-J'!$D$3)*'Kawasaki ZX750-J'!$D$5*PI()/1000)*'Kawasaki ZX750-J'!$C$4/'Kawasaki ZX750-J'!$D$4))</f>
        <v>65.963032750994344</v>
      </c>
      <c r="J469" s="1">
        <f>((('Kawasaki ZX750-J Power Torque'!B469*60*('Kawasaki ZX750-J'!$C$13/'Kawasaki ZX750-J'!$D$13)*('Kawasaki ZX750-J'!$C$3/'Kawasaki ZX750-J'!$D$3)*'Kawasaki ZX750-J'!$D$5*PI()/1000)*'Kawasaki ZX750-J'!$C$4/'Kawasaki ZX750-J'!$D$4))</f>
        <v>84.102866757517774</v>
      </c>
      <c r="K469" s="1">
        <f>((('Kawasaki ZX750-J Power Torque'!B469*60*('Kawasaki ZX750-J'!$C$15/'Kawasaki ZX750-J'!$D$15)*('Kawasaki ZX750-J'!$C$3/'Kawasaki ZX750-J'!$D$3)*'Kawasaki ZX750-J'!$D$5*PI()/1000)*'Kawasaki ZX750-J'!$C$4/'Kawasaki ZX750-J'!$D$4))</f>
        <v>101.50345987976284</v>
      </c>
      <c r="L469" s="1">
        <f>((('Kawasaki ZX750-J Power Torque'!B469*60*('Kawasaki ZX750-J'!$C$17/'Kawasaki ZX750-J'!$D$17)*('Kawasaki ZX750-J'!$C$3/'Kawasaki ZX750-J'!$D$3)*'Kawasaki ZX750-J'!$D$5*PI()/1000)*'Kawasaki ZX750-J'!$C$4/'Kawasaki ZX750-J'!$D$4))</f>
        <v>115.14082948945888</v>
      </c>
      <c r="M469" s="1">
        <f>((('Kawasaki ZX750-J Power Torque'!B469*60*('Kawasaki ZX750-J'!$C$19/'Kawasaki ZX750-J'!$D$19)*('Kawasaki ZX750-J'!$C$3/'Kawasaki ZX750-J'!$D$3)*'Kawasaki ZX750-J'!$D$5*PI()/1000)*'Kawasaki ZX750-J'!$C$4/'Kawasaki ZX750-J'!$D$4))</f>
        <v>129.38902578079663</v>
      </c>
      <c r="O469" s="1">
        <f t="shared" si="51"/>
        <v>2758.1143748481227</v>
      </c>
      <c r="P469" s="1">
        <f t="shared" si="52"/>
        <v>2005.0765685573524</v>
      </c>
      <c r="Q469" s="1">
        <f t="shared" si="53"/>
        <v>1572.609073378316</v>
      </c>
      <c r="R469" s="1">
        <f t="shared" si="54"/>
        <v>1303.0189465134617</v>
      </c>
      <c r="S469" s="1">
        <f t="shared" si="55"/>
        <v>1148.6883666415524</v>
      </c>
      <c r="T469" s="1">
        <f t="shared" si="56"/>
        <v>1022.195897695905</v>
      </c>
    </row>
    <row r="470" spans="6:20" x14ac:dyDescent="0.35">
      <c r="F470" s="1">
        <f>0.7457*'Kawasaki ZX750-J Power Torque'!D467</f>
        <v>36.674271699999998</v>
      </c>
      <c r="H470" s="1">
        <f>((('Kawasaki ZX750-J Power Torque'!B470*60*('Kawasaki ZX750-J'!$C$9/'Kawasaki ZX750-J'!$D$9)*('Kawasaki ZX750-J'!$C$3/'Kawasaki ZX750-J'!$D$3)*'Kawasaki ZX750-J'!$D$5*PI()/1000)*'Kawasaki ZX750-J'!$C$4/'Kawasaki ZX750-J'!$D$4))</f>
        <v>47.994165631966069</v>
      </c>
      <c r="I470" s="1">
        <f>((('Kawasaki ZX750-J Power Torque'!B470*60*('Kawasaki ZX750-J'!$C$11/'Kawasaki ZX750-J'!$D$11)*('Kawasaki ZX750-J'!$C$3/'Kawasaki ZX750-J'!$D$3)*'Kawasaki ZX750-J'!$D$5*PI()/1000)*'Kawasaki ZX750-J'!$C$4/'Kawasaki ZX750-J'!$D$4))</f>
        <v>66.019123765238405</v>
      </c>
      <c r="J470" s="1">
        <f>((('Kawasaki ZX750-J Power Torque'!B470*60*('Kawasaki ZX750-J'!$C$13/'Kawasaki ZX750-J'!$D$13)*('Kawasaki ZX750-J'!$C$3/'Kawasaki ZX750-J'!$D$3)*'Kawasaki ZX750-J'!$D$5*PI()/1000)*'Kawasaki ZX750-J'!$C$4/'Kawasaki ZX750-J'!$D$4))</f>
        <v>84.174382800678941</v>
      </c>
      <c r="K470" s="1">
        <f>((('Kawasaki ZX750-J Power Torque'!B470*60*('Kawasaki ZX750-J'!$C$15/'Kawasaki ZX750-J'!$D$15)*('Kawasaki ZX750-J'!$C$3/'Kawasaki ZX750-J'!$D$3)*'Kawasaki ZX750-J'!$D$5*PI()/1000)*'Kawasaki ZX750-J'!$C$4/'Kawasaki ZX750-J'!$D$4))</f>
        <v>101.58977234564699</v>
      </c>
      <c r="L470" s="1">
        <f>((('Kawasaki ZX750-J Power Torque'!B470*60*('Kawasaki ZX750-J'!$C$17/'Kawasaki ZX750-J'!$D$17)*('Kawasaki ZX750-J'!$C$3/'Kawasaki ZX750-J'!$D$3)*'Kawasaki ZX750-J'!$D$5*PI()/1000)*'Kawasaki ZX750-J'!$C$4/'Kawasaki ZX750-J'!$D$4))</f>
        <v>115.23873835807235</v>
      </c>
      <c r="M470" s="1">
        <f>((('Kawasaki ZX750-J Power Torque'!B470*60*('Kawasaki ZX750-J'!$C$19/'Kawasaki ZX750-J'!$D$19)*('Kawasaki ZX750-J'!$C$3/'Kawasaki ZX750-J'!$D$3)*'Kawasaki ZX750-J'!$D$5*PI()/1000)*'Kawasaki ZX750-J'!$C$4/'Kawasaki ZX750-J'!$D$4))</f>
        <v>129.499050462583</v>
      </c>
      <c r="O470" s="1">
        <f t="shared" si="51"/>
        <v>2758.0643383835704</v>
      </c>
      <c r="P470" s="1">
        <f t="shared" si="52"/>
        <v>2005.0401933643714</v>
      </c>
      <c r="Q470" s="1">
        <f t="shared" si="53"/>
        <v>1572.5805438151938</v>
      </c>
      <c r="R470" s="1">
        <f t="shared" si="54"/>
        <v>1302.9953077325893</v>
      </c>
      <c r="S470" s="1">
        <f t="shared" si="55"/>
        <v>1148.6675276563155</v>
      </c>
      <c r="T470" s="1">
        <f t="shared" si="56"/>
        <v>1022.1773534798758</v>
      </c>
    </row>
    <row r="471" spans="6:20" x14ac:dyDescent="0.35">
      <c r="F471" s="1">
        <f>0.7457*'Kawasaki ZX750-J Power Torque'!D468</f>
        <v>36.706336799999995</v>
      </c>
      <c r="H471" s="1">
        <f>((('Kawasaki ZX750-J Power Torque'!B471*60*('Kawasaki ZX750-J'!$C$9/'Kawasaki ZX750-J'!$D$9)*('Kawasaki ZX750-J'!$C$3/'Kawasaki ZX750-J'!$D$3)*'Kawasaki ZX750-J'!$D$5*PI()/1000)*'Kawasaki ZX750-J'!$C$4/'Kawasaki ZX750-J'!$D$4))</f>
        <v>48.034942323242156</v>
      </c>
      <c r="I471" s="1">
        <f>((('Kawasaki ZX750-J Power Torque'!B471*60*('Kawasaki ZX750-J'!$C$11/'Kawasaki ZX750-J'!$D$11)*('Kawasaki ZX750-J'!$C$3/'Kawasaki ZX750-J'!$D$3)*'Kawasaki ZX750-J'!$D$5*PI()/1000)*'Kawasaki ZX750-J'!$C$4/'Kawasaki ZX750-J'!$D$4))</f>
        <v>66.075214779482437</v>
      </c>
      <c r="J471" s="1">
        <f>((('Kawasaki ZX750-J Power Torque'!B471*60*('Kawasaki ZX750-J'!$C$13/'Kawasaki ZX750-J'!$D$13)*('Kawasaki ZX750-J'!$C$3/'Kawasaki ZX750-J'!$D$3)*'Kawasaki ZX750-J'!$D$5*PI()/1000)*'Kawasaki ZX750-J'!$C$4/'Kawasaki ZX750-J'!$D$4))</f>
        <v>84.245898843840095</v>
      </c>
      <c r="K471" s="1">
        <f>((('Kawasaki ZX750-J Power Torque'!B471*60*('Kawasaki ZX750-J'!$C$15/'Kawasaki ZX750-J'!$D$15)*('Kawasaki ZX750-J'!$C$3/'Kawasaki ZX750-J'!$D$3)*'Kawasaki ZX750-J'!$D$5*PI()/1000)*'Kawasaki ZX750-J'!$C$4/'Kawasaki ZX750-J'!$D$4))</f>
        <v>101.67608481153114</v>
      </c>
      <c r="L471" s="1">
        <f>((('Kawasaki ZX750-J Power Torque'!B471*60*('Kawasaki ZX750-J'!$C$17/'Kawasaki ZX750-J'!$D$17)*('Kawasaki ZX750-J'!$C$3/'Kawasaki ZX750-J'!$D$3)*'Kawasaki ZX750-J'!$D$5*PI()/1000)*'Kawasaki ZX750-J'!$C$4/'Kawasaki ZX750-J'!$D$4))</f>
        <v>115.33664722668587</v>
      </c>
      <c r="M471" s="1">
        <f>((('Kawasaki ZX750-J Power Torque'!B471*60*('Kawasaki ZX750-J'!$C$19/'Kawasaki ZX750-J'!$D$19)*('Kawasaki ZX750-J'!$C$3/'Kawasaki ZX750-J'!$D$3)*'Kawasaki ZX750-J'!$D$5*PI()/1000)*'Kawasaki ZX750-J'!$C$4/'Kawasaki ZX750-J'!$D$4))</f>
        <v>129.60907514436937</v>
      </c>
      <c r="O471" s="1">
        <f t="shared" si="51"/>
        <v>2758.0143868705723</v>
      </c>
      <c r="P471" s="1">
        <f t="shared" si="52"/>
        <v>2005.0038799289355</v>
      </c>
      <c r="Q471" s="1">
        <f t="shared" si="53"/>
        <v>1572.5520626893613</v>
      </c>
      <c r="R471" s="1">
        <f t="shared" si="54"/>
        <v>1302.9717090854708</v>
      </c>
      <c r="S471" s="1">
        <f t="shared" si="55"/>
        <v>1148.6467240513591</v>
      </c>
      <c r="T471" s="1">
        <f t="shared" si="56"/>
        <v>1022.1588407480848</v>
      </c>
    </row>
    <row r="472" spans="6:20" x14ac:dyDescent="0.35">
      <c r="F472" s="1">
        <f>0.7457*'Kawasaki ZX750-J Power Torque'!D469</f>
        <v>36.739147600000003</v>
      </c>
      <c r="H472" s="1">
        <f>((('Kawasaki ZX750-J Power Torque'!B472*60*('Kawasaki ZX750-J'!$C$9/'Kawasaki ZX750-J'!$D$9)*('Kawasaki ZX750-J'!$C$3/'Kawasaki ZX750-J'!$D$3)*'Kawasaki ZX750-J'!$D$5*PI()/1000)*'Kawasaki ZX750-J'!$C$4/'Kawasaki ZX750-J'!$D$4))</f>
        <v>48.075719014518256</v>
      </c>
      <c r="I472" s="1">
        <f>((('Kawasaki ZX750-J Power Torque'!B472*60*('Kawasaki ZX750-J'!$C$11/'Kawasaki ZX750-J'!$D$11)*('Kawasaki ZX750-J'!$C$3/'Kawasaki ZX750-J'!$D$3)*'Kawasaki ZX750-J'!$D$5*PI()/1000)*'Kawasaki ZX750-J'!$C$4/'Kawasaki ZX750-J'!$D$4))</f>
        <v>66.131305793726455</v>
      </c>
      <c r="J472" s="1">
        <f>((('Kawasaki ZX750-J Power Torque'!B472*60*('Kawasaki ZX750-J'!$C$13/'Kawasaki ZX750-J'!$D$13)*('Kawasaki ZX750-J'!$C$3/'Kawasaki ZX750-J'!$D$3)*'Kawasaki ZX750-J'!$D$5*PI()/1000)*'Kawasaki ZX750-J'!$C$4/'Kawasaki ZX750-J'!$D$4))</f>
        <v>84.317414887001263</v>
      </c>
      <c r="K472" s="1">
        <f>((('Kawasaki ZX750-J Power Torque'!B472*60*('Kawasaki ZX750-J'!$C$15/'Kawasaki ZX750-J'!$D$15)*('Kawasaki ZX750-J'!$C$3/'Kawasaki ZX750-J'!$D$3)*'Kawasaki ZX750-J'!$D$5*PI()/1000)*'Kawasaki ZX750-J'!$C$4/'Kawasaki ZX750-J'!$D$4))</f>
        <v>101.7623972774153</v>
      </c>
      <c r="L472" s="1">
        <f>((('Kawasaki ZX750-J Power Torque'!B472*60*('Kawasaki ZX750-J'!$C$17/'Kawasaki ZX750-J'!$D$17)*('Kawasaki ZX750-J'!$C$3/'Kawasaki ZX750-J'!$D$3)*'Kawasaki ZX750-J'!$D$5*PI()/1000)*'Kawasaki ZX750-J'!$C$4/'Kawasaki ZX750-J'!$D$4))</f>
        <v>115.43455609529933</v>
      </c>
      <c r="M472" s="1">
        <f>((('Kawasaki ZX750-J Power Torque'!B472*60*('Kawasaki ZX750-J'!$C$19/'Kawasaki ZX750-J'!$D$19)*('Kawasaki ZX750-J'!$C$3/'Kawasaki ZX750-J'!$D$3)*'Kawasaki ZX750-J'!$D$5*PI()/1000)*'Kawasaki ZX750-J'!$C$4/'Kawasaki ZX750-J'!$D$4))</f>
        <v>129.71909982615577</v>
      </c>
      <c r="O472" s="1">
        <f t="shared" si="51"/>
        <v>2757.9086806784931</v>
      </c>
      <c r="P472" s="1">
        <f t="shared" si="52"/>
        <v>2004.9270343090366</v>
      </c>
      <c r="Q472" s="1">
        <f t="shared" si="53"/>
        <v>1572.49179161493</v>
      </c>
      <c r="R472" s="1">
        <f t="shared" si="54"/>
        <v>1302.921770195228</v>
      </c>
      <c r="S472" s="1">
        <f t="shared" si="55"/>
        <v>1148.60269996221</v>
      </c>
      <c r="T472" s="1">
        <f t="shared" si="56"/>
        <v>1022.1196645497048</v>
      </c>
    </row>
    <row r="473" spans="6:20" x14ac:dyDescent="0.35">
      <c r="F473" s="1">
        <f>0.7457*'Kawasaki ZX750-J Power Torque'!D470</f>
        <v>36.7697213</v>
      </c>
      <c r="H473" s="1">
        <f>((('Kawasaki ZX750-J Power Torque'!B473*60*('Kawasaki ZX750-J'!$C$9/'Kawasaki ZX750-J'!$D$9)*('Kawasaki ZX750-J'!$C$3/'Kawasaki ZX750-J'!$D$3)*'Kawasaki ZX750-J'!$D$5*PI()/1000)*'Kawasaki ZX750-J'!$C$4/'Kawasaki ZX750-J'!$D$4))</f>
        <v>48.11649570579435</v>
      </c>
      <c r="I473" s="1">
        <f>((('Kawasaki ZX750-J Power Torque'!B473*60*('Kawasaki ZX750-J'!$C$11/'Kawasaki ZX750-J'!$D$11)*('Kawasaki ZX750-J'!$C$3/'Kawasaki ZX750-J'!$D$3)*'Kawasaki ZX750-J'!$D$5*PI()/1000)*'Kawasaki ZX750-J'!$C$4/'Kawasaki ZX750-J'!$D$4))</f>
        <v>66.187396807970515</v>
      </c>
      <c r="J473" s="1">
        <f>((('Kawasaki ZX750-J Power Torque'!B473*60*('Kawasaki ZX750-J'!$C$13/'Kawasaki ZX750-J'!$D$13)*('Kawasaki ZX750-J'!$C$3/'Kawasaki ZX750-J'!$D$3)*'Kawasaki ZX750-J'!$D$5*PI()/1000)*'Kawasaki ZX750-J'!$C$4/'Kawasaki ZX750-J'!$D$4))</f>
        <v>84.388930930162402</v>
      </c>
      <c r="K473" s="1">
        <f>((('Kawasaki ZX750-J Power Torque'!B473*60*('Kawasaki ZX750-J'!$C$15/'Kawasaki ZX750-J'!$D$15)*('Kawasaki ZX750-J'!$C$3/'Kawasaki ZX750-J'!$D$3)*'Kawasaki ZX750-J'!$D$5*PI()/1000)*'Kawasaki ZX750-J'!$C$4/'Kawasaki ZX750-J'!$D$4))</f>
        <v>101.84870974329948</v>
      </c>
      <c r="L473" s="1">
        <f>((('Kawasaki ZX750-J Power Torque'!B473*60*('Kawasaki ZX750-J'!$C$17/'Kawasaki ZX750-J'!$D$17)*('Kawasaki ZX750-J'!$C$3/'Kawasaki ZX750-J'!$D$3)*'Kawasaki ZX750-J'!$D$5*PI()/1000)*'Kawasaki ZX750-J'!$C$4/'Kawasaki ZX750-J'!$D$4))</f>
        <v>115.5324649639128</v>
      </c>
      <c r="M473" s="1">
        <f>((('Kawasaki ZX750-J Power Torque'!B473*60*('Kawasaki ZX750-J'!$C$19/'Kawasaki ZX750-J'!$D$19)*('Kawasaki ZX750-J'!$C$3/'Kawasaki ZX750-J'!$D$3)*'Kawasaki ZX750-J'!$D$5*PI()/1000)*'Kawasaki ZX750-J'!$C$4/'Kawasaki ZX750-J'!$D$4))</f>
        <v>129.82912450794217</v>
      </c>
      <c r="O473" s="1">
        <f t="shared" si="51"/>
        <v>2757.8031536494523</v>
      </c>
      <c r="P473" s="1">
        <f t="shared" si="52"/>
        <v>2004.8503189359506</v>
      </c>
      <c r="Q473" s="1">
        <f t="shared" si="53"/>
        <v>1572.4316226948633</v>
      </c>
      <c r="R473" s="1">
        <f t="shared" si="54"/>
        <v>1302.8719159471721</v>
      </c>
      <c r="S473" s="1">
        <f t="shared" si="55"/>
        <v>1148.5587504901609</v>
      </c>
      <c r="T473" s="1">
        <f t="shared" si="56"/>
        <v>1022.080554751661</v>
      </c>
    </row>
    <row r="474" spans="6:20" x14ac:dyDescent="0.35">
      <c r="F474" s="1">
        <f>0.7457*'Kawasaki ZX750-J Power Torque'!D471</f>
        <v>36.800295000000006</v>
      </c>
      <c r="H474" s="1">
        <f>((('Kawasaki ZX750-J Power Torque'!B474*60*('Kawasaki ZX750-J'!$C$9/'Kawasaki ZX750-J'!$D$9)*('Kawasaki ZX750-J'!$C$3/'Kawasaki ZX750-J'!$D$3)*'Kawasaki ZX750-J'!$D$5*PI()/1000)*'Kawasaki ZX750-J'!$C$4/'Kawasaki ZX750-J'!$D$4))</f>
        <v>48.157272397070457</v>
      </c>
      <c r="I474" s="1">
        <f>((('Kawasaki ZX750-J Power Torque'!B474*60*('Kawasaki ZX750-J'!$C$11/'Kawasaki ZX750-J'!$D$11)*('Kawasaki ZX750-J'!$C$3/'Kawasaki ZX750-J'!$D$3)*'Kawasaki ZX750-J'!$D$5*PI()/1000)*'Kawasaki ZX750-J'!$C$4/'Kawasaki ZX750-J'!$D$4))</f>
        <v>66.243487822214547</v>
      </c>
      <c r="J474" s="1">
        <f>((('Kawasaki ZX750-J Power Torque'!B474*60*('Kawasaki ZX750-J'!$C$13/'Kawasaki ZX750-J'!$D$13)*('Kawasaki ZX750-J'!$C$3/'Kawasaki ZX750-J'!$D$3)*'Kawasaki ZX750-J'!$D$5*PI()/1000)*'Kawasaki ZX750-J'!$C$4/'Kawasaki ZX750-J'!$D$4))</f>
        <v>84.460446973323556</v>
      </c>
      <c r="K474" s="1">
        <f>((('Kawasaki ZX750-J Power Torque'!B474*60*('Kawasaki ZX750-J'!$C$15/'Kawasaki ZX750-J'!$D$15)*('Kawasaki ZX750-J'!$C$3/'Kawasaki ZX750-J'!$D$3)*'Kawasaki ZX750-J'!$D$5*PI()/1000)*'Kawasaki ZX750-J'!$C$4/'Kawasaki ZX750-J'!$D$4))</f>
        <v>101.93502220918363</v>
      </c>
      <c r="L474" s="1">
        <f>((('Kawasaki ZX750-J Power Torque'!B474*60*('Kawasaki ZX750-J'!$C$17/'Kawasaki ZX750-J'!$D$17)*('Kawasaki ZX750-J'!$C$3/'Kawasaki ZX750-J'!$D$3)*'Kawasaki ZX750-J'!$D$5*PI()/1000)*'Kawasaki ZX750-J'!$C$4/'Kawasaki ZX750-J'!$D$4))</f>
        <v>115.63037383252629</v>
      </c>
      <c r="M474" s="1">
        <f>((('Kawasaki ZX750-J Power Torque'!B474*60*('Kawasaki ZX750-J'!$C$19/'Kawasaki ZX750-J'!$D$19)*('Kawasaki ZX750-J'!$C$3/'Kawasaki ZX750-J'!$D$3)*'Kawasaki ZX750-J'!$D$5*PI()/1000)*'Kawasaki ZX750-J'!$C$4/'Kawasaki ZX750-J'!$D$4))</f>
        <v>129.93914918972857</v>
      </c>
      <c r="O474" s="1">
        <f t="shared" si="51"/>
        <v>2757.6978053283342</v>
      </c>
      <c r="P474" s="1">
        <f t="shared" si="52"/>
        <v>2004.7737334788226</v>
      </c>
      <c r="Q474" s="1">
        <f t="shared" si="53"/>
        <v>1572.3715556696645</v>
      </c>
      <c r="R474" s="1">
        <f t="shared" si="54"/>
        <v>1302.8221461262931</v>
      </c>
      <c r="S474" s="1">
        <f t="shared" si="55"/>
        <v>1148.5148754456682</v>
      </c>
      <c r="T474" s="1">
        <f t="shared" si="56"/>
        <v>1022.0415111852818</v>
      </c>
    </row>
    <row r="475" spans="6:20" x14ac:dyDescent="0.35">
      <c r="F475" s="1">
        <f>0.7457*'Kawasaki ZX750-J Power Torque'!D472</f>
        <v>36.830123</v>
      </c>
      <c r="H475" s="1">
        <f>((('Kawasaki ZX750-J Power Torque'!B475*60*('Kawasaki ZX750-J'!$C$9/'Kawasaki ZX750-J'!$D$9)*('Kawasaki ZX750-J'!$C$3/'Kawasaki ZX750-J'!$D$3)*'Kawasaki ZX750-J'!$D$5*PI()/1000)*'Kawasaki ZX750-J'!$C$4/'Kawasaki ZX750-J'!$D$4))</f>
        <v>48.198049088346551</v>
      </c>
      <c r="I475" s="1">
        <f>((('Kawasaki ZX750-J Power Torque'!B475*60*('Kawasaki ZX750-J'!$C$11/'Kawasaki ZX750-J'!$D$11)*('Kawasaki ZX750-J'!$C$3/'Kawasaki ZX750-J'!$D$3)*'Kawasaki ZX750-J'!$D$5*PI()/1000)*'Kawasaki ZX750-J'!$C$4/'Kawasaki ZX750-J'!$D$4))</f>
        <v>66.299578836458608</v>
      </c>
      <c r="J475" s="1">
        <f>((('Kawasaki ZX750-J Power Torque'!B475*60*('Kawasaki ZX750-J'!$C$13/'Kawasaki ZX750-J'!$D$13)*('Kawasaki ZX750-J'!$C$3/'Kawasaki ZX750-J'!$D$3)*'Kawasaki ZX750-J'!$D$5*PI()/1000)*'Kawasaki ZX750-J'!$C$4/'Kawasaki ZX750-J'!$D$4))</f>
        <v>84.53196301648471</v>
      </c>
      <c r="K475" s="1">
        <f>((('Kawasaki ZX750-J Power Torque'!B475*60*('Kawasaki ZX750-J'!$C$15/'Kawasaki ZX750-J'!$D$15)*('Kawasaki ZX750-J'!$C$3/'Kawasaki ZX750-J'!$D$3)*'Kawasaki ZX750-J'!$D$5*PI()/1000)*'Kawasaki ZX750-J'!$C$4/'Kawasaki ZX750-J'!$D$4))</f>
        <v>102.02133467506778</v>
      </c>
      <c r="L475" s="1">
        <f>((('Kawasaki ZX750-J Power Torque'!B475*60*('Kawasaki ZX750-J'!$C$17/'Kawasaki ZX750-J'!$D$17)*('Kawasaki ZX750-J'!$C$3/'Kawasaki ZX750-J'!$D$3)*'Kawasaki ZX750-J'!$D$5*PI()/1000)*'Kawasaki ZX750-J'!$C$4/'Kawasaki ZX750-J'!$D$4))</f>
        <v>115.72828270113978</v>
      </c>
      <c r="M475" s="1">
        <f>((('Kawasaki ZX750-J Power Torque'!B475*60*('Kawasaki ZX750-J'!$C$19/'Kawasaki ZX750-J'!$D$19)*('Kawasaki ZX750-J'!$C$3/'Kawasaki ZX750-J'!$D$3)*'Kawasaki ZX750-J'!$D$5*PI()/1000)*'Kawasaki ZX750-J'!$C$4/'Kawasaki ZX750-J'!$D$4))</f>
        <v>130.04917387151494</v>
      </c>
      <c r="O475" s="1">
        <f t="shared" si="51"/>
        <v>2757.6483329516363</v>
      </c>
      <c r="P475" s="1">
        <f t="shared" si="52"/>
        <v>2004.7377683628672</v>
      </c>
      <c r="Q475" s="1">
        <f t="shared" si="53"/>
        <v>1572.3433477355823</v>
      </c>
      <c r="R475" s="1">
        <f t="shared" si="54"/>
        <v>1302.7987738380536</v>
      </c>
      <c r="S475" s="1">
        <f t="shared" si="55"/>
        <v>1148.4942713894688</v>
      </c>
      <c r="T475" s="1">
        <f t="shared" si="56"/>
        <v>1022.0231760281284</v>
      </c>
    </row>
    <row r="476" spans="6:20" x14ac:dyDescent="0.35">
      <c r="F476" s="1">
        <f>0.7457*'Kawasaki ZX750-J Power Torque'!D473</f>
        <v>36.859951000000002</v>
      </c>
      <c r="H476" s="1">
        <f>((('Kawasaki ZX750-J Power Torque'!B476*60*('Kawasaki ZX750-J'!$C$9/'Kawasaki ZX750-J'!$D$9)*('Kawasaki ZX750-J'!$C$3/'Kawasaki ZX750-J'!$D$3)*'Kawasaki ZX750-J'!$D$5*PI()/1000)*'Kawasaki ZX750-J'!$C$4/'Kawasaki ZX750-J'!$D$4))</f>
        <v>48.238825779622637</v>
      </c>
      <c r="I476" s="1">
        <f>((('Kawasaki ZX750-J Power Torque'!B476*60*('Kawasaki ZX750-J'!$C$11/'Kawasaki ZX750-J'!$D$11)*('Kawasaki ZX750-J'!$C$3/'Kawasaki ZX750-J'!$D$3)*'Kawasaki ZX750-J'!$D$5*PI()/1000)*'Kawasaki ZX750-J'!$C$4/'Kawasaki ZX750-J'!$D$4))</f>
        <v>66.35566985070264</v>
      </c>
      <c r="J476" s="1">
        <f>((('Kawasaki ZX750-J Power Torque'!B476*60*('Kawasaki ZX750-J'!$C$13/'Kawasaki ZX750-J'!$D$13)*('Kawasaki ZX750-J'!$C$3/'Kawasaki ZX750-J'!$D$3)*'Kawasaki ZX750-J'!$D$5*PI()/1000)*'Kawasaki ZX750-J'!$C$4/'Kawasaki ZX750-J'!$D$4))</f>
        <v>84.603479059645878</v>
      </c>
      <c r="K476" s="1">
        <f>((('Kawasaki ZX750-J Power Torque'!B476*60*('Kawasaki ZX750-J'!$C$15/'Kawasaki ZX750-J'!$D$15)*('Kawasaki ZX750-J'!$C$3/'Kawasaki ZX750-J'!$D$3)*'Kawasaki ZX750-J'!$D$5*PI()/1000)*'Kawasaki ZX750-J'!$C$4/'Kawasaki ZX750-J'!$D$4))</f>
        <v>102.1076471409519</v>
      </c>
      <c r="L476" s="1">
        <f>((('Kawasaki ZX750-J Power Torque'!B476*60*('Kawasaki ZX750-J'!$C$17/'Kawasaki ZX750-J'!$D$17)*('Kawasaki ZX750-J'!$C$3/'Kawasaki ZX750-J'!$D$3)*'Kawasaki ZX750-J'!$D$5*PI()/1000)*'Kawasaki ZX750-J'!$C$4/'Kawasaki ZX750-J'!$D$4))</f>
        <v>115.82619156975328</v>
      </c>
      <c r="M476" s="1">
        <f>((('Kawasaki ZX750-J Power Torque'!B476*60*('Kawasaki ZX750-J'!$C$19/'Kawasaki ZX750-J'!$D$19)*('Kawasaki ZX750-J'!$C$3/'Kawasaki ZX750-J'!$D$3)*'Kawasaki ZX750-J'!$D$5*PI()/1000)*'Kawasaki ZX750-J'!$C$4/'Kawasaki ZX750-J'!$D$4))</f>
        <v>130.15919855330137</v>
      </c>
      <c r="O476" s="1">
        <f t="shared" si="51"/>
        <v>2757.4876429971127</v>
      </c>
      <c r="P476" s="1">
        <f t="shared" si="52"/>
        <v>2004.6209509946111</v>
      </c>
      <c r="Q476" s="1">
        <f t="shared" si="53"/>
        <v>1572.2517262702834</v>
      </c>
      <c r="R476" s="1">
        <f t="shared" si="54"/>
        <v>1302.7228589096635</v>
      </c>
      <c r="S476" s="1">
        <f t="shared" si="55"/>
        <v>1148.4273478843807</v>
      </c>
      <c r="T476" s="1">
        <f t="shared" si="56"/>
        <v>1021.963622075684</v>
      </c>
    </row>
    <row r="477" spans="6:20" x14ac:dyDescent="0.35">
      <c r="F477" s="1">
        <f>0.7457*'Kawasaki ZX750-J Power Torque'!D474</f>
        <v>36.889778999999997</v>
      </c>
      <c r="H477" s="1">
        <f>((('Kawasaki ZX750-J Power Torque'!B477*60*('Kawasaki ZX750-J'!$C$9/'Kawasaki ZX750-J'!$D$9)*('Kawasaki ZX750-J'!$C$3/'Kawasaki ZX750-J'!$D$3)*'Kawasaki ZX750-J'!$D$5*PI()/1000)*'Kawasaki ZX750-J'!$C$4/'Kawasaki ZX750-J'!$D$4))</f>
        <v>48.279602470898737</v>
      </c>
      <c r="I477" s="1">
        <f>((('Kawasaki ZX750-J Power Torque'!B477*60*('Kawasaki ZX750-J'!$C$11/'Kawasaki ZX750-J'!$D$11)*('Kawasaki ZX750-J'!$C$3/'Kawasaki ZX750-J'!$D$3)*'Kawasaki ZX750-J'!$D$5*PI()/1000)*'Kawasaki ZX750-J'!$C$4/'Kawasaki ZX750-J'!$D$4))</f>
        <v>66.411760864946686</v>
      </c>
      <c r="J477" s="1">
        <f>((('Kawasaki ZX750-J Power Torque'!B477*60*('Kawasaki ZX750-J'!$C$13/'Kawasaki ZX750-J'!$D$13)*('Kawasaki ZX750-J'!$C$3/'Kawasaki ZX750-J'!$D$3)*'Kawasaki ZX750-J'!$D$5*PI()/1000)*'Kawasaki ZX750-J'!$C$4/'Kawasaki ZX750-J'!$D$4))</f>
        <v>84.674995102807031</v>
      </c>
      <c r="K477" s="1">
        <f>((('Kawasaki ZX750-J Power Torque'!B477*60*('Kawasaki ZX750-J'!$C$15/'Kawasaki ZX750-J'!$D$15)*('Kawasaki ZX750-J'!$C$3/'Kawasaki ZX750-J'!$D$3)*'Kawasaki ZX750-J'!$D$5*PI()/1000)*'Kawasaki ZX750-J'!$C$4/'Kawasaki ZX750-J'!$D$4))</f>
        <v>102.19395960683606</v>
      </c>
      <c r="L477" s="1">
        <f>((('Kawasaki ZX750-J Power Torque'!B477*60*('Kawasaki ZX750-J'!$C$17/'Kawasaki ZX750-J'!$D$17)*('Kawasaki ZX750-J'!$C$3/'Kawasaki ZX750-J'!$D$3)*'Kawasaki ZX750-J'!$D$5*PI()/1000)*'Kawasaki ZX750-J'!$C$4/'Kawasaki ZX750-J'!$D$4))</f>
        <v>115.92410043836676</v>
      </c>
      <c r="M477" s="1">
        <f>((('Kawasaki ZX750-J Power Torque'!B477*60*('Kawasaki ZX750-J'!$C$19/'Kawasaki ZX750-J'!$D$19)*('Kawasaki ZX750-J'!$C$3/'Kawasaki ZX750-J'!$D$3)*'Kawasaki ZX750-J'!$D$5*PI()/1000)*'Kawasaki ZX750-J'!$C$4/'Kawasaki ZX750-J'!$D$4))</f>
        <v>130.26922323508776</v>
      </c>
      <c r="O477" s="1">
        <f t="shared" si="51"/>
        <v>2757.2716208721913</v>
      </c>
      <c r="P477" s="1">
        <f t="shared" si="52"/>
        <v>2004.4639085945862</v>
      </c>
      <c r="Q477" s="1">
        <f t="shared" si="53"/>
        <v>1572.1285557604597</v>
      </c>
      <c r="R477" s="1">
        <f t="shared" si="54"/>
        <v>1302.6208033443811</v>
      </c>
      <c r="S477" s="1">
        <f t="shared" si="55"/>
        <v>1148.3373798598141</v>
      </c>
      <c r="T477" s="1">
        <f t="shared" si="56"/>
        <v>1021.8835612442987</v>
      </c>
    </row>
    <row r="478" spans="6:20" x14ac:dyDescent="0.35">
      <c r="F478" s="1">
        <f>0.7457*'Kawasaki ZX750-J Power Torque'!D475</f>
        <v>36.920352700000002</v>
      </c>
      <c r="H478" s="1">
        <f>((('Kawasaki ZX750-J Power Torque'!B478*60*('Kawasaki ZX750-J'!$C$9/'Kawasaki ZX750-J'!$D$9)*('Kawasaki ZX750-J'!$C$3/'Kawasaki ZX750-J'!$D$3)*'Kawasaki ZX750-J'!$D$5*PI()/1000)*'Kawasaki ZX750-J'!$C$4/'Kawasaki ZX750-J'!$D$4))</f>
        <v>48.320379162174838</v>
      </c>
      <c r="I478" s="1">
        <f>((('Kawasaki ZX750-J Power Torque'!B478*60*('Kawasaki ZX750-J'!$C$11/'Kawasaki ZX750-J'!$D$11)*('Kawasaki ZX750-J'!$C$3/'Kawasaki ZX750-J'!$D$3)*'Kawasaki ZX750-J'!$D$5*PI()/1000)*'Kawasaki ZX750-J'!$C$4/'Kawasaki ZX750-J'!$D$4))</f>
        <v>66.467851879190718</v>
      </c>
      <c r="J478" s="1">
        <f>((('Kawasaki ZX750-J Power Torque'!B478*60*('Kawasaki ZX750-J'!$C$13/'Kawasaki ZX750-J'!$D$13)*('Kawasaki ZX750-J'!$C$3/'Kawasaki ZX750-J'!$D$3)*'Kawasaki ZX750-J'!$D$5*PI()/1000)*'Kawasaki ZX750-J'!$C$4/'Kawasaki ZX750-J'!$D$4))</f>
        <v>84.746511145968171</v>
      </c>
      <c r="K478" s="1">
        <f>((('Kawasaki ZX750-J Power Torque'!B478*60*('Kawasaki ZX750-J'!$C$15/'Kawasaki ZX750-J'!$D$15)*('Kawasaki ZX750-J'!$C$3/'Kawasaki ZX750-J'!$D$3)*'Kawasaki ZX750-J'!$D$5*PI()/1000)*'Kawasaki ZX750-J'!$C$4/'Kawasaki ZX750-J'!$D$4))</f>
        <v>102.28027207272022</v>
      </c>
      <c r="L478" s="1">
        <f>((('Kawasaki ZX750-J Power Torque'!B478*60*('Kawasaki ZX750-J'!$C$17/'Kawasaki ZX750-J'!$D$17)*('Kawasaki ZX750-J'!$C$3/'Kawasaki ZX750-J'!$D$3)*'Kawasaki ZX750-J'!$D$5*PI()/1000)*'Kawasaki ZX750-J'!$C$4/'Kawasaki ZX750-J'!$D$4))</f>
        <v>116.02200930698027</v>
      </c>
      <c r="M478" s="1">
        <f>((('Kawasaki ZX750-J Power Torque'!B478*60*('Kawasaki ZX750-J'!$C$19/'Kawasaki ZX750-J'!$D$19)*('Kawasaki ZX750-J'!$C$3/'Kawasaki ZX750-J'!$D$3)*'Kawasaki ZX750-J'!$D$5*PI()/1000)*'Kawasaki ZX750-J'!$C$4/'Kawasaki ZX750-J'!$D$4))</f>
        <v>130.37924791687414</v>
      </c>
      <c r="O478" s="1">
        <f t="shared" si="51"/>
        <v>2757.0559633415724</v>
      </c>
      <c r="P478" s="1">
        <f t="shared" si="52"/>
        <v>2004.3071312450254</v>
      </c>
      <c r="Q478" s="1">
        <f t="shared" si="53"/>
        <v>1572.0055931333529</v>
      </c>
      <c r="R478" s="1">
        <f t="shared" si="54"/>
        <v>1302.5189200247778</v>
      </c>
      <c r="S478" s="1">
        <f t="shared" si="55"/>
        <v>1148.2475636800141</v>
      </c>
      <c r="T478" s="1">
        <f t="shared" si="56"/>
        <v>1021.8036355366792</v>
      </c>
    </row>
    <row r="479" spans="6:20" x14ac:dyDescent="0.35">
      <c r="F479" s="1">
        <f>0.7457*'Kawasaki ZX750-J Power Torque'!D476</f>
        <v>36.949435000000001</v>
      </c>
      <c r="H479" s="1">
        <f>((('Kawasaki ZX750-J Power Torque'!B479*60*('Kawasaki ZX750-J'!$C$9/'Kawasaki ZX750-J'!$D$9)*('Kawasaki ZX750-J'!$C$3/'Kawasaki ZX750-J'!$D$3)*'Kawasaki ZX750-J'!$D$5*PI()/1000)*'Kawasaki ZX750-J'!$C$4/'Kawasaki ZX750-J'!$D$4))</f>
        <v>48.361155853450938</v>
      </c>
      <c r="I479" s="1">
        <f>((('Kawasaki ZX750-J Power Torque'!B479*60*('Kawasaki ZX750-J'!$C$11/'Kawasaki ZX750-J'!$D$11)*('Kawasaki ZX750-J'!$C$3/'Kawasaki ZX750-J'!$D$3)*'Kawasaki ZX750-J'!$D$5*PI()/1000)*'Kawasaki ZX750-J'!$C$4/'Kawasaki ZX750-J'!$D$4))</f>
        <v>66.523942893434764</v>
      </c>
      <c r="J479" s="1">
        <f>((('Kawasaki ZX750-J Power Torque'!B479*60*('Kawasaki ZX750-J'!$C$13/'Kawasaki ZX750-J'!$D$13)*('Kawasaki ZX750-J'!$C$3/'Kawasaki ZX750-J'!$D$3)*'Kawasaki ZX750-J'!$D$5*PI()/1000)*'Kawasaki ZX750-J'!$C$4/'Kawasaki ZX750-J'!$D$4))</f>
        <v>84.818027189129339</v>
      </c>
      <c r="K479" s="1">
        <f>((('Kawasaki ZX750-J Power Torque'!B479*60*('Kawasaki ZX750-J'!$C$15/'Kawasaki ZX750-J'!$D$15)*('Kawasaki ZX750-J'!$C$3/'Kawasaki ZX750-J'!$D$3)*'Kawasaki ZX750-J'!$D$5*PI()/1000)*'Kawasaki ZX750-J'!$C$4/'Kawasaki ZX750-J'!$D$4))</f>
        <v>102.36658453860436</v>
      </c>
      <c r="L479" s="1">
        <f>((('Kawasaki ZX750-J Power Torque'!B479*60*('Kawasaki ZX750-J'!$C$17/'Kawasaki ZX750-J'!$D$17)*('Kawasaki ZX750-J'!$C$3/'Kawasaki ZX750-J'!$D$3)*'Kawasaki ZX750-J'!$D$5*PI()/1000)*'Kawasaki ZX750-J'!$C$4/'Kawasaki ZX750-J'!$D$4))</f>
        <v>116.11991817559372</v>
      </c>
      <c r="M479" s="1">
        <f>((('Kawasaki ZX750-J Power Torque'!B479*60*('Kawasaki ZX750-J'!$C$19/'Kawasaki ZX750-J'!$D$19)*('Kawasaki ZX750-J'!$C$3/'Kawasaki ZX750-J'!$D$3)*'Kawasaki ZX750-J'!$D$5*PI()/1000)*'Kawasaki ZX750-J'!$C$4/'Kawasaki ZX750-J'!$D$4))</f>
        <v>130.48927259866051</v>
      </c>
      <c r="O479" s="1">
        <f t="shared" si="51"/>
        <v>2756.8406694830128</v>
      </c>
      <c r="P479" s="1">
        <f t="shared" si="52"/>
        <v>2004.1506182754802</v>
      </c>
      <c r="Q479" s="1">
        <f t="shared" si="53"/>
        <v>1571.8828378631215</v>
      </c>
      <c r="R479" s="1">
        <f t="shared" si="54"/>
        <v>1302.4172085151579</v>
      </c>
      <c r="S479" s="1">
        <f t="shared" si="55"/>
        <v>1148.1578989608888</v>
      </c>
      <c r="T479" s="1">
        <f t="shared" si="56"/>
        <v>1021.7238446110289</v>
      </c>
    </row>
    <row r="480" spans="6:20" x14ac:dyDescent="0.35">
      <c r="F480" s="1">
        <f>0.7457*'Kawasaki ZX750-J Power Torque'!D477</f>
        <v>36.977771600000004</v>
      </c>
      <c r="H480" s="1">
        <f>((('Kawasaki ZX750-J Power Torque'!B480*60*('Kawasaki ZX750-J'!$C$9/'Kawasaki ZX750-J'!$D$9)*('Kawasaki ZX750-J'!$C$3/'Kawasaki ZX750-J'!$D$3)*'Kawasaki ZX750-J'!$D$5*PI()/1000)*'Kawasaki ZX750-J'!$C$4/'Kawasaki ZX750-J'!$D$4))</f>
        <v>48.401932544727039</v>
      </c>
      <c r="I480" s="1">
        <f>((('Kawasaki ZX750-J Power Torque'!B480*60*('Kawasaki ZX750-J'!$C$11/'Kawasaki ZX750-J'!$D$11)*('Kawasaki ZX750-J'!$C$3/'Kawasaki ZX750-J'!$D$3)*'Kawasaki ZX750-J'!$D$5*PI()/1000)*'Kawasaki ZX750-J'!$C$4/'Kawasaki ZX750-J'!$D$4))</f>
        <v>66.580033907678811</v>
      </c>
      <c r="J480" s="1">
        <f>((('Kawasaki ZX750-J Power Torque'!B480*60*('Kawasaki ZX750-J'!$C$13/'Kawasaki ZX750-J'!$D$13)*('Kawasaki ZX750-J'!$C$3/'Kawasaki ZX750-J'!$D$3)*'Kawasaki ZX750-J'!$D$5*PI()/1000)*'Kawasaki ZX750-J'!$C$4/'Kawasaki ZX750-J'!$D$4))</f>
        <v>84.889543232290492</v>
      </c>
      <c r="K480" s="1">
        <f>((('Kawasaki ZX750-J Power Torque'!B480*60*('Kawasaki ZX750-J'!$C$15/'Kawasaki ZX750-J'!$D$15)*('Kawasaki ZX750-J'!$C$3/'Kawasaki ZX750-J'!$D$3)*'Kawasaki ZX750-J'!$D$5*PI()/1000)*'Kawasaki ZX750-J'!$C$4/'Kawasaki ZX750-J'!$D$4))</f>
        <v>102.45289700448852</v>
      </c>
      <c r="L480" s="1">
        <f>((('Kawasaki ZX750-J Power Torque'!B480*60*('Kawasaki ZX750-J'!$C$17/'Kawasaki ZX750-J'!$D$17)*('Kawasaki ZX750-J'!$C$3/'Kawasaki ZX750-J'!$D$3)*'Kawasaki ZX750-J'!$D$5*PI()/1000)*'Kawasaki ZX750-J'!$C$4/'Kawasaki ZX750-J'!$D$4))</f>
        <v>116.2178270442072</v>
      </c>
      <c r="M480" s="1">
        <f>((('Kawasaki ZX750-J Power Torque'!B480*60*('Kawasaki ZX750-J'!$C$19/'Kawasaki ZX750-J'!$D$19)*('Kawasaki ZX750-J'!$C$3/'Kawasaki ZX750-J'!$D$3)*'Kawasaki ZX750-J'!$D$5*PI()/1000)*'Kawasaki ZX750-J'!$C$4/'Kawasaki ZX750-J'!$D$4))</f>
        <v>130.5992972804469</v>
      </c>
      <c r="O480" s="1">
        <f t="shared" si="51"/>
        <v>2756.6257383773732</v>
      </c>
      <c r="P480" s="1">
        <f t="shared" si="52"/>
        <v>2003.994369017762</v>
      </c>
      <c r="Q480" s="1">
        <f t="shared" si="53"/>
        <v>1571.7602894256954</v>
      </c>
      <c r="R480" s="1">
        <f t="shared" si="54"/>
        <v>1302.3156683812906</v>
      </c>
      <c r="S480" s="1">
        <f t="shared" si="55"/>
        <v>1148.0683853196388</v>
      </c>
      <c r="T480" s="1">
        <f t="shared" si="56"/>
        <v>1021.6441881267021</v>
      </c>
    </row>
    <row r="481" spans="6:20" x14ac:dyDescent="0.35">
      <c r="F481" s="1">
        <f>0.7457*'Kawasaki ZX750-J Power Torque'!D478</f>
        <v>37.0061082</v>
      </c>
      <c r="H481" s="1">
        <f>((('Kawasaki ZX750-J Power Torque'!B481*60*('Kawasaki ZX750-J'!$C$9/'Kawasaki ZX750-J'!$D$9)*('Kawasaki ZX750-J'!$C$3/'Kawasaki ZX750-J'!$D$3)*'Kawasaki ZX750-J'!$D$5*PI()/1000)*'Kawasaki ZX750-J'!$C$4/'Kawasaki ZX750-J'!$D$4))</f>
        <v>48.442709236003132</v>
      </c>
      <c r="I481" s="1">
        <f>((('Kawasaki ZX750-J Power Torque'!B481*60*('Kawasaki ZX750-J'!$C$11/'Kawasaki ZX750-J'!$D$11)*('Kawasaki ZX750-J'!$C$3/'Kawasaki ZX750-J'!$D$3)*'Kawasaki ZX750-J'!$D$5*PI()/1000)*'Kawasaki ZX750-J'!$C$4/'Kawasaki ZX750-J'!$D$4))</f>
        <v>66.636124921922857</v>
      </c>
      <c r="J481" s="1">
        <f>((('Kawasaki ZX750-J Power Torque'!B481*60*('Kawasaki ZX750-J'!$C$13/'Kawasaki ZX750-J'!$D$13)*('Kawasaki ZX750-J'!$C$3/'Kawasaki ZX750-J'!$D$3)*'Kawasaki ZX750-J'!$D$5*PI()/1000)*'Kawasaki ZX750-J'!$C$4/'Kawasaki ZX750-J'!$D$4))</f>
        <v>84.961059275451632</v>
      </c>
      <c r="K481" s="1">
        <f>((('Kawasaki ZX750-J Power Torque'!B481*60*('Kawasaki ZX750-J'!$C$15/'Kawasaki ZX750-J'!$D$15)*('Kawasaki ZX750-J'!$C$3/'Kawasaki ZX750-J'!$D$3)*'Kawasaki ZX750-J'!$D$5*PI()/1000)*'Kawasaki ZX750-J'!$C$4/'Kawasaki ZX750-J'!$D$4))</f>
        <v>102.53920947037268</v>
      </c>
      <c r="L481" s="1">
        <f>((('Kawasaki ZX750-J Power Torque'!B481*60*('Kawasaki ZX750-J'!$C$17/'Kawasaki ZX750-J'!$D$17)*('Kawasaki ZX750-J'!$C$3/'Kawasaki ZX750-J'!$D$3)*'Kawasaki ZX750-J'!$D$5*PI()/1000)*'Kawasaki ZX750-J'!$C$4/'Kawasaki ZX750-J'!$D$4))</f>
        <v>116.3157359128207</v>
      </c>
      <c r="M481" s="1">
        <f>((('Kawasaki ZX750-J Power Torque'!B481*60*('Kawasaki ZX750-J'!$C$19/'Kawasaki ZX750-J'!$D$19)*('Kawasaki ZX750-J'!$C$3/'Kawasaki ZX750-J'!$D$3)*'Kawasaki ZX750-J'!$D$5*PI()/1000)*'Kawasaki ZX750-J'!$C$4/'Kawasaki ZX750-J'!$D$4))</f>
        <v>130.7093219622333</v>
      </c>
      <c r="O481" s="1">
        <f t="shared" si="51"/>
        <v>2756.4111691086127</v>
      </c>
      <c r="P481" s="1">
        <f t="shared" si="52"/>
        <v>2003.8383828059327</v>
      </c>
      <c r="Q481" s="1">
        <f t="shared" si="53"/>
        <v>1571.6379472987708</v>
      </c>
      <c r="R481" s="1">
        <f t="shared" si="54"/>
        <v>1302.21429919041</v>
      </c>
      <c r="S481" s="1">
        <f t="shared" si="55"/>
        <v>1147.9790223747543</v>
      </c>
      <c r="T481" s="1">
        <f t="shared" si="56"/>
        <v>1021.564665744201</v>
      </c>
    </row>
    <row r="482" spans="6:20" x14ac:dyDescent="0.35">
      <c r="F482" s="1">
        <f>0.7457*'Kawasaki ZX750-J Power Torque'!D479</f>
        <v>37.034444800000003</v>
      </c>
      <c r="H482" s="1">
        <f>((('Kawasaki ZX750-J Power Torque'!B482*60*('Kawasaki ZX750-J'!$C$9/'Kawasaki ZX750-J'!$D$9)*('Kawasaki ZX750-J'!$C$3/'Kawasaki ZX750-J'!$D$3)*'Kawasaki ZX750-J'!$D$5*PI()/1000)*'Kawasaki ZX750-J'!$C$4/'Kawasaki ZX750-J'!$D$4))</f>
        <v>48.483485927279233</v>
      </c>
      <c r="I482" s="1">
        <f>((('Kawasaki ZX750-J Power Torque'!B482*60*('Kawasaki ZX750-J'!$C$11/'Kawasaki ZX750-J'!$D$11)*('Kawasaki ZX750-J'!$C$3/'Kawasaki ZX750-J'!$D$3)*'Kawasaki ZX750-J'!$D$5*PI()/1000)*'Kawasaki ZX750-J'!$C$4/'Kawasaki ZX750-J'!$D$4))</f>
        <v>66.692215936166903</v>
      </c>
      <c r="J482" s="1">
        <f>((('Kawasaki ZX750-J Power Torque'!B482*60*('Kawasaki ZX750-J'!$C$13/'Kawasaki ZX750-J'!$D$13)*('Kawasaki ZX750-J'!$C$3/'Kawasaki ZX750-J'!$D$3)*'Kawasaki ZX750-J'!$D$5*PI()/1000)*'Kawasaki ZX750-J'!$C$4/'Kawasaki ZX750-J'!$D$4))</f>
        <v>85.032575318612814</v>
      </c>
      <c r="K482" s="1">
        <f>((('Kawasaki ZX750-J Power Torque'!B482*60*('Kawasaki ZX750-J'!$C$15/'Kawasaki ZX750-J'!$D$15)*('Kawasaki ZX750-J'!$C$3/'Kawasaki ZX750-J'!$D$3)*'Kawasaki ZX750-J'!$D$5*PI()/1000)*'Kawasaki ZX750-J'!$C$4/'Kawasaki ZX750-J'!$D$4))</f>
        <v>102.62552193625682</v>
      </c>
      <c r="L482" s="1">
        <f>((('Kawasaki ZX750-J Power Torque'!B482*60*('Kawasaki ZX750-J'!$C$17/'Kawasaki ZX750-J'!$D$17)*('Kawasaki ZX750-J'!$C$3/'Kawasaki ZX750-J'!$D$3)*'Kawasaki ZX750-J'!$D$5*PI()/1000)*'Kawasaki ZX750-J'!$C$4/'Kawasaki ZX750-J'!$D$4))</f>
        <v>116.41364478143417</v>
      </c>
      <c r="M482" s="1">
        <f>((('Kawasaki ZX750-J Power Torque'!B482*60*('Kawasaki ZX750-J'!$C$19/'Kawasaki ZX750-J'!$D$19)*('Kawasaki ZX750-J'!$C$3/'Kawasaki ZX750-J'!$D$3)*'Kawasaki ZX750-J'!$D$5*PI()/1000)*'Kawasaki ZX750-J'!$C$4/'Kawasaki ZX750-J'!$D$4))</f>
        <v>130.8193466440197</v>
      </c>
      <c r="O482" s="1">
        <f t="shared" si="51"/>
        <v>2756.1969607637689</v>
      </c>
      <c r="P482" s="1">
        <f t="shared" si="52"/>
        <v>2003.6826589762927</v>
      </c>
      <c r="Q482" s="1">
        <f t="shared" si="53"/>
        <v>1571.5158109617978</v>
      </c>
      <c r="R482" s="1">
        <f t="shared" si="54"/>
        <v>1302.1131005112045</v>
      </c>
      <c r="S482" s="1">
        <f t="shared" si="55"/>
        <v>1147.8898097460094</v>
      </c>
      <c r="T482" s="1">
        <f t="shared" si="56"/>
        <v>1021.4852771251687</v>
      </c>
    </row>
    <row r="483" spans="6:20" x14ac:dyDescent="0.35">
      <c r="F483" s="1">
        <f>0.7457*'Kawasaki ZX750-J Power Torque'!D480</f>
        <v>37.062781399999999</v>
      </c>
      <c r="H483" s="1">
        <f>((('Kawasaki ZX750-J Power Torque'!B483*60*('Kawasaki ZX750-J'!$C$9/'Kawasaki ZX750-J'!$D$9)*('Kawasaki ZX750-J'!$C$3/'Kawasaki ZX750-J'!$D$3)*'Kawasaki ZX750-J'!$D$5*PI()/1000)*'Kawasaki ZX750-J'!$C$4/'Kawasaki ZX750-J'!$D$4))</f>
        <v>48.524262618555333</v>
      </c>
      <c r="I483" s="1">
        <f>((('Kawasaki ZX750-J Power Torque'!B483*60*('Kawasaki ZX750-J'!$C$11/'Kawasaki ZX750-J'!$D$11)*('Kawasaki ZX750-J'!$C$3/'Kawasaki ZX750-J'!$D$3)*'Kawasaki ZX750-J'!$D$5*PI()/1000)*'Kawasaki ZX750-J'!$C$4/'Kawasaki ZX750-J'!$D$4))</f>
        <v>66.748306950410935</v>
      </c>
      <c r="J483" s="1">
        <f>((('Kawasaki ZX750-J Power Torque'!B483*60*('Kawasaki ZX750-J'!$C$13/'Kawasaki ZX750-J'!$D$13)*('Kawasaki ZX750-J'!$C$3/'Kawasaki ZX750-J'!$D$3)*'Kawasaki ZX750-J'!$D$5*PI()/1000)*'Kawasaki ZX750-J'!$C$4/'Kawasaki ZX750-J'!$D$4))</f>
        <v>85.104091361773953</v>
      </c>
      <c r="K483" s="1">
        <f>((('Kawasaki ZX750-J Power Torque'!B483*60*('Kawasaki ZX750-J'!$C$15/'Kawasaki ZX750-J'!$D$15)*('Kawasaki ZX750-J'!$C$3/'Kawasaki ZX750-J'!$D$3)*'Kawasaki ZX750-J'!$D$5*PI()/1000)*'Kawasaki ZX750-J'!$C$4/'Kawasaki ZX750-J'!$D$4))</f>
        <v>102.71183440214099</v>
      </c>
      <c r="L483" s="1">
        <f>((('Kawasaki ZX750-J Power Torque'!B483*60*('Kawasaki ZX750-J'!$C$17/'Kawasaki ZX750-J'!$D$17)*('Kawasaki ZX750-J'!$C$3/'Kawasaki ZX750-J'!$D$3)*'Kawasaki ZX750-J'!$D$5*PI()/1000)*'Kawasaki ZX750-J'!$C$4/'Kawasaki ZX750-J'!$D$4))</f>
        <v>116.51155365004767</v>
      </c>
      <c r="M483" s="1">
        <f>((('Kawasaki ZX750-J Power Torque'!B483*60*('Kawasaki ZX750-J'!$C$19/'Kawasaki ZX750-J'!$D$19)*('Kawasaki ZX750-J'!$C$3/'Kawasaki ZX750-J'!$D$3)*'Kawasaki ZX750-J'!$D$5*PI()/1000)*'Kawasaki ZX750-J'!$C$4/'Kawasaki ZX750-J'!$D$4))</f>
        <v>130.9293713258061</v>
      </c>
      <c r="O483" s="1">
        <f t="shared" si="51"/>
        <v>2755.9831124329503</v>
      </c>
      <c r="P483" s="1">
        <f t="shared" si="52"/>
        <v>2003.5271968673756</v>
      </c>
      <c r="Q483" s="1">
        <f t="shared" si="53"/>
        <v>1571.3938798959807</v>
      </c>
      <c r="R483" s="1">
        <f t="shared" si="54"/>
        <v>1302.0120719138124</v>
      </c>
      <c r="S483" s="1">
        <f t="shared" si="55"/>
        <v>1147.8007470544555</v>
      </c>
      <c r="T483" s="1">
        <f t="shared" si="56"/>
        <v>1021.4060219323873</v>
      </c>
    </row>
    <row r="484" spans="6:20" x14ac:dyDescent="0.35">
      <c r="F484" s="1">
        <f>0.7457*'Kawasaki ZX750-J Power Torque'!D481</f>
        <v>37.091118000000002</v>
      </c>
      <c r="H484" s="1">
        <f>((('Kawasaki ZX750-J Power Torque'!B484*60*('Kawasaki ZX750-J'!$C$9/'Kawasaki ZX750-J'!$D$9)*('Kawasaki ZX750-J'!$C$3/'Kawasaki ZX750-J'!$D$3)*'Kawasaki ZX750-J'!$D$5*PI()/1000)*'Kawasaki ZX750-J'!$C$4/'Kawasaki ZX750-J'!$D$4))</f>
        <v>48.565039309831434</v>
      </c>
      <c r="I484" s="1">
        <f>((('Kawasaki ZX750-J Power Torque'!B484*60*('Kawasaki ZX750-J'!$C$11/'Kawasaki ZX750-J'!$D$11)*('Kawasaki ZX750-J'!$C$3/'Kawasaki ZX750-J'!$D$3)*'Kawasaki ZX750-J'!$D$5*PI()/1000)*'Kawasaki ZX750-J'!$C$4/'Kawasaki ZX750-J'!$D$4))</f>
        <v>66.804397964654967</v>
      </c>
      <c r="J484" s="1">
        <f>((('Kawasaki ZX750-J Power Torque'!B484*60*('Kawasaki ZX750-J'!$C$13/'Kawasaki ZX750-J'!$D$13)*('Kawasaki ZX750-J'!$C$3/'Kawasaki ZX750-J'!$D$3)*'Kawasaki ZX750-J'!$D$5*PI()/1000)*'Kawasaki ZX750-J'!$C$4/'Kawasaki ZX750-J'!$D$4))</f>
        <v>85.175607404935107</v>
      </c>
      <c r="K484" s="1">
        <f>((('Kawasaki ZX750-J Power Torque'!B484*60*('Kawasaki ZX750-J'!$C$15/'Kawasaki ZX750-J'!$D$15)*('Kawasaki ZX750-J'!$C$3/'Kawasaki ZX750-J'!$D$3)*'Kawasaki ZX750-J'!$D$5*PI()/1000)*'Kawasaki ZX750-J'!$C$4/'Kawasaki ZX750-J'!$D$4))</f>
        <v>102.79814686802513</v>
      </c>
      <c r="L484" s="1">
        <f>((('Kawasaki ZX750-J Power Torque'!B484*60*('Kawasaki ZX750-J'!$C$17/'Kawasaki ZX750-J'!$D$17)*('Kawasaki ZX750-J'!$C$3/'Kawasaki ZX750-J'!$D$3)*'Kawasaki ZX750-J'!$D$5*PI()/1000)*'Kawasaki ZX750-J'!$C$4/'Kawasaki ZX750-J'!$D$4))</f>
        <v>116.60946251866116</v>
      </c>
      <c r="M484" s="1">
        <f>((('Kawasaki ZX750-J Power Torque'!B484*60*('Kawasaki ZX750-J'!$C$19/'Kawasaki ZX750-J'!$D$19)*('Kawasaki ZX750-J'!$C$3/'Kawasaki ZX750-J'!$D$3)*'Kawasaki ZX750-J'!$D$5*PI()/1000)*'Kawasaki ZX750-J'!$C$4/'Kawasaki ZX750-J'!$D$4))</f>
        <v>131.03939600759247</v>
      </c>
      <c r="O484" s="1">
        <f t="shared" si="51"/>
        <v>2755.7696232093203</v>
      </c>
      <c r="P484" s="1">
        <f t="shared" si="52"/>
        <v>2003.3719958199349</v>
      </c>
      <c r="Q484" s="1">
        <f t="shared" si="53"/>
        <v>1571.272153584262</v>
      </c>
      <c r="R484" s="1">
        <f t="shared" si="54"/>
        <v>1301.9112129698171</v>
      </c>
      <c r="S484" s="1">
        <f t="shared" si="55"/>
        <v>1147.7118339224173</v>
      </c>
      <c r="T484" s="1">
        <f t="shared" si="56"/>
        <v>1021.3268998297704</v>
      </c>
    </row>
    <row r="485" spans="6:20" x14ac:dyDescent="0.35">
      <c r="F485" s="1">
        <f>0.7457*'Kawasaki ZX750-J Power Torque'!D482</f>
        <v>37.119454599999997</v>
      </c>
      <c r="H485" s="1">
        <f>((('Kawasaki ZX750-J Power Torque'!B485*60*('Kawasaki ZX750-J'!$C$9/'Kawasaki ZX750-J'!$D$9)*('Kawasaki ZX750-J'!$C$3/'Kawasaki ZX750-J'!$D$3)*'Kawasaki ZX750-J'!$D$5*PI()/1000)*'Kawasaki ZX750-J'!$C$4/'Kawasaki ZX750-J'!$D$4))</f>
        <v>48.60581600110752</v>
      </c>
      <c r="I485" s="1">
        <f>((('Kawasaki ZX750-J Power Torque'!B485*60*('Kawasaki ZX750-J'!$C$11/'Kawasaki ZX750-J'!$D$11)*('Kawasaki ZX750-J'!$C$3/'Kawasaki ZX750-J'!$D$3)*'Kawasaki ZX750-J'!$D$5*PI()/1000)*'Kawasaki ZX750-J'!$C$4/'Kawasaki ZX750-J'!$D$4))</f>
        <v>66.860488978899042</v>
      </c>
      <c r="J485" s="1">
        <f>((('Kawasaki ZX750-J Power Torque'!B485*60*('Kawasaki ZX750-J'!$C$13/'Kawasaki ZX750-J'!$D$13)*('Kawasaki ZX750-J'!$C$3/'Kawasaki ZX750-J'!$D$3)*'Kawasaki ZX750-J'!$D$5*PI()/1000)*'Kawasaki ZX750-J'!$C$4/'Kawasaki ZX750-J'!$D$4))</f>
        <v>85.247123448096275</v>
      </c>
      <c r="K485" s="1">
        <f>((('Kawasaki ZX750-J Power Torque'!B485*60*('Kawasaki ZX750-J'!$C$15/'Kawasaki ZX750-J'!$D$15)*('Kawasaki ZX750-J'!$C$3/'Kawasaki ZX750-J'!$D$3)*'Kawasaki ZX750-J'!$D$5*PI()/1000)*'Kawasaki ZX750-J'!$C$4/'Kawasaki ZX750-J'!$D$4))</f>
        <v>102.88445933390929</v>
      </c>
      <c r="L485" s="1">
        <f>((('Kawasaki ZX750-J Power Torque'!B485*60*('Kawasaki ZX750-J'!$C$17/'Kawasaki ZX750-J'!$D$17)*('Kawasaki ZX750-J'!$C$3/'Kawasaki ZX750-J'!$D$3)*'Kawasaki ZX750-J'!$D$5*PI()/1000)*'Kawasaki ZX750-J'!$C$4/'Kawasaki ZX750-J'!$D$4))</f>
        <v>116.70737138727465</v>
      </c>
      <c r="M485" s="1">
        <f>((('Kawasaki ZX750-J Power Torque'!B485*60*('Kawasaki ZX750-J'!$C$19/'Kawasaki ZX750-J'!$D$19)*('Kawasaki ZX750-J'!$C$3/'Kawasaki ZX750-J'!$D$3)*'Kawasaki ZX750-J'!$D$5*PI()/1000)*'Kawasaki ZX750-J'!$C$4/'Kawasaki ZX750-J'!$D$4))</f>
        <v>131.14942068937887</v>
      </c>
      <c r="O485" s="1">
        <f t="shared" si="51"/>
        <v>2755.5564921890868</v>
      </c>
      <c r="P485" s="1">
        <f t="shared" si="52"/>
        <v>2003.2170551769341</v>
      </c>
      <c r="Q485" s="1">
        <f t="shared" si="53"/>
        <v>1571.1506315113211</v>
      </c>
      <c r="R485" s="1">
        <f t="shared" si="54"/>
        <v>1301.8105232522375</v>
      </c>
      <c r="S485" s="1">
        <f t="shared" si="55"/>
        <v>1147.623069973487</v>
      </c>
      <c r="T485" s="1">
        <f t="shared" si="56"/>
        <v>1021.2479104823589</v>
      </c>
    </row>
    <row r="486" spans="6:20" x14ac:dyDescent="0.35">
      <c r="F486" s="1">
        <f>0.7457*'Kawasaki ZX750-J Power Torque'!D483</f>
        <v>37.1477912</v>
      </c>
      <c r="H486" s="1">
        <f>((('Kawasaki ZX750-J Power Torque'!B486*60*('Kawasaki ZX750-J'!$C$9/'Kawasaki ZX750-J'!$D$9)*('Kawasaki ZX750-J'!$C$3/'Kawasaki ZX750-J'!$D$3)*'Kawasaki ZX750-J'!$D$5*PI()/1000)*'Kawasaki ZX750-J'!$C$4/'Kawasaki ZX750-J'!$D$4))</f>
        <v>48.646592692383614</v>
      </c>
      <c r="I486" s="1">
        <f>((('Kawasaki ZX750-J Power Torque'!B486*60*('Kawasaki ZX750-J'!$C$11/'Kawasaki ZX750-J'!$D$11)*('Kawasaki ZX750-J'!$C$3/'Kawasaki ZX750-J'!$D$3)*'Kawasaki ZX750-J'!$D$5*PI()/1000)*'Kawasaki ZX750-J'!$C$4/'Kawasaki ZX750-J'!$D$4))</f>
        <v>66.916579993143074</v>
      </c>
      <c r="J486" s="1">
        <f>((('Kawasaki ZX750-J Power Torque'!B486*60*('Kawasaki ZX750-J'!$C$13/'Kawasaki ZX750-J'!$D$13)*('Kawasaki ZX750-J'!$C$3/'Kawasaki ZX750-J'!$D$3)*'Kawasaki ZX750-J'!$D$5*PI()/1000)*'Kawasaki ZX750-J'!$C$4/'Kawasaki ZX750-J'!$D$4))</f>
        <v>85.318639491257414</v>
      </c>
      <c r="K486" s="1">
        <f>((('Kawasaki ZX750-J Power Torque'!B486*60*('Kawasaki ZX750-J'!$C$15/'Kawasaki ZX750-J'!$D$15)*('Kawasaki ZX750-J'!$C$3/'Kawasaki ZX750-J'!$D$3)*'Kawasaki ZX750-J'!$D$5*PI()/1000)*'Kawasaki ZX750-J'!$C$4/'Kawasaki ZX750-J'!$D$4))</f>
        <v>102.97077179979343</v>
      </c>
      <c r="L486" s="1">
        <f>((('Kawasaki ZX750-J Power Torque'!B486*60*('Kawasaki ZX750-J'!$C$17/'Kawasaki ZX750-J'!$D$17)*('Kawasaki ZX750-J'!$C$3/'Kawasaki ZX750-J'!$D$3)*'Kawasaki ZX750-J'!$D$5*PI()/1000)*'Kawasaki ZX750-J'!$C$4/'Kawasaki ZX750-J'!$D$4))</f>
        <v>116.80528025588809</v>
      </c>
      <c r="M486" s="1">
        <f>((('Kawasaki ZX750-J Power Torque'!B486*60*('Kawasaki ZX750-J'!$C$19/'Kawasaki ZX750-J'!$D$19)*('Kawasaki ZX750-J'!$C$3/'Kawasaki ZX750-J'!$D$3)*'Kawasaki ZX750-J'!$D$5*PI()/1000)*'Kawasaki ZX750-J'!$C$4/'Kawasaki ZX750-J'!$D$4))</f>
        <v>131.2594453711653</v>
      </c>
      <c r="O486" s="1">
        <f t="shared" si="51"/>
        <v>2755.3437184714844</v>
      </c>
      <c r="P486" s="1">
        <f t="shared" si="52"/>
        <v>2003.062374283546</v>
      </c>
      <c r="Q486" s="1">
        <f t="shared" si="53"/>
        <v>1571.0293131635656</v>
      </c>
      <c r="R486" s="1">
        <f t="shared" si="54"/>
        <v>1301.7100023355258</v>
      </c>
      <c r="S486" s="1">
        <f t="shared" si="55"/>
        <v>1147.5344548325177</v>
      </c>
      <c r="T486" s="1">
        <f t="shared" si="56"/>
        <v>1021.1690535563172</v>
      </c>
    </row>
    <row r="487" spans="6:20" x14ac:dyDescent="0.35">
      <c r="F487" s="1">
        <f>0.7457*'Kawasaki ZX750-J Power Torque'!D484</f>
        <v>37.176127800000003</v>
      </c>
      <c r="H487" s="1">
        <f>((('Kawasaki ZX750-J Power Torque'!B487*60*('Kawasaki ZX750-J'!$C$9/'Kawasaki ZX750-J'!$D$9)*('Kawasaki ZX750-J'!$C$3/'Kawasaki ZX750-J'!$D$3)*'Kawasaki ZX750-J'!$D$5*PI()/1000)*'Kawasaki ZX750-J'!$C$4/'Kawasaki ZX750-J'!$D$4))</f>
        <v>48.687369383659714</v>
      </c>
      <c r="I487" s="1">
        <f>((('Kawasaki ZX750-J Power Torque'!B487*60*('Kawasaki ZX750-J'!$C$11/'Kawasaki ZX750-J'!$D$11)*('Kawasaki ZX750-J'!$C$3/'Kawasaki ZX750-J'!$D$3)*'Kawasaki ZX750-J'!$D$5*PI()/1000)*'Kawasaki ZX750-J'!$C$4/'Kawasaki ZX750-J'!$D$4))</f>
        <v>66.97267100738712</v>
      </c>
      <c r="J487" s="1">
        <f>((('Kawasaki ZX750-J Power Torque'!B487*60*('Kawasaki ZX750-J'!$C$13/'Kawasaki ZX750-J'!$D$13)*('Kawasaki ZX750-J'!$C$3/'Kawasaki ZX750-J'!$D$3)*'Kawasaki ZX750-J'!$D$5*PI()/1000)*'Kawasaki ZX750-J'!$C$4/'Kawasaki ZX750-J'!$D$4))</f>
        <v>85.390155534418582</v>
      </c>
      <c r="K487" s="1">
        <f>((('Kawasaki ZX750-J Power Torque'!B487*60*('Kawasaki ZX750-J'!$C$15/'Kawasaki ZX750-J'!$D$15)*('Kawasaki ZX750-J'!$C$3/'Kawasaki ZX750-J'!$D$3)*'Kawasaki ZX750-J'!$D$5*PI()/1000)*'Kawasaki ZX750-J'!$C$4/'Kawasaki ZX750-J'!$D$4))</f>
        <v>103.05708426567759</v>
      </c>
      <c r="L487" s="1">
        <f>((('Kawasaki ZX750-J Power Torque'!B487*60*('Kawasaki ZX750-J'!$C$17/'Kawasaki ZX750-J'!$D$17)*('Kawasaki ZX750-J'!$C$3/'Kawasaki ZX750-J'!$D$3)*'Kawasaki ZX750-J'!$D$5*PI()/1000)*'Kawasaki ZX750-J'!$C$4/'Kawasaki ZX750-J'!$D$4))</f>
        <v>116.90318912450161</v>
      </c>
      <c r="M487" s="1">
        <f>((('Kawasaki ZX750-J Power Torque'!B487*60*('Kawasaki ZX750-J'!$C$19/'Kawasaki ZX750-J'!$D$19)*('Kawasaki ZX750-J'!$C$3/'Kawasaki ZX750-J'!$D$3)*'Kawasaki ZX750-J'!$D$5*PI()/1000)*'Kawasaki ZX750-J'!$C$4/'Kawasaki ZX750-J'!$D$4))</f>
        <v>131.36947005295164</v>
      </c>
      <c r="O487" s="1">
        <f t="shared" si="51"/>
        <v>2755.131301158769</v>
      </c>
      <c r="P487" s="1">
        <f t="shared" si="52"/>
        <v>2002.9079524871315</v>
      </c>
      <c r="Q487" s="1">
        <f t="shared" si="53"/>
        <v>1570.9081980291226</v>
      </c>
      <c r="R487" s="1">
        <f t="shared" si="54"/>
        <v>1301.6096497955589</v>
      </c>
      <c r="S487" s="1">
        <f t="shared" si="55"/>
        <v>1147.4459881256203</v>
      </c>
      <c r="T487" s="1">
        <f t="shared" si="56"/>
        <v>1021.0903287189298</v>
      </c>
    </row>
    <row r="488" spans="6:20" x14ac:dyDescent="0.35">
      <c r="F488" s="1">
        <f>0.7457*'Kawasaki ZX750-J Power Torque'!D485</f>
        <v>37.204464400000006</v>
      </c>
      <c r="H488" s="1">
        <f>((('Kawasaki ZX750-J Power Torque'!B488*60*('Kawasaki ZX750-J'!$C$9/'Kawasaki ZX750-J'!$D$9)*('Kawasaki ZX750-J'!$C$3/'Kawasaki ZX750-J'!$D$3)*'Kawasaki ZX750-J'!$D$5*PI()/1000)*'Kawasaki ZX750-J'!$C$4/'Kawasaki ZX750-J'!$D$4))</f>
        <v>48.728146074935815</v>
      </c>
      <c r="I488" s="1">
        <f>((('Kawasaki ZX750-J Power Torque'!B488*60*('Kawasaki ZX750-J'!$C$11/'Kawasaki ZX750-J'!$D$11)*('Kawasaki ZX750-J'!$C$3/'Kawasaki ZX750-J'!$D$3)*'Kawasaki ZX750-J'!$D$5*PI()/1000)*'Kawasaki ZX750-J'!$C$4/'Kawasaki ZX750-J'!$D$4))</f>
        <v>67.028762021631152</v>
      </c>
      <c r="J488" s="1">
        <f>((('Kawasaki ZX750-J Power Torque'!B488*60*('Kawasaki ZX750-J'!$C$13/'Kawasaki ZX750-J'!$D$13)*('Kawasaki ZX750-J'!$C$3/'Kawasaki ZX750-J'!$D$3)*'Kawasaki ZX750-J'!$D$5*PI()/1000)*'Kawasaki ZX750-J'!$C$4/'Kawasaki ZX750-J'!$D$4))</f>
        <v>85.461671577579722</v>
      </c>
      <c r="K488" s="1">
        <f>((('Kawasaki ZX750-J Power Torque'!B488*60*('Kawasaki ZX750-J'!$C$15/'Kawasaki ZX750-J'!$D$15)*('Kawasaki ZX750-J'!$C$3/'Kawasaki ZX750-J'!$D$3)*'Kawasaki ZX750-J'!$D$5*PI()/1000)*'Kawasaki ZX750-J'!$C$4/'Kawasaki ZX750-J'!$D$4))</f>
        <v>103.14339673156174</v>
      </c>
      <c r="L488" s="1">
        <f>((('Kawasaki ZX750-J Power Torque'!B488*60*('Kawasaki ZX750-J'!$C$17/'Kawasaki ZX750-J'!$D$17)*('Kawasaki ZX750-J'!$C$3/'Kawasaki ZX750-J'!$D$3)*'Kawasaki ZX750-J'!$D$5*PI()/1000)*'Kawasaki ZX750-J'!$C$4/'Kawasaki ZX750-J'!$D$4))</f>
        <v>117.00109799311511</v>
      </c>
      <c r="M488" s="1">
        <f>((('Kawasaki ZX750-J Power Torque'!B488*60*('Kawasaki ZX750-J'!$C$19/'Kawasaki ZX750-J'!$D$19)*('Kawasaki ZX750-J'!$C$3/'Kawasaki ZX750-J'!$D$3)*'Kawasaki ZX750-J'!$D$5*PI()/1000)*'Kawasaki ZX750-J'!$C$4/'Kawasaki ZX750-J'!$D$4))</f>
        <v>131.47949473473804</v>
      </c>
      <c r="O488" s="1">
        <f t="shared" si="51"/>
        <v>2754.8641475824265</v>
      </c>
      <c r="P488" s="1">
        <f t="shared" si="52"/>
        <v>2002.713738867488</v>
      </c>
      <c r="Q488" s="1">
        <f t="shared" si="53"/>
        <v>1570.7558736215592</v>
      </c>
      <c r="R488" s="1">
        <f t="shared" si="54"/>
        <v>1301.4834381435776</v>
      </c>
      <c r="S488" s="1">
        <f t="shared" si="55"/>
        <v>1147.3347250800953</v>
      </c>
      <c r="T488" s="1">
        <f t="shared" si="56"/>
        <v>1020.9913178540135</v>
      </c>
    </row>
    <row r="489" spans="6:20" x14ac:dyDescent="0.35">
      <c r="F489" s="1">
        <f>0.7457*'Kawasaki ZX750-J Power Torque'!D486</f>
        <v>37.232801000000002</v>
      </c>
      <c r="H489" s="1">
        <f>((('Kawasaki ZX750-J Power Torque'!B489*60*('Kawasaki ZX750-J'!$C$9/'Kawasaki ZX750-J'!$D$9)*('Kawasaki ZX750-J'!$C$3/'Kawasaki ZX750-J'!$D$3)*'Kawasaki ZX750-J'!$D$5*PI()/1000)*'Kawasaki ZX750-J'!$C$4/'Kawasaki ZX750-J'!$D$4))</f>
        <v>48.768922766211915</v>
      </c>
      <c r="I489" s="1">
        <f>((('Kawasaki ZX750-J Power Torque'!B489*60*('Kawasaki ZX750-J'!$C$11/'Kawasaki ZX750-J'!$D$11)*('Kawasaki ZX750-J'!$C$3/'Kawasaki ZX750-J'!$D$3)*'Kawasaki ZX750-J'!$D$5*PI()/1000)*'Kawasaki ZX750-J'!$C$4/'Kawasaki ZX750-J'!$D$4))</f>
        <v>67.084853035875199</v>
      </c>
      <c r="J489" s="1">
        <f>((('Kawasaki ZX750-J Power Torque'!B489*60*('Kawasaki ZX750-J'!$C$13/'Kawasaki ZX750-J'!$D$13)*('Kawasaki ZX750-J'!$C$3/'Kawasaki ZX750-J'!$D$3)*'Kawasaki ZX750-J'!$D$5*PI()/1000)*'Kawasaki ZX750-J'!$C$4/'Kawasaki ZX750-J'!$D$4))</f>
        <v>85.533187620740875</v>
      </c>
      <c r="K489" s="1">
        <f>((('Kawasaki ZX750-J Power Torque'!B489*60*('Kawasaki ZX750-J'!$C$15/'Kawasaki ZX750-J'!$D$15)*('Kawasaki ZX750-J'!$C$3/'Kawasaki ZX750-J'!$D$3)*'Kawasaki ZX750-J'!$D$5*PI()/1000)*'Kawasaki ZX750-J'!$C$4/'Kawasaki ZX750-J'!$D$4))</f>
        <v>103.22970919744589</v>
      </c>
      <c r="L489" s="1">
        <f>((('Kawasaki ZX750-J Power Torque'!B489*60*('Kawasaki ZX750-J'!$C$17/'Kawasaki ZX750-J'!$D$17)*('Kawasaki ZX750-J'!$C$3/'Kawasaki ZX750-J'!$D$3)*'Kawasaki ZX750-J'!$D$5*PI()/1000)*'Kawasaki ZX750-J'!$C$4/'Kawasaki ZX750-J'!$D$4))</f>
        <v>117.09900686172857</v>
      </c>
      <c r="M489" s="1">
        <f>((('Kawasaki ZX750-J Power Torque'!B489*60*('Kawasaki ZX750-J'!$C$19/'Kawasaki ZX750-J'!$D$19)*('Kawasaki ZX750-J'!$C$3/'Kawasaki ZX750-J'!$D$3)*'Kawasaki ZX750-J'!$D$5*PI()/1000)*'Kawasaki ZX750-J'!$C$4/'Kawasaki ZX750-J'!$D$4))</f>
        <v>131.58951941652444</v>
      </c>
      <c r="O489" s="1">
        <f t="shared" si="51"/>
        <v>2754.5423950407762</v>
      </c>
      <c r="P489" s="1">
        <f t="shared" si="52"/>
        <v>2002.4798332368803</v>
      </c>
      <c r="Q489" s="1">
        <f t="shared" si="53"/>
        <v>1570.5724182250042</v>
      </c>
      <c r="R489" s="1">
        <f t="shared" si="54"/>
        <v>1301.3314322435749</v>
      </c>
      <c r="S489" s="1">
        <f t="shared" si="55"/>
        <v>1147.2007228773946</v>
      </c>
      <c r="T489" s="1">
        <f t="shared" si="56"/>
        <v>1020.8720718462527</v>
      </c>
    </row>
    <row r="490" spans="6:20" x14ac:dyDescent="0.35">
      <c r="F490" s="1">
        <f>0.7457*'Kawasaki ZX750-J Power Torque'!D487</f>
        <v>37.261137600000005</v>
      </c>
      <c r="H490" s="1">
        <f>((('Kawasaki ZX750-J Power Torque'!B490*60*('Kawasaki ZX750-J'!$C$9/'Kawasaki ZX750-J'!$D$9)*('Kawasaki ZX750-J'!$C$3/'Kawasaki ZX750-J'!$D$3)*'Kawasaki ZX750-J'!$D$5*PI()/1000)*'Kawasaki ZX750-J'!$C$4/'Kawasaki ZX750-J'!$D$4))</f>
        <v>48.809699457488001</v>
      </c>
      <c r="I490" s="1">
        <f>((('Kawasaki ZX750-J Power Torque'!B490*60*('Kawasaki ZX750-J'!$C$11/'Kawasaki ZX750-J'!$D$11)*('Kawasaki ZX750-J'!$C$3/'Kawasaki ZX750-J'!$D$3)*'Kawasaki ZX750-J'!$D$5*PI()/1000)*'Kawasaki ZX750-J'!$C$4/'Kawasaki ZX750-J'!$D$4))</f>
        <v>67.140944050119245</v>
      </c>
      <c r="J490" s="1">
        <f>((('Kawasaki ZX750-J Power Torque'!B490*60*('Kawasaki ZX750-J'!$C$13/'Kawasaki ZX750-J'!$D$13)*('Kawasaki ZX750-J'!$C$3/'Kawasaki ZX750-J'!$D$3)*'Kawasaki ZX750-J'!$D$5*PI()/1000)*'Kawasaki ZX750-J'!$C$4/'Kawasaki ZX750-J'!$D$4))</f>
        <v>85.604703663902029</v>
      </c>
      <c r="K490" s="1">
        <f>((('Kawasaki ZX750-J Power Torque'!B490*60*('Kawasaki ZX750-J'!$C$15/'Kawasaki ZX750-J'!$D$15)*('Kawasaki ZX750-J'!$C$3/'Kawasaki ZX750-J'!$D$3)*'Kawasaki ZX750-J'!$D$5*PI()/1000)*'Kawasaki ZX750-J'!$C$4/'Kawasaki ZX750-J'!$D$4))</f>
        <v>103.31602166333005</v>
      </c>
      <c r="L490" s="1">
        <f>((('Kawasaki ZX750-J Power Torque'!B490*60*('Kawasaki ZX750-J'!$C$17/'Kawasaki ZX750-J'!$D$17)*('Kawasaki ZX750-J'!$C$3/'Kawasaki ZX750-J'!$D$3)*'Kawasaki ZX750-J'!$D$5*PI()/1000)*'Kawasaki ZX750-J'!$C$4/'Kawasaki ZX750-J'!$D$4))</f>
        <v>117.19691573034207</v>
      </c>
      <c r="M490" s="1">
        <f>((('Kawasaki ZX750-J Power Torque'!B490*60*('Kawasaki ZX750-J'!$C$19/'Kawasaki ZX750-J'!$D$19)*('Kawasaki ZX750-J'!$C$3/'Kawasaki ZX750-J'!$D$3)*'Kawasaki ZX750-J'!$D$5*PI()/1000)*'Kawasaki ZX750-J'!$C$4/'Kawasaki ZX750-J'!$D$4))</f>
        <v>131.69954409831084</v>
      </c>
      <c r="O490" s="1">
        <f t="shared" si="51"/>
        <v>2754.2211800973582</v>
      </c>
      <c r="P490" s="1">
        <f t="shared" si="52"/>
        <v>2002.2463184260398</v>
      </c>
      <c r="Q490" s="1">
        <f t="shared" si="53"/>
        <v>1570.3892693537568</v>
      </c>
      <c r="R490" s="1">
        <f t="shared" si="54"/>
        <v>1301.1796803216841</v>
      </c>
      <c r="S490" s="1">
        <f t="shared" si="55"/>
        <v>1147.0669445714398</v>
      </c>
      <c r="T490" s="1">
        <f t="shared" si="56"/>
        <v>1020.7530250799417</v>
      </c>
    </row>
    <row r="491" spans="6:20" x14ac:dyDescent="0.35">
      <c r="F491" s="1">
        <f>0.7457*'Kawasaki ZX750-J Power Torque'!D488</f>
        <v>37.288728500000005</v>
      </c>
      <c r="H491" s="1">
        <f>((('Kawasaki ZX750-J Power Torque'!B491*60*('Kawasaki ZX750-J'!$C$9/'Kawasaki ZX750-J'!$D$9)*('Kawasaki ZX750-J'!$C$3/'Kawasaki ZX750-J'!$D$3)*'Kawasaki ZX750-J'!$D$5*PI()/1000)*'Kawasaki ZX750-J'!$C$4/'Kawasaki ZX750-J'!$D$4))</f>
        <v>48.850476148764095</v>
      </c>
      <c r="I491" s="1">
        <f>((('Kawasaki ZX750-J Power Torque'!B491*60*('Kawasaki ZX750-J'!$C$11/'Kawasaki ZX750-J'!$D$11)*('Kawasaki ZX750-J'!$C$3/'Kawasaki ZX750-J'!$D$3)*'Kawasaki ZX750-J'!$D$5*PI()/1000)*'Kawasaki ZX750-J'!$C$4/'Kawasaki ZX750-J'!$D$4))</f>
        <v>67.197035064363277</v>
      </c>
      <c r="J491" s="1">
        <f>((('Kawasaki ZX750-J Power Torque'!B491*60*('Kawasaki ZX750-J'!$C$13/'Kawasaki ZX750-J'!$D$13)*('Kawasaki ZX750-J'!$C$3/'Kawasaki ZX750-J'!$D$3)*'Kawasaki ZX750-J'!$D$5*PI()/1000)*'Kawasaki ZX750-J'!$C$4/'Kawasaki ZX750-J'!$D$4))</f>
        <v>85.676219707063197</v>
      </c>
      <c r="K491" s="1">
        <f>((('Kawasaki ZX750-J Power Torque'!B491*60*('Kawasaki ZX750-J'!$C$15/'Kawasaki ZX750-J'!$D$15)*('Kawasaki ZX750-J'!$C$3/'Kawasaki ZX750-J'!$D$3)*'Kawasaki ZX750-J'!$D$5*PI()/1000)*'Kawasaki ZX750-J'!$C$4/'Kawasaki ZX750-J'!$D$4))</f>
        <v>103.40233412921418</v>
      </c>
      <c r="L491" s="1">
        <f>((('Kawasaki ZX750-J Power Torque'!B491*60*('Kawasaki ZX750-J'!$C$17/'Kawasaki ZX750-J'!$D$17)*('Kawasaki ZX750-J'!$C$3/'Kawasaki ZX750-J'!$D$3)*'Kawasaki ZX750-J'!$D$5*PI()/1000)*'Kawasaki ZX750-J'!$C$4/'Kawasaki ZX750-J'!$D$4))</f>
        <v>117.29482459895554</v>
      </c>
      <c r="M491" s="1">
        <f>((('Kawasaki ZX750-J Power Torque'!B491*60*('Kawasaki ZX750-J'!$C$19/'Kawasaki ZX750-J'!$D$19)*('Kawasaki ZX750-J'!$C$3/'Kawasaki ZX750-J'!$D$3)*'Kawasaki ZX750-J'!$D$5*PI()/1000)*'Kawasaki ZX750-J'!$C$4/'Kawasaki ZX750-J'!$D$4))</f>
        <v>131.80956878009721</v>
      </c>
      <c r="O491" s="1">
        <f t="shared" si="51"/>
        <v>2753.8455475915257</v>
      </c>
      <c r="P491" s="1">
        <f t="shared" si="52"/>
        <v>2001.9732434793657</v>
      </c>
      <c r="Q491" s="1">
        <f t="shared" si="53"/>
        <v>1570.1750929249922</v>
      </c>
      <c r="R491" s="1">
        <f t="shared" si="54"/>
        <v>1301.0022198521369</v>
      </c>
      <c r="S491" s="1">
        <f t="shared" si="55"/>
        <v>1146.9105026582554</v>
      </c>
      <c r="T491" s="1">
        <f t="shared" si="56"/>
        <v>1020.6138104012451</v>
      </c>
    </row>
    <row r="492" spans="6:20" x14ac:dyDescent="0.35">
      <c r="F492" s="1">
        <f>0.7457*'Kawasaki ZX750-J Power Torque'!D489</f>
        <v>37.315573700000002</v>
      </c>
      <c r="H492" s="1">
        <f>((('Kawasaki ZX750-J Power Torque'!B492*60*('Kawasaki ZX750-J'!$C$9/'Kawasaki ZX750-J'!$D$9)*('Kawasaki ZX750-J'!$C$3/'Kawasaki ZX750-J'!$D$3)*'Kawasaki ZX750-J'!$D$5*PI()/1000)*'Kawasaki ZX750-J'!$C$4/'Kawasaki ZX750-J'!$D$4))</f>
        <v>48.891252840040195</v>
      </c>
      <c r="I492" s="1">
        <f>((('Kawasaki ZX750-J Power Torque'!B492*60*('Kawasaki ZX750-J'!$C$11/'Kawasaki ZX750-J'!$D$11)*('Kawasaki ZX750-J'!$C$3/'Kawasaki ZX750-J'!$D$3)*'Kawasaki ZX750-J'!$D$5*PI()/1000)*'Kawasaki ZX750-J'!$C$4/'Kawasaki ZX750-J'!$D$4))</f>
        <v>67.253126078607323</v>
      </c>
      <c r="J492" s="1">
        <f>((('Kawasaki ZX750-J Power Torque'!B492*60*('Kawasaki ZX750-J'!$C$13/'Kawasaki ZX750-J'!$D$13)*('Kawasaki ZX750-J'!$C$3/'Kawasaki ZX750-J'!$D$3)*'Kawasaki ZX750-J'!$D$5*PI()/1000)*'Kawasaki ZX750-J'!$C$4/'Kawasaki ZX750-J'!$D$4))</f>
        <v>85.747735750224336</v>
      </c>
      <c r="K492" s="1">
        <f>((('Kawasaki ZX750-J Power Torque'!B492*60*('Kawasaki ZX750-J'!$C$15/'Kawasaki ZX750-J'!$D$15)*('Kawasaki ZX750-J'!$C$3/'Kawasaki ZX750-J'!$D$3)*'Kawasaki ZX750-J'!$D$5*PI()/1000)*'Kawasaki ZX750-J'!$C$4/'Kawasaki ZX750-J'!$D$4))</f>
        <v>103.48864659509834</v>
      </c>
      <c r="L492" s="1">
        <f>((('Kawasaki ZX750-J Power Torque'!B492*60*('Kawasaki ZX750-J'!$C$17/'Kawasaki ZX750-J'!$D$17)*('Kawasaki ZX750-J'!$C$3/'Kawasaki ZX750-J'!$D$3)*'Kawasaki ZX750-J'!$D$5*PI()/1000)*'Kawasaki ZX750-J'!$C$4/'Kawasaki ZX750-J'!$D$4))</f>
        <v>117.39273346756907</v>
      </c>
      <c r="M492" s="1">
        <f>((('Kawasaki ZX750-J Power Torque'!B492*60*('Kawasaki ZX750-J'!$C$19/'Kawasaki ZX750-J'!$D$19)*('Kawasaki ZX750-J'!$C$3/'Kawasaki ZX750-J'!$D$3)*'Kawasaki ZX750-J'!$D$5*PI()/1000)*'Kawasaki ZX750-J'!$C$4/'Kawasaki ZX750-J'!$D$4))</f>
        <v>131.91959346188361</v>
      </c>
      <c r="O492" s="1">
        <f t="shared" si="51"/>
        <v>2753.5254496433831</v>
      </c>
      <c r="P492" s="1">
        <f t="shared" si="52"/>
        <v>2001.7405406946966</v>
      </c>
      <c r="Q492" s="1">
        <f t="shared" si="53"/>
        <v>1569.9925809370168</v>
      </c>
      <c r="R492" s="1">
        <f t="shared" si="54"/>
        <v>1300.8509956335281</v>
      </c>
      <c r="S492" s="1">
        <f t="shared" si="55"/>
        <v>1146.7771895539945</v>
      </c>
      <c r="T492" s="1">
        <f t="shared" si="56"/>
        <v>1020.4951776090609</v>
      </c>
    </row>
    <row r="493" spans="6:20" x14ac:dyDescent="0.35">
      <c r="F493" s="1">
        <f>0.7457*'Kawasaki ZX750-J Power Torque'!D490</f>
        <v>37.342418899999998</v>
      </c>
      <c r="H493" s="1">
        <f>((('Kawasaki ZX750-J Power Torque'!B493*60*('Kawasaki ZX750-J'!$C$9/'Kawasaki ZX750-J'!$D$9)*('Kawasaki ZX750-J'!$C$3/'Kawasaki ZX750-J'!$D$3)*'Kawasaki ZX750-J'!$D$5*PI()/1000)*'Kawasaki ZX750-J'!$C$4/'Kawasaki ZX750-J'!$D$4))</f>
        <v>48.932029531316296</v>
      </c>
      <c r="I493" s="1">
        <f>((('Kawasaki ZX750-J Power Torque'!B493*60*('Kawasaki ZX750-J'!$C$11/'Kawasaki ZX750-J'!$D$11)*('Kawasaki ZX750-J'!$C$3/'Kawasaki ZX750-J'!$D$3)*'Kawasaki ZX750-J'!$D$5*PI()/1000)*'Kawasaki ZX750-J'!$C$4/'Kawasaki ZX750-J'!$D$4))</f>
        <v>67.30921709285137</v>
      </c>
      <c r="J493" s="1">
        <f>((('Kawasaki ZX750-J Power Torque'!B493*60*('Kawasaki ZX750-J'!$C$13/'Kawasaki ZX750-J'!$D$13)*('Kawasaki ZX750-J'!$C$3/'Kawasaki ZX750-J'!$D$3)*'Kawasaki ZX750-J'!$D$5*PI()/1000)*'Kawasaki ZX750-J'!$C$4/'Kawasaki ZX750-J'!$D$4))</f>
        <v>85.819251793385519</v>
      </c>
      <c r="K493" s="1">
        <f>((('Kawasaki ZX750-J Power Torque'!B493*60*('Kawasaki ZX750-J'!$C$15/'Kawasaki ZX750-J'!$D$15)*('Kawasaki ZX750-J'!$C$3/'Kawasaki ZX750-J'!$D$3)*'Kawasaki ZX750-J'!$D$5*PI()/1000)*'Kawasaki ZX750-J'!$C$4/'Kawasaki ZX750-J'!$D$4))</f>
        <v>103.57495906098251</v>
      </c>
      <c r="L493" s="1">
        <f>((('Kawasaki ZX750-J Power Torque'!B493*60*('Kawasaki ZX750-J'!$C$17/'Kawasaki ZX750-J'!$D$17)*('Kawasaki ZX750-J'!$C$3/'Kawasaki ZX750-J'!$D$3)*'Kawasaki ZX750-J'!$D$5*PI()/1000)*'Kawasaki ZX750-J'!$C$4/'Kawasaki ZX750-J'!$D$4))</f>
        <v>117.49064233618253</v>
      </c>
      <c r="M493" s="1">
        <f>((('Kawasaki ZX750-J Power Torque'!B493*60*('Kawasaki ZX750-J'!$C$19/'Kawasaki ZX750-J'!$D$19)*('Kawasaki ZX750-J'!$C$3/'Kawasaki ZX750-J'!$D$3)*'Kawasaki ZX750-J'!$D$5*PI()/1000)*'Kawasaki ZX750-J'!$C$4/'Kawasaki ZX750-J'!$D$4))</f>
        <v>132.02961814367001</v>
      </c>
      <c r="O493" s="1">
        <f t="shared" si="51"/>
        <v>2753.2058851918205</v>
      </c>
      <c r="P493" s="1">
        <f t="shared" si="52"/>
        <v>2001.5082257480015</v>
      </c>
      <c r="Q493" s="1">
        <f t="shared" si="53"/>
        <v>1569.8103731356871</v>
      </c>
      <c r="R493" s="1">
        <f t="shared" si="54"/>
        <v>1300.7000234552838</v>
      </c>
      <c r="S493" s="1">
        <f t="shared" si="55"/>
        <v>1146.6440986382411</v>
      </c>
      <c r="T493" s="1">
        <f t="shared" si="56"/>
        <v>1020.3767425381967</v>
      </c>
    </row>
    <row r="494" spans="6:20" x14ac:dyDescent="0.35">
      <c r="F494" s="1">
        <f>0.7457*'Kawasaki ZX750-J Power Torque'!D491</f>
        <v>37.368518400000006</v>
      </c>
      <c r="H494" s="1">
        <f>((('Kawasaki ZX750-J Power Torque'!B494*60*('Kawasaki ZX750-J'!$C$9/'Kawasaki ZX750-J'!$D$9)*('Kawasaki ZX750-J'!$C$3/'Kawasaki ZX750-J'!$D$3)*'Kawasaki ZX750-J'!$D$5*PI()/1000)*'Kawasaki ZX750-J'!$C$4/'Kawasaki ZX750-J'!$D$4))</f>
        <v>48.972806222592396</v>
      </c>
      <c r="I494" s="1">
        <f>((('Kawasaki ZX750-J Power Torque'!B494*60*('Kawasaki ZX750-J'!$C$11/'Kawasaki ZX750-J'!$D$11)*('Kawasaki ZX750-J'!$C$3/'Kawasaki ZX750-J'!$D$3)*'Kawasaki ZX750-J'!$D$5*PI()/1000)*'Kawasaki ZX750-J'!$C$4/'Kawasaki ZX750-J'!$D$4))</f>
        <v>67.365308107095402</v>
      </c>
      <c r="J494" s="1">
        <f>((('Kawasaki ZX750-J Power Torque'!B494*60*('Kawasaki ZX750-J'!$C$13/'Kawasaki ZX750-J'!$D$13)*('Kawasaki ZX750-J'!$C$3/'Kawasaki ZX750-J'!$D$3)*'Kawasaki ZX750-J'!$D$5*PI()/1000)*'Kawasaki ZX750-J'!$C$4/'Kawasaki ZX750-J'!$D$4))</f>
        <v>85.890767836546644</v>
      </c>
      <c r="K494" s="1">
        <f>((('Kawasaki ZX750-J Power Torque'!B494*60*('Kawasaki ZX750-J'!$C$15/'Kawasaki ZX750-J'!$D$15)*('Kawasaki ZX750-J'!$C$3/'Kawasaki ZX750-J'!$D$3)*'Kawasaki ZX750-J'!$D$5*PI()/1000)*'Kawasaki ZX750-J'!$C$4/'Kawasaki ZX750-J'!$D$4))</f>
        <v>103.66127152686664</v>
      </c>
      <c r="L494" s="1">
        <f>((('Kawasaki ZX750-J Power Torque'!B494*60*('Kawasaki ZX750-J'!$C$17/'Kawasaki ZX750-J'!$D$17)*('Kawasaki ZX750-J'!$C$3/'Kawasaki ZX750-J'!$D$3)*'Kawasaki ZX750-J'!$D$5*PI()/1000)*'Kawasaki ZX750-J'!$C$4/'Kawasaki ZX750-J'!$D$4))</f>
        <v>117.58855120479599</v>
      </c>
      <c r="M494" s="1">
        <f>((('Kawasaki ZX750-J Power Torque'!B494*60*('Kawasaki ZX750-J'!$C$19/'Kawasaki ZX750-J'!$D$19)*('Kawasaki ZX750-J'!$C$3/'Kawasaki ZX750-J'!$D$3)*'Kawasaki ZX750-J'!$D$5*PI()/1000)*'Kawasaki ZX750-J'!$C$4/'Kawasaki ZX750-J'!$D$4))</f>
        <v>132.13964282545638</v>
      </c>
      <c r="O494" s="1">
        <f t="shared" si="51"/>
        <v>2752.8320363599451</v>
      </c>
      <c r="P494" s="1">
        <f t="shared" si="52"/>
        <v>2001.2364474853555</v>
      </c>
      <c r="Q494" s="1">
        <f t="shared" si="53"/>
        <v>1569.5972137140041</v>
      </c>
      <c r="R494" s="1">
        <f t="shared" si="54"/>
        <v>1300.5234056487461</v>
      </c>
      <c r="S494" s="1">
        <f t="shared" si="55"/>
        <v>1146.4883995824032</v>
      </c>
      <c r="T494" s="1">
        <f t="shared" si="56"/>
        <v>1020.2381889141026</v>
      </c>
    </row>
    <row r="495" spans="6:20" x14ac:dyDescent="0.35">
      <c r="F495" s="1">
        <f>0.7457*'Kawasaki ZX750-J Power Torque'!D492</f>
        <v>37.395363600000003</v>
      </c>
      <c r="H495" s="1">
        <f>((('Kawasaki ZX750-J Power Torque'!B495*60*('Kawasaki ZX750-J'!$C$9/'Kawasaki ZX750-J'!$D$9)*('Kawasaki ZX750-J'!$C$3/'Kawasaki ZX750-J'!$D$3)*'Kawasaki ZX750-J'!$D$5*PI()/1000)*'Kawasaki ZX750-J'!$C$4/'Kawasaki ZX750-J'!$D$4))</f>
        <v>49.013582913868483</v>
      </c>
      <c r="I495" s="1">
        <f>((('Kawasaki ZX750-J Power Torque'!B495*60*('Kawasaki ZX750-J'!$C$11/'Kawasaki ZX750-J'!$D$11)*('Kawasaki ZX750-J'!$C$3/'Kawasaki ZX750-J'!$D$3)*'Kawasaki ZX750-J'!$D$5*PI()/1000)*'Kawasaki ZX750-J'!$C$4/'Kawasaki ZX750-J'!$D$4))</f>
        <v>67.421399121339462</v>
      </c>
      <c r="J495" s="1">
        <f>((('Kawasaki ZX750-J Power Torque'!B495*60*('Kawasaki ZX750-J'!$C$13/'Kawasaki ZX750-J'!$D$13)*('Kawasaki ZX750-J'!$C$3/'Kawasaki ZX750-J'!$D$3)*'Kawasaki ZX750-J'!$D$5*PI()/1000)*'Kawasaki ZX750-J'!$C$4/'Kawasaki ZX750-J'!$D$4))</f>
        <v>85.962283879707812</v>
      </c>
      <c r="K495" s="1">
        <f>((('Kawasaki ZX750-J Power Torque'!B495*60*('Kawasaki ZX750-J'!$C$15/'Kawasaki ZX750-J'!$D$15)*('Kawasaki ZX750-J'!$C$3/'Kawasaki ZX750-J'!$D$3)*'Kawasaki ZX750-J'!$D$5*PI()/1000)*'Kawasaki ZX750-J'!$C$4/'Kawasaki ZX750-J'!$D$4))</f>
        <v>103.7475839927508</v>
      </c>
      <c r="L495" s="1">
        <f>((('Kawasaki ZX750-J Power Torque'!B495*60*('Kawasaki ZX750-J'!$C$17/'Kawasaki ZX750-J'!$D$17)*('Kawasaki ZX750-J'!$C$3/'Kawasaki ZX750-J'!$D$3)*'Kawasaki ZX750-J'!$D$5*PI()/1000)*'Kawasaki ZX750-J'!$C$4/'Kawasaki ZX750-J'!$D$4))</f>
        <v>117.68646007340951</v>
      </c>
      <c r="M495" s="1">
        <f>((('Kawasaki ZX750-J Power Torque'!B495*60*('Kawasaki ZX750-J'!$C$19/'Kawasaki ZX750-J'!$D$19)*('Kawasaki ZX750-J'!$C$3/'Kawasaki ZX750-J'!$D$3)*'Kawasaki ZX750-J'!$D$5*PI()/1000)*'Kawasaki ZX750-J'!$C$4/'Kawasaki ZX750-J'!$D$4))</f>
        <v>132.2496675072428</v>
      </c>
      <c r="O495" s="1">
        <f t="shared" si="51"/>
        <v>2752.3492676930805</v>
      </c>
      <c r="P495" s="1">
        <f t="shared" si="52"/>
        <v>2000.8854873689827</v>
      </c>
      <c r="Q495" s="1">
        <f t="shared" si="53"/>
        <v>1569.3219508776335</v>
      </c>
      <c r="R495" s="1">
        <f t="shared" si="54"/>
        <v>1300.2953307271821</v>
      </c>
      <c r="S495" s="1">
        <f t="shared" si="55"/>
        <v>1146.2873380323583</v>
      </c>
      <c r="T495" s="1">
        <f t="shared" si="56"/>
        <v>1020.0592680704615</v>
      </c>
    </row>
    <row r="496" spans="6:20" x14ac:dyDescent="0.35">
      <c r="F496" s="1">
        <f>0.7457*'Kawasaki ZX750-J Power Torque'!D493</f>
        <v>37.4222088</v>
      </c>
      <c r="H496" s="1">
        <f>((('Kawasaki ZX750-J Power Torque'!B496*60*('Kawasaki ZX750-J'!$C$9/'Kawasaki ZX750-J'!$D$9)*('Kawasaki ZX750-J'!$C$3/'Kawasaki ZX750-J'!$D$3)*'Kawasaki ZX750-J'!$D$5*PI()/1000)*'Kawasaki ZX750-J'!$C$4/'Kawasaki ZX750-J'!$D$4))</f>
        <v>49.054359605144583</v>
      </c>
      <c r="I496" s="1">
        <f>((('Kawasaki ZX750-J Power Torque'!B496*60*('Kawasaki ZX750-J'!$C$11/'Kawasaki ZX750-J'!$D$11)*('Kawasaki ZX750-J'!$C$3/'Kawasaki ZX750-J'!$D$3)*'Kawasaki ZX750-J'!$D$5*PI()/1000)*'Kawasaki ZX750-J'!$C$4/'Kawasaki ZX750-J'!$D$4))</f>
        <v>67.477490135583494</v>
      </c>
      <c r="J496" s="1">
        <f>((('Kawasaki ZX750-J Power Torque'!B496*60*('Kawasaki ZX750-J'!$C$13/'Kawasaki ZX750-J'!$D$13)*('Kawasaki ZX750-J'!$C$3/'Kawasaki ZX750-J'!$D$3)*'Kawasaki ZX750-J'!$D$5*PI()/1000)*'Kawasaki ZX750-J'!$C$4/'Kawasaki ZX750-J'!$D$4))</f>
        <v>86.033799922868951</v>
      </c>
      <c r="K496" s="1">
        <f>((('Kawasaki ZX750-J Power Torque'!B496*60*('Kawasaki ZX750-J'!$C$15/'Kawasaki ZX750-J'!$D$15)*('Kawasaki ZX750-J'!$C$3/'Kawasaki ZX750-J'!$D$3)*'Kawasaki ZX750-J'!$D$5*PI()/1000)*'Kawasaki ZX750-J'!$C$4/'Kawasaki ZX750-J'!$D$4))</f>
        <v>103.83389645863497</v>
      </c>
      <c r="L496" s="1">
        <f>((('Kawasaki ZX750-J Power Torque'!B496*60*('Kawasaki ZX750-J'!$C$17/'Kawasaki ZX750-J'!$D$17)*('Kawasaki ZX750-J'!$C$3/'Kawasaki ZX750-J'!$D$3)*'Kawasaki ZX750-J'!$D$5*PI()/1000)*'Kawasaki ZX750-J'!$C$4/'Kawasaki ZX750-J'!$D$4))</f>
        <v>117.78436894202297</v>
      </c>
      <c r="M496" s="1">
        <f>((('Kawasaki ZX750-J Power Torque'!B496*60*('Kawasaki ZX750-J'!$C$19/'Kawasaki ZX750-J'!$D$19)*('Kawasaki ZX750-J'!$C$3/'Kawasaki ZX750-J'!$D$3)*'Kawasaki ZX750-J'!$D$5*PI()/1000)*'Kawasaki ZX750-J'!$C$4/'Kawasaki ZX750-J'!$D$4))</f>
        <v>132.35969218902918</v>
      </c>
      <c r="O496" s="1">
        <f t="shared" si="51"/>
        <v>2751.8673016341399</v>
      </c>
      <c r="P496" s="1">
        <f t="shared" si="52"/>
        <v>2000.5351107274507</v>
      </c>
      <c r="Q496" s="1">
        <f t="shared" si="53"/>
        <v>1569.0471456685889</v>
      </c>
      <c r="R496" s="1">
        <f t="shared" si="54"/>
        <v>1300.0676349825449</v>
      </c>
      <c r="S496" s="1">
        <f t="shared" si="55"/>
        <v>1146.0866107492302</v>
      </c>
      <c r="T496" s="1">
        <f t="shared" si="56"/>
        <v>1019.8806446845826</v>
      </c>
    </row>
    <row r="497" spans="6:20" x14ac:dyDescent="0.35">
      <c r="F497" s="1">
        <f>0.7457*'Kawasaki ZX750-J Power Torque'!D494</f>
        <v>37.448308300000001</v>
      </c>
      <c r="H497" s="1">
        <f>((('Kawasaki ZX750-J Power Torque'!B497*60*('Kawasaki ZX750-J'!$C$9/'Kawasaki ZX750-J'!$D$9)*('Kawasaki ZX750-J'!$C$3/'Kawasaki ZX750-J'!$D$3)*'Kawasaki ZX750-J'!$D$5*PI()/1000)*'Kawasaki ZX750-J'!$C$4/'Kawasaki ZX750-J'!$D$4))</f>
        <v>49.095136296420684</v>
      </c>
      <c r="I497" s="1">
        <f>((('Kawasaki ZX750-J Power Torque'!B497*60*('Kawasaki ZX750-J'!$C$11/'Kawasaki ZX750-J'!$D$11)*('Kawasaki ZX750-J'!$C$3/'Kawasaki ZX750-J'!$D$3)*'Kawasaki ZX750-J'!$D$5*PI()/1000)*'Kawasaki ZX750-J'!$C$4/'Kawasaki ZX750-J'!$D$4))</f>
        <v>67.533581149827555</v>
      </c>
      <c r="J497" s="1">
        <f>((('Kawasaki ZX750-J Power Torque'!B497*60*('Kawasaki ZX750-J'!$C$13/'Kawasaki ZX750-J'!$D$13)*('Kawasaki ZX750-J'!$C$3/'Kawasaki ZX750-J'!$D$3)*'Kawasaki ZX750-J'!$D$5*PI()/1000)*'Kawasaki ZX750-J'!$C$4/'Kawasaki ZX750-J'!$D$4))</f>
        <v>86.105315966030133</v>
      </c>
      <c r="K497" s="1">
        <f>((('Kawasaki ZX750-J Power Torque'!B497*60*('Kawasaki ZX750-J'!$C$15/'Kawasaki ZX750-J'!$D$15)*('Kawasaki ZX750-J'!$C$3/'Kawasaki ZX750-J'!$D$3)*'Kawasaki ZX750-J'!$D$5*PI()/1000)*'Kawasaki ZX750-J'!$C$4/'Kawasaki ZX750-J'!$D$4))</f>
        <v>103.9202089245191</v>
      </c>
      <c r="L497" s="1">
        <f>((('Kawasaki ZX750-J Power Torque'!B497*60*('Kawasaki ZX750-J'!$C$17/'Kawasaki ZX750-J'!$D$17)*('Kawasaki ZX750-J'!$C$3/'Kawasaki ZX750-J'!$D$3)*'Kawasaki ZX750-J'!$D$5*PI()/1000)*'Kawasaki ZX750-J'!$C$4/'Kawasaki ZX750-J'!$D$4))</f>
        <v>117.88227781063648</v>
      </c>
      <c r="M497" s="1">
        <f>((('Kawasaki ZX750-J Power Torque'!B497*60*('Kawasaki ZX750-J'!$C$19/'Kawasaki ZX750-J'!$D$19)*('Kawasaki ZX750-J'!$C$3/'Kawasaki ZX750-J'!$D$3)*'Kawasaki ZX750-J'!$D$5*PI()/1000)*'Kawasaki ZX750-J'!$C$4/'Kawasaki ZX750-J'!$D$4))</f>
        <v>132.46971687081557</v>
      </c>
      <c r="O497" s="1">
        <f t="shared" si="51"/>
        <v>2751.386136183271</v>
      </c>
      <c r="P497" s="1">
        <f t="shared" si="52"/>
        <v>2000.1853161069173</v>
      </c>
      <c r="Q497" s="1">
        <f t="shared" si="53"/>
        <v>1568.7727969466018</v>
      </c>
      <c r="R497" s="1">
        <f t="shared" si="54"/>
        <v>1299.8403174700418</v>
      </c>
      <c r="S497" s="1">
        <f t="shared" si="55"/>
        <v>1145.8862169001266</v>
      </c>
      <c r="T497" s="1">
        <f t="shared" si="56"/>
        <v>1019.7023180152913</v>
      </c>
    </row>
    <row r="498" spans="6:20" x14ac:dyDescent="0.35">
      <c r="F498" s="1">
        <f>0.7457*'Kawasaki ZX750-J Power Torque'!D495</f>
        <v>37.472916400000003</v>
      </c>
      <c r="H498" s="1">
        <f>((('Kawasaki ZX750-J Power Torque'!B498*60*('Kawasaki ZX750-J'!$C$9/'Kawasaki ZX750-J'!$D$9)*('Kawasaki ZX750-J'!$C$3/'Kawasaki ZX750-J'!$D$3)*'Kawasaki ZX750-J'!$D$5*PI()/1000)*'Kawasaki ZX750-J'!$C$4/'Kawasaki ZX750-J'!$D$4))</f>
        <v>49.135912987696784</v>
      </c>
      <c r="I498" s="1">
        <f>((('Kawasaki ZX750-J Power Torque'!B498*60*('Kawasaki ZX750-J'!$C$11/'Kawasaki ZX750-J'!$D$11)*('Kawasaki ZX750-J'!$C$3/'Kawasaki ZX750-J'!$D$3)*'Kawasaki ZX750-J'!$D$5*PI()/1000)*'Kawasaki ZX750-J'!$C$4/'Kawasaki ZX750-J'!$D$4))</f>
        <v>67.589672164071587</v>
      </c>
      <c r="J498" s="1">
        <f>((('Kawasaki ZX750-J Power Torque'!B498*60*('Kawasaki ZX750-J'!$C$13/'Kawasaki ZX750-J'!$D$13)*('Kawasaki ZX750-J'!$C$3/'Kawasaki ZX750-J'!$D$3)*'Kawasaki ZX750-J'!$D$5*PI()/1000)*'Kawasaki ZX750-J'!$C$4/'Kawasaki ZX750-J'!$D$4))</f>
        <v>86.176832009191273</v>
      </c>
      <c r="K498" s="1">
        <f>((('Kawasaki ZX750-J Power Torque'!B498*60*('Kawasaki ZX750-J'!$C$15/'Kawasaki ZX750-J'!$D$15)*('Kawasaki ZX750-J'!$C$3/'Kawasaki ZX750-J'!$D$3)*'Kawasaki ZX750-J'!$D$5*PI()/1000)*'Kawasaki ZX750-J'!$C$4/'Kawasaki ZX750-J'!$D$4))</f>
        <v>104.00652139040326</v>
      </c>
      <c r="L498" s="1">
        <f>((('Kawasaki ZX750-J Power Torque'!B498*60*('Kawasaki ZX750-J'!$C$17/'Kawasaki ZX750-J'!$D$17)*('Kawasaki ZX750-J'!$C$3/'Kawasaki ZX750-J'!$D$3)*'Kawasaki ZX750-J'!$D$5*PI()/1000)*'Kawasaki ZX750-J'!$C$4/'Kawasaki ZX750-J'!$D$4))</f>
        <v>117.98018667924998</v>
      </c>
      <c r="M498" s="1">
        <f>((('Kawasaki ZX750-J Power Torque'!B498*60*('Kawasaki ZX750-J'!$C$19/'Kawasaki ZX750-J'!$D$19)*('Kawasaki ZX750-J'!$C$3/'Kawasaki ZX750-J'!$D$3)*'Kawasaki ZX750-J'!$D$5*PI()/1000)*'Kawasaki ZX750-J'!$C$4/'Kawasaki ZX750-J'!$D$4))</f>
        <v>132.57974155260194</v>
      </c>
      <c r="O498" s="1">
        <f t="shared" si="51"/>
        <v>2750.9057693472591</v>
      </c>
      <c r="P498" s="1">
        <f t="shared" si="52"/>
        <v>1999.8361020583693</v>
      </c>
      <c r="Q498" s="1">
        <f t="shared" si="53"/>
        <v>1568.4989035751919</v>
      </c>
      <c r="R498" s="1">
        <f t="shared" si="54"/>
        <v>1299.6133772480159</v>
      </c>
      <c r="S498" s="1">
        <f t="shared" si="55"/>
        <v>1145.6861556549225</v>
      </c>
      <c r="T498" s="1">
        <f t="shared" si="56"/>
        <v>1019.5242873238747</v>
      </c>
    </row>
    <row r="499" spans="6:20" x14ac:dyDescent="0.35">
      <c r="F499" s="1">
        <f>0.7457*'Kawasaki ZX750-J Power Torque'!D496</f>
        <v>37.497524499999997</v>
      </c>
      <c r="H499" s="1">
        <f>((('Kawasaki ZX750-J Power Torque'!B499*60*('Kawasaki ZX750-J'!$C$9/'Kawasaki ZX750-J'!$D$9)*('Kawasaki ZX750-J'!$C$3/'Kawasaki ZX750-J'!$D$3)*'Kawasaki ZX750-J'!$D$5*PI()/1000)*'Kawasaki ZX750-J'!$C$4/'Kawasaki ZX750-J'!$D$4))</f>
        <v>49.176689678972885</v>
      </c>
      <c r="I499" s="1">
        <f>((('Kawasaki ZX750-J Power Torque'!B499*60*('Kawasaki ZX750-J'!$C$11/'Kawasaki ZX750-J'!$D$11)*('Kawasaki ZX750-J'!$C$3/'Kawasaki ZX750-J'!$D$3)*'Kawasaki ZX750-J'!$D$5*PI()/1000)*'Kawasaki ZX750-J'!$C$4/'Kawasaki ZX750-J'!$D$4))</f>
        <v>67.645763178315633</v>
      </c>
      <c r="J499" s="1">
        <f>((('Kawasaki ZX750-J Power Torque'!B499*60*('Kawasaki ZX750-J'!$C$13/'Kawasaki ZX750-J'!$D$13)*('Kawasaki ZX750-J'!$C$3/'Kawasaki ZX750-J'!$D$3)*'Kawasaki ZX750-J'!$D$5*PI()/1000)*'Kawasaki ZX750-J'!$C$4/'Kawasaki ZX750-J'!$D$4))</f>
        <v>86.248348052352426</v>
      </c>
      <c r="K499" s="1">
        <f>((('Kawasaki ZX750-J Power Torque'!B499*60*('Kawasaki ZX750-J'!$C$15/'Kawasaki ZX750-J'!$D$15)*('Kawasaki ZX750-J'!$C$3/'Kawasaki ZX750-J'!$D$3)*'Kawasaki ZX750-J'!$D$5*PI()/1000)*'Kawasaki ZX750-J'!$C$4/'Kawasaki ZX750-J'!$D$4))</f>
        <v>104.09283385628741</v>
      </c>
      <c r="L499" s="1">
        <f>((('Kawasaki ZX750-J Power Torque'!B499*60*('Kawasaki ZX750-J'!$C$17/'Kawasaki ZX750-J'!$D$17)*('Kawasaki ZX750-J'!$C$3/'Kawasaki ZX750-J'!$D$3)*'Kawasaki ZX750-J'!$D$5*PI()/1000)*'Kawasaki ZX750-J'!$C$4/'Kawasaki ZX750-J'!$D$4))</f>
        <v>118.07809554786344</v>
      </c>
      <c r="M499" s="1">
        <f>((('Kawasaki ZX750-J Power Torque'!B499*60*('Kawasaki ZX750-J'!$C$19/'Kawasaki ZX750-J'!$D$19)*('Kawasaki ZX750-J'!$C$3/'Kawasaki ZX750-J'!$D$3)*'Kawasaki ZX750-J'!$D$5*PI()/1000)*'Kawasaki ZX750-J'!$C$4/'Kawasaki ZX750-J'!$D$4))</f>
        <v>132.68976623438834</v>
      </c>
      <c r="O499" s="1">
        <f t="shared" si="51"/>
        <v>2750.3716098611735</v>
      </c>
      <c r="P499" s="1">
        <f t="shared" si="52"/>
        <v>1999.447782168814</v>
      </c>
      <c r="Q499" s="1">
        <f t="shared" si="53"/>
        <v>1568.1943389559326</v>
      </c>
      <c r="R499" s="1">
        <f t="shared" si="54"/>
        <v>1299.3610237063442</v>
      </c>
      <c r="S499" s="1">
        <f t="shared" si="55"/>
        <v>1145.463691063464</v>
      </c>
      <c r="T499" s="1">
        <f t="shared" si="56"/>
        <v>1019.3263203213562</v>
      </c>
    </row>
    <row r="500" spans="6:20" x14ac:dyDescent="0.35">
      <c r="F500" s="1">
        <f>0.7457*'Kawasaki ZX750-J Power Torque'!D497</f>
        <v>37.522132599999999</v>
      </c>
      <c r="H500" s="1">
        <f>((('Kawasaki ZX750-J Power Torque'!B500*60*('Kawasaki ZX750-J'!$C$9/'Kawasaki ZX750-J'!$D$9)*('Kawasaki ZX750-J'!$C$3/'Kawasaki ZX750-J'!$D$3)*'Kawasaki ZX750-J'!$D$5*PI()/1000)*'Kawasaki ZX750-J'!$C$4/'Kawasaki ZX750-J'!$D$4))</f>
        <v>49.217466370248978</v>
      </c>
      <c r="I500" s="1">
        <f>((('Kawasaki ZX750-J Power Torque'!B500*60*('Kawasaki ZX750-J'!$C$11/'Kawasaki ZX750-J'!$D$11)*('Kawasaki ZX750-J'!$C$3/'Kawasaki ZX750-J'!$D$3)*'Kawasaki ZX750-J'!$D$5*PI()/1000)*'Kawasaki ZX750-J'!$C$4/'Kawasaki ZX750-J'!$D$4))</f>
        <v>67.701854192559679</v>
      </c>
      <c r="J500" s="1">
        <f>((('Kawasaki ZX750-J Power Torque'!B500*60*('Kawasaki ZX750-J'!$C$13/'Kawasaki ZX750-J'!$D$13)*('Kawasaki ZX750-J'!$C$3/'Kawasaki ZX750-J'!$D$3)*'Kawasaki ZX750-J'!$D$5*PI()/1000)*'Kawasaki ZX750-J'!$C$4/'Kawasaki ZX750-J'!$D$4))</f>
        <v>86.31986409551358</v>
      </c>
      <c r="K500" s="1">
        <f>((('Kawasaki ZX750-J Power Torque'!B500*60*('Kawasaki ZX750-J'!$C$15/'Kawasaki ZX750-J'!$D$15)*('Kawasaki ZX750-J'!$C$3/'Kawasaki ZX750-J'!$D$3)*'Kawasaki ZX750-J'!$D$5*PI()/1000)*'Kawasaki ZX750-J'!$C$4/'Kawasaki ZX750-J'!$D$4))</f>
        <v>104.17914632217156</v>
      </c>
      <c r="L500" s="1">
        <f>((('Kawasaki ZX750-J Power Torque'!B500*60*('Kawasaki ZX750-J'!$C$17/'Kawasaki ZX750-J'!$D$17)*('Kawasaki ZX750-J'!$C$3/'Kawasaki ZX750-J'!$D$3)*'Kawasaki ZX750-J'!$D$5*PI()/1000)*'Kawasaki ZX750-J'!$C$4/'Kawasaki ZX750-J'!$D$4))</f>
        <v>118.17600441647691</v>
      </c>
      <c r="M500" s="1">
        <f>((('Kawasaki ZX750-J Power Torque'!B500*60*('Kawasaki ZX750-J'!$C$19/'Kawasaki ZX750-J'!$D$19)*('Kawasaki ZX750-J'!$C$3/'Kawasaki ZX750-J'!$D$3)*'Kawasaki ZX750-J'!$D$5*PI()/1000)*'Kawasaki ZX750-J'!$C$4/'Kawasaki ZX750-J'!$D$4))</f>
        <v>132.79979091617474</v>
      </c>
      <c r="O500" s="1">
        <f t="shared" si="51"/>
        <v>2749.8928795288844</v>
      </c>
      <c r="P500" s="1">
        <f t="shared" si="52"/>
        <v>1999.0997578154063</v>
      </c>
      <c r="Q500" s="1">
        <f t="shared" si="53"/>
        <v>1567.92137867875</v>
      </c>
      <c r="R500" s="1">
        <f t="shared" si="54"/>
        <v>1299.1348566195356</v>
      </c>
      <c r="S500" s="1">
        <f t="shared" si="55"/>
        <v>1145.2643113827394</v>
      </c>
      <c r="T500" s="1">
        <f t="shared" si="56"/>
        <v>1019.1488961411876</v>
      </c>
    </row>
    <row r="501" spans="6:20" x14ac:dyDescent="0.35">
      <c r="F501" s="1">
        <f>0.7457*'Kawasaki ZX750-J Power Torque'!D498</f>
        <v>37.546740700000001</v>
      </c>
      <c r="H501" s="1">
        <f>((('Kawasaki ZX750-J Power Torque'!B501*60*('Kawasaki ZX750-J'!$C$9/'Kawasaki ZX750-J'!$D$9)*('Kawasaki ZX750-J'!$C$3/'Kawasaki ZX750-J'!$D$3)*'Kawasaki ZX750-J'!$D$5*PI()/1000)*'Kawasaki ZX750-J'!$C$4/'Kawasaki ZX750-J'!$D$4))</f>
        <v>49.258243061525064</v>
      </c>
      <c r="I501" s="1">
        <f>((('Kawasaki ZX750-J Power Torque'!B501*60*('Kawasaki ZX750-J'!$C$11/'Kawasaki ZX750-J'!$D$11)*('Kawasaki ZX750-J'!$C$3/'Kawasaki ZX750-J'!$D$3)*'Kawasaki ZX750-J'!$D$5*PI()/1000)*'Kawasaki ZX750-J'!$C$4/'Kawasaki ZX750-J'!$D$4))</f>
        <v>67.757945206803711</v>
      </c>
      <c r="J501" s="1">
        <f>((('Kawasaki ZX750-J Power Torque'!B501*60*('Kawasaki ZX750-J'!$C$13/'Kawasaki ZX750-J'!$D$13)*('Kawasaki ZX750-J'!$C$3/'Kawasaki ZX750-J'!$D$3)*'Kawasaki ZX750-J'!$D$5*PI()/1000)*'Kawasaki ZX750-J'!$C$4/'Kawasaki ZX750-J'!$D$4))</f>
        <v>86.391380138674734</v>
      </c>
      <c r="K501" s="1">
        <f>((('Kawasaki ZX750-J Power Torque'!B501*60*('Kawasaki ZX750-J'!$C$15/'Kawasaki ZX750-J'!$D$15)*('Kawasaki ZX750-J'!$C$3/'Kawasaki ZX750-J'!$D$3)*'Kawasaki ZX750-J'!$D$5*PI()/1000)*'Kawasaki ZX750-J'!$C$4/'Kawasaki ZX750-J'!$D$4))</f>
        <v>104.26545878805572</v>
      </c>
      <c r="L501" s="1">
        <f>((('Kawasaki ZX750-J Power Torque'!B501*60*('Kawasaki ZX750-J'!$C$17/'Kawasaki ZX750-J'!$D$17)*('Kawasaki ZX750-J'!$C$3/'Kawasaki ZX750-J'!$D$3)*'Kawasaki ZX750-J'!$D$5*PI()/1000)*'Kawasaki ZX750-J'!$C$4/'Kawasaki ZX750-J'!$D$4))</f>
        <v>118.2739132850904</v>
      </c>
      <c r="M501" s="1">
        <f>((('Kawasaki ZX750-J Power Torque'!B501*60*('Kawasaki ZX750-J'!$C$19/'Kawasaki ZX750-J'!$D$19)*('Kawasaki ZX750-J'!$C$3/'Kawasaki ZX750-J'!$D$3)*'Kawasaki ZX750-J'!$D$5*PI()/1000)*'Kawasaki ZX750-J'!$C$4/'Kawasaki ZX750-J'!$D$4))</f>
        <v>132.90981559796114</v>
      </c>
      <c r="O501" s="1">
        <f t="shared" si="51"/>
        <v>2749.3604428977587</v>
      </c>
      <c r="P501" s="1">
        <f t="shared" si="52"/>
        <v>1998.7126903960682</v>
      </c>
      <c r="Q501" s="1">
        <f t="shared" si="53"/>
        <v>1567.617796389073</v>
      </c>
      <c r="R501" s="1">
        <f t="shared" si="54"/>
        <v>1298.8833170080889</v>
      </c>
      <c r="S501" s="1">
        <f t="shared" si="55"/>
        <v>1145.0425643189749</v>
      </c>
      <c r="T501" s="1">
        <f t="shared" si="56"/>
        <v>1018.9515676528973</v>
      </c>
    </row>
    <row r="502" spans="6:20" x14ac:dyDescent="0.35">
      <c r="F502" s="1">
        <f>0.7457*'Kawasaki ZX750-J Power Torque'!D499</f>
        <v>37.570603100000007</v>
      </c>
      <c r="H502" s="1">
        <f>((('Kawasaki ZX750-J Power Torque'!B502*60*('Kawasaki ZX750-J'!$C$9/'Kawasaki ZX750-J'!$D$9)*('Kawasaki ZX750-J'!$C$3/'Kawasaki ZX750-J'!$D$3)*'Kawasaki ZX750-J'!$D$5*PI()/1000)*'Kawasaki ZX750-J'!$C$4/'Kawasaki ZX750-J'!$D$4))</f>
        <v>49.299019752801179</v>
      </c>
      <c r="I502" s="1">
        <f>((('Kawasaki ZX750-J Power Torque'!B502*60*('Kawasaki ZX750-J'!$C$11/'Kawasaki ZX750-J'!$D$11)*('Kawasaki ZX750-J'!$C$3/'Kawasaki ZX750-J'!$D$3)*'Kawasaki ZX750-J'!$D$5*PI()/1000)*'Kawasaki ZX750-J'!$C$4/'Kawasaki ZX750-J'!$D$4))</f>
        <v>67.814036221047758</v>
      </c>
      <c r="J502" s="1">
        <f>((('Kawasaki ZX750-J Power Torque'!B502*60*('Kawasaki ZX750-J'!$C$13/'Kawasaki ZX750-J'!$D$13)*('Kawasaki ZX750-J'!$C$3/'Kawasaki ZX750-J'!$D$3)*'Kawasaki ZX750-J'!$D$5*PI()/1000)*'Kawasaki ZX750-J'!$C$4/'Kawasaki ZX750-J'!$D$4))</f>
        <v>86.462896181835873</v>
      </c>
      <c r="K502" s="1">
        <f>((('Kawasaki ZX750-J Power Torque'!B502*60*('Kawasaki ZX750-J'!$C$15/'Kawasaki ZX750-J'!$D$15)*('Kawasaki ZX750-J'!$C$3/'Kawasaki ZX750-J'!$D$3)*'Kawasaki ZX750-J'!$D$5*PI()/1000)*'Kawasaki ZX750-J'!$C$4/'Kawasaki ZX750-J'!$D$4))</f>
        <v>104.35177125393986</v>
      </c>
      <c r="L502" s="1">
        <f>((('Kawasaki ZX750-J Power Torque'!B502*60*('Kawasaki ZX750-J'!$C$17/'Kawasaki ZX750-J'!$D$17)*('Kawasaki ZX750-J'!$C$3/'Kawasaki ZX750-J'!$D$3)*'Kawasaki ZX750-J'!$D$5*PI()/1000)*'Kawasaki ZX750-J'!$C$4/'Kawasaki ZX750-J'!$D$4))</f>
        <v>118.37182215370387</v>
      </c>
      <c r="M502" s="1">
        <f>((('Kawasaki ZX750-J Power Torque'!B502*60*('Kawasaki ZX750-J'!$C$19/'Kawasaki ZX750-J'!$D$19)*('Kawasaki ZX750-J'!$C$3/'Kawasaki ZX750-J'!$D$3)*'Kawasaki ZX750-J'!$D$5*PI()/1000)*'Kawasaki ZX750-J'!$C$4/'Kawasaki ZX750-J'!$D$4))</f>
        <v>133.01984027974754</v>
      </c>
      <c r="O502" s="1">
        <f t="shared" si="51"/>
        <v>2748.774433234044</v>
      </c>
      <c r="P502" s="1">
        <f t="shared" si="52"/>
        <v>1998.2866767918549</v>
      </c>
      <c r="Q502" s="1">
        <f t="shared" si="53"/>
        <v>1567.2836680720434</v>
      </c>
      <c r="R502" s="1">
        <f t="shared" si="54"/>
        <v>1298.6064678311216</v>
      </c>
      <c r="S502" s="1">
        <f t="shared" si="55"/>
        <v>1144.7985053743623</v>
      </c>
      <c r="T502" s="1">
        <f t="shared" si="56"/>
        <v>1018.7343842468279</v>
      </c>
    </row>
    <row r="503" spans="6:20" x14ac:dyDescent="0.35">
      <c r="F503" s="1">
        <f>0.7457*'Kawasaki ZX750-J Power Torque'!D500</f>
        <v>37.595211200000001</v>
      </c>
      <c r="H503" s="1">
        <f>((('Kawasaki ZX750-J Power Torque'!B503*60*('Kawasaki ZX750-J'!$C$9/'Kawasaki ZX750-J'!$D$9)*('Kawasaki ZX750-J'!$C$3/'Kawasaki ZX750-J'!$D$3)*'Kawasaki ZX750-J'!$D$5*PI()/1000)*'Kawasaki ZX750-J'!$C$4/'Kawasaki ZX750-J'!$D$4))</f>
        <v>49.339796444077265</v>
      </c>
      <c r="I503" s="1">
        <f>((('Kawasaki ZX750-J Power Torque'!B503*60*('Kawasaki ZX750-J'!$C$11/'Kawasaki ZX750-J'!$D$11)*('Kawasaki ZX750-J'!$C$3/'Kawasaki ZX750-J'!$D$3)*'Kawasaki ZX750-J'!$D$5*PI()/1000)*'Kawasaki ZX750-J'!$C$4/'Kawasaki ZX750-J'!$D$4))</f>
        <v>67.87012723529179</v>
      </c>
      <c r="J503" s="1">
        <f>((('Kawasaki ZX750-J Power Torque'!B503*60*('Kawasaki ZX750-J'!$C$13/'Kawasaki ZX750-J'!$D$13)*('Kawasaki ZX750-J'!$C$3/'Kawasaki ZX750-J'!$D$3)*'Kawasaki ZX750-J'!$D$5*PI()/1000)*'Kawasaki ZX750-J'!$C$4/'Kawasaki ZX750-J'!$D$4))</f>
        <v>86.534412224997055</v>
      </c>
      <c r="K503" s="1">
        <f>((('Kawasaki ZX750-J Power Torque'!B503*60*('Kawasaki ZX750-J'!$C$15/'Kawasaki ZX750-J'!$D$15)*('Kawasaki ZX750-J'!$C$3/'Kawasaki ZX750-J'!$D$3)*'Kawasaki ZX750-J'!$D$5*PI()/1000)*'Kawasaki ZX750-J'!$C$4/'Kawasaki ZX750-J'!$D$4))</f>
        <v>104.43808371982402</v>
      </c>
      <c r="L503" s="1">
        <f>((('Kawasaki ZX750-J Power Torque'!B503*60*('Kawasaki ZX750-J'!$C$17/'Kawasaki ZX750-J'!$D$17)*('Kawasaki ZX750-J'!$C$3/'Kawasaki ZX750-J'!$D$3)*'Kawasaki ZX750-J'!$D$5*PI()/1000)*'Kawasaki ZX750-J'!$C$4/'Kawasaki ZX750-J'!$D$4))</f>
        <v>118.46973102231738</v>
      </c>
      <c r="M503" s="1">
        <f>((('Kawasaki ZX750-J Power Torque'!B503*60*('Kawasaki ZX750-J'!$C$19/'Kawasaki ZX750-J'!$D$19)*('Kawasaki ZX750-J'!$C$3/'Kawasaki ZX750-J'!$D$3)*'Kawasaki ZX750-J'!$D$5*PI()/1000)*'Kawasaki ZX750-J'!$C$4/'Kawasaki ZX750-J'!$D$4))</f>
        <v>133.12986496153394</v>
      </c>
      <c r="O503" s="1">
        <f t="shared" si="51"/>
        <v>2748.1893921813453</v>
      </c>
      <c r="P503" s="1">
        <f t="shared" si="52"/>
        <v>1997.8613673423599</v>
      </c>
      <c r="Q503" s="1">
        <f t="shared" si="53"/>
        <v>1566.950092033223</v>
      </c>
      <c r="R503" s="1">
        <f t="shared" si="54"/>
        <v>1298.3300762560993</v>
      </c>
      <c r="S503" s="1">
        <f t="shared" si="55"/>
        <v>1144.5548498329633</v>
      </c>
      <c r="T503" s="1">
        <f t="shared" si="56"/>
        <v>1018.5175598215949</v>
      </c>
    </row>
    <row r="504" spans="6:20" x14ac:dyDescent="0.35">
      <c r="F504" s="1">
        <f>0.7457*'Kawasaki ZX750-J Power Torque'!D501</f>
        <v>37.6190736</v>
      </c>
      <c r="H504" s="1">
        <f>((('Kawasaki ZX750-J Power Torque'!B504*60*('Kawasaki ZX750-J'!$C$9/'Kawasaki ZX750-J'!$D$9)*('Kawasaki ZX750-J'!$C$3/'Kawasaki ZX750-J'!$D$3)*'Kawasaki ZX750-J'!$D$5*PI()/1000)*'Kawasaki ZX750-J'!$C$4/'Kawasaki ZX750-J'!$D$4))</f>
        <v>49.380573135353366</v>
      </c>
      <c r="I504" s="1">
        <f>((('Kawasaki ZX750-J Power Torque'!B504*60*('Kawasaki ZX750-J'!$C$11/'Kawasaki ZX750-J'!$D$11)*('Kawasaki ZX750-J'!$C$3/'Kawasaki ZX750-J'!$D$3)*'Kawasaki ZX750-J'!$D$5*PI()/1000)*'Kawasaki ZX750-J'!$C$4/'Kawasaki ZX750-J'!$D$4))</f>
        <v>67.92621824953585</v>
      </c>
      <c r="J504" s="1">
        <f>((('Kawasaki ZX750-J Power Torque'!B504*60*('Kawasaki ZX750-J'!$C$13/'Kawasaki ZX750-J'!$D$13)*('Kawasaki ZX750-J'!$C$3/'Kawasaki ZX750-J'!$D$3)*'Kawasaki ZX750-J'!$D$5*PI()/1000)*'Kawasaki ZX750-J'!$C$4/'Kawasaki ZX750-J'!$D$4))</f>
        <v>86.605928268158209</v>
      </c>
      <c r="K504" s="1">
        <f>((('Kawasaki ZX750-J Power Torque'!B504*60*('Kawasaki ZX750-J'!$C$15/'Kawasaki ZX750-J'!$D$15)*('Kawasaki ZX750-J'!$C$3/'Kawasaki ZX750-J'!$D$3)*'Kawasaki ZX750-J'!$D$5*PI()/1000)*'Kawasaki ZX750-J'!$C$4/'Kawasaki ZX750-J'!$D$4))</f>
        <v>104.52439618570817</v>
      </c>
      <c r="L504" s="1">
        <f>((('Kawasaki ZX750-J Power Torque'!B504*60*('Kawasaki ZX750-J'!$C$17/'Kawasaki ZX750-J'!$D$17)*('Kawasaki ZX750-J'!$C$3/'Kawasaki ZX750-J'!$D$3)*'Kawasaki ZX750-J'!$D$5*PI()/1000)*'Kawasaki ZX750-J'!$C$4/'Kawasaki ZX750-J'!$D$4))</f>
        <v>118.56763989093088</v>
      </c>
      <c r="M504" s="1">
        <f>((('Kawasaki ZX750-J Power Torque'!B504*60*('Kawasaki ZX750-J'!$C$19/'Kawasaki ZX750-J'!$D$19)*('Kawasaki ZX750-J'!$C$3/'Kawasaki ZX750-J'!$D$3)*'Kawasaki ZX750-J'!$D$5*PI()/1000)*'Kawasaki ZX750-J'!$C$4/'Kawasaki ZX750-J'!$D$4))</f>
        <v>133.23988964332031</v>
      </c>
      <c r="O504" s="1">
        <f t="shared" si="51"/>
        <v>2747.6053173401283</v>
      </c>
      <c r="P504" s="1">
        <f t="shared" si="52"/>
        <v>1997.4367603031853</v>
      </c>
      <c r="Q504" s="1">
        <f t="shared" si="53"/>
        <v>1566.6170669044591</v>
      </c>
      <c r="R504" s="1">
        <f t="shared" si="54"/>
        <v>1298.0541411494091</v>
      </c>
      <c r="S504" s="1">
        <f t="shared" si="55"/>
        <v>1144.311596695431</v>
      </c>
      <c r="T504" s="1">
        <f t="shared" si="56"/>
        <v>1018.3010934878986</v>
      </c>
    </row>
    <row r="505" spans="6:20" x14ac:dyDescent="0.35">
      <c r="F505" s="1">
        <f>0.7457*'Kawasaki ZX750-J Power Torque'!D502</f>
        <v>37.642190300000003</v>
      </c>
      <c r="H505" s="1">
        <f>((('Kawasaki ZX750-J Power Torque'!B505*60*('Kawasaki ZX750-J'!$C$9/'Kawasaki ZX750-J'!$D$9)*('Kawasaki ZX750-J'!$C$3/'Kawasaki ZX750-J'!$D$3)*'Kawasaki ZX750-J'!$D$5*PI()/1000)*'Kawasaki ZX750-J'!$C$4/'Kawasaki ZX750-J'!$D$4))</f>
        <v>49.421349826629459</v>
      </c>
      <c r="I505" s="1">
        <f>((('Kawasaki ZX750-J Power Torque'!B505*60*('Kawasaki ZX750-J'!$C$11/'Kawasaki ZX750-J'!$D$11)*('Kawasaki ZX750-J'!$C$3/'Kawasaki ZX750-J'!$D$3)*'Kawasaki ZX750-J'!$D$5*PI()/1000)*'Kawasaki ZX750-J'!$C$4/'Kawasaki ZX750-J'!$D$4))</f>
        <v>67.982309263779882</v>
      </c>
      <c r="J505" s="1">
        <f>((('Kawasaki ZX750-J Power Torque'!B505*60*('Kawasaki ZX750-J'!$C$13/'Kawasaki ZX750-J'!$D$13)*('Kawasaki ZX750-J'!$C$3/'Kawasaki ZX750-J'!$D$3)*'Kawasaki ZX750-J'!$D$5*PI()/1000)*'Kawasaki ZX750-J'!$C$4/'Kawasaki ZX750-J'!$D$4))</f>
        <v>86.677444311319348</v>
      </c>
      <c r="K505" s="1">
        <f>((('Kawasaki ZX750-J Power Torque'!B505*60*('Kawasaki ZX750-J'!$C$15/'Kawasaki ZX750-J'!$D$15)*('Kawasaki ZX750-J'!$C$3/'Kawasaki ZX750-J'!$D$3)*'Kawasaki ZX750-J'!$D$5*PI()/1000)*'Kawasaki ZX750-J'!$C$4/'Kawasaki ZX750-J'!$D$4))</f>
        <v>104.61070865159232</v>
      </c>
      <c r="L505" s="1">
        <f>((('Kawasaki ZX750-J Power Torque'!B505*60*('Kawasaki ZX750-J'!$C$17/'Kawasaki ZX750-J'!$D$17)*('Kawasaki ZX750-J'!$C$3/'Kawasaki ZX750-J'!$D$3)*'Kawasaki ZX750-J'!$D$5*PI()/1000)*'Kawasaki ZX750-J'!$C$4/'Kawasaki ZX750-J'!$D$4))</f>
        <v>118.66554875954438</v>
      </c>
      <c r="M505" s="1">
        <f>((('Kawasaki ZX750-J Power Torque'!B505*60*('Kawasaki ZX750-J'!$C$19/'Kawasaki ZX750-J'!$D$19)*('Kawasaki ZX750-J'!$C$3/'Kawasaki ZX750-J'!$D$3)*'Kawasaki ZX750-J'!$D$5*PI()/1000)*'Kawasaki ZX750-J'!$C$4/'Kawasaki ZX750-J'!$D$4))</f>
        <v>133.34991432510674</v>
      </c>
      <c r="O505" s="1">
        <f t="shared" si="51"/>
        <v>2747.0765253531549</v>
      </c>
      <c r="P505" s="1">
        <f t="shared" si="52"/>
        <v>1997.0523424442342</v>
      </c>
      <c r="Q505" s="1">
        <f t="shared" si="53"/>
        <v>1566.3155627013602</v>
      </c>
      <c r="R505" s="1">
        <f t="shared" si="54"/>
        <v>1297.804323381127</v>
      </c>
      <c r="S505" s="1">
        <f t="shared" si="55"/>
        <v>1144.0913675383847</v>
      </c>
      <c r="T505" s="1">
        <f t="shared" si="56"/>
        <v>1018.1051157558838</v>
      </c>
    </row>
    <row r="506" spans="6:20" x14ac:dyDescent="0.35">
      <c r="F506" s="1">
        <f>0.7457*'Kawasaki ZX750-J Power Torque'!D503</f>
        <v>37.665306999999999</v>
      </c>
      <c r="H506" s="1">
        <f>((('Kawasaki ZX750-J Power Torque'!B506*60*('Kawasaki ZX750-J'!$C$9/'Kawasaki ZX750-J'!$D$9)*('Kawasaki ZX750-J'!$C$3/'Kawasaki ZX750-J'!$D$3)*'Kawasaki ZX750-J'!$D$5*PI()/1000)*'Kawasaki ZX750-J'!$C$4/'Kawasaki ZX750-J'!$D$4))</f>
        <v>49.462126517905546</v>
      </c>
      <c r="I506" s="1">
        <f>((('Kawasaki ZX750-J Power Torque'!B506*60*('Kawasaki ZX750-J'!$C$11/'Kawasaki ZX750-J'!$D$11)*('Kawasaki ZX750-J'!$C$3/'Kawasaki ZX750-J'!$D$3)*'Kawasaki ZX750-J'!$D$5*PI()/1000)*'Kawasaki ZX750-J'!$C$4/'Kawasaki ZX750-J'!$D$4))</f>
        <v>68.038400278023914</v>
      </c>
      <c r="J506" s="1">
        <f>((('Kawasaki ZX750-J Power Torque'!B506*60*('Kawasaki ZX750-J'!$C$13/'Kawasaki ZX750-J'!$D$13)*('Kawasaki ZX750-J'!$C$3/'Kawasaki ZX750-J'!$D$3)*'Kawasaki ZX750-J'!$D$5*PI()/1000)*'Kawasaki ZX750-J'!$C$4/'Kawasaki ZX750-J'!$D$4))</f>
        <v>86.748960354480516</v>
      </c>
      <c r="K506" s="1">
        <f>((('Kawasaki ZX750-J Power Torque'!B506*60*('Kawasaki ZX750-J'!$C$15/'Kawasaki ZX750-J'!$D$15)*('Kawasaki ZX750-J'!$C$3/'Kawasaki ZX750-J'!$D$3)*'Kawasaki ZX750-J'!$D$5*PI()/1000)*'Kawasaki ZX750-J'!$C$4/'Kawasaki ZX750-J'!$D$4))</f>
        <v>104.69702111747647</v>
      </c>
      <c r="L506" s="1">
        <f>((('Kawasaki ZX750-J Power Torque'!B506*60*('Kawasaki ZX750-J'!$C$17/'Kawasaki ZX750-J'!$D$17)*('Kawasaki ZX750-J'!$C$3/'Kawasaki ZX750-J'!$D$3)*'Kawasaki ZX750-J'!$D$5*PI()/1000)*'Kawasaki ZX750-J'!$C$4/'Kawasaki ZX750-J'!$D$4))</f>
        <v>118.76345762815784</v>
      </c>
      <c r="M506" s="1">
        <f>((('Kawasaki ZX750-J Power Torque'!B506*60*('Kawasaki ZX750-J'!$C$19/'Kawasaki ZX750-J'!$D$19)*('Kawasaki ZX750-J'!$C$3/'Kawasaki ZX750-J'!$D$3)*'Kawasaki ZX750-J'!$D$5*PI()/1000)*'Kawasaki ZX750-J'!$C$4/'Kawasaki ZX750-J'!$D$4))</f>
        <v>133.45993900689308</v>
      </c>
      <c r="O506" s="1">
        <f t="shared" si="51"/>
        <v>2746.4943309872156</v>
      </c>
      <c r="P506" s="1">
        <f t="shared" si="52"/>
        <v>1996.6291024611012</v>
      </c>
      <c r="Q506" s="1">
        <f t="shared" si="53"/>
        <v>1565.9836097734119</v>
      </c>
      <c r="R506" s="1">
        <f t="shared" si="54"/>
        <v>1297.5292766693988</v>
      </c>
      <c r="S506" s="1">
        <f t="shared" si="55"/>
        <v>1143.8488975736227</v>
      </c>
      <c r="T506" s="1">
        <f t="shared" si="56"/>
        <v>1017.8893463527179</v>
      </c>
    </row>
    <row r="507" spans="6:20" x14ac:dyDescent="0.35">
      <c r="F507" s="1">
        <f>0.7457*'Kawasaki ZX750-J Power Torque'!D504</f>
        <v>37.688423700000001</v>
      </c>
      <c r="H507" s="1">
        <f>((('Kawasaki ZX750-J Power Torque'!B507*60*('Kawasaki ZX750-J'!$C$9/'Kawasaki ZX750-J'!$D$9)*('Kawasaki ZX750-J'!$C$3/'Kawasaki ZX750-J'!$D$3)*'Kawasaki ZX750-J'!$D$5*PI()/1000)*'Kawasaki ZX750-J'!$C$4/'Kawasaki ZX750-J'!$D$4))</f>
        <v>49.50290320918166</v>
      </c>
      <c r="I507" s="1">
        <f>((('Kawasaki ZX750-J Power Torque'!B507*60*('Kawasaki ZX750-J'!$C$11/'Kawasaki ZX750-J'!$D$11)*('Kawasaki ZX750-J'!$C$3/'Kawasaki ZX750-J'!$D$3)*'Kawasaki ZX750-J'!$D$5*PI()/1000)*'Kawasaki ZX750-J'!$C$4/'Kawasaki ZX750-J'!$D$4))</f>
        <v>68.094491292267961</v>
      </c>
      <c r="J507" s="1">
        <f>((('Kawasaki ZX750-J Power Torque'!B507*60*('Kawasaki ZX750-J'!$C$13/'Kawasaki ZX750-J'!$D$13)*('Kawasaki ZX750-J'!$C$3/'Kawasaki ZX750-J'!$D$3)*'Kawasaki ZX750-J'!$D$5*PI()/1000)*'Kawasaki ZX750-J'!$C$4/'Kawasaki ZX750-J'!$D$4))</f>
        <v>86.820476397641656</v>
      </c>
      <c r="K507" s="1">
        <f>((('Kawasaki ZX750-J Power Torque'!B507*60*('Kawasaki ZX750-J'!$C$15/'Kawasaki ZX750-J'!$D$15)*('Kawasaki ZX750-J'!$C$3/'Kawasaki ZX750-J'!$D$3)*'Kawasaki ZX750-J'!$D$5*PI()/1000)*'Kawasaki ZX750-J'!$C$4/'Kawasaki ZX750-J'!$D$4))</f>
        <v>104.78333358336063</v>
      </c>
      <c r="L507" s="1">
        <f>((('Kawasaki ZX750-J Power Torque'!B507*60*('Kawasaki ZX750-J'!$C$17/'Kawasaki ZX750-J'!$D$17)*('Kawasaki ZX750-J'!$C$3/'Kawasaki ZX750-J'!$D$3)*'Kawasaki ZX750-J'!$D$5*PI()/1000)*'Kawasaki ZX750-J'!$C$4/'Kawasaki ZX750-J'!$D$4))</f>
        <v>118.86136649677131</v>
      </c>
      <c r="M507" s="1">
        <f>((('Kawasaki ZX750-J Power Torque'!B507*60*('Kawasaki ZX750-J'!$C$19/'Kawasaki ZX750-J'!$D$19)*('Kawasaki ZX750-J'!$C$3/'Kawasaki ZX750-J'!$D$3)*'Kawasaki ZX750-J'!$D$5*PI()/1000)*'Kawasaki ZX750-J'!$C$4/'Kawasaki ZX750-J'!$D$4))</f>
        <v>133.56996368867948</v>
      </c>
      <c r="O507" s="1">
        <f t="shared" si="51"/>
        <v>2745.9130957553202</v>
      </c>
      <c r="P507" s="1">
        <f t="shared" si="52"/>
        <v>1996.2065597431774</v>
      </c>
      <c r="Q507" s="1">
        <f t="shared" si="53"/>
        <v>1565.6522037201391</v>
      </c>
      <c r="R507" s="1">
        <f t="shared" si="54"/>
        <v>1297.2546830824008</v>
      </c>
      <c r="S507" s="1">
        <f t="shared" si="55"/>
        <v>1143.6068270651449</v>
      </c>
      <c r="T507" s="1">
        <f t="shared" si="56"/>
        <v>1017.6739324180902</v>
      </c>
    </row>
    <row r="508" spans="6:20" x14ac:dyDescent="0.35">
      <c r="F508" s="1">
        <f>0.7457*'Kawasaki ZX750-J Power Torque'!D505</f>
        <v>37.7122861</v>
      </c>
      <c r="H508" s="1">
        <f>((('Kawasaki ZX750-J Power Torque'!B508*60*('Kawasaki ZX750-J'!$C$9/'Kawasaki ZX750-J'!$D$9)*('Kawasaki ZX750-J'!$C$3/'Kawasaki ZX750-J'!$D$3)*'Kawasaki ZX750-J'!$D$5*PI()/1000)*'Kawasaki ZX750-J'!$C$4/'Kawasaki ZX750-J'!$D$4))</f>
        <v>49.543679900457747</v>
      </c>
      <c r="I508" s="1">
        <f>((('Kawasaki ZX750-J Power Torque'!B508*60*('Kawasaki ZX750-J'!$C$11/'Kawasaki ZX750-J'!$D$11)*('Kawasaki ZX750-J'!$C$3/'Kawasaki ZX750-J'!$D$3)*'Kawasaki ZX750-J'!$D$5*PI()/1000)*'Kawasaki ZX750-J'!$C$4/'Kawasaki ZX750-J'!$D$4))</f>
        <v>68.150582306512021</v>
      </c>
      <c r="J508" s="1">
        <f>((('Kawasaki ZX750-J Power Torque'!B508*60*('Kawasaki ZX750-J'!$C$13/'Kawasaki ZX750-J'!$D$13)*('Kawasaki ZX750-J'!$C$3/'Kawasaki ZX750-J'!$D$3)*'Kawasaki ZX750-J'!$D$5*PI()/1000)*'Kawasaki ZX750-J'!$C$4/'Kawasaki ZX750-J'!$D$4))</f>
        <v>86.891992440802824</v>
      </c>
      <c r="K508" s="1">
        <f>((('Kawasaki ZX750-J Power Torque'!B508*60*('Kawasaki ZX750-J'!$C$15/'Kawasaki ZX750-J'!$D$15)*('Kawasaki ZX750-J'!$C$3/'Kawasaki ZX750-J'!$D$3)*'Kawasaki ZX750-J'!$D$5*PI()/1000)*'Kawasaki ZX750-J'!$C$4/'Kawasaki ZX750-J'!$D$4))</f>
        <v>104.86964604924479</v>
      </c>
      <c r="L508" s="1">
        <f>((('Kawasaki ZX750-J Power Torque'!B508*60*('Kawasaki ZX750-J'!$C$17/'Kawasaki ZX750-J'!$D$17)*('Kawasaki ZX750-J'!$C$3/'Kawasaki ZX750-J'!$D$3)*'Kawasaki ZX750-J'!$D$5*PI()/1000)*'Kawasaki ZX750-J'!$C$4/'Kawasaki ZX750-J'!$D$4))</f>
        <v>118.9592753653848</v>
      </c>
      <c r="M508" s="1">
        <f>((('Kawasaki ZX750-J Power Torque'!B508*60*('Kawasaki ZX750-J'!$C$19/'Kawasaki ZX750-J'!$D$19)*('Kawasaki ZX750-J'!$C$3/'Kawasaki ZX750-J'!$D$3)*'Kawasaki ZX750-J'!$D$5*PI()/1000)*'Kawasaki ZX750-J'!$C$4/'Kawasaki ZX750-J'!$D$4))</f>
        <v>133.67998837046588</v>
      </c>
      <c r="O508" s="1">
        <f t="shared" si="51"/>
        <v>2745.2786323759401</v>
      </c>
      <c r="P508" s="1">
        <f t="shared" si="52"/>
        <v>1995.7453215627722</v>
      </c>
      <c r="Q508" s="1">
        <f t="shared" si="53"/>
        <v>1565.2904482845272</v>
      </c>
      <c r="R508" s="1">
        <f t="shared" si="54"/>
        <v>1296.9549428643224</v>
      </c>
      <c r="S508" s="1">
        <f t="shared" si="55"/>
        <v>1143.3425883121765</v>
      </c>
      <c r="T508" s="1">
        <f t="shared" si="56"/>
        <v>1017.4387913849428</v>
      </c>
    </row>
    <row r="509" spans="6:20" x14ac:dyDescent="0.35">
      <c r="F509" s="1">
        <f>0.7457*'Kawasaki ZX750-J Power Torque'!D506</f>
        <v>37.735402800000003</v>
      </c>
      <c r="H509" s="1">
        <f>((('Kawasaki ZX750-J Power Torque'!B509*60*('Kawasaki ZX750-J'!$C$9/'Kawasaki ZX750-J'!$D$9)*('Kawasaki ZX750-J'!$C$3/'Kawasaki ZX750-J'!$D$3)*'Kawasaki ZX750-J'!$D$5*PI()/1000)*'Kawasaki ZX750-J'!$C$4/'Kawasaki ZX750-J'!$D$4))</f>
        <v>49.584456591733847</v>
      </c>
      <c r="I509" s="1">
        <f>((('Kawasaki ZX750-J Power Torque'!B509*60*('Kawasaki ZX750-J'!$C$11/'Kawasaki ZX750-J'!$D$11)*('Kawasaki ZX750-J'!$C$3/'Kawasaki ZX750-J'!$D$3)*'Kawasaki ZX750-J'!$D$5*PI()/1000)*'Kawasaki ZX750-J'!$C$4/'Kawasaki ZX750-J'!$D$4))</f>
        <v>68.206673320756067</v>
      </c>
      <c r="J509" s="1">
        <f>((('Kawasaki ZX750-J Power Torque'!B509*60*('Kawasaki ZX750-J'!$C$13/'Kawasaki ZX750-J'!$D$13)*('Kawasaki ZX750-J'!$C$3/'Kawasaki ZX750-J'!$D$3)*'Kawasaki ZX750-J'!$D$5*PI()/1000)*'Kawasaki ZX750-J'!$C$4/'Kawasaki ZX750-J'!$D$4))</f>
        <v>86.963508483963977</v>
      </c>
      <c r="K509" s="1">
        <f>((('Kawasaki ZX750-J Power Torque'!B509*60*('Kawasaki ZX750-J'!$C$15/'Kawasaki ZX750-J'!$D$15)*('Kawasaki ZX750-J'!$C$3/'Kawasaki ZX750-J'!$D$3)*'Kawasaki ZX750-J'!$D$5*PI()/1000)*'Kawasaki ZX750-J'!$C$4/'Kawasaki ZX750-J'!$D$4))</f>
        <v>104.95595851512893</v>
      </c>
      <c r="L509" s="1">
        <f>((('Kawasaki ZX750-J Power Torque'!B509*60*('Kawasaki ZX750-J'!$C$17/'Kawasaki ZX750-J'!$D$17)*('Kawasaki ZX750-J'!$C$3/'Kawasaki ZX750-J'!$D$3)*'Kawasaki ZX750-J'!$D$5*PI()/1000)*'Kawasaki ZX750-J'!$C$4/'Kawasaki ZX750-J'!$D$4))</f>
        <v>119.0571842339983</v>
      </c>
      <c r="M509" s="1">
        <f>((('Kawasaki ZX750-J Power Torque'!B509*60*('Kawasaki ZX750-J'!$C$19/'Kawasaki ZX750-J'!$D$19)*('Kawasaki ZX750-J'!$C$3/'Kawasaki ZX750-J'!$D$3)*'Kawasaki ZX750-J'!$D$5*PI()/1000)*'Kawasaki ZX750-J'!$C$4/'Kawasaki ZX750-J'!$D$4))</f>
        <v>133.79001305225228</v>
      </c>
      <c r="O509" s="1">
        <f t="shared" si="51"/>
        <v>2744.6993528751932</v>
      </c>
      <c r="P509" s="1">
        <f t="shared" si="52"/>
        <v>1995.3242006099265</v>
      </c>
      <c r="Q509" s="1">
        <f t="shared" si="53"/>
        <v>1564.9601573411187</v>
      </c>
      <c r="R509" s="1">
        <f t="shared" si="54"/>
        <v>1296.6812732254987</v>
      </c>
      <c r="S509" s="1">
        <f t="shared" si="55"/>
        <v>1143.1013323187303</v>
      </c>
      <c r="T509" s="1">
        <f t="shared" si="56"/>
        <v>1017.2241022717272</v>
      </c>
    </row>
    <row r="510" spans="6:20" x14ac:dyDescent="0.35">
      <c r="F510" s="1">
        <f>0.7457*'Kawasaki ZX750-J Power Torque'!D507</f>
        <v>37.758519499999998</v>
      </c>
      <c r="H510" s="1">
        <f>((('Kawasaki ZX750-J Power Torque'!B510*60*('Kawasaki ZX750-J'!$C$9/'Kawasaki ZX750-J'!$D$9)*('Kawasaki ZX750-J'!$C$3/'Kawasaki ZX750-J'!$D$3)*'Kawasaki ZX750-J'!$D$5*PI()/1000)*'Kawasaki ZX750-J'!$C$4/'Kawasaki ZX750-J'!$D$4))</f>
        <v>49.625233283009941</v>
      </c>
      <c r="I510" s="1">
        <f>((('Kawasaki ZX750-J Power Torque'!B510*60*('Kawasaki ZX750-J'!$C$11/'Kawasaki ZX750-J'!$D$11)*('Kawasaki ZX750-J'!$C$3/'Kawasaki ZX750-J'!$D$3)*'Kawasaki ZX750-J'!$D$5*PI()/1000)*'Kawasaki ZX750-J'!$C$4/'Kawasaki ZX750-J'!$D$4))</f>
        <v>68.262764335000114</v>
      </c>
      <c r="J510" s="1">
        <f>((('Kawasaki ZX750-J Power Torque'!B510*60*('Kawasaki ZX750-J'!$C$13/'Kawasaki ZX750-J'!$D$13)*('Kawasaki ZX750-J'!$C$3/'Kawasaki ZX750-J'!$D$3)*'Kawasaki ZX750-J'!$D$5*PI()/1000)*'Kawasaki ZX750-J'!$C$4/'Kawasaki ZX750-J'!$D$4))</f>
        <v>87.035024527125117</v>
      </c>
      <c r="K510" s="1">
        <f>((('Kawasaki ZX750-J Power Torque'!B510*60*('Kawasaki ZX750-J'!$C$15/'Kawasaki ZX750-J'!$D$15)*('Kawasaki ZX750-J'!$C$3/'Kawasaki ZX750-J'!$D$3)*'Kawasaki ZX750-J'!$D$5*PI()/1000)*'Kawasaki ZX750-J'!$C$4/'Kawasaki ZX750-J'!$D$4))</f>
        <v>105.0422709810131</v>
      </c>
      <c r="L510" s="1">
        <f>((('Kawasaki ZX750-J Power Torque'!B510*60*('Kawasaki ZX750-J'!$C$17/'Kawasaki ZX750-J'!$D$17)*('Kawasaki ZX750-J'!$C$3/'Kawasaki ZX750-J'!$D$3)*'Kawasaki ZX750-J'!$D$5*PI()/1000)*'Kawasaki ZX750-J'!$C$4/'Kawasaki ZX750-J'!$D$4))</f>
        <v>119.15509310261179</v>
      </c>
      <c r="M510" s="1">
        <f>((('Kawasaki ZX750-J Power Torque'!B510*60*('Kawasaki ZX750-J'!$C$19/'Kawasaki ZX750-J'!$D$19)*('Kawasaki ZX750-J'!$C$3/'Kawasaki ZX750-J'!$D$3)*'Kawasaki ZX750-J'!$D$5*PI()/1000)*'Kawasaki ZX750-J'!$C$4/'Kawasaki ZX750-J'!$D$4))</f>
        <v>133.90003773403868</v>
      </c>
      <c r="O510" s="1">
        <f t="shared" si="51"/>
        <v>2744.1210253539052</v>
      </c>
      <c r="P510" s="1">
        <f t="shared" si="52"/>
        <v>1994.9037717210954</v>
      </c>
      <c r="Q510" s="1">
        <f t="shared" si="53"/>
        <v>1564.6304091930165</v>
      </c>
      <c r="R510" s="1">
        <f t="shared" si="54"/>
        <v>1296.4080533313561</v>
      </c>
      <c r="S510" s="1">
        <f t="shared" si="55"/>
        <v>1142.8604728018552</v>
      </c>
      <c r="T510" s="1">
        <f t="shared" si="56"/>
        <v>1017.0097659754604</v>
      </c>
    </row>
    <row r="511" spans="6:20" x14ac:dyDescent="0.35">
      <c r="F511" s="1">
        <f>0.7457*'Kawasaki ZX750-J Power Torque'!D508</f>
        <v>37.780890499999998</v>
      </c>
      <c r="H511" s="1">
        <f>((('Kawasaki ZX750-J Power Torque'!B511*60*('Kawasaki ZX750-J'!$C$9/'Kawasaki ZX750-J'!$D$9)*('Kawasaki ZX750-J'!$C$3/'Kawasaki ZX750-J'!$D$3)*'Kawasaki ZX750-J'!$D$5*PI()/1000)*'Kawasaki ZX750-J'!$C$4/'Kawasaki ZX750-J'!$D$4))</f>
        <v>49.666009974286041</v>
      </c>
      <c r="I511" s="1">
        <f>((('Kawasaki ZX750-J Power Torque'!B511*60*('Kawasaki ZX750-J'!$C$11/'Kawasaki ZX750-J'!$D$11)*('Kawasaki ZX750-J'!$C$3/'Kawasaki ZX750-J'!$D$3)*'Kawasaki ZX750-J'!$D$5*PI()/1000)*'Kawasaki ZX750-J'!$C$4/'Kawasaki ZX750-J'!$D$4))</f>
        <v>68.318855349244132</v>
      </c>
      <c r="J511" s="1">
        <f>((('Kawasaki ZX750-J Power Torque'!B511*60*('Kawasaki ZX750-J'!$C$13/'Kawasaki ZX750-J'!$D$13)*('Kawasaki ZX750-J'!$C$3/'Kawasaki ZX750-J'!$D$3)*'Kawasaki ZX750-J'!$D$5*PI()/1000)*'Kawasaki ZX750-J'!$C$4/'Kawasaki ZX750-J'!$D$4))</f>
        <v>87.106540570286271</v>
      </c>
      <c r="K511" s="1">
        <f>((('Kawasaki ZX750-J Power Torque'!B511*60*('Kawasaki ZX750-J'!$C$15/'Kawasaki ZX750-J'!$D$15)*('Kawasaki ZX750-J'!$C$3/'Kawasaki ZX750-J'!$D$3)*'Kawasaki ZX750-J'!$D$5*PI()/1000)*'Kawasaki ZX750-J'!$C$4/'Kawasaki ZX750-J'!$D$4))</f>
        <v>105.12858344689725</v>
      </c>
      <c r="L511" s="1">
        <f>((('Kawasaki ZX750-J Power Torque'!B511*60*('Kawasaki ZX750-J'!$C$17/'Kawasaki ZX750-J'!$D$17)*('Kawasaki ZX750-J'!$C$3/'Kawasaki ZX750-J'!$D$3)*'Kawasaki ZX750-J'!$D$5*PI()/1000)*'Kawasaki ZX750-J'!$C$4/'Kawasaki ZX750-J'!$D$4))</f>
        <v>119.25300197122525</v>
      </c>
      <c r="M511" s="1">
        <f>((('Kawasaki ZX750-J Power Torque'!B511*60*('Kawasaki ZX750-J'!$C$19/'Kawasaki ZX750-J'!$D$19)*('Kawasaki ZX750-J'!$C$3/'Kawasaki ZX750-J'!$D$3)*'Kawasaki ZX750-J'!$D$5*PI()/1000)*'Kawasaki ZX750-J'!$C$4/'Kawasaki ZX750-J'!$D$4))</f>
        <v>134.01006241582505</v>
      </c>
      <c r="O511" s="1">
        <f t="shared" si="51"/>
        <v>2743.5436474672997</v>
      </c>
      <c r="P511" s="1">
        <f t="shared" si="52"/>
        <v>1994.4840331916887</v>
      </c>
      <c r="Q511" s="1">
        <f t="shared" si="53"/>
        <v>1564.3012025032851</v>
      </c>
      <c r="R511" s="1">
        <f t="shared" si="54"/>
        <v>1296.1352820741502</v>
      </c>
      <c r="S511" s="1">
        <f t="shared" si="55"/>
        <v>1142.6200087850084</v>
      </c>
      <c r="T511" s="1">
        <f t="shared" si="56"/>
        <v>1016.7957816271352</v>
      </c>
    </row>
    <row r="512" spans="6:20" x14ac:dyDescent="0.35">
      <c r="F512" s="1">
        <f>0.7457*'Kawasaki ZX750-J Power Torque'!D509</f>
        <v>37.804007200000001</v>
      </c>
      <c r="H512" s="1">
        <f>((('Kawasaki ZX750-J Power Torque'!B512*60*('Kawasaki ZX750-J'!$C$9/'Kawasaki ZX750-J'!$D$9)*('Kawasaki ZX750-J'!$C$3/'Kawasaki ZX750-J'!$D$3)*'Kawasaki ZX750-J'!$D$5*PI()/1000)*'Kawasaki ZX750-J'!$C$4/'Kawasaki ZX750-J'!$D$4))</f>
        <v>49.706786665562142</v>
      </c>
      <c r="I512" s="1">
        <f>((('Kawasaki ZX750-J Power Torque'!B512*60*('Kawasaki ZX750-J'!$C$11/'Kawasaki ZX750-J'!$D$11)*('Kawasaki ZX750-J'!$C$3/'Kawasaki ZX750-J'!$D$3)*'Kawasaki ZX750-J'!$D$5*PI()/1000)*'Kawasaki ZX750-J'!$C$4/'Kawasaki ZX750-J'!$D$4))</f>
        <v>68.374946363488192</v>
      </c>
      <c r="J512" s="1">
        <f>((('Kawasaki ZX750-J Power Torque'!B512*60*('Kawasaki ZX750-J'!$C$13/'Kawasaki ZX750-J'!$D$13)*('Kawasaki ZX750-J'!$C$3/'Kawasaki ZX750-J'!$D$3)*'Kawasaki ZX750-J'!$D$5*PI()/1000)*'Kawasaki ZX750-J'!$C$4/'Kawasaki ZX750-J'!$D$4))</f>
        <v>87.178056613447438</v>
      </c>
      <c r="K512" s="1">
        <f>((('Kawasaki ZX750-J Power Torque'!B512*60*('Kawasaki ZX750-J'!$C$15/'Kawasaki ZX750-J'!$D$15)*('Kawasaki ZX750-J'!$C$3/'Kawasaki ZX750-J'!$D$3)*'Kawasaki ZX750-J'!$D$5*PI()/1000)*'Kawasaki ZX750-J'!$C$4/'Kawasaki ZX750-J'!$D$4))</f>
        <v>105.21489591278139</v>
      </c>
      <c r="L512" s="1">
        <f>((('Kawasaki ZX750-J Power Torque'!B512*60*('Kawasaki ZX750-J'!$C$17/'Kawasaki ZX750-J'!$D$17)*('Kawasaki ZX750-J'!$C$3/'Kawasaki ZX750-J'!$D$3)*'Kawasaki ZX750-J'!$D$5*PI()/1000)*'Kawasaki ZX750-J'!$C$4/'Kawasaki ZX750-J'!$D$4))</f>
        <v>119.35091083983875</v>
      </c>
      <c r="M512" s="1">
        <f>((('Kawasaki ZX750-J Power Torque'!B512*60*('Kawasaki ZX750-J'!$C$19/'Kawasaki ZX750-J'!$D$19)*('Kawasaki ZX750-J'!$C$3/'Kawasaki ZX750-J'!$D$3)*'Kawasaki ZX750-J'!$D$5*PI()/1000)*'Kawasaki ZX750-J'!$C$4/'Kawasaki ZX750-J'!$D$4))</f>
        <v>134.12008709761147</v>
      </c>
      <c r="O512" s="1">
        <f t="shared" si="51"/>
        <v>2742.9132097661836</v>
      </c>
      <c r="P512" s="1">
        <f t="shared" si="52"/>
        <v>1994.0257215734425</v>
      </c>
      <c r="Q512" s="1">
        <f t="shared" si="53"/>
        <v>1563.9417424105434</v>
      </c>
      <c r="R512" s="1">
        <f t="shared" si="54"/>
        <v>1295.8374437115931</v>
      </c>
      <c r="S512" s="1">
        <f t="shared" si="55"/>
        <v>1142.3574466303101</v>
      </c>
      <c r="T512" s="1">
        <f t="shared" si="56"/>
        <v>1016.5621325668531</v>
      </c>
    </row>
    <row r="513" spans="6:20" x14ac:dyDescent="0.35">
      <c r="F513" s="1">
        <f>0.7457*'Kawasaki ZX750-J Power Torque'!D510</f>
        <v>37.827123899999997</v>
      </c>
      <c r="H513" s="1">
        <f>((('Kawasaki ZX750-J Power Torque'!B513*60*('Kawasaki ZX750-J'!$C$9/'Kawasaki ZX750-J'!$D$9)*('Kawasaki ZX750-J'!$C$3/'Kawasaki ZX750-J'!$D$3)*'Kawasaki ZX750-J'!$D$5*PI()/1000)*'Kawasaki ZX750-J'!$C$4/'Kawasaki ZX750-J'!$D$4))</f>
        <v>49.747563356838235</v>
      </c>
      <c r="I513" s="1">
        <f>((('Kawasaki ZX750-J Power Torque'!B513*60*('Kawasaki ZX750-J'!$C$11/'Kawasaki ZX750-J'!$D$11)*('Kawasaki ZX750-J'!$C$3/'Kawasaki ZX750-J'!$D$3)*'Kawasaki ZX750-J'!$D$5*PI()/1000)*'Kawasaki ZX750-J'!$C$4/'Kawasaki ZX750-J'!$D$4))</f>
        <v>68.431037377732224</v>
      </c>
      <c r="J513" s="1">
        <f>((('Kawasaki ZX750-J Power Torque'!B513*60*('Kawasaki ZX750-J'!$C$13/'Kawasaki ZX750-J'!$D$13)*('Kawasaki ZX750-J'!$C$3/'Kawasaki ZX750-J'!$D$3)*'Kawasaki ZX750-J'!$D$5*PI()/1000)*'Kawasaki ZX750-J'!$C$4/'Kawasaki ZX750-J'!$D$4))</f>
        <v>87.249572656608592</v>
      </c>
      <c r="K513" s="1">
        <f>((('Kawasaki ZX750-J Power Torque'!B513*60*('Kawasaki ZX750-J'!$C$15/'Kawasaki ZX750-J'!$D$15)*('Kawasaki ZX750-J'!$C$3/'Kawasaki ZX750-J'!$D$3)*'Kawasaki ZX750-J'!$D$5*PI()/1000)*'Kawasaki ZX750-J'!$C$4/'Kawasaki ZX750-J'!$D$4))</f>
        <v>105.30120837866552</v>
      </c>
      <c r="L513" s="1">
        <f>((('Kawasaki ZX750-J Power Torque'!B513*60*('Kawasaki ZX750-J'!$C$17/'Kawasaki ZX750-J'!$D$17)*('Kawasaki ZX750-J'!$C$3/'Kawasaki ZX750-J'!$D$3)*'Kawasaki ZX750-J'!$D$5*PI()/1000)*'Kawasaki ZX750-J'!$C$4/'Kawasaki ZX750-J'!$D$4))</f>
        <v>119.44881970845225</v>
      </c>
      <c r="M513" s="1">
        <f>((('Kawasaki ZX750-J Power Torque'!B513*60*('Kawasaki ZX750-J'!$C$19/'Kawasaki ZX750-J'!$D$19)*('Kawasaki ZX750-J'!$C$3/'Kawasaki ZX750-J'!$D$3)*'Kawasaki ZX750-J'!$D$5*PI()/1000)*'Kawasaki ZX750-J'!$C$4/'Kawasaki ZX750-J'!$D$4))</f>
        <v>134.23011177939787</v>
      </c>
      <c r="O513" s="1">
        <f t="shared" si="51"/>
        <v>2742.3377684134803</v>
      </c>
      <c r="P513" s="1">
        <f t="shared" si="52"/>
        <v>1993.6073908532212</v>
      </c>
      <c r="Q513" s="1">
        <f t="shared" si="53"/>
        <v>1563.6136398848794</v>
      </c>
      <c r="R513" s="1">
        <f t="shared" si="54"/>
        <v>1295.5655873331862</v>
      </c>
      <c r="S513" s="1">
        <f t="shared" si="55"/>
        <v>1142.1177891333029</v>
      </c>
      <c r="T513" s="1">
        <f t="shared" si="56"/>
        <v>1016.3488659251714</v>
      </c>
    </row>
    <row r="514" spans="6:20" x14ac:dyDescent="0.35">
      <c r="F514" s="1">
        <f>0.7457*'Kawasaki ZX750-J Power Torque'!D511</f>
        <v>37.850240600000006</v>
      </c>
      <c r="H514" s="1">
        <f>((('Kawasaki ZX750-J Power Torque'!B514*60*('Kawasaki ZX750-J'!$C$9/'Kawasaki ZX750-J'!$D$9)*('Kawasaki ZX750-J'!$C$3/'Kawasaki ZX750-J'!$D$3)*'Kawasaki ZX750-J'!$D$5*PI()/1000)*'Kawasaki ZX750-J'!$C$4/'Kawasaki ZX750-J'!$D$4))</f>
        <v>49.788340048114335</v>
      </c>
      <c r="I514" s="1">
        <f>((('Kawasaki ZX750-J Power Torque'!B514*60*('Kawasaki ZX750-J'!$C$11/'Kawasaki ZX750-J'!$D$11)*('Kawasaki ZX750-J'!$C$3/'Kawasaki ZX750-J'!$D$3)*'Kawasaki ZX750-J'!$D$5*PI()/1000)*'Kawasaki ZX750-J'!$C$4/'Kawasaki ZX750-J'!$D$4))</f>
        <v>68.48712839197627</v>
      </c>
      <c r="J514" s="1">
        <f>((('Kawasaki ZX750-J Power Torque'!B514*60*('Kawasaki ZX750-J'!$C$13/'Kawasaki ZX750-J'!$D$13)*('Kawasaki ZX750-J'!$C$3/'Kawasaki ZX750-J'!$D$3)*'Kawasaki ZX750-J'!$D$5*PI()/1000)*'Kawasaki ZX750-J'!$C$4/'Kawasaki ZX750-J'!$D$4))</f>
        <v>87.32108869976976</v>
      </c>
      <c r="K514" s="1">
        <f>((('Kawasaki ZX750-J Power Torque'!B514*60*('Kawasaki ZX750-J'!$C$15/'Kawasaki ZX750-J'!$D$15)*('Kawasaki ZX750-J'!$C$3/'Kawasaki ZX750-J'!$D$3)*'Kawasaki ZX750-J'!$D$5*PI()/1000)*'Kawasaki ZX750-J'!$C$4/'Kawasaki ZX750-J'!$D$4))</f>
        <v>105.38752084454967</v>
      </c>
      <c r="L514" s="1">
        <f>((('Kawasaki ZX750-J Power Torque'!B514*60*('Kawasaki ZX750-J'!$C$17/'Kawasaki ZX750-J'!$D$17)*('Kawasaki ZX750-J'!$C$3/'Kawasaki ZX750-J'!$D$3)*'Kawasaki ZX750-J'!$D$5*PI()/1000)*'Kawasaki ZX750-J'!$C$4/'Kawasaki ZX750-J'!$D$4))</f>
        <v>119.54672857706571</v>
      </c>
      <c r="M514" s="1">
        <f>((('Kawasaki ZX750-J Power Torque'!B514*60*('Kawasaki ZX750-J'!$C$19/'Kawasaki ZX750-J'!$D$19)*('Kawasaki ZX750-J'!$C$3/'Kawasaki ZX750-J'!$D$3)*'Kawasaki ZX750-J'!$D$5*PI()/1000)*'Kawasaki ZX750-J'!$C$4/'Kawasaki ZX750-J'!$D$4))</f>
        <v>134.34013646118424</v>
      </c>
      <c r="O514" s="1">
        <f t="shared" si="51"/>
        <v>2741.763269634655</v>
      </c>
      <c r="P514" s="1">
        <f t="shared" si="52"/>
        <v>1993.1897453594042</v>
      </c>
      <c r="Q514" s="1">
        <f t="shared" si="53"/>
        <v>1563.2860747916893</v>
      </c>
      <c r="R514" s="1">
        <f t="shared" si="54"/>
        <v>1295.2941762559717</v>
      </c>
      <c r="S514" s="1">
        <f t="shared" si="55"/>
        <v>1141.8785241956691</v>
      </c>
      <c r="T514" s="1">
        <f t="shared" si="56"/>
        <v>1016.135948614598</v>
      </c>
    </row>
    <row r="515" spans="6:20" x14ac:dyDescent="0.35">
      <c r="F515" s="1">
        <f>0.7457*'Kawasaki ZX750-J Power Torque'!D512</f>
        <v>37.872611599999999</v>
      </c>
      <c r="H515" s="1">
        <f>((('Kawasaki ZX750-J Power Torque'!B515*60*('Kawasaki ZX750-J'!$C$9/'Kawasaki ZX750-J'!$D$9)*('Kawasaki ZX750-J'!$C$3/'Kawasaki ZX750-J'!$D$3)*'Kawasaki ZX750-J'!$D$5*PI()/1000)*'Kawasaki ZX750-J'!$C$4/'Kawasaki ZX750-J'!$D$4))</f>
        <v>49.829116739390429</v>
      </c>
      <c r="I515" s="1">
        <f>((('Kawasaki ZX750-J Power Torque'!B515*60*('Kawasaki ZX750-J'!$C$11/'Kawasaki ZX750-J'!$D$11)*('Kawasaki ZX750-J'!$C$3/'Kawasaki ZX750-J'!$D$3)*'Kawasaki ZX750-J'!$D$5*PI()/1000)*'Kawasaki ZX750-J'!$C$4/'Kawasaki ZX750-J'!$D$4))</f>
        <v>68.543219406220302</v>
      </c>
      <c r="J515" s="1">
        <f>((('Kawasaki ZX750-J Power Torque'!B515*60*('Kawasaki ZX750-J'!$C$13/'Kawasaki ZX750-J'!$D$13)*('Kawasaki ZX750-J'!$C$3/'Kawasaki ZX750-J'!$D$3)*'Kawasaki ZX750-J'!$D$5*PI()/1000)*'Kawasaki ZX750-J'!$C$4/'Kawasaki ZX750-J'!$D$4))</f>
        <v>87.392604742930885</v>
      </c>
      <c r="K515" s="1">
        <f>((('Kawasaki ZX750-J Power Torque'!B515*60*('Kawasaki ZX750-J'!$C$15/'Kawasaki ZX750-J'!$D$15)*('Kawasaki ZX750-J'!$C$3/'Kawasaki ZX750-J'!$D$3)*'Kawasaki ZX750-J'!$D$5*PI()/1000)*'Kawasaki ZX750-J'!$C$4/'Kawasaki ZX750-J'!$D$4))</f>
        <v>105.47383331043385</v>
      </c>
      <c r="L515" s="1">
        <f>((('Kawasaki ZX750-J Power Torque'!B515*60*('Kawasaki ZX750-J'!$C$17/'Kawasaki ZX750-J'!$D$17)*('Kawasaki ZX750-J'!$C$3/'Kawasaki ZX750-J'!$D$3)*'Kawasaki ZX750-J'!$D$5*PI()/1000)*'Kawasaki ZX750-J'!$C$4/'Kawasaki ZX750-J'!$D$4))</f>
        <v>119.64463744567919</v>
      </c>
      <c r="M515" s="1">
        <f>((('Kawasaki ZX750-J Power Torque'!B515*60*('Kawasaki ZX750-J'!$C$19/'Kawasaki ZX750-J'!$D$19)*('Kawasaki ZX750-J'!$C$3/'Kawasaki ZX750-J'!$D$3)*'Kawasaki ZX750-J'!$D$5*PI()/1000)*'Kawasaki ZX750-J'!$C$4/'Kawasaki ZX750-J'!$D$4))</f>
        <v>134.45016114297061</v>
      </c>
      <c r="O515" s="1">
        <f t="shared" si="51"/>
        <v>2741.1358365906071</v>
      </c>
      <c r="P515" s="1">
        <f t="shared" si="52"/>
        <v>1992.7336180477776</v>
      </c>
      <c r="Q515" s="1">
        <f t="shared" si="53"/>
        <v>1562.9283278806097</v>
      </c>
      <c r="R515" s="1">
        <f t="shared" si="54"/>
        <v>1294.9977573867909</v>
      </c>
      <c r="S515" s="1">
        <f t="shared" si="55"/>
        <v>1141.6172134084452</v>
      </c>
      <c r="T515" s="1">
        <f t="shared" si="56"/>
        <v>1015.9034131223962</v>
      </c>
    </row>
    <row r="516" spans="6:20" x14ac:dyDescent="0.35">
      <c r="F516" s="1">
        <f>0.7457*'Kawasaki ZX750-J Power Torque'!D513</f>
        <v>37.895728300000002</v>
      </c>
      <c r="H516" s="1">
        <f>((('Kawasaki ZX750-J Power Torque'!B516*60*('Kawasaki ZX750-J'!$C$9/'Kawasaki ZX750-J'!$D$9)*('Kawasaki ZX750-J'!$C$3/'Kawasaki ZX750-J'!$D$3)*'Kawasaki ZX750-J'!$D$5*PI()/1000)*'Kawasaki ZX750-J'!$C$4/'Kawasaki ZX750-J'!$D$4))</f>
        <v>49.869893430666529</v>
      </c>
      <c r="I516" s="1">
        <f>((('Kawasaki ZX750-J Power Torque'!B516*60*('Kawasaki ZX750-J'!$C$11/'Kawasaki ZX750-J'!$D$11)*('Kawasaki ZX750-J'!$C$3/'Kawasaki ZX750-J'!$D$3)*'Kawasaki ZX750-J'!$D$5*PI()/1000)*'Kawasaki ZX750-J'!$C$4/'Kawasaki ZX750-J'!$D$4))</f>
        <v>68.599310420464363</v>
      </c>
      <c r="J516" s="1">
        <f>((('Kawasaki ZX750-J Power Torque'!B516*60*('Kawasaki ZX750-J'!$C$13/'Kawasaki ZX750-J'!$D$13)*('Kawasaki ZX750-J'!$C$3/'Kawasaki ZX750-J'!$D$3)*'Kawasaki ZX750-J'!$D$5*PI()/1000)*'Kawasaki ZX750-J'!$C$4/'Kawasaki ZX750-J'!$D$4))</f>
        <v>87.464120786092053</v>
      </c>
      <c r="K516" s="1">
        <f>((('Kawasaki ZX750-J Power Torque'!B516*60*('Kawasaki ZX750-J'!$C$15/'Kawasaki ZX750-J'!$D$15)*('Kawasaki ZX750-J'!$C$3/'Kawasaki ZX750-J'!$D$3)*'Kawasaki ZX750-J'!$D$5*PI()/1000)*'Kawasaki ZX750-J'!$C$4/'Kawasaki ZX750-J'!$D$4))</f>
        <v>105.56014577631798</v>
      </c>
      <c r="L516" s="1">
        <f>((('Kawasaki ZX750-J Power Torque'!B516*60*('Kawasaki ZX750-J'!$C$17/'Kawasaki ZX750-J'!$D$17)*('Kawasaki ZX750-J'!$C$3/'Kawasaki ZX750-J'!$D$3)*'Kawasaki ZX750-J'!$D$5*PI()/1000)*'Kawasaki ZX750-J'!$C$4/'Kawasaki ZX750-J'!$D$4))</f>
        <v>119.74254631429268</v>
      </c>
      <c r="M516" s="1">
        <f>((('Kawasaki ZX750-J Power Torque'!B516*60*('Kawasaki ZX750-J'!$C$19/'Kawasaki ZX750-J'!$D$19)*('Kawasaki ZX750-J'!$C$3/'Kawasaki ZX750-J'!$D$3)*'Kawasaki ZX750-J'!$D$5*PI()/1000)*'Kawasaki ZX750-J'!$C$4/'Kawasaki ZX750-J'!$D$4))</f>
        <v>134.56018582475701</v>
      </c>
      <c r="O516" s="1">
        <f t="shared" ref="O516:O579" si="57">($F519*1000)/(H516*(1000/3600))</f>
        <v>2740.5632600761969</v>
      </c>
      <c r="P516" s="1">
        <f t="shared" ref="P516:P579" si="58">($F519*1000)/(I516*(1000/3600))</f>
        <v>1992.317369989604</v>
      </c>
      <c r="Q516" s="1">
        <f t="shared" ref="Q516:Q579" si="59">($F519*1000)/(J516*(1000/3600))</f>
        <v>1562.6018588153759</v>
      </c>
      <c r="R516" s="1">
        <f t="shared" ref="R516:R579" si="60">($F519*1000)/(K516*(1000/3600))</f>
        <v>1294.7272544470259</v>
      </c>
      <c r="S516" s="1">
        <f t="shared" ref="S516:S579" si="61">($F519*1000)/(L516*(1000/3600))</f>
        <v>1141.378749047753</v>
      </c>
      <c r="T516" s="1">
        <f t="shared" ref="T516:T579" si="62">($F519*1000)/(M516*(1000/3600))</f>
        <v>1015.6912082299942</v>
      </c>
    </row>
    <row r="517" spans="6:20" x14ac:dyDescent="0.35">
      <c r="F517" s="1">
        <f>0.7457*'Kawasaki ZX750-J Power Torque'!D514</f>
        <v>37.918845000000005</v>
      </c>
      <c r="H517" s="1">
        <f>((('Kawasaki ZX750-J Power Torque'!B517*60*('Kawasaki ZX750-J'!$C$9/'Kawasaki ZX750-J'!$D$9)*('Kawasaki ZX750-J'!$C$3/'Kawasaki ZX750-J'!$D$3)*'Kawasaki ZX750-J'!$D$5*PI()/1000)*'Kawasaki ZX750-J'!$C$4/'Kawasaki ZX750-J'!$D$4))</f>
        <v>49.91067012194263</v>
      </c>
      <c r="I517" s="1">
        <f>((('Kawasaki ZX750-J Power Torque'!B517*60*('Kawasaki ZX750-J'!$C$11/'Kawasaki ZX750-J'!$D$11)*('Kawasaki ZX750-J'!$C$3/'Kawasaki ZX750-J'!$D$3)*'Kawasaki ZX750-J'!$D$5*PI()/1000)*'Kawasaki ZX750-J'!$C$4/'Kawasaki ZX750-J'!$D$4))</f>
        <v>68.655401434708395</v>
      </c>
      <c r="J517" s="1">
        <f>((('Kawasaki ZX750-J Power Torque'!B517*60*('Kawasaki ZX750-J'!$C$13/'Kawasaki ZX750-J'!$D$13)*('Kawasaki ZX750-J'!$C$3/'Kawasaki ZX750-J'!$D$3)*'Kawasaki ZX750-J'!$D$5*PI()/1000)*'Kawasaki ZX750-J'!$C$4/'Kawasaki ZX750-J'!$D$4))</f>
        <v>87.535636829253207</v>
      </c>
      <c r="K517" s="1">
        <f>((('Kawasaki ZX750-J Power Torque'!B517*60*('Kawasaki ZX750-J'!$C$15/'Kawasaki ZX750-J'!$D$15)*('Kawasaki ZX750-J'!$C$3/'Kawasaki ZX750-J'!$D$3)*'Kawasaki ZX750-J'!$D$5*PI()/1000)*'Kawasaki ZX750-J'!$C$4/'Kawasaki ZX750-J'!$D$4))</f>
        <v>105.64645824220216</v>
      </c>
      <c r="L517" s="1">
        <f>((('Kawasaki ZX750-J Power Torque'!B517*60*('Kawasaki ZX750-J'!$C$17/'Kawasaki ZX750-J'!$D$17)*('Kawasaki ZX750-J'!$C$3/'Kawasaki ZX750-J'!$D$3)*'Kawasaki ZX750-J'!$D$5*PI()/1000)*'Kawasaki ZX750-J'!$C$4/'Kawasaki ZX750-J'!$D$4))</f>
        <v>119.84045518290618</v>
      </c>
      <c r="M517" s="1">
        <f>((('Kawasaki ZX750-J Power Torque'!B517*60*('Kawasaki ZX750-J'!$C$19/'Kawasaki ZX750-J'!$D$19)*('Kawasaki ZX750-J'!$C$3/'Kawasaki ZX750-J'!$D$3)*'Kawasaki ZX750-J'!$D$5*PI()/1000)*'Kawasaki ZX750-J'!$C$4/'Kawasaki ZX750-J'!$D$4))</f>
        <v>134.67021050654341</v>
      </c>
      <c r="O517" s="1">
        <f t="shared" si="57"/>
        <v>2739.9916191443276</v>
      </c>
      <c r="P517" s="1">
        <f t="shared" si="58"/>
        <v>1991.9018020753178</v>
      </c>
      <c r="Q517" s="1">
        <f t="shared" si="59"/>
        <v>1562.2759231963275</v>
      </c>
      <c r="R517" s="1">
        <f t="shared" si="60"/>
        <v>1294.4571935055285</v>
      </c>
      <c r="S517" s="1">
        <f t="shared" si="61"/>
        <v>1141.1406743347088</v>
      </c>
      <c r="T517" s="1">
        <f t="shared" si="62"/>
        <v>1015.4793500776128</v>
      </c>
    </row>
    <row r="518" spans="6:20" x14ac:dyDescent="0.35">
      <c r="F518" s="1">
        <f>0.7457*'Kawasaki ZX750-J Power Torque'!D515</f>
        <v>37.941216000000004</v>
      </c>
      <c r="H518" s="1">
        <f>((('Kawasaki ZX750-J Power Torque'!B518*60*('Kawasaki ZX750-J'!$C$9/'Kawasaki ZX750-J'!$D$9)*('Kawasaki ZX750-J'!$C$3/'Kawasaki ZX750-J'!$D$3)*'Kawasaki ZX750-J'!$D$5*PI()/1000)*'Kawasaki ZX750-J'!$C$4/'Kawasaki ZX750-J'!$D$4))</f>
        <v>49.951446813218716</v>
      </c>
      <c r="I518" s="1">
        <f>((('Kawasaki ZX750-J Power Torque'!B518*60*('Kawasaki ZX750-J'!$C$11/'Kawasaki ZX750-J'!$D$11)*('Kawasaki ZX750-J'!$C$3/'Kawasaki ZX750-J'!$D$3)*'Kawasaki ZX750-J'!$D$5*PI()/1000)*'Kawasaki ZX750-J'!$C$4/'Kawasaki ZX750-J'!$D$4))</f>
        <v>68.711492448952427</v>
      </c>
      <c r="J518" s="1">
        <f>((('Kawasaki ZX750-J Power Torque'!B518*60*('Kawasaki ZX750-J'!$C$13/'Kawasaki ZX750-J'!$D$13)*('Kawasaki ZX750-J'!$C$3/'Kawasaki ZX750-J'!$D$3)*'Kawasaki ZX750-J'!$D$5*PI()/1000)*'Kawasaki ZX750-J'!$C$4/'Kawasaki ZX750-J'!$D$4))</f>
        <v>87.607152872414375</v>
      </c>
      <c r="K518" s="1">
        <f>((('Kawasaki ZX750-J Power Torque'!B518*60*('Kawasaki ZX750-J'!$C$15/'Kawasaki ZX750-J'!$D$15)*('Kawasaki ZX750-J'!$C$3/'Kawasaki ZX750-J'!$D$3)*'Kawasaki ZX750-J'!$D$5*PI()/1000)*'Kawasaki ZX750-J'!$C$4/'Kawasaki ZX750-J'!$D$4))</f>
        <v>105.73277070808632</v>
      </c>
      <c r="L518" s="1">
        <f>((('Kawasaki ZX750-J Power Torque'!B518*60*('Kawasaki ZX750-J'!$C$17/'Kawasaki ZX750-J'!$D$17)*('Kawasaki ZX750-J'!$C$3/'Kawasaki ZX750-J'!$D$3)*'Kawasaki ZX750-J'!$D$5*PI()/1000)*'Kawasaki ZX750-J'!$C$4/'Kawasaki ZX750-J'!$D$4))</f>
        <v>119.93836405151967</v>
      </c>
      <c r="M518" s="1">
        <f>((('Kawasaki ZX750-J Power Torque'!B518*60*('Kawasaki ZX750-J'!$C$19/'Kawasaki ZX750-J'!$D$19)*('Kawasaki ZX750-J'!$C$3/'Kawasaki ZX750-J'!$D$3)*'Kawasaki ZX750-J'!$D$5*PI()/1000)*'Kawasaki ZX750-J'!$C$4/'Kawasaki ZX750-J'!$D$4))</f>
        <v>134.78023518832978</v>
      </c>
      <c r="O518" s="1">
        <f t="shared" si="57"/>
        <v>2739.3671689162984</v>
      </c>
      <c r="P518" s="1">
        <f t="shared" si="58"/>
        <v>1991.447843192441</v>
      </c>
      <c r="Q518" s="1">
        <f t="shared" si="59"/>
        <v>1561.9198770136786</v>
      </c>
      <c r="R518" s="1">
        <f t="shared" si="60"/>
        <v>1294.1621838113338</v>
      </c>
      <c r="S518" s="1">
        <f t="shared" si="61"/>
        <v>1140.8806058186869</v>
      </c>
      <c r="T518" s="1">
        <f t="shared" si="62"/>
        <v>1015.2479200588913</v>
      </c>
    </row>
    <row r="519" spans="6:20" x14ac:dyDescent="0.35">
      <c r="F519" s="1">
        <f>0.7457*'Kawasaki ZX750-J Power Torque'!D516</f>
        <v>37.9643327</v>
      </c>
      <c r="H519" s="1">
        <f>((('Kawasaki ZX750-J Power Torque'!B519*60*('Kawasaki ZX750-J'!$C$9/'Kawasaki ZX750-J'!$D$9)*('Kawasaki ZX750-J'!$C$3/'Kawasaki ZX750-J'!$D$3)*'Kawasaki ZX750-J'!$D$5*PI()/1000)*'Kawasaki ZX750-J'!$C$4/'Kawasaki ZX750-J'!$D$4))</f>
        <v>49.992223504494817</v>
      </c>
      <c r="I519" s="1">
        <f>((('Kawasaki ZX750-J Power Torque'!B519*60*('Kawasaki ZX750-J'!$C$11/'Kawasaki ZX750-J'!$D$11)*('Kawasaki ZX750-J'!$C$3/'Kawasaki ZX750-J'!$D$3)*'Kawasaki ZX750-J'!$D$5*PI()/1000)*'Kawasaki ZX750-J'!$C$4/'Kawasaki ZX750-J'!$D$4))</f>
        <v>68.767583463196488</v>
      </c>
      <c r="J519" s="1">
        <f>((('Kawasaki ZX750-J Power Torque'!B519*60*('Kawasaki ZX750-J'!$C$13/'Kawasaki ZX750-J'!$D$13)*('Kawasaki ZX750-J'!$C$3/'Kawasaki ZX750-J'!$D$3)*'Kawasaki ZX750-J'!$D$5*PI()/1000)*'Kawasaki ZX750-J'!$C$4/'Kawasaki ZX750-J'!$D$4))</f>
        <v>87.678668915575514</v>
      </c>
      <c r="K519" s="1">
        <f>((('Kawasaki ZX750-J Power Torque'!B519*60*('Kawasaki ZX750-J'!$C$15/'Kawasaki ZX750-J'!$D$15)*('Kawasaki ZX750-J'!$C$3/'Kawasaki ZX750-J'!$D$3)*'Kawasaki ZX750-J'!$D$5*PI()/1000)*'Kawasaki ZX750-J'!$C$4/'Kawasaki ZX750-J'!$D$4))</f>
        <v>105.81908317397047</v>
      </c>
      <c r="L519" s="1">
        <f>((('Kawasaki ZX750-J Power Torque'!B519*60*('Kawasaki ZX750-J'!$C$17/'Kawasaki ZX750-J'!$D$17)*('Kawasaki ZX750-J'!$C$3/'Kawasaki ZX750-J'!$D$3)*'Kawasaki ZX750-J'!$D$5*PI()/1000)*'Kawasaki ZX750-J'!$C$4/'Kawasaki ZX750-J'!$D$4))</f>
        <v>120.03627292013316</v>
      </c>
      <c r="M519" s="1">
        <f>((('Kawasaki ZX750-J Power Torque'!B519*60*('Kawasaki ZX750-J'!$C$19/'Kawasaki ZX750-J'!$D$19)*('Kawasaki ZX750-J'!$C$3/'Kawasaki ZX750-J'!$D$3)*'Kawasaki ZX750-J'!$D$5*PI()/1000)*'Kawasaki ZX750-J'!$C$4/'Kawasaki ZX750-J'!$D$4))</f>
        <v>134.89025987011618</v>
      </c>
      <c r="O519" s="1">
        <f t="shared" si="57"/>
        <v>2738.7437373672701</v>
      </c>
      <c r="P519" s="1">
        <f t="shared" si="58"/>
        <v>1990.9946248623903</v>
      </c>
      <c r="Q519" s="1">
        <f t="shared" si="59"/>
        <v>1561.5644116567769</v>
      </c>
      <c r="R519" s="1">
        <f t="shared" si="60"/>
        <v>1293.8676553727578</v>
      </c>
      <c r="S519" s="1">
        <f t="shared" si="61"/>
        <v>1140.6209615579935</v>
      </c>
      <c r="T519" s="1">
        <f t="shared" si="62"/>
        <v>1015.0168675769048</v>
      </c>
    </row>
    <row r="520" spans="6:20" x14ac:dyDescent="0.35">
      <c r="F520" s="1">
        <f>0.7457*'Kawasaki ZX750-J Power Torque'!D517</f>
        <v>37.987449400000003</v>
      </c>
      <c r="H520" s="1">
        <f>((('Kawasaki ZX750-J Power Torque'!B520*60*('Kawasaki ZX750-J'!$C$9/'Kawasaki ZX750-J'!$D$9)*('Kawasaki ZX750-J'!$C$3/'Kawasaki ZX750-J'!$D$3)*'Kawasaki ZX750-J'!$D$5*PI()/1000)*'Kawasaki ZX750-J'!$C$4/'Kawasaki ZX750-J'!$D$4))</f>
        <v>50.03300019577091</v>
      </c>
      <c r="I520" s="1">
        <f>((('Kawasaki ZX750-J Power Torque'!B520*60*('Kawasaki ZX750-J'!$C$11/'Kawasaki ZX750-J'!$D$11)*('Kawasaki ZX750-J'!$C$3/'Kawasaki ZX750-J'!$D$3)*'Kawasaki ZX750-J'!$D$5*PI()/1000)*'Kawasaki ZX750-J'!$C$4/'Kawasaki ZX750-J'!$D$4))</f>
        <v>68.823674477440534</v>
      </c>
      <c r="J520" s="1">
        <f>((('Kawasaki ZX750-J Power Torque'!B520*60*('Kawasaki ZX750-J'!$C$13/'Kawasaki ZX750-J'!$D$13)*('Kawasaki ZX750-J'!$C$3/'Kawasaki ZX750-J'!$D$3)*'Kawasaki ZX750-J'!$D$5*PI()/1000)*'Kawasaki ZX750-J'!$C$4/'Kawasaki ZX750-J'!$D$4))</f>
        <v>87.750184958736682</v>
      </c>
      <c r="K520" s="1">
        <f>((('Kawasaki ZX750-J Power Torque'!B520*60*('Kawasaki ZX750-J'!$C$15/'Kawasaki ZX750-J'!$D$15)*('Kawasaki ZX750-J'!$C$3/'Kawasaki ZX750-J'!$D$3)*'Kawasaki ZX750-J'!$D$5*PI()/1000)*'Kawasaki ZX750-J'!$C$4/'Kawasaki ZX750-J'!$D$4))</f>
        <v>105.9053956398546</v>
      </c>
      <c r="L520" s="1">
        <f>((('Kawasaki ZX750-J Power Torque'!B520*60*('Kawasaki ZX750-J'!$C$17/'Kawasaki ZX750-J'!$D$17)*('Kawasaki ZX750-J'!$C$3/'Kawasaki ZX750-J'!$D$3)*'Kawasaki ZX750-J'!$D$5*PI()/1000)*'Kawasaki ZX750-J'!$C$4/'Kawasaki ZX750-J'!$D$4))</f>
        <v>120.13418178874663</v>
      </c>
      <c r="M520" s="1">
        <f>((('Kawasaki ZX750-J Power Torque'!B520*60*('Kawasaki ZX750-J'!$C$19/'Kawasaki ZX750-J'!$D$19)*('Kawasaki ZX750-J'!$C$3/'Kawasaki ZX750-J'!$D$3)*'Kawasaki ZX750-J'!$D$5*PI()/1000)*'Kawasaki ZX750-J'!$C$4/'Kawasaki ZX750-J'!$D$4))</f>
        <v>135.00028455190258</v>
      </c>
      <c r="O520" s="1">
        <f t="shared" si="57"/>
        <v>2738.0140120315896</v>
      </c>
      <c r="P520" s="1">
        <f t="shared" si="58"/>
        <v>1990.4641337466485</v>
      </c>
      <c r="Q520" s="1">
        <f t="shared" si="59"/>
        <v>1561.1483401934499</v>
      </c>
      <c r="R520" s="1">
        <f t="shared" si="60"/>
        <v>1293.5229104460016</v>
      </c>
      <c r="S520" s="1">
        <f t="shared" si="61"/>
        <v>1140.3170484891289</v>
      </c>
      <c r="T520" s="1">
        <f t="shared" si="62"/>
        <v>1014.7464211257426</v>
      </c>
    </row>
    <row r="521" spans="6:20" x14ac:dyDescent="0.35">
      <c r="F521" s="1">
        <f>0.7457*'Kawasaki ZX750-J Power Torque'!D518</f>
        <v>38.009820400000002</v>
      </c>
      <c r="H521" s="1">
        <f>((('Kawasaki ZX750-J Power Torque'!B521*60*('Kawasaki ZX750-J'!$C$9/'Kawasaki ZX750-J'!$D$9)*('Kawasaki ZX750-J'!$C$3/'Kawasaki ZX750-J'!$D$3)*'Kawasaki ZX750-J'!$D$5*PI()/1000)*'Kawasaki ZX750-J'!$C$4/'Kawasaki ZX750-J'!$D$4))</f>
        <v>50.073776887047011</v>
      </c>
      <c r="I521" s="1">
        <f>((('Kawasaki ZX750-J Power Torque'!B521*60*('Kawasaki ZX750-J'!$C$11/'Kawasaki ZX750-J'!$D$11)*('Kawasaki ZX750-J'!$C$3/'Kawasaki ZX750-J'!$D$3)*'Kawasaki ZX750-J'!$D$5*PI()/1000)*'Kawasaki ZX750-J'!$C$4/'Kawasaki ZX750-J'!$D$4))</f>
        <v>68.87976549168458</v>
      </c>
      <c r="J521" s="1">
        <f>((('Kawasaki ZX750-J Power Torque'!B521*60*('Kawasaki ZX750-J'!$C$13/'Kawasaki ZX750-J'!$D$13)*('Kawasaki ZX750-J'!$C$3/'Kawasaki ZX750-J'!$D$3)*'Kawasaki ZX750-J'!$D$5*PI()/1000)*'Kawasaki ZX750-J'!$C$4/'Kawasaki ZX750-J'!$D$4))</f>
        <v>87.821701001897821</v>
      </c>
      <c r="K521" s="1">
        <f>((('Kawasaki ZX750-J Power Torque'!B521*60*('Kawasaki ZX750-J'!$C$15/'Kawasaki ZX750-J'!$D$15)*('Kawasaki ZX750-J'!$C$3/'Kawasaki ZX750-J'!$D$3)*'Kawasaki ZX750-J'!$D$5*PI()/1000)*'Kawasaki ZX750-J'!$C$4/'Kawasaki ZX750-J'!$D$4))</f>
        <v>105.99170810573877</v>
      </c>
      <c r="L521" s="1">
        <f>((('Kawasaki ZX750-J Power Torque'!B521*60*('Kawasaki ZX750-J'!$C$17/'Kawasaki ZX750-J'!$D$17)*('Kawasaki ZX750-J'!$C$3/'Kawasaki ZX750-J'!$D$3)*'Kawasaki ZX750-J'!$D$5*PI()/1000)*'Kawasaki ZX750-J'!$C$4/'Kawasaki ZX750-J'!$D$4))</f>
        <v>120.2320906573601</v>
      </c>
      <c r="M521" s="1">
        <f>((('Kawasaki ZX750-J Power Torque'!B521*60*('Kawasaki ZX750-J'!$C$19/'Kawasaki ZX750-J'!$D$19)*('Kawasaki ZX750-J'!$C$3/'Kawasaki ZX750-J'!$D$3)*'Kawasaki ZX750-J'!$D$5*PI()/1000)*'Kawasaki ZX750-J'!$C$4/'Kawasaki ZX750-J'!$D$4))</f>
        <v>135.11030923368898</v>
      </c>
      <c r="O521" s="1">
        <f t="shared" si="57"/>
        <v>2737.3390864681651</v>
      </c>
      <c r="P521" s="1">
        <f t="shared" si="58"/>
        <v>1989.9734806232382</v>
      </c>
      <c r="Q521" s="1">
        <f t="shared" si="59"/>
        <v>1560.7635142143047</v>
      </c>
      <c r="R521" s="1">
        <f t="shared" si="60"/>
        <v>1293.2040546347096</v>
      </c>
      <c r="S521" s="1">
        <f t="shared" si="61"/>
        <v>1140.0359582087096</v>
      </c>
      <c r="T521" s="1">
        <f t="shared" si="62"/>
        <v>1014.496284239298</v>
      </c>
    </row>
    <row r="522" spans="6:20" x14ac:dyDescent="0.35">
      <c r="F522" s="1">
        <f>0.7457*'Kawasaki ZX750-J Power Torque'!D519</f>
        <v>38.032191400000002</v>
      </c>
      <c r="H522" s="1">
        <f>((('Kawasaki ZX750-J Power Torque'!B522*60*('Kawasaki ZX750-J'!$C$9/'Kawasaki ZX750-J'!$D$9)*('Kawasaki ZX750-J'!$C$3/'Kawasaki ZX750-J'!$D$3)*'Kawasaki ZX750-J'!$D$5*PI()/1000)*'Kawasaki ZX750-J'!$C$4/'Kawasaki ZX750-J'!$D$4))</f>
        <v>50.114553578323104</v>
      </c>
      <c r="I522" s="1">
        <f>((('Kawasaki ZX750-J Power Torque'!B522*60*('Kawasaki ZX750-J'!$C$11/'Kawasaki ZX750-J'!$D$11)*('Kawasaki ZX750-J'!$C$3/'Kawasaki ZX750-J'!$D$3)*'Kawasaki ZX750-J'!$D$5*PI()/1000)*'Kawasaki ZX750-J'!$C$4/'Kawasaki ZX750-J'!$D$4))</f>
        <v>68.935856505928612</v>
      </c>
      <c r="J522" s="1">
        <f>((('Kawasaki ZX750-J Power Torque'!B522*60*('Kawasaki ZX750-J'!$C$13/'Kawasaki ZX750-J'!$D$13)*('Kawasaki ZX750-J'!$C$3/'Kawasaki ZX750-J'!$D$3)*'Kawasaki ZX750-J'!$D$5*PI()/1000)*'Kawasaki ZX750-J'!$C$4/'Kawasaki ZX750-J'!$D$4))</f>
        <v>87.893217045058975</v>
      </c>
      <c r="K522" s="1">
        <f>((('Kawasaki ZX750-J Power Torque'!B522*60*('Kawasaki ZX750-J'!$C$15/'Kawasaki ZX750-J'!$D$15)*('Kawasaki ZX750-J'!$C$3/'Kawasaki ZX750-J'!$D$3)*'Kawasaki ZX750-J'!$D$5*PI()/1000)*'Kawasaki ZX750-J'!$C$4/'Kawasaki ZX750-J'!$D$4))</f>
        <v>106.0780205716229</v>
      </c>
      <c r="L522" s="1">
        <f>((('Kawasaki ZX750-J Power Torque'!B522*60*('Kawasaki ZX750-J'!$C$17/'Kawasaki ZX750-J'!$D$17)*('Kawasaki ZX750-J'!$C$3/'Kawasaki ZX750-J'!$D$3)*'Kawasaki ZX750-J'!$D$5*PI()/1000)*'Kawasaki ZX750-J'!$C$4/'Kawasaki ZX750-J'!$D$4))</f>
        <v>120.32999952597361</v>
      </c>
      <c r="M522" s="1">
        <f>((('Kawasaki ZX750-J Power Torque'!B522*60*('Kawasaki ZX750-J'!$C$19/'Kawasaki ZX750-J'!$D$19)*('Kawasaki ZX750-J'!$C$3/'Kawasaki ZX750-J'!$D$3)*'Kawasaki ZX750-J'!$D$5*PI()/1000)*'Kawasaki ZX750-J'!$C$4/'Kawasaki ZX750-J'!$D$4))</f>
        <v>135.22033391547538</v>
      </c>
      <c r="O522" s="1">
        <f t="shared" si="57"/>
        <v>2736.6116915650086</v>
      </c>
      <c r="P522" s="1">
        <f t="shared" si="58"/>
        <v>1989.4446836706147</v>
      </c>
      <c r="Q522" s="1">
        <f t="shared" si="59"/>
        <v>1560.3487715063645</v>
      </c>
      <c r="R522" s="1">
        <f t="shared" si="60"/>
        <v>1292.860410676702</v>
      </c>
      <c r="S522" s="1">
        <f t="shared" si="61"/>
        <v>1139.7330157089966</v>
      </c>
      <c r="T522" s="1">
        <f t="shared" si="62"/>
        <v>1014.2267014791366</v>
      </c>
    </row>
    <row r="523" spans="6:20" x14ac:dyDescent="0.35">
      <c r="F523" s="1">
        <f>0.7457*'Kawasaki ZX750-J Power Torque'!D520</f>
        <v>38.053071000000003</v>
      </c>
      <c r="H523" s="1">
        <f>((('Kawasaki ZX750-J Power Torque'!B523*60*('Kawasaki ZX750-J'!$C$9/'Kawasaki ZX750-J'!$D$9)*('Kawasaki ZX750-J'!$C$3/'Kawasaki ZX750-J'!$D$3)*'Kawasaki ZX750-J'!$D$5*PI()/1000)*'Kawasaki ZX750-J'!$C$4/'Kawasaki ZX750-J'!$D$4))</f>
        <v>50.155330269599197</v>
      </c>
      <c r="I523" s="1">
        <f>((('Kawasaki ZX750-J Power Torque'!B523*60*('Kawasaki ZX750-J'!$C$11/'Kawasaki ZX750-J'!$D$11)*('Kawasaki ZX750-J'!$C$3/'Kawasaki ZX750-J'!$D$3)*'Kawasaki ZX750-J'!$D$5*PI()/1000)*'Kawasaki ZX750-J'!$C$4/'Kawasaki ZX750-J'!$D$4))</f>
        <v>68.991947520172644</v>
      </c>
      <c r="J523" s="1">
        <f>((('Kawasaki ZX750-J Power Torque'!B523*60*('Kawasaki ZX750-J'!$C$13/'Kawasaki ZX750-J'!$D$13)*('Kawasaki ZX750-J'!$C$3/'Kawasaki ZX750-J'!$D$3)*'Kawasaki ZX750-J'!$D$5*PI()/1000)*'Kawasaki ZX750-J'!$C$4/'Kawasaki ZX750-J'!$D$4))</f>
        <v>87.964733088220129</v>
      </c>
      <c r="K523" s="1">
        <f>((('Kawasaki ZX750-J Power Torque'!B523*60*('Kawasaki ZX750-J'!$C$15/'Kawasaki ZX750-J'!$D$15)*('Kawasaki ZX750-J'!$C$3/'Kawasaki ZX750-J'!$D$3)*'Kawasaki ZX750-J'!$D$5*PI()/1000)*'Kawasaki ZX750-J'!$C$4/'Kawasaki ZX750-J'!$D$4))</f>
        <v>106.16433303750706</v>
      </c>
      <c r="L523" s="1">
        <f>((('Kawasaki ZX750-J Power Torque'!B523*60*('Kawasaki ZX750-J'!$C$17/'Kawasaki ZX750-J'!$D$17)*('Kawasaki ZX750-J'!$C$3/'Kawasaki ZX750-J'!$D$3)*'Kawasaki ZX750-J'!$D$5*PI()/1000)*'Kawasaki ZX750-J'!$C$4/'Kawasaki ZX750-J'!$D$4))</f>
        <v>120.42790839458708</v>
      </c>
      <c r="M523" s="1">
        <f>((('Kawasaki ZX750-J Power Torque'!B523*60*('Kawasaki ZX750-J'!$C$19/'Kawasaki ZX750-J'!$D$19)*('Kawasaki ZX750-J'!$C$3/'Kawasaki ZX750-J'!$D$3)*'Kawasaki ZX750-J'!$D$5*PI()/1000)*'Kawasaki ZX750-J'!$C$4/'Kawasaki ZX750-J'!$D$4))</f>
        <v>135.33035859726175</v>
      </c>
      <c r="O523" s="1">
        <f t="shared" si="57"/>
        <v>2735.9390035394654</v>
      </c>
      <c r="P523" s="1">
        <f t="shared" si="58"/>
        <v>1988.9556571783614</v>
      </c>
      <c r="Q523" s="1">
        <f t="shared" si="59"/>
        <v>1559.9652213163617</v>
      </c>
      <c r="R523" s="1">
        <f t="shared" si="60"/>
        <v>1292.5426119478425</v>
      </c>
      <c r="S523" s="1">
        <f t="shared" si="61"/>
        <v>1139.4528573093426</v>
      </c>
      <c r="T523" s="1">
        <f t="shared" si="62"/>
        <v>1013.977393855635</v>
      </c>
    </row>
    <row r="524" spans="6:20" x14ac:dyDescent="0.35">
      <c r="F524" s="1">
        <f>0.7457*'Kawasaki ZX750-J Power Torque'!D521</f>
        <v>38.074696299999999</v>
      </c>
      <c r="H524" s="1">
        <f>((('Kawasaki ZX750-J Power Torque'!B524*60*('Kawasaki ZX750-J'!$C$9/'Kawasaki ZX750-J'!$D$9)*('Kawasaki ZX750-J'!$C$3/'Kawasaki ZX750-J'!$D$3)*'Kawasaki ZX750-J'!$D$5*PI()/1000)*'Kawasaki ZX750-J'!$C$4/'Kawasaki ZX750-J'!$D$4))</f>
        <v>50.196106960875291</v>
      </c>
      <c r="I524" s="1">
        <f>((('Kawasaki ZX750-J Power Torque'!B524*60*('Kawasaki ZX750-J'!$C$11/'Kawasaki ZX750-J'!$D$11)*('Kawasaki ZX750-J'!$C$3/'Kawasaki ZX750-J'!$D$3)*'Kawasaki ZX750-J'!$D$5*PI()/1000)*'Kawasaki ZX750-J'!$C$4/'Kawasaki ZX750-J'!$D$4))</f>
        <v>69.048038534416705</v>
      </c>
      <c r="J524" s="1">
        <f>((('Kawasaki ZX750-J Power Torque'!B524*60*('Kawasaki ZX750-J'!$C$13/'Kawasaki ZX750-J'!$D$13)*('Kawasaki ZX750-J'!$C$3/'Kawasaki ZX750-J'!$D$3)*'Kawasaki ZX750-J'!$D$5*PI()/1000)*'Kawasaki ZX750-J'!$C$4/'Kawasaki ZX750-J'!$D$4))</f>
        <v>88.036249131381297</v>
      </c>
      <c r="K524" s="1">
        <f>((('Kawasaki ZX750-J Power Torque'!B524*60*('Kawasaki ZX750-J'!$C$15/'Kawasaki ZX750-J'!$D$15)*('Kawasaki ZX750-J'!$C$3/'Kawasaki ZX750-J'!$D$3)*'Kawasaki ZX750-J'!$D$5*PI()/1000)*'Kawasaki ZX750-J'!$C$4/'Kawasaki ZX750-J'!$D$4))</f>
        <v>106.25064550339124</v>
      </c>
      <c r="L524" s="1">
        <f>((('Kawasaki ZX750-J Power Torque'!B524*60*('Kawasaki ZX750-J'!$C$17/'Kawasaki ZX750-J'!$D$17)*('Kawasaki ZX750-J'!$C$3/'Kawasaki ZX750-J'!$D$3)*'Kawasaki ZX750-J'!$D$5*PI()/1000)*'Kawasaki ZX750-J'!$C$4/'Kawasaki ZX750-J'!$D$4))</f>
        <v>120.52581726320059</v>
      </c>
      <c r="M524" s="1">
        <f>((('Kawasaki ZX750-J Power Torque'!B524*60*('Kawasaki ZX750-J'!$C$19/'Kawasaki ZX750-J'!$D$19)*('Kawasaki ZX750-J'!$C$3/'Kawasaki ZX750-J'!$D$3)*'Kawasaki ZX750-J'!$D$5*PI()/1000)*'Kawasaki ZX750-J'!$C$4/'Kawasaki ZX750-J'!$D$4))</f>
        <v>135.44038327904815</v>
      </c>
      <c r="O524" s="1">
        <f t="shared" si="57"/>
        <v>2735.2139277855636</v>
      </c>
      <c r="P524" s="1">
        <f t="shared" si="58"/>
        <v>1988.4285461862153</v>
      </c>
      <c r="Q524" s="1">
        <f t="shared" si="59"/>
        <v>1559.5518009303648</v>
      </c>
      <c r="R524" s="1">
        <f t="shared" si="60"/>
        <v>1292.2000636280163</v>
      </c>
      <c r="S524" s="1">
        <f t="shared" si="61"/>
        <v>1139.1508806795709</v>
      </c>
      <c r="T524" s="1">
        <f t="shared" si="62"/>
        <v>1013.7086706047373</v>
      </c>
    </row>
    <row r="525" spans="6:20" x14ac:dyDescent="0.35">
      <c r="F525" s="1">
        <f>0.7457*'Kawasaki ZX750-J Power Torque'!D522</f>
        <v>38.095575900000007</v>
      </c>
      <c r="H525" s="1">
        <f>((('Kawasaki ZX750-J Power Torque'!B525*60*('Kawasaki ZX750-J'!$C$9/'Kawasaki ZX750-J'!$D$9)*('Kawasaki ZX750-J'!$C$3/'Kawasaki ZX750-J'!$D$3)*'Kawasaki ZX750-J'!$D$5*PI()/1000)*'Kawasaki ZX750-J'!$C$4/'Kawasaki ZX750-J'!$D$4))</f>
        <v>50.236883652151391</v>
      </c>
      <c r="I525" s="1">
        <f>((('Kawasaki ZX750-J Power Torque'!B525*60*('Kawasaki ZX750-J'!$C$11/'Kawasaki ZX750-J'!$D$11)*('Kawasaki ZX750-J'!$C$3/'Kawasaki ZX750-J'!$D$3)*'Kawasaki ZX750-J'!$D$5*PI()/1000)*'Kawasaki ZX750-J'!$C$4/'Kawasaki ZX750-J'!$D$4))</f>
        <v>69.104129548660737</v>
      </c>
      <c r="J525" s="1">
        <f>((('Kawasaki ZX750-J Power Torque'!B525*60*('Kawasaki ZX750-J'!$C$13/'Kawasaki ZX750-J'!$D$13)*('Kawasaki ZX750-J'!$C$3/'Kawasaki ZX750-J'!$D$3)*'Kawasaki ZX750-J'!$D$5*PI()/1000)*'Kawasaki ZX750-J'!$C$4/'Kawasaki ZX750-J'!$D$4))</f>
        <v>88.10776517454245</v>
      </c>
      <c r="K525" s="1">
        <f>((('Kawasaki ZX750-J Power Torque'!B525*60*('Kawasaki ZX750-J'!$C$15/'Kawasaki ZX750-J'!$D$15)*('Kawasaki ZX750-J'!$C$3/'Kawasaki ZX750-J'!$D$3)*'Kawasaki ZX750-J'!$D$5*PI()/1000)*'Kawasaki ZX750-J'!$C$4/'Kawasaki ZX750-J'!$D$4))</f>
        <v>106.33695796927533</v>
      </c>
      <c r="L525" s="1">
        <f>((('Kawasaki ZX750-J Power Torque'!B525*60*('Kawasaki ZX750-J'!$C$17/'Kawasaki ZX750-J'!$D$17)*('Kawasaki ZX750-J'!$C$3/'Kawasaki ZX750-J'!$D$3)*'Kawasaki ZX750-J'!$D$5*PI()/1000)*'Kawasaki ZX750-J'!$C$4/'Kawasaki ZX750-J'!$D$4))</f>
        <v>120.62372613181405</v>
      </c>
      <c r="M525" s="1">
        <f>((('Kawasaki ZX750-J Power Torque'!B525*60*('Kawasaki ZX750-J'!$C$19/'Kawasaki ZX750-J'!$D$19)*('Kawasaki ZX750-J'!$C$3/'Kawasaki ZX750-J'!$D$3)*'Kawasaki ZX750-J'!$D$5*PI()/1000)*'Kawasaki ZX750-J'!$C$4/'Kawasaki ZX750-J'!$D$4))</f>
        <v>135.55040796083452</v>
      </c>
      <c r="O525" s="1">
        <f t="shared" si="57"/>
        <v>2734.5969035664261</v>
      </c>
      <c r="P525" s="1">
        <f t="shared" si="58"/>
        <v>1987.9799858163822</v>
      </c>
      <c r="Q525" s="1">
        <f t="shared" si="59"/>
        <v>1559.1999888755938</v>
      </c>
      <c r="R525" s="1">
        <f t="shared" si="60"/>
        <v>1291.9085622112066</v>
      </c>
      <c r="S525" s="1">
        <f t="shared" si="61"/>
        <v>1138.893904917825</v>
      </c>
      <c r="T525" s="1">
        <f t="shared" si="62"/>
        <v>1013.4799927691359</v>
      </c>
    </row>
    <row r="526" spans="6:20" x14ac:dyDescent="0.35">
      <c r="F526" s="1">
        <f>0.7457*'Kawasaki ZX750-J Power Torque'!D523</f>
        <v>38.117201200000004</v>
      </c>
      <c r="H526" s="1">
        <f>((('Kawasaki ZX750-J Power Torque'!B526*60*('Kawasaki ZX750-J'!$C$9/'Kawasaki ZX750-J'!$D$9)*('Kawasaki ZX750-J'!$C$3/'Kawasaki ZX750-J'!$D$3)*'Kawasaki ZX750-J'!$D$5*PI()/1000)*'Kawasaki ZX750-J'!$C$4/'Kawasaki ZX750-J'!$D$4))</f>
        <v>50.277660343427492</v>
      </c>
      <c r="I526" s="1">
        <f>((('Kawasaki ZX750-J Power Torque'!B526*60*('Kawasaki ZX750-J'!$C$11/'Kawasaki ZX750-J'!$D$11)*('Kawasaki ZX750-J'!$C$3/'Kawasaki ZX750-J'!$D$3)*'Kawasaki ZX750-J'!$D$5*PI()/1000)*'Kawasaki ZX750-J'!$C$4/'Kawasaki ZX750-J'!$D$4))</f>
        <v>69.160220562904783</v>
      </c>
      <c r="J526" s="1">
        <f>((('Kawasaki ZX750-J Power Torque'!B526*60*('Kawasaki ZX750-J'!$C$13/'Kawasaki ZX750-J'!$D$13)*('Kawasaki ZX750-J'!$C$3/'Kawasaki ZX750-J'!$D$3)*'Kawasaki ZX750-J'!$D$5*PI()/1000)*'Kawasaki ZX750-J'!$C$4/'Kawasaki ZX750-J'!$D$4))</f>
        <v>88.179281217703604</v>
      </c>
      <c r="K526" s="1">
        <f>((('Kawasaki ZX750-J Power Torque'!B526*60*('Kawasaki ZX750-J'!$C$15/'Kawasaki ZX750-J'!$D$15)*('Kawasaki ZX750-J'!$C$3/'Kawasaki ZX750-J'!$D$3)*'Kawasaki ZX750-J'!$D$5*PI()/1000)*'Kawasaki ZX750-J'!$C$4/'Kawasaki ZX750-J'!$D$4))</f>
        <v>106.42327043515952</v>
      </c>
      <c r="L526" s="1">
        <f>((('Kawasaki ZX750-J Power Torque'!B526*60*('Kawasaki ZX750-J'!$C$17/'Kawasaki ZX750-J'!$D$17)*('Kawasaki ZX750-J'!$C$3/'Kawasaki ZX750-J'!$D$3)*'Kawasaki ZX750-J'!$D$5*PI()/1000)*'Kawasaki ZX750-J'!$C$4/'Kawasaki ZX750-J'!$D$4))</f>
        <v>120.72163500042755</v>
      </c>
      <c r="M526" s="1">
        <f>((('Kawasaki ZX750-J Power Torque'!B526*60*('Kawasaki ZX750-J'!$C$19/'Kawasaki ZX750-J'!$D$19)*('Kawasaki ZX750-J'!$C$3/'Kawasaki ZX750-J'!$D$3)*'Kawasaki ZX750-J'!$D$5*PI()/1000)*'Kawasaki ZX750-J'!$C$4/'Kawasaki ZX750-J'!$D$4))</f>
        <v>135.66043264262092</v>
      </c>
      <c r="O526" s="1">
        <f t="shared" si="57"/>
        <v>2733.9808801976028</v>
      </c>
      <c r="P526" s="1">
        <f t="shared" si="58"/>
        <v>1987.5321530383887</v>
      </c>
      <c r="Q526" s="1">
        <f t="shared" si="59"/>
        <v>1558.8487474810893</v>
      </c>
      <c r="R526" s="1">
        <f t="shared" si="60"/>
        <v>1291.6175336271881</v>
      </c>
      <c r="S526" s="1">
        <f t="shared" si="61"/>
        <v>1138.6373459861868</v>
      </c>
      <c r="T526" s="1">
        <f t="shared" si="62"/>
        <v>1013.2516858627081</v>
      </c>
    </row>
    <row r="527" spans="6:20" x14ac:dyDescent="0.35">
      <c r="F527" s="1">
        <f>0.7457*'Kawasaki ZX750-J Power Torque'!D524</f>
        <v>38.138080799999997</v>
      </c>
      <c r="H527" s="1">
        <f>((('Kawasaki ZX750-J Power Torque'!B527*60*('Kawasaki ZX750-J'!$C$9/'Kawasaki ZX750-J'!$D$9)*('Kawasaki ZX750-J'!$C$3/'Kawasaki ZX750-J'!$D$3)*'Kawasaki ZX750-J'!$D$5*PI()/1000)*'Kawasaki ZX750-J'!$C$4/'Kawasaki ZX750-J'!$D$4))</f>
        <v>50.318437034703592</v>
      </c>
      <c r="I527" s="1">
        <f>((('Kawasaki ZX750-J Power Torque'!B527*60*('Kawasaki ZX750-J'!$C$11/'Kawasaki ZX750-J'!$D$11)*('Kawasaki ZX750-J'!$C$3/'Kawasaki ZX750-J'!$D$3)*'Kawasaki ZX750-J'!$D$5*PI()/1000)*'Kawasaki ZX750-J'!$C$4/'Kawasaki ZX750-J'!$D$4))</f>
        <v>69.216311577148829</v>
      </c>
      <c r="J527" s="1">
        <f>((('Kawasaki ZX750-J Power Torque'!B527*60*('Kawasaki ZX750-J'!$C$13/'Kawasaki ZX750-J'!$D$13)*('Kawasaki ZX750-J'!$C$3/'Kawasaki ZX750-J'!$D$3)*'Kawasaki ZX750-J'!$D$5*PI()/1000)*'Kawasaki ZX750-J'!$C$4/'Kawasaki ZX750-J'!$D$4))</f>
        <v>88.250797260864758</v>
      </c>
      <c r="K527" s="1">
        <f>((('Kawasaki ZX750-J Power Torque'!B527*60*('Kawasaki ZX750-J'!$C$15/'Kawasaki ZX750-J'!$D$15)*('Kawasaki ZX750-J'!$C$3/'Kawasaki ZX750-J'!$D$3)*'Kawasaki ZX750-J'!$D$5*PI()/1000)*'Kawasaki ZX750-J'!$C$4/'Kawasaki ZX750-J'!$D$4))</f>
        <v>106.50958290104366</v>
      </c>
      <c r="L527" s="1">
        <f>((('Kawasaki ZX750-J Power Torque'!B527*60*('Kawasaki ZX750-J'!$C$17/'Kawasaki ZX750-J'!$D$17)*('Kawasaki ZX750-J'!$C$3/'Kawasaki ZX750-J'!$D$3)*'Kawasaki ZX750-J'!$D$5*PI()/1000)*'Kawasaki ZX750-J'!$C$4/'Kawasaki ZX750-J'!$D$4))</f>
        <v>120.81954386904104</v>
      </c>
      <c r="M527" s="1">
        <f>((('Kawasaki ZX750-J Power Torque'!B527*60*('Kawasaki ZX750-J'!$C$19/'Kawasaki ZX750-J'!$D$19)*('Kawasaki ZX750-J'!$C$3/'Kawasaki ZX750-J'!$D$3)*'Kawasaki ZX750-J'!$D$5*PI()/1000)*'Kawasaki ZX750-J'!$C$4/'Kawasaki ZX750-J'!$D$4))</f>
        <v>135.77045732440732</v>
      </c>
      <c r="O527" s="1">
        <f t="shared" si="57"/>
        <v>2733.4192058696203</v>
      </c>
      <c r="P527" s="1">
        <f t="shared" si="58"/>
        <v>1987.123830582849</v>
      </c>
      <c r="Q527" s="1">
        <f t="shared" si="59"/>
        <v>1558.5284945747837</v>
      </c>
      <c r="R527" s="1">
        <f t="shared" si="60"/>
        <v>1291.3521812191068</v>
      </c>
      <c r="S527" s="1">
        <f t="shared" si="61"/>
        <v>1138.4034221241898</v>
      </c>
      <c r="T527" s="1">
        <f t="shared" si="62"/>
        <v>1013.0435214736093</v>
      </c>
    </row>
    <row r="528" spans="6:20" x14ac:dyDescent="0.35">
      <c r="F528" s="1">
        <f>0.7457*'Kawasaki ZX750-J Power Torque'!D525</f>
        <v>38.160451800000004</v>
      </c>
      <c r="H528" s="1">
        <f>((('Kawasaki ZX750-J Power Torque'!B528*60*('Kawasaki ZX750-J'!$C$9/'Kawasaki ZX750-J'!$D$9)*('Kawasaki ZX750-J'!$C$3/'Kawasaki ZX750-J'!$D$3)*'Kawasaki ZX750-J'!$D$5*PI()/1000)*'Kawasaki ZX750-J'!$C$4/'Kawasaki ZX750-J'!$D$4))</f>
        <v>50.359213725979679</v>
      </c>
      <c r="I528" s="1">
        <f>((('Kawasaki ZX750-J Power Torque'!B528*60*('Kawasaki ZX750-J'!$C$11/'Kawasaki ZX750-J'!$D$11)*('Kawasaki ZX750-J'!$C$3/'Kawasaki ZX750-J'!$D$3)*'Kawasaki ZX750-J'!$D$5*PI()/1000)*'Kawasaki ZX750-J'!$C$4/'Kawasaki ZX750-J'!$D$4))</f>
        <v>69.272402591392861</v>
      </c>
      <c r="J528" s="1">
        <f>((('Kawasaki ZX750-J Power Torque'!B528*60*('Kawasaki ZX750-J'!$C$13/'Kawasaki ZX750-J'!$D$13)*('Kawasaki ZX750-J'!$C$3/'Kawasaki ZX750-J'!$D$3)*'Kawasaki ZX750-J'!$D$5*PI()/1000)*'Kawasaki ZX750-J'!$C$4/'Kawasaki ZX750-J'!$D$4))</f>
        <v>88.322313304025911</v>
      </c>
      <c r="K528" s="1">
        <f>((('Kawasaki ZX750-J Power Torque'!B528*60*('Kawasaki ZX750-J'!$C$15/'Kawasaki ZX750-J'!$D$15)*('Kawasaki ZX750-J'!$C$3/'Kawasaki ZX750-J'!$D$3)*'Kawasaki ZX750-J'!$D$5*PI()/1000)*'Kawasaki ZX750-J'!$C$4/'Kawasaki ZX750-J'!$D$4))</f>
        <v>106.59589536692783</v>
      </c>
      <c r="L528" s="1">
        <f>((('Kawasaki ZX750-J Power Torque'!B528*60*('Kawasaki ZX750-J'!$C$17/'Kawasaki ZX750-J'!$D$17)*('Kawasaki ZX750-J'!$C$3/'Kawasaki ZX750-J'!$D$3)*'Kawasaki ZX750-J'!$D$5*PI()/1000)*'Kawasaki ZX750-J'!$C$4/'Kawasaki ZX750-J'!$D$4))</f>
        <v>120.9174527376545</v>
      </c>
      <c r="M528" s="1">
        <f>((('Kawasaki ZX750-J Power Torque'!B528*60*('Kawasaki ZX750-J'!$C$19/'Kawasaki ZX750-J'!$D$19)*('Kawasaki ZX750-J'!$C$3/'Kawasaki ZX750-J'!$D$3)*'Kawasaki ZX750-J'!$D$5*PI()/1000)*'Kawasaki ZX750-J'!$C$4/'Kawasaki ZX750-J'!$D$4))</f>
        <v>135.88048200619372</v>
      </c>
      <c r="O528" s="1">
        <f t="shared" si="57"/>
        <v>2732.8584411356924</v>
      </c>
      <c r="P528" s="1">
        <f t="shared" si="58"/>
        <v>1986.7161693782502</v>
      </c>
      <c r="Q528" s="1">
        <f t="shared" si="59"/>
        <v>1558.2087602966667</v>
      </c>
      <c r="R528" s="1">
        <f t="shared" si="60"/>
        <v>1291.0872585315237</v>
      </c>
      <c r="S528" s="1">
        <f t="shared" si="61"/>
        <v>1138.1698770862611</v>
      </c>
      <c r="T528" s="1">
        <f t="shared" si="62"/>
        <v>1012.8356941928332</v>
      </c>
    </row>
    <row r="529" spans="6:20" x14ac:dyDescent="0.35">
      <c r="F529" s="1">
        <f>0.7457*'Kawasaki ZX750-J Power Torque'!D526</f>
        <v>38.182822800000004</v>
      </c>
      <c r="H529" s="1">
        <f>((('Kawasaki ZX750-J Power Torque'!B529*60*('Kawasaki ZX750-J'!$C$9/'Kawasaki ZX750-J'!$D$9)*('Kawasaki ZX750-J'!$C$3/'Kawasaki ZX750-J'!$D$3)*'Kawasaki ZX750-J'!$D$5*PI()/1000)*'Kawasaki ZX750-J'!$C$4/'Kawasaki ZX750-J'!$D$4))</f>
        <v>50.399990417255793</v>
      </c>
      <c r="I529" s="1">
        <f>((('Kawasaki ZX750-J Power Torque'!B529*60*('Kawasaki ZX750-J'!$C$11/'Kawasaki ZX750-J'!$D$11)*('Kawasaki ZX750-J'!$C$3/'Kawasaki ZX750-J'!$D$3)*'Kawasaki ZX750-J'!$D$5*PI()/1000)*'Kawasaki ZX750-J'!$C$4/'Kawasaki ZX750-J'!$D$4))</f>
        <v>69.328493605636922</v>
      </c>
      <c r="J529" s="1">
        <f>((('Kawasaki ZX750-J Power Torque'!B529*60*('Kawasaki ZX750-J'!$C$13/'Kawasaki ZX750-J'!$D$13)*('Kawasaki ZX750-J'!$C$3/'Kawasaki ZX750-J'!$D$3)*'Kawasaki ZX750-J'!$D$5*PI()/1000)*'Kawasaki ZX750-J'!$C$4/'Kawasaki ZX750-J'!$D$4))</f>
        <v>88.393829347187079</v>
      </c>
      <c r="K529" s="1">
        <f>((('Kawasaki ZX750-J Power Torque'!B529*60*('Kawasaki ZX750-J'!$C$15/'Kawasaki ZX750-J'!$D$15)*('Kawasaki ZX750-J'!$C$3/'Kawasaki ZX750-J'!$D$3)*'Kawasaki ZX750-J'!$D$5*PI()/1000)*'Kawasaki ZX750-J'!$C$4/'Kawasaki ZX750-J'!$D$4))</f>
        <v>106.682207832812</v>
      </c>
      <c r="L529" s="1">
        <f>((('Kawasaki ZX750-J Power Torque'!B529*60*('Kawasaki ZX750-J'!$C$17/'Kawasaki ZX750-J'!$D$17)*('Kawasaki ZX750-J'!$C$3/'Kawasaki ZX750-J'!$D$3)*'Kawasaki ZX750-J'!$D$5*PI()/1000)*'Kawasaki ZX750-J'!$C$4/'Kawasaki ZX750-J'!$D$4))</f>
        <v>121.01536160626802</v>
      </c>
      <c r="M529" s="1">
        <f>((('Kawasaki ZX750-J Power Torque'!B529*60*('Kawasaki ZX750-J'!$C$19/'Kawasaki ZX750-J'!$D$19)*('Kawasaki ZX750-J'!$C$3/'Kawasaki ZX750-J'!$D$3)*'Kawasaki ZX750-J'!$D$5*PI()/1000)*'Kawasaki ZX750-J'!$C$4/'Kawasaki ZX750-J'!$D$4))</f>
        <v>135.99050668798012</v>
      </c>
      <c r="O529" s="1">
        <f t="shared" si="57"/>
        <v>2732.2453194922227</v>
      </c>
      <c r="P529" s="1">
        <f t="shared" si="58"/>
        <v>1986.2704460782279</v>
      </c>
      <c r="Q529" s="1">
        <f t="shared" si="59"/>
        <v>1557.8591733946885</v>
      </c>
      <c r="R529" s="1">
        <f t="shared" si="60"/>
        <v>1290.7976008127418</v>
      </c>
      <c r="S529" s="1">
        <f t="shared" si="61"/>
        <v>1137.9145266535115</v>
      </c>
      <c r="T529" s="1">
        <f t="shared" si="62"/>
        <v>1012.6084627065476</v>
      </c>
    </row>
    <row r="530" spans="6:20" x14ac:dyDescent="0.35">
      <c r="F530" s="1">
        <f>0.7457*'Kawasaki ZX750-J Power Torque'!D527</f>
        <v>38.205939499999999</v>
      </c>
      <c r="H530" s="1">
        <f>((('Kawasaki ZX750-J Power Torque'!B530*60*('Kawasaki ZX750-J'!$C$9/'Kawasaki ZX750-J'!$D$9)*('Kawasaki ZX750-J'!$C$3/'Kawasaki ZX750-J'!$D$3)*'Kawasaki ZX750-J'!$D$5*PI()/1000)*'Kawasaki ZX750-J'!$C$4/'Kawasaki ZX750-J'!$D$4))</f>
        <v>50.44076710853188</v>
      </c>
      <c r="I530" s="1">
        <f>((('Kawasaki ZX750-J Power Torque'!B530*60*('Kawasaki ZX750-J'!$C$11/'Kawasaki ZX750-J'!$D$11)*('Kawasaki ZX750-J'!$C$3/'Kawasaki ZX750-J'!$D$3)*'Kawasaki ZX750-J'!$D$5*PI()/1000)*'Kawasaki ZX750-J'!$C$4/'Kawasaki ZX750-J'!$D$4))</f>
        <v>69.384584619880954</v>
      </c>
      <c r="J530" s="1">
        <f>((('Kawasaki ZX750-J Power Torque'!B530*60*('Kawasaki ZX750-J'!$C$13/'Kawasaki ZX750-J'!$D$13)*('Kawasaki ZX750-J'!$C$3/'Kawasaki ZX750-J'!$D$3)*'Kawasaki ZX750-J'!$D$5*PI()/1000)*'Kawasaki ZX750-J'!$C$4/'Kawasaki ZX750-J'!$D$4))</f>
        <v>88.465345390348219</v>
      </c>
      <c r="K530" s="1">
        <f>((('Kawasaki ZX750-J Power Torque'!B530*60*('Kawasaki ZX750-J'!$C$15/'Kawasaki ZX750-J'!$D$15)*('Kawasaki ZX750-J'!$C$3/'Kawasaki ZX750-J'!$D$3)*'Kawasaki ZX750-J'!$D$5*PI()/1000)*'Kawasaki ZX750-J'!$C$4/'Kawasaki ZX750-J'!$D$4))</f>
        <v>106.76852029869613</v>
      </c>
      <c r="L530" s="1">
        <f>((('Kawasaki ZX750-J Power Torque'!B530*60*('Kawasaki ZX750-J'!$C$17/'Kawasaki ZX750-J'!$D$17)*('Kawasaki ZX750-J'!$C$3/'Kawasaki ZX750-J'!$D$3)*'Kawasaki ZX750-J'!$D$5*PI()/1000)*'Kawasaki ZX750-J'!$C$4/'Kawasaki ZX750-J'!$D$4))</f>
        <v>121.11327047488147</v>
      </c>
      <c r="M530" s="1">
        <f>((('Kawasaki ZX750-J Power Torque'!B530*60*('Kawasaki ZX750-J'!$C$19/'Kawasaki ZX750-J'!$D$19)*('Kawasaki ZX750-J'!$C$3/'Kawasaki ZX750-J'!$D$3)*'Kawasaki ZX750-J'!$D$5*PI()/1000)*'Kawasaki ZX750-J'!$C$4/'Kawasaki ZX750-J'!$D$4))</f>
        <v>136.10053136976651</v>
      </c>
      <c r="O530" s="1">
        <f t="shared" si="57"/>
        <v>2731.686410389535</v>
      </c>
      <c r="P530" s="1">
        <f t="shared" si="58"/>
        <v>1985.8641338687082</v>
      </c>
      <c r="Q530" s="1">
        <f t="shared" si="59"/>
        <v>1557.5404971519279</v>
      </c>
      <c r="R530" s="1">
        <f t="shared" si="60"/>
        <v>1290.5335547830259</v>
      </c>
      <c r="S530" s="1">
        <f t="shared" si="61"/>
        <v>1137.6817544414084</v>
      </c>
      <c r="T530" s="1">
        <f t="shared" si="62"/>
        <v>1012.401323148753</v>
      </c>
    </row>
    <row r="531" spans="6:20" x14ac:dyDescent="0.35">
      <c r="F531" s="1">
        <f>0.7457*'Kawasaki ZX750-J Power Torque'!D528</f>
        <v>38.229056200000002</v>
      </c>
      <c r="H531" s="1">
        <f>((('Kawasaki ZX750-J Power Torque'!B531*60*('Kawasaki ZX750-J'!$C$9/'Kawasaki ZX750-J'!$D$9)*('Kawasaki ZX750-J'!$C$3/'Kawasaki ZX750-J'!$D$3)*'Kawasaki ZX750-J'!$D$5*PI()/1000)*'Kawasaki ZX750-J'!$C$4/'Kawasaki ZX750-J'!$D$4))</f>
        <v>50.48154379980798</v>
      </c>
      <c r="I531" s="1">
        <f>((('Kawasaki ZX750-J Power Torque'!B531*60*('Kawasaki ZX750-J'!$C$11/'Kawasaki ZX750-J'!$D$11)*('Kawasaki ZX750-J'!$C$3/'Kawasaki ZX750-J'!$D$3)*'Kawasaki ZX750-J'!$D$5*PI()/1000)*'Kawasaki ZX750-J'!$C$4/'Kawasaki ZX750-J'!$D$4))</f>
        <v>69.440675634124986</v>
      </c>
      <c r="J531" s="1">
        <f>((('Kawasaki ZX750-J Power Torque'!B531*60*('Kawasaki ZX750-J'!$C$13/'Kawasaki ZX750-J'!$D$13)*('Kawasaki ZX750-J'!$C$3/'Kawasaki ZX750-J'!$D$3)*'Kawasaki ZX750-J'!$D$5*PI()/1000)*'Kawasaki ZX750-J'!$C$4/'Kawasaki ZX750-J'!$D$4))</f>
        <v>88.536861433509372</v>
      </c>
      <c r="K531" s="1">
        <f>((('Kawasaki ZX750-J Power Torque'!B531*60*('Kawasaki ZX750-J'!$C$15/'Kawasaki ZX750-J'!$D$15)*('Kawasaki ZX750-J'!$C$3/'Kawasaki ZX750-J'!$D$3)*'Kawasaki ZX750-J'!$D$5*PI()/1000)*'Kawasaki ZX750-J'!$C$4/'Kawasaki ZX750-J'!$D$4))</f>
        <v>106.85483276458027</v>
      </c>
      <c r="L531" s="1">
        <f>((('Kawasaki ZX750-J Power Torque'!B531*60*('Kawasaki ZX750-J'!$C$17/'Kawasaki ZX750-J'!$D$17)*('Kawasaki ZX750-J'!$C$3/'Kawasaki ZX750-J'!$D$3)*'Kawasaki ZX750-J'!$D$5*PI()/1000)*'Kawasaki ZX750-J'!$C$4/'Kawasaki ZX750-J'!$D$4))</f>
        <v>121.21117934349498</v>
      </c>
      <c r="M531" s="1">
        <f>((('Kawasaki ZX750-J Power Torque'!B531*60*('Kawasaki ZX750-J'!$C$19/'Kawasaki ZX750-J'!$D$19)*('Kawasaki ZX750-J'!$C$3/'Kawasaki ZX750-J'!$D$3)*'Kawasaki ZX750-J'!$D$5*PI()/1000)*'Kawasaki ZX750-J'!$C$4/'Kawasaki ZX750-J'!$D$4))</f>
        <v>136.21055605155291</v>
      </c>
      <c r="O531" s="1">
        <f t="shared" si="57"/>
        <v>2731.075225962571</v>
      </c>
      <c r="P531" s="1">
        <f t="shared" si="58"/>
        <v>1985.4198188741063</v>
      </c>
      <c r="Q531" s="1">
        <f t="shared" si="59"/>
        <v>1557.1920148032207</v>
      </c>
      <c r="R531" s="1">
        <f t="shared" si="60"/>
        <v>1290.2448122655258</v>
      </c>
      <c r="S531" s="1">
        <f t="shared" si="61"/>
        <v>1137.4272108127871</v>
      </c>
      <c r="T531" s="1">
        <f t="shared" si="62"/>
        <v>1012.174809622093</v>
      </c>
    </row>
    <row r="532" spans="6:20" x14ac:dyDescent="0.35">
      <c r="F532" s="1">
        <f>0.7457*'Kawasaki ZX750-J Power Torque'!D529</f>
        <v>38.251427200000002</v>
      </c>
      <c r="H532" s="1">
        <f>((('Kawasaki ZX750-J Power Torque'!B532*60*('Kawasaki ZX750-J'!$C$9/'Kawasaki ZX750-J'!$D$9)*('Kawasaki ZX750-J'!$C$3/'Kawasaki ZX750-J'!$D$3)*'Kawasaki ZX750-J'!$D$5*PI()/1000)*'Kawasaki ZX750-J'!$C$4/'Kawasaki ZX750-J'!$D$4))</f>
        <v>50.522320491084081</v>
      </c>
      <c r="I532" s="1">
        <f>((('Kawasaki ZX750-J Power Torque'!B532*60*('Kawasaki ZX750-J'!$C$11/'Kawasaki ZX750-J'!$D$11)*('Kawasaki ZX750-J'!$C$3/'Kawasaki ZX750-J'!$D$3)*'Kawasaki ZX750-J'!$D$5*PI()/1000)*'Kawasaki ZX750-J'!$C$4/'Kawasaki ZX750-J'!$D$4))</f>
        <v>69.496766648369046</v>
      </c>
      <c r="J532" s="1">
        <f>((('Kawasaki ZX750-J Power Torque'!B532*60*('Kawasaki ZX750-J'!$C$13/'Kawasaki ZX750-J'!$D$13)*('Kawasaki ZX750-J'!$C$3/'Kawasaki ZX750-J'!$D$3)*'Kawasaki ZX750-J'!$D$5*PI()/1000)*'Kawasaki ZX750-J'!$C$4/'Kawasaki ZX750-J'!$D$4))</f>
        <v>88.608377476670512</v>
      </c>
      <c r="K532" s="1">
        <f>((('Kawasaki ZX750-J Power Torque'!B532*60*('Kawasaki ZX750-J'!$C$15/'Kawasaki ZX750-J'!$D$15)*('Kawasaki ZX750-J'!$C$3/'Kawasaki ZX750-J'!$D$3)*'Kawasaki ZX750-J'!$D$5*PI()/1000)*'Kawasaki ZX750-J'!$C$4/'Kawasaki ZX750-J'!$D$4))</f>
        <v>106.94114523046441</v>
      </c>
      <c r="L532" s="1">
        <f>((('Kawasaki ZX750-J Power Torque'!B532*60*('Kawasaki ZX750-J'!$C$17/'Kawasaki ZX750-J'!$D$17)*('Kawasaki ZX750-J'!$C$3/'Kawasaki ZX750-J'!$D$3)*'Kawasaki ZX750-J'!$D$5*PI()/1000)*'Kawasaki ZX750-J'!$C$4/'Kawasaki ZX750-J'!$D$4))</f>
        <v>121.30908821210843</v>
      </c>
      <c r="M532" s="1">
        <f>((('Kawasaki ZX750-J Power Torque'!B532*60*('Kawasaki ZX750-J'!$C$19/'Kawasaki ZX750-J'!$D$19)*('Kawasaki ZX750-J'!$C$3/'Kawasaki ZX750-J'!$D$3)*'Kawasaki ZX750-J'!$D$5*PI()/1000)*'Kawasaki ZX750-J'!$C$4/'Kawasaki ZX750-J'!$D$4))</f>
        <v>136.32058073333926</v>
      </c>
      <c r="O532" s="1">
        <f t="shared" si="57"/>
        <v>2730.3587574593616</v>
      </c>
      <c r="P532" s="1">
        <f t="shared" si="58"/>
        <v>1984.8989651267073</v>
      </c>
      <c r="Q532" s="1">
        <f t="shared" si="59"/>
        <v>1556.7835020601628</v>
      </c>
      <c r="R532" s="1">
        <f t="shared" si="60"/>
        <v>1289.9063302784207</v>
      </c>
      <c r="S532" s="1">
        <f t="shared" si="61"/>
        <v>1137.1288188961189</v>
      </c>
      <c r="T532" s="1">
        <f t="shared" si="62"/>
        <v>1011.9092763391059</v>
      </c>
    </row>
    <row r="533" spans="6:20" x14ac:dyDescent="0.35">
      <c r="F533" s="1">
        <f>0.7457*'Kawasaki ZX750-J Power Torque'!D530</f>
        <v>38.274543899999998</v>
      </c>
      <c r="H533" s="1">
        <f>((('Kawasaki ZX750-J Power Torque'!B533*60*('Kawasaki ZX750-J'!$C$9/'Kawasaki ZX750-J'!$D$9)*('Kawasaki ZX750-J'!$C$3/'Kawasaki ZX750-J'!$D$3)*'Kawasaki ZX750-J'!$D$5*PI()/1000)*'Kawasaki ZX750-J'!$C$4/'Kawasaki ZX750-J'!$D$4))</f>
        <v>50.563097182360174</v>
      </c>
      <c r="I533" s="1">
        <f>((('Kawasaki ZX750-J Power Torque'!B533*60*('Kawasaki ZX750-J'!$C$11/'Kawasaki ZX750-J'!$D$11)*('Kawasaki ZX750-J'!$C$3/'Kawasaki ZX750-J'!$D$3)*'Kawasaki ZX750-J'!$D$5*PI()/1000)*'Kawasaki ZX750-J'!$C$4/'Kawasaki ZX750-J'!$D$4))</f>
        <v>69.552857662613093</v>
      </c>
      <c r="J533" s="1">
        <f>((('Kawasaki ZX750-J Power Torque'!B533*60*('Kawasaki ZX750-J'!$C$13/'Kawasaki ZX750-J'!$D$13)*('Kawasaki ZX750-J'!$C$3/'Kawasaki ZX750-J'!$D$3)*'Kawasaki ZX750-J'!$D$5*PI()/1000)*'Kawasaki ZX750-J'!$C$4/'Kawasaki ZX750-J'!$D$4))</f>
        <v>88.679893519831694</v>
      </c>
      <c r="K533" s="1">
        <f>((('Kawasaki ZX750-J Power Torque'!B533*60*('Kawasaki ZX750-J'!$C$15/'Kawasaki ZX750-J'!$D$15)*('Kawasaki ZX750-J'!$C$3/'Kawasaki ZX750-J'!$D$3)*'Kawasaki ZX750-J'!$D$5*PI()/1000)*'Kawasaki ZX750-J'!$C$4/'Kawasaki ZX750-J'!$D$4))</f>
        <v>107.02745769634858</v>
      </c>
      <c r="L533" s="1">
        <f>((('Kawasaki ZX750-J Power Torque'!B533*60*('Kawasaki ZX750-J'!$C$17/'Kawasaki ZX750-J'!$D$17)*('Kawasaki ZX750-J'!$C$3/'Kawasaki ZX750-J'!$D$3)*'Kawasaki ZX750-J'!$D$5*PI()/1000)*'Kawasaki ZX750-J'!$C$4/'Kawasaki ZX750-J'!$D$4))</f>
        <v>121.40699708072198</v>
      </c>
      <c r="M533" s="1">
        <f>((('Kawasaki ZX750-J Power Torque'!B533*60*('Kawasaki ZX750-J'!$C$19/'Kawasaki ZX750-J'!$D$19)*('Kawasaki ZX750-J'!$C$3/'Kawasaki ZX750-J'!$D$3)*'Kawasaki ZX750-J'!$D$5*PI()/1000)*'Kawasaki ZX750-J'!$C$4/'Kawasaki ZX750-J'!$D$4))</f>
        <v>136.43060541512565</v>
      </c>
      <c r="O533" s="1">
        <f t="shared" si="57"/>
        <v>2729.6434445505133</v>
      </c>
      <c r="P533" s="1">
        <f t="shared" si="58"/>
        <v>1984.3789514659982</v>
      </c>
      <c r="Q533" s="1">
        <f t="shared" si="59"/>
        <v>1556.375648208626</v>
      </c>
      <c r="R533" s="1">
        <f t="shared" si="60"/>
        <v>1289.5683942300045</v>
      </c>
      <c r="S533" s="1">
        <f t="shared" si="61"/>
        <v>1136.8309082567355</v>
      </c>
      <c r="T533" s="1">
        <f t="shared" si="62"/>
        <v>1011.6441713356071</v>
      </c>
    </row>
    <row r="534" spans="6:20" x14ac:dyDescent="0.35">
      <c r="F534" s="1">
        <f>0.7457*'Kawasaki ZX750-J Power Torque'!D531</f>
        <v>38.296914900000004</v>
      </c>
      <c r="H534" s="1">
        <f>((('Kawasaki ZX750-J Power Torque'!B534*60*('Kawasaki ZX750-J'!$C$9/'Kawasaki ZX750-J'!$D$9)*('Kawasaki ZX750-J'!$C$3/'Kawasaki ZX750-J'!$D$3)*'Kawasaki ZX750-J'!$D$5*PI()/1000)*'Kawasaki ZX750-J'!$C$4/'Kawasaki ZX750-J'!$D$4))</f>
        <v>50.60387387363626</v>
      </c>
      <c r="I534" s="1">
        <f>((('Kawasaki ZX750-J Power Torque'!B534*60*('Kawasaki ZX750-J'!$C$11/'Kawasaki ZX750-J'!$D$11)*('Kawasaki ZX750-J'!$C$3/'Kawasaki ZX750-J'!$D$3)*'Kawasaki ZX750-J'!$D$5*PI()/1000)*'Kawasaki ZX750-J'!$C$4/'Kawasaki ZX750-J'!$D$4))</f>
        <v>69.608948676857125</v>
      </c>
      <c r="J534" s="1">
        <f>((('Kawasaki ZX750-J Power Torque'!B534*60*('Kawasaki ZX750-J'!$C$13/'Kawasaki ZX750-J'!$D$13)*('Kawasaki ZX750-J'!$C$3/'Kawasaki ZX750-J'!$D$3)*'Kawasaki ZX750-J'!$D$5*PI()/1000)*'Kawasaki ZX750-J'!$C$4/'Kawasaki ZX750-J'!$D$4))</f>
        <v>88.751409562992833</v>
      </c>
      <c r="K534" s="1">
        <f>((('Kawasaki ZX750-J Power Torque'!B534*60*('Kawasaki ZX750-J'!$C$15/'Kawasaki ZX750-J'!$D$15)*('Kawasaki ZX750-J'!$C$3/'Kawasaki ZX750-J'!$D$3)*'Kawasaki ZX750-J'!$D$5*PI()/1000)*'Kawasaki ZX750-J'!$C$4/'Kawasaki ZX750-J'!$D$4))</f>
        <v>107.11377016223273</v>
      </c>
      <c r="L534" s="1">
        <f>((('Kawasaki ZX750-J Power Torque'!B534*60*('Kawasaki ZX750-J'!$C$17/'Kawasaki ZX750-J'!$D$17)*('Kawasaki ZX750-J'!$C$3/'Kawasaki ZX750-J'!$D$3)*'Kawasaki ZX750-J'!$D$5*PI()/1000)*'Kawasaki ZX750-J'!$C$4/'Kawasaki ZX750-J'!$D$4))</f>
        <v>121.50490594933545</v>
      </c>
      <c r="M534" s="1">
        <f>((('Kawasaki ZX750-J Power Torque'!B534*60*('Kawasaki ZX750-J'!$C$19/'Kawasaki ZX750-J'!$D$19)*('Kawasaki ZX750-J'!$C$3/'Kawasaki ZX750-J'!$D$3)*'Kawasaki ZX750-J'!$D$5*PI()/1000)*'Kawasaki ZX750-J'!$C$4/'Kawasaki ZX750-J'!$D$4))</f>
        <v>136.54063009691208</v>
      </c>
      <c r="O534" s="1">
        <f t="shared" si="57"/>
        <v>2728.9292844424863</v>
      </c>
      <c r="P534" s="1">
        <f t="shared" si="58"/>
        <v>1983.859775861149</v>
      </c>
      <c r="Q534" s="1">
        <f t="shared" si="59"/>
        <v>1555.9684516558034</v>
      </c>
      <c r="R534" s="1">
        <f t="shared" si="60"/>
        <v>1289.2310028005227</v>
      </c>
      <c r="S534" s="1">
        <f t="shared" si="61"/>
        <v>1136.5334777311953</v>
      </c>
      <c r="T534" s="1">
        <f t="shared" si="62"/>
        <v>1011.3794935762719</v>
      </c>
    </row>
    <row r="535" spans="6:20" x14ac:dyDescent="0.35">
      <c r="F535" s="1">
        <f>0.7457*'Kawasaki ZX750-J Power Torque'!D532</f>
        <v>38.317794499999998</v>
      </c>
      <c r="H535" s="1">
        <f>((('Kawasaki ZX750-J Power Torque'!B535*60*('Kawasaki ZX750-J'!$C$9/'Kawasaki ZX750-J'!$D$9)*('Kawasaki ZX750-J'!$C$3/'Kawasaki ZX750-J'!$D$3)*'Kawasaki ZX750-J'!$D$5*PI()/1000)*'Kawasaki ZX750-J'!$C$4/'Kawasaki ZX750-J'!$D$4))</f>
        <v>50.644650564912375</v>
      </c>
      <c r="I535" s="1">
        <f>((('Kawasaki ZX750-J Power Torque'!B535*60*('Kawasaki ZX750-J'!$C$11/'Kawasaki ZX750-J'!$D$11)*('Kawasaki ZX750-J'!$C$3/'Kawasaki ZX750-J'!$D$3)*'Kawasaki ZX750-J'!$D$5*PI()/1000)*'Kawasaki ZX750-J'!$C$4/'Kawasaki ZX750-J'!$D$4))</f>
        <v>69.665039691101143</v>
      </c>
      <c r="J535" s="1">
        <f>((('Kawasaki ZX750-J Power Torque'!B535*60*('Kawasaki ZX750-J'!$C$13/'Kawasaki ZX750-J'!$D$13)*('Kawasaki ZX750-J'!$C$3/'Kawasaki ZX750-J'!$D$3)*'Kawasaki ZX750-J'!$D$5*PI()/1000)*'Kawasaki ZX750-J'!$C$4/'Kawasaki ZX750-J'!$D$4))</f>
        <v>88.822925606154001</v>
      </c>
      <c r="K535" s="1">
        <f>((('Kawasaki ZX750-J Power Torque'!B535*60*('Kawasaki ZX750-J'!$C$15/'Kawasaki ZX750-J'!$D$15)*('Kawasaki ZX750-J'!$C$3/'Kawasaki ZX750-J'!$D$3)*'Kawasaki ZX750-J'!$D$5*PI()/1000)*'Kawasaki ZX750-J'!$C$4/'Kawasaki ZX750-J'!$D$4))</f>
        <v>107.2000826281169</v>
      </c>
      <c r="L535" s="1">
        <f>((('Kawasaki ZX750-J Power Torque'!B535*60*('Kawasaki ZX750-J'!$C$17/'Kawasaki ZX750-J'!$D$17)*('Kawasaki ZX750-J'!$C$3/'Kawasaki ZX750-J'!$D$3)*'Kawasaki ZX750-J'!$D$5*PI()/1000)*'Kawasaki ZX750-J'!$C$4/'Kawasaki ZX750-J'!$D$4))</f>
        <v>121.6028148179489</v>
      </c>
      <c r="M535" s="1">
        <f>((('Kawasaki ZX750-J Power Torque'!B535*60*('Kawasaki ZX750-J'!$C$19/'Kawasaki ZX750-J'!$D$19)*('Kawasaki ZX750-J'!$C$3/'Kawasaki ZX750-J'!$D$3)*'Kawasaki ZX750-J'!$D$5*PI()/1000)*'Kawasaki ZX750-J'!$C$4/'Kawasaki ZX750-J'!$D$4))</f>
        <v>136.65065477869845</v>
      </c>
      <c r="O535" s="1">
        <f t="shared" si="57"/>
        <v>2728.2162743507329</v>
      </c>
      <c r="P535" s="1">
        <f t="shared" si="58"/>
        <v>1983.3414362878698</v>
      </c>
      <c r="Q535" s="1">
        <f t="shared" si="59"/>
        <v>1555.5619108140147</v>
      </c>
      <c r="R535" s="1">
        <f t="shared" si="60"/>
        <v>1288.8941546744691</v>
      </c>
      <c r="S535" s="1">
        <f t="shared" si="61"/>
        <v>1136.2365261598022</v>
      </c>
      <c r="T535" s="1">
        <f t="shared" si="62"/>
        <v>1011.1152420291095</v>
      </c>
    </row>
    <row r="536" spans="6:20" x14ac:dyDescent="0.35">
      <c r="F536" s="1">
        <f>0.7457*'Kawasaki ZX750-J Power Torque'!D533</f>
        <v>38.338674099999999</v>
      </c>
      <c r="H536" s="1">
        <f>((('Kawasaki ZX750-J Power Torque'!B536*60*('Kawasaki ZX750-J'!$C$9/'Kawasaki ZX750-J'!$D$9)*('Kawasaki ZX750-J'!$C$3/'Kawasaki ZX750-J'!$D$3)*'Kawasaki ZX750-J'!$D$5*PI()/1000)*'Kawasaki ZX750-J'!$C$4/'Kawasaki ZX750-J'!$D$4))</f>
        <v>50.685427256188461</v>
      </c>
      <c r="I536" s="1">
        <f>((('Kawasaki ZX750-J Power Torque'!B536*60*('Kawasaki ZX750-J'!$C$11/'Kawasaki ZX750-J'!$D$11)*('Kawasaki ZX750-J'!$C$3/'Kawasaki ZX750-J'!$D$3)*'Kawasaki ZX750-J'!$D$5*PI()/1000)*'Kawasaki ZX750-J'!$C$4/'Kawasaki ZX750-J'!$D$4))</f>
        <v>69.721130705345217</v>
      </c>
      <c r="J536" s="1">
        <f>((('Kawasaki ZX750-J Power Torque'!B536*60*('Kawasaki ZX750-J'!$C$13/'Kawasaki ZX750-J'!$D$13)*('Kawasaki ZX750-J'!$C$3/'Kawasaki ZX750-J'!$D$3)*'Kawasaki ZX750-J'!$D$5*PI()/1000)*'Kawasaki ZX750-J'!$C$4/'Kawasaki ZX750-J'!$D$4))</f>
        <v>88.894441649315155</v>
      </c>
      <c r="K536" s="1">
        <f>((('Kawasaki ZX750-J Power Torque'!B536*60*('Kawasaki ZX750-J'!$C$15/'Kawasaki ZX750-J'!$D$15)*('Kawasaki ZX750-J'!$C$3/'Kawasaki ZX750-J'!$D$3)*'Kawasaki ZX750-J'!$D$5*PI()/1000)*'Kawasaki ZX750-J'!$C$4/'Kawasaki ZX750-J'!$D$4))</f>
        <v>107.28639509400105</v>
      </c>
      <c r="L536" s="1">
        <f>((('Kawasaki ZX750-J Power Torque'!B536*60*('Kawasaki ZX750-J'!$C$17/'Kawasaki ZX750-J'!$D$17)*('Kawasaki ZX750-J'!$C$3/'Kawasaki ZX750-J'!$D$3)*'Kawasaki ZX750-J'!$D$5*PI()/1000)*'Kawasaki ZX750-J'!$C$4/'Kawasaki ZX750-J'!$D$4))</f>
        <v>121.70072368656241</v>
      </c>
      <c r="M536" s="1">
        <f>((('Kawasaki ZX750-J Power Torque'!B536*60*('Kawasaki ZX750-J'!$C$19/'Kawasaki ZX750-J'!$D$19)*('Kawasaki ZX750-J'!$C$3/'Kawasaki ZX750-J'!$D$3)*'Kawasaki ZX750-J'!$D$5*PI()/1000)*'Kawasaki ZX750-J'!$C$4/'Kawasaki ZX750-J'!$D$4))</f>
        <v>136.76067946048485</v>
      </c>
      <c r="O536" s="1">
        <f t="shared" si="57"/>
        <v>2727.5044114996767</v>
      </c>
      <c r="P536" s="1">
        <f t="shared" si="58"/>
        <v>1982.8239307283834</v>
      </c>
      <c r="Q536" s="1">
        <f t="shared" si="59"/>
        <v>1555.1560241006928</v>
      </c>
      <c r="R536" s="1">
        <f t="shared" si="60"/>
        <v>1288.557848540574</v>
      </c>
      <c r="S536" s="1">
        <f t="shared" si="61"/>
        <v>1135.9400523865932</v>
      </c>
      <c r="T536" s="1">
        <f t="shared" si="62"/>
        <v>1010.8514156654504</v>
      </c>
    </row>
    <row r="537" spans="6:20" x14ac:dyDescent="0.35">
      <c r="F537" s="1">
        <f>0.7457*'Kawasaki ZX750-J Power Torque'!D534</f>
        <v>38.359553700000006</v>
      </c>
      <c r="H537" s="1">
        <f>((('Kawasaki ZX750-J Power Torque'!B537*60*('Kawasaki ZX750-J'!$C$9/'Kawasaki ZX750-J'!$D$9)*('Kawasaki ZX750-J'!$C$3/'Kawasaki ZX750-J'!$D$3)*'Kawasaki ZX750-J'!$D$5*PI()/1000)*'Kawasaki ZX750-J'!$C$4/'Kawasaki ZX750-J'!$D$4))</f>
        <v>50.726203947464562</v>
      </c>
      <c r="I537" s="1">
        <f>((('Kawasaki ZX750-J Power Torque'!B537*60*('Kawasaki ZX750-J'!$C$11/'Kawasaki ZX750-J'!$D$11)*('Kawasaki ZX750-J'!$C$3/'Kawasaki ZX750-J'!$D$3)*'Kawasaki ZX750-J'!$D$5*PI()/1000)*'Kawasaki ZX750-J'!$C$4/'Kawasaki ZX750-J'!$D$4))</f>
        <v>69.777221719589264</v>
      </c>
      <c r="J537" s="1">
        <f>((('Kawasaki ZX750-J Power Torque'!B537*60*('Kawasaki ZX750-J'!$C$13/'Kawasaki ZX750-J'!$D$13)*('Kawasaki ZX750-J'!$C$3/'Kawasaki ZX750-J'!$D$3)*'Kawasaki ZX750-J'!$D$5*PI()/1000)*'Kawasaki ZX750-J'!$C$4/'Kawasaki ZX750-J'!$D$4))</f>
        <v>88.965957692476309</v>
      </c>
      <c r="K537" s="1">
        <f>((('Kawasaki ZX750-J Power Torque'!B537*60*('Kawasaki ZX750-J'!$C$15/'Kawasaki ZX750-J'!$D$15)*('Kawasaki ZX750-J'!$C$3/'Kawasaki ZX750-J'!$D$3)*'Kawasaki ZX750-J'!$D$5*PI()/1000)*'Kawasaki ZX750-J'!$C$4/'Kawasaki ZX750-J'!$D$4))</f>
        <v>107.3727075598852</v>
      </c>
      <c r="L537" s="1">
        <f>((('Kawasaki ZX750-J Power Torque'!B537*60*('Kawasaki ZX750-J'!$C$17/'Kawasaki ZX750-J'!$D$17)*('Kawasaki ZX750-J'!$C$3/'Kawasaki ZX750-J'!$D$3)*'Kawasaki ZX750-J'!$D$5*PI()/1000)*'Kawasaki ZX750-J'!$C$4/'Kawasaki ZX750-J'!$D$4))</f>
        <v>121.79863255517587</v>
      </c>
      <c r="M537" s="1">
        <f>((('Kawasaki ZX750-J Power Torque'!B537*60*('Kawasaki ZX750-J'!$C$19/'Kawasaki ZX750-J'!$D$19)*('Kawasaki ZX750-J'!$C$3/'Kawasaki ZX750-J'!$D$3)*'Kawasaki ZX750-J'!$D$5*PI()/1000)*'Kawasaki ZX750-J'!$C$4/'Kawasaki ZX750-J'!$D$4))</f>
        <v>136.87070414227122</v>
      </c>
      <c r="O537" s="1">
        <f t="shared" si="57"/>
        <v>2726.7936931226573</v>
      </c>
      <c r="P537" s="1">
        <f t="shared" si="58"/>
        <v>1982.3072571714056</v>
      </c>
      <c r="Q537" s="1">
        <f t="shared" si="59"/>
        <v>1554.7507899383572</v>
      </c>
      <c r="R537" s="1">
        <f t="shared" si="60"/>
        <v>1288.2220830917818</v>
      </c>
      <c r="S537" s="1">
        <f t="shared" si="61"/>
        <v>1135.6440552593219</v>
      </c>
      <c r="T537" s="1">
        <f t="shared" si="62"/>
        <v>1010.5880134599323</v>
      </c>
    </row>
    <row r="538" spans="6:20" x14ac:dyDescent="0.35">
      <c r="F538" s="1">
        <f>0.7457*'Kawasaki ZX750-J Power Torque'!D535</f>
        <v>38.3804333</v>
      </c>
      <c r="H538" s="1">
        <f>((('Kawasaki ZX750-J Power Torque'!B538*60*('Kawasaki ZX750-J'!$C$9/'Kawasaki ZX750-J'!$D$9)*('Kawasaki ZX750-J'!$C$3/'Kawasaki ZX750-J'!$D$3)*'Kawasaki ZX750-J'!$D$5*PI()/1000)*'Kawasaki ZX750-J'!$C$4/'Kawasaki ZX750-J'!$D$4))</f>
        <v>50.766980638740655</v>
      </c>
      <c r="I538" s="1">
        <f>((('Kawasaki ZX750-J Power Torque'!B538*60*('Kawasaki ZX750-J'!$C$11/'Kawasaki ZX750-J'!$D$11)*('Kawasaki ZX750-J'!$C$3/'Kawasaki ZX750-J'!$D$3)*'Kawasaki ZX750-J'!$D$5*PI()/1000)*'Kawasaki ZX750-J'!$C$4/'Kawasaki ZX750-J'!$D$4))</f>
        <v>69.833312733833296</v>
      </c>
      <c r="J538" s="1">
        <f>((('Kawasaki ZX750-J Power Torque'!B538*60*('Kawasaki ZX750-J'!$C$13/'Kawasaki ZX750-J'!$D$13)*('Kawasaki ZX750-J'!$C$3/'Kawasaki ZX750-J'!$D$3)*'Kawasaki ZX750-J'!$D$5*PI()/1000)*'Kawasaki ZX750-J'!$C$4/'Kawasaki ZX750-J'!$D$4))</f>
        <v>89.037473735637448</v>
      </c>
      <c r="K538" s="1">
        <f>((('Kawasaki ZX750-J Power Torque'!B538*60*('Kawasaki ZX750-J'!$C$15/'Kawasaki ZX750-J'!$D$15)*('Kawasaki ZX750-J'!$C$3/'Kawasaki ZX750-J'!$D$3)*'Kawasaki ZX750-J'!$D$5*PI()/1000)*'Kawasaki ZX750-J'!$C$4/'Kawasaki ZX750-J'!$D$4))</f>
        <v>107.45902002576935</v>
      </c>
      <c r="L538" s="1">
        <f>((('Kawasaki ZX750-J Power Torque'!B538*60*('Kawasaki ZX750-J'!$C$17/'Kawasaki ZX750-J'!$D$17)*('Kawasaki ZX750-J'!$C$3/'Kawasaki ZX750-J'!$D$3)*'Kawasaki ZX750-J'!$D$5*PI()/1000)*'Kawasaki ZX750-J'!$C$4/'Kawasaki ZX750-J'!$D$4))</f>
        <v>121.89654142378937</v>
      </c>
      <c r="M538" s="1">
        <f>((('Kawasaki ZX750-J Power Torque'!B538*60*('Kawasaki ZX750-J'!$C$19/'Kawasaki ZX750-J'!$D$19)*('Kawasaki ZX750-J'!$C$3/'Kawasaki ZX750-J'!$D$3)*'Kawasaki ZX750-J'!$D$5*PI()/1000)*'Kawasaki ZX750-J'!$C$4/'Kawasaki ZX750-J'!$D$4))</f>
        <v>136.98072882405765</v>
      </c>
      <c r="O538" s="1">
        <f t="shared" si="57"/>
        <v>2726.084116461906</v>
      </c>
      <c r="P538" s="1">
        <f t="shared" si="58"/>
        <v>1981.7914136121094</v>
      </c>
      <c r="Q538" s="1">
        <f t="shared" si="59"/>
        <v>1554.3462067545956</v>
      </c>
      <c r="R538" s="1">
        <f t="shared" si="60"/>
        <v>1287.8868570252362</v>
      </c>
      <c r="S538" s="1">
        <f t="shared" si="61"/>
        <v>1135.3485336294436</v>
      </c>
      <c r="T538" s="1">
        <f t="shared" si="62"/>
        <v>1010.325034390487</v>
      </c>
    </row>
    <row r="539" spans="6:20" x14ac:dyDescent="0.35">
      <c r="F539" s="1">
        <f>0.7457*'Kawasaki ZX750-J Power Torque'!D536</f>
        <v>38.401312900000001</v>
      </c>
      <c r="H539" s="1">
        <f>((('Kawasaki ZX750-J Power Torque'!B539*60*('Kawasaki ZX750-J'!$C$9/'Kawasaki ZX750-J'!$D$9)*('Kawasaki ZX750-J'!$C$3/'Kawasaki ZX750-J'!$D$3)*'Kawasaki ZX750-J'!$D$5*PI()/1000)*'Kawasaki ZX750-J'!$C$4/'Kawasaki ZX750-J'!$D$4))</f>
        <v>50.807757330016742</v>
      </c>
      <c r="I539" s="1">
        <f>((('Kawasaki ZX750-J Power Torque'!B539*60*('Kawasaki ZX750-J'!$C$11/'Kawasaki ZX750-J'!$D$11)*('Kawasaki ZX750-J'!$C$3/'Kawasaki ZX750-J'!$D$3)*'Kawasaki ZX750-J'!$D$5*PI()/1000)*'Kawasaki ZX750-J'!$C$4/'Kawasaki ZX750-J'!$D$4))</f>
        <v>69.889403748077342</v>
      </c>
      <c r="J539" s="1">
        <f>((('Kawasaki ZX750-J Power Torque'!B539*60*('Kawasaki ZX750-J'!$C$13/'Kawasaki ZX750-J'!$D$13)*('Kawasaki ZX750-J'!$C$3/'Kawasaki ZX750-J'!$D$3)*'Kawasaki ZX750-J'!$D$5*PI()/1000)*'Kawasaki ZX750-J'!$C$4/'Kawasaki ZX750-J'!$D$4))</f>
        <v>89.108989778798602</v>
      </c>
      <c r="K539" s="1">
        <f>((('Kawasaki ZX750-J Power Torque'!B539*60*('Kawasaki ZX750-J'!$C$15/'Kawasaki ZX750-J'!$D$15)*('Kawasaki ZX750-J'!$C$3/'Kawasaki ZX750-J'!$D$3)*'Kawasaki ZX750-J'!$D$5*PI()/1000)*'Kawasaki ZX750-J'!$C$4/'Kawasaki ZX750-J'!$D$4))</f>
        <v>107.54533249165351</v>
      </c>
      <c r="L539" s="1">
        <f>((('Kawasaki ZX750-J Power Torque'!B539*60*('Kawasaki ZX750-J'!$C$17/'Kawasaki ZX750-J'!$D$17)*('Kawasaki ZX750-J'!$C$3/'Kawasaki ZX750-J'!$D$3)*'Kawasaki ZX750-J'!$D$5*PI()/1000)*'Kawasaki ZX750-J'!$C$4/'Kawasaki ZX750-J'!$D$4))</f>
        <v>121.99445029240287</v>
      </c>
      <c r="M539" s="1">
        <f>((('Kawasaki ZX750-J Power Torque'!B539*60*('Kawasaki ZX750-J'!$C$19/'Kawasaki ZX750-J'!$D$19)*('Kawasaki ZX750-J'!$C$3/'Kawasaki ZX750-J'!$D$3)*'Kawasaki ZX750-J'!$D$5*PI()/1000)*'Kawasaki ZX750-J'!$C$4/'Kawasaki ZX750-J'!$D$4))</f>
        <v>137.09075350584405</v>
      </c>
      <c r="O539" s="1">
        <f t="shared" si="57"/>
        <v>2725.4285155820389</v>
      </c>
      <c r="P539" s="1">
        <f t="shared" si="58"/>
        <v>1981.3148090251002</v>
      </c>
      <c r="Q539" s="1">
        <f t="shared" si="59"/>
        <v>1553.9723992353729</v>
      </c>
      <c r="R539" s="1">
        <f t="shared" si="60"/>
        <v>1287.5771307950229</v>
      </c>
      <c r="S539" s="1">
        <f t="shared" si="61"/>
        <v>1135.0754916154026</v>
      </c>
      <c r="T539" s="1">
        <f t="shared" si="62"/>
        <v>1010.082059502992</v>
      </c>
    </row>
    <row r="540" spans="6:20" x14ac:dyDescent="0.35">
      <c r="F540" s="1">
        <f>0.7457*'Kawasaki ZX750-J Power Torque'!D537</f>
        <v>38.422192500000001</v>
      </c>
      <c r="H540" s="1">
        <f>((('Kawasaki ZX750-J Power Torque'!B540*60*('Kawasaki ZX750-J'!$C$9/'Kawasaki ZX750-J'!$D$9)*('Kawasaki ZX750-J'!$C$3/'Kawasaki ZX750-J'!$D$3)*'Kawasaki ZX750-J'!$D$5*PI()/1000)*'Kawasaki ZX750-J'!$C$4/'Kawasaki ZX750-J'!$D$4))</f>
        <v>50.848534021292856</v>
      </c>
      <c r="I540" s="1">
        <f>((('Kawasaki ZX750-J Power Torque'!B540*60*('Kawasaki ZX750-J'!$C$11/'Kawasaki ZX750-J'!$D$11)*('Kawasaki ZX750-J'!$C$3/'Kawasaki ZX750-J'!$D$3)*'Kawasaki ZX750-J'!$D$5*PI()/1000)*'Kawasaki ZX750-J'!$C$4/'Kawasaki ZX750-J'!$D$4))</f>
        <v>69.945494762321374</v>
      </c>
      <c r="J540" s="1">
        <f>((('Kawasaki ZX750-J Power Torque'!B540*60*('Kawasaki ZX750-J'!$C$13/'Kawasaki ZX750-J'!$D$13)*('Kawasaki ZX750-J'!$C$3/'Kawasaki ZX750-J'!$D$3)*'Kawasaki ZX750-J'!$D$5*PI()/1000)*'Kawasaki ZX750-J'!$C$4/'Kawasaki ZX750-J'!$D$4))</f>
        <v>89.180505821959756</v>
      </c>
      <c r="K540" s="1">
        <f>((('Kawasaki ZX750-J Power Torque'!B540*60*('Kawasaki ZX750-J'!$C$15/'Kawasaki ZX750-J'!$D$15)*('Kawasaki ZX750-J'!$C$3/'Kawasaki ZX750-J'!$D$3)*'Kawasaki ZX750-J'!$D$5*PI()/1000)*'Kawasaki ZX750-J'!$C$4/'Kawasaki ZX750-J'!$D$4))</f>
        <v>107.63164495753765</v>
      </c>
      <c r="L540" s="1">
        <f>((('Kawasaki ZX750-J Power Torque'!B540*60*('Kawasaki ZX750-J'!$C$17/'Kawasaki ZX750-J'!$D$17)*('Kawasaki ZX750-J'!$C$3/'Kawasaki ZX750-J'!$D$3)*'Kawasaki ZX750-J'!$D$5*PI()/1000)*'Kawasaki ZX750-J'!$C$4/'Kawasaki ZX750-J'!$D$4))</f>
        <v>122.09235916101635</v>
      </c>
      <c r="M540" s="1">
        <f>((('Kawasaki ZX750-J Power Torque'!B540*60*('Kawasaki ZX750-J'!$C$19/'Kawasaki ZX750-J'!$D$19)*('Kawasaki ZX750-J'!$C$3/'Kawasaki ZX750-J'!$D$3)*'Kawasaki ZX750-J'!$D$5*PI()/1000)*'Kawasaki ZX750-J'!$C$4/'Kawasaki ZX750-J'!$D$4))</f>
        <v>137.20077818763042</v>
      </c>
      <c r="O540" s="1">
        <f t="shared" si="57"/>
        <v>2724.7211717447526</v>
      </c>
      <c r="P540" s="1">
        <f t="shared" si="58"/>
        <v>1980.8005886697056</v>
      </c>
      <c r="Q540" s="1">
        <f t="shared" si="59"/>
        <v>1553.5690891527104</v>
      </c>
      <c r="R540" s="1">
        <f t="shared" si="60"/>
        <v>1287.2429595836741</v>
      </c>
      <c r="S540" s="1">
        <f t="shared" si="61"/>
        <v>1134.7808999028489</v>
      </c>
      <c r="T540" s="1">
        <f t="shared" si="62"/>
        <v>1009.8199079492615</v>
      </c>
    </row>
    <row r="541" spans="6:20" x14ac:dyDescent="0.35">
      <c r="F541" s="1">
        <f>0.7457*'Kawasaki ZX750-J Power Torque'!D538</f>
        <v>38.443072100000002</v>
      </c>
      <c r="H541" s="1">
        <f>((('Kawasaki ZX750-J Power Torque'!B541*60*('Kawasaki ZX750-J'!$C$9/'Kawasaki ZX750-J'!$D$9)*('Kawasaki ZX750-J'!$C$3/'Kawasaki ZX750-J'!$D$3)*'Kawasaki ZX750-J'!$D$5*PI()/1000)*'Kawasaki ZX750-J'!$C$4/'Kawasaki ZX750-J'!$D$4))</f>
        <v>50.889310712568935</v>
      </c>
      <c r="I541" s="1">
        <f>((('Kawasaki ZX750-J Power Torque'!B541*60*('Kawasaki ZX750-J'!$C$11/'Kawasaki ZX750-J'!$D$11)*('Kawasaki ZX750-J'!$C$3/'Kawasaki ZX750-J'!$D$3)*'Kawasaki ZX750-J'!$D$5*PI()/1000)*'Kawasaki ZX750-J'!$C$4/'Kawasaki ZX750-J'!$D$4))</f>
        <v>70.00158577656542</v>
      </c>
      <c r="J541" s="1">
        <f>((('Kawasaki ZX750-J Power Torque'!B541*60*('Kawasaki ZX750-J'!$C$13/'Kawasaki ZX750-J'!$D$13)*('Kawasaki ZX750-J'!$C$3/'Kawasaki ZX750-J'!$D$3)*'Kawasaki ZX750-J'!$D$5*PI()/1000)*'Kawasaki ZX750-J'!$C$4/'Kawasaki ZX750-J'!$D$4))</f>
        <v>89.252021865120938</v>
      </c>
      <c r="K541" s="1">
        <f>((('Kawasaki ZX750-J Power Torque'!B541*60*('Kawasaki ZX750-J'!$C$15/'Kawasaki ZX750-J'!$D$15)*('Kawasaki ZX750-J'!$C$3/'Kawasaki ZX750-J'!$D$3)*'Kawasaki ZX750-J'!$D$5*PI()/1000)*'Kawasaki ZX750-J'!$C$4/'Kawasaki ZX750-J'!$D$4))</f>
        <v>107.71795742342178</v>
      </c>
      <c r="L541" s="1">
        <f>((('Kawasaki ZX750-J Power Torque'!B541*60*('Kawasaki ZX750-J'!$C$17/'Kawasaki ZX750-J'!$D$17)*('Kawasaki ZX750-J'!$C$3/'Kawasaki ZX750-J'!$D$3)*'Kawasaki ZX750-J'!$D$5*PI()/1000)*'Kawasaki ZX750-J'!$C$4/'Kawasaki ZX750-J'!$D$4))</f>
        <v>122.19026802962985</v>
      </c>
      <c r="M541" s="1">
        <f>((('Kawasaki ZX750-J Power Torque'!B541*60*('Kawasaki ZX750-J'!$C$19/'Kawasaki ZX750-J'!$D$19)*('Kawasaki ZX750-J'!$C$3/'Kawasaki ZX750-J'!$D$3)*'Kawasaki ZX750-J'!$D$5*PI()/1000)*'Kawasaki ZX750-J'!$C$4/'Kawasaki ZX750-J'!$D$4))</f>
        <v>137.31080286941679</v>
      </c>
      <c r="O541" s="1">
        <f t="shared" si="57"/>
        <v>2724.0677136104614</v>
      </c>
      <c r="P541" s="1">
        <f t="shared" si="58"/>
        <v>1980.3255418023416</v>
      </c>
      <c r="Q541" s="1">
        <f t="shared" si="59"/>
        <v>1553.1965033743852</v>
      </c>
      <c r="R541" s="1">
        <f t="shared" si="60"/>
        <v>1286.9342456530626</v>
      </c>
      <c r="S541" s="1">
        <f t="shared" si="61"/>
        <v>1134.5087502908552</v>
      </c>
      <c r="T541" s="1">
        <f t="shared" si="62"/>
        <v>1009.5777271933506</v>
      </c>
    </row>
    <row r="542" spans="6:20" x14ac:dyDescent="0.35">
      <c r="F542" s="1">
        <f>0.7457*'Kawasaki ZX750-J Power Torque'!D539</f>
        <v>38.464697399999999</v>
      </c>
      <c r="H542" s="1">
        <f>((('Kawasaki ZX750-J Power Torque'!B542*60*('Kawasaki ZX750-J'!$C$9/'Kawasaki ZX750-J'!$D$9)*('Kawasaki ZX750-J'!$C$3/'Kawasaki ZX750-J'!$D$3)*'Kawasaki ZX750-J'!$D$5*PI()/1000)*'Kawasaki ZX750-J'!$C$4/'Kawasaki ZX750-J'!$D$4))</f>
        <v>50.930087403845043</v>
      </c>
      <c r="I542" s="1">
        <f>((('Kawasaki ZX750-J Power Torque'!B542*60*('Kawasaki ZX750-J'!$C$11/'Kawasaki ZX750-J'!$D$11)*('Kawasaki ZX750-J'!$C$3/'Kawasaki ZX750-J'!$D$3)*'Kawasaki ZX750-J'!$D$5*PI()/1000)*'Kawasaki ZX750-J'!$C$4/'Kawasaki ZX750-J'!$D$4))</f>
        <v>70.057676790809452</v>
      </c>
      <c r="J542" s="1">
        <f>((('Kawasaki ZX750-J Power Torque'!B542*60*('Kawasaki ZX750-J'!$C$13/'Kawasaki ZX750-J'!$D$13)*('Kawasaki ZX750-J'!$C$3/'Kawasaki ZX750-J'!$D$3)*'Kawasaki ZX750-J'!$D$5*PI()/1000)*'Kawasaki ZX750-J'!$C$4/'Kawasaki ZX750-J'!$D$4))</f>
        <v>89.323537908282091</v>
      </c>
      <c r="K542" s="1">
        <f>((('Kawasaki ZX750-J Power Torque'!B542*60*('Kawasaki ZX750-J'!$C$15/'Kawasaki ZX750-J'!$D$15)*('Kawasaki ZX750-J'!$C$3/'Kawasaki ZX750-J'!$D$3)*'Kawasaki ZX750-J'!$D$5*PI()/1000)*'Kawasaki ZX750-J'!$C$4/'Kawasaki ZX750-J'!$D$4))</f>
        <v>107.80426988930596</v>
      </c>
      <c r="L542" s="1">
        <f>((('Kawasaki ZX750-J Power Torque'!B542*60*('Kawasaki ZX750-J'!$C$17/'Kawasaki ZX750-J'!$D$17)*('Kawasaki ZX750-J'!$C$3/'Kawasaki ZX750-J'!$D$3)*'Kawasaki ZX750-J'!$D$5*PI()/1000)*'Kawasaki ZX750-J'!$C$4/'Kawasaki ZX750-J'!$D$4))</f>
        <v>122.28817689824328</v>
      </c>
      <c r="M542" s="1">
        <f>((('Kawasaki ZX750-J Power Torque'!B542*60*('Kawasaki ZX750-J'!$C$19/'Kawasaki ZX750-J'!$D$19)*('Kawasaki ZX750-J'!$C$3/'Kawasaki ZX750-J'!$D$3)*'Kawasaki ZX750-J'!$D$5*PI()/1000)*'Kawasaki ZX750-J'!$C$4/'Kawasaki ZX750-J'!$D$4))</f>
        <v>137.42082755120322</v>
      </c>
      <c r="O542" s="1">
        <f t="shared" si="57"/>
        <v>2723.3625919426277</v>
      </c>
      <c r="P542" s="1">
        <f t="shared" si="58"/>
        <v>1979.812936905661</v>
      </c>
      <c r="Q542" s="1">
        <f t="shared" si="59"/>
        <v>1552.7944603181647</v>
      </c>
      <c r="R542" s="1">
        <f t="shared" si="60"/>
        <v>1286.6011242636223</v>
      </c>
      <c r="S542" s="1">
        <f t="shared" si="61"/>
        <v>1134.2150840584859</v>
      </c>
      <c r="T542" s="1">
        <f t="shared" si="62"/>
        <v>1009.316399206807</v>
      </c>
    </row>
    <row r="543" spans="6:20" x14ac:dyDescent="0.35">
      <c r="F543" s="1">
        <f>0.7457*'Kawasaki ZX750-J Power Torque'!D540</f>
        <v>38.485576999999999</v>
      </c>
      <c r="H543" s="1">
        <f>((('Kawasaki ZX750-J Power Torque'!B543*60*('Kawasaki ZX750-J'!$C$9/'Kawasaki ZX750-J'!$D$9)*('Kawasaki ZX750-J'!$C$3/'Kawasaki ZX750-J'!$D$3)*'Kawasaki ZX750-J'!$D$5*PI()/1000)*'Kawasaki ZX750-J'!$C$4/'Kawasaki ZX750-J'!$D$4))</f>
        <v>50.970864095121136</v>
      </c>
      <c r="I543" s="1">
        <f>((('Kawasaki ZX750-J Power Torque'!B543*60*('Kawasaki ZX750-J'!$C$11/'Kawasaki ZX750-J'!$D$11)*('Kawasaki ZX750-J'!$C$3/'Kawasaki ZX750-J'!$D$3)*'Kawasaki ZX750-J'!$D$5*PI()/1000)*'Kawasaki ZX750-J'!$C$4/'Kawasaki ZX750-J'!$D$4))</f>
        <v>70.113767805053513</v>
      </c>
      <c r="J543" s="1">
        <f>((('Kawasaki ZX750-J Power Torque'!B543*60*('Kawasaki ZX750-J'!$C$13/'Kawasaki ZX750-J'!$D$13)*('Kawasaki ZX750-J'!$C$3/'Kawasaki ZX750-J'!$D$3)*'Kawasaki ZX750-J'!$D$5*PI()/1000)*'Kawasaki ZX750-J'!$C$4/'Kawasaki ZX750-J'!$D$4))</f>
        <v>89.395053951443217</v>
      </c>
      <c r="K543" s="1">
        <f>((('Kawasaki ZX750-J Power Torque'!B543*60*('Kawasaki ZX750-J'!$C$15/'Kawasaki ZX750-J'!$D$15)*('Kawasaki ZX750-J'!$C$3/'Kawasaki ZX750-J'!$D$3)*'Kawasaki ZX750-J'!$D$5*PI()/1000)*'Kawasaki ZX750-J'!$C$4/'Kawasaki ZX750-J'!$D$4))</f>
        <v>107.89058235519008</v>
      </c>
      <c r="L543" s="1">
        <f>((('Kawasaki ZX750-J Power Torque'!B543*60*('Kawasaki ZX750-J'!$C$17/'Kawasaki ZX750-J'!$D$17)*('Kawasaki ZX750-J'!$C$3/'Kawasaki ZX750-J'!$D$3)*'Kawasaki ZX750-J'!$D$5*PI()/1000)*'Kawasaki ZX750-J'!$C$4/'Kawasaki ZX750-J'!$D$4))</f>
        <v>122.38608576685678</v>
      </c>
      <c r="M543" s="1">
        <f>((('Kawasaki ZX750-J Power Torque'!B543*60*('Kawasaki ZX750-J'!$C$19/'Kawasaki ZX750-J'!$D$19)*('Kawasaki ZX750-J'!$C$3/'Kawasaki ZX750-J'!$D$3)*'Kawasaki ZX750-J'!$D$5*PI()/1000)*'Kawasaki ZX750-J'!$C$4/'Kawasaki ZX750-J'!$D$4))</f>
        <v>137.53085223298959</v>
      </c>
      <c r="O543" s="1">
        <f t="shared" si="57"/>
        <v>2722.7112662051914</v>
      </c>
      <c r="P543" s="1">
        <f t="shared" si="58"/>
        <v>1979.3394402346948</v>
      </c>
      <c r="Q543" s="1">
        <f t="shared" si="59"/>
        <v>1552.4230903801531</v>
      </c>
      <c r="R543" s="1">
        <f t="shared" si="60"/>
        <v>1286.2934177435554</v>
      </c>
      <c r="S543" s="1">
        <f t="shared" si="61"/>
        <v>1133.9438225385466</v>
      </c>
      <c r="T543" s="1">
        <f t="shared" si="62"/>
        <v>1009.0750087470992</v>
      </c>
    </row>
    <row r="544" spans="6:20" x14ac:dyDescent="0.35">
      <c r="F544" s="1">
        <f>0.7457*'Kawasaki ZX750-J Power Torque'!D541</f>
        <v>38.507202300000003</v>
      </c>
      <c r="H544" s="1">
        <f>((('Kawasaki ZX750-J Power Torque'!B544*60*('Kawasaki ZX750-J'!$C$9/'Kawasaki ZX750-J'!$D$9)*('Kawasaki ZX750-J'!$C$3/'Kawasaki ZX750-J'!$D$3)*'Kawasaki ZX750-J'!$D$5*PI()/1000)*'Kawasaki ZX750-J'!$C$4/'Kawasaki ZX750-J'!$D$4))</f>
        <v>51.011640786397237</v>
      </c>
      <c r="I544" s="1">
        <f>((('Kawasaki ZX750-J Power Torque'!B544*60*('Kawasaki ZX750-J'!$C$11/'Kawasaki ZX750-J'!$D$11)*('Kawasaki ZX750-J'!$C$3/'Kawasaki ZX750-J'!$D$3)*'Kawasaki ZX750-J'!$D$5*PI()/1000)*'Kawasaki ZX750-J'!$C$4/'Kawasaki ZX750-J'!$D$4))</f>
        <v>70.169858819297559</v>
      </c>
      <c r="J544" s="1">
        <f>((('Kawasaki ZX750-J Power Torque'!B544*60*('Kawasaki ZX750-J'!$C$13/'Kawasaki ZX750-J'!$D$13)*('Kawasaki ZX750-J'!$C$3/'Kawasaki ZX750-J'!$D$3)*'Kawasaki ZX750-J'!$D$5*PI()/1000)*'Kawasaki ZX750-J'!$C$4/'Kawasaki ZX750-J'!$D$4))</f>
        <v>89.46656999460437</v>
      </c>
      <c r="K544" s="1">
        <f>((('Kawasaki ZX750-J Power Torque'!B544*60*('Kawasaki ZX750-J'!$C$15/'Kawasaki ZX750-J'!$D$15)*('Kawasaki ZX750-J'!$C$3/'Kawasaki ZX750-J'!$D$3)*'Kawasaki ZX750-J'!$D$5*PI()/1000)*'Kawasaki ZX750-J'!$C$4/'Kawasaki ZX750-J'!$D$4))</f>
        <v>107.97689482107424</v>
      </c>
      <c r="L544" s="1">
        <f>((('Kawasaki ZX750-J Power Torque'!B544*60*('Kawasaki ZX750-J'!$C$17/'Kawasaki ZX750-J'!$D$17)*('Kawasaki ZX750-J'!$C$3/'Kawasaki ZX750-J'!$D$3)*'Kawasaki ZX750-J'!$D$5*PI()/1000)*'Kawasaki ZX750-J'!$C$4/'Kawasaki ZX750-J'!$D$4))</f>
        <v>122.48399463547028</v>
      </c>
      <c r="M544" s="1">
        <f>((('Kawasaki ZX750-J Power Torque'!B544*60*('Kawasaki ZX750-J'!$C$19/'Kawasaki ZX750-J'!$D$19)*('Kawasaki ZX750-J'!$C$3/'Kawasaki ZX750-J'!$D$3)*'Kawasaki ZX750-J'!$D$5*PI()/1000)*'Kawasaki ZX750-J'!$C$4/'Kawasaki ZX750-J'!$D$4))</f>
        <v>137.64087691477599</v>
      </c>
      <c r="O544" s="1">
        <f t="shared" si="57"/>
        <v>2721.9557304854643</v>
      </c>
      <c r="P544" s="1">
        <f t="shared" si="58"/>
        <v>1978.7901856489723</v>
      </c>
      <c r="Q544" s="1">
        <f t="shared" si="59"/>
        <v>1551.9923024697825</v>
      </c>
      <c r="R544" s="1">
        <f t="shared" si="60"/>
        <v>1285.9364791892483</v>
      </c>
      <c r="S544" s="1">
        <f t="shared" si="61"/>
        <v>1133.6291600648844</v>
      </c>
      <c r="T544" s="1">
        <f t="shared" si="62"/>
        <v>1008.7949966053584</v>
      </c>
    </row>
    <row r="545" spans="6:20" x14ac:dyDescent="0.35">
      <c r="F545" s="1">
        <f>0.7457*'Kawasaki ZX750-J Power Torque'!D542</f>
        <v>38.528081900000004</v>
      </c>
      <c r="H545" s="1">
        <f>((('Kawasaki ZX750-J Power Torque'!B545*60*('Kawasaki ZX750-J'!$C$9/'Kawasaki ZX750-J'!$D$9)*('Kawasaki ZX750-J'!$C$3/'Kawasaki ZX750-J'!$D$3)*'Kawasaki ZX750-J'!$D$5*PI()/1000)*'Kawasaki ZX750-J'!$C$4/'Kawasaki ZX750-J'!$D$4))</f>
        <v>51.052417477673337</v>
      </c>
      <c r="I545" s="1">
        <f>((('Kawasaki ZX750-J Power Torque'!B545*60*('Kawasaki ZX750-J'!$C$11/'Kawasaki ZX750-J'!$D$11)*('Kawasaki ZX750-J'!$C$3/'Kawasaki ZX750-J'!$D$3)*'Kawasaki ZX750-J'!$D$5*PI()/1000)*'Kawasaki ZX750-J'!$C$4/'Kawasaki ZX750-J'!$D$4))</f>
        <v>70.225949833541577</v>
      </c>
      <c r="J545" s="1">
        <f>((('Kawasaki ZX750-J Power Torque'!B545*60*('Kawasaki ZX750-J'!$C$13/'Kawasaki ZX750-J'!$D$13)*('Kawasaki ZX750-J'!$C$3/'Kawasaki ZX750-J'!$D$3)*'Kawasaki ZX750-J'!$D$5*PI()/1000)*'Kawasaki ZX750-J'!$C$4/'Kawasaki ZX750-J'!$D$4))</f>
        <v>89.538086037765538</v>
      </c>
      <c r="K545" s="1">
        <f>((('Kawasaki ZX750-J Power Torque'!B545*60*('Kawasaki ZX750-J'!$C$15/'Kawasaki ZX750-J'!$D$15)*('Kawasaki ZX750-J'!$C$3/'Kawasaki ZX750-J'!$D$3)*'Kawasaki ZX750-J'!$D$5*PI()/1000)*'Kawasaki ZX750-J'!$C$4/'Kawasaki ZX750-J'!$D$4))</f>
        <v>108.0632072869584</v>
      </c>
      <c r="L545" s="1">
        <f>((('Kawasaki ZX750-J Power Torque'!B545*60*('Kawasaki ZX750-J'!$C$17/'Kawasaki ZX750-J'!$D$17)*('Kawasaki ZX750-J'!$C$3/'Kawasaki ZX750-J'!$D$3)*'Kawasaki ZX750-J'!$D$5*PI()/1000)*'Kawasaki ZX750-J'!$C$4/'Kawasaki ZX750-J'!$D$4))</f>
        <v>122.58190350408378</v>
      </c>
      <c r="M545" s="1">
        <f>((('Kawasaki ZX750-J Power Torque'!B545*60*('Kawasaki ZX750-J'!$C$19/'Kawasaki ZX750-J'!$D$19)*('Kawasaki ZX750-J'!$C$3/'Kawasaki ZX750-J'!$D$3)*'Kawasaki ZX750-J'!$D$5*PI()/1000)*'Kawasaki ZX750-J'!$C$4/'Kawasaki ZX750-J'!$D$4))</f>
        <v>137.75090159656239</v>
      </c>
      <c r="O545" s="1">
        <f t="shared" si="57"/>
        <v>2721.0962344878767</v>
      </c>
      <c r="P545" s="1">
        <f t="shared" si="58"/>
        <v>1978.1653546770428</v>
      </c>
      <c r="Q545" s="1">
        <f t="shared" si="59"/>
        <v>1551.5022389623859</v>
      </c>
      <c r="R545" s="1">
        <f t="shared" si="60"/>
        <v>1285.5304265688342</v>
      </c>
      <c r="S545" s="1">
        <f t="shared" si="61"/>
        <v>1133.271200633395</v>
      </c>
      <c r="T545" s="1">
        <f t="shared" si="62"/>
        <v>1008.4764553255508</v>
      </c>
    </row>
    <row r="546" spans="6:20" x14ac:dyDescent="0.35">
      <c r="F546" s="1">
        <f>0.7457*'Kawasaki ZX750-J Power Torque'!D543</f>
        <v>38.5497072</v>
      </c>
      <c r="H546" s="1">
        <f>((('Kawasaki ZX750-J Power Torque'!B546*60*('Kawasaki ZX750-J'!$C$9/'Kawasaki ZX750-J'!$D$9)*('Kawasaki ZX750-J'!$C$3/'Kawasaki ZX750-J'!$D$3)*'Kawasaki ZX750-J'!$D$5*PI()/1000)*'Kawasaki ZX750-J'!$C$4/'Kawasaki ZX750-J'!$D$4))</f>
        <v>51.093194168949438</v>
      </c>
      <c r="I546" s="1">
        <f>((('Kawasaki ZX750-J Power Torque'!B546*60*('Kawasaki ZX750-J'!$C$11/'Kawasaki ZX750-J'!$D$11)*('Kawasaki ZX750-J'!$C$3/'Kawasaki ZX750-J'!$D$3)*'Kawasaki ZX750-J'!$D$5*PI()/1000)*'Kawasaki ZX750-J'!$C$4/'Kawasaki ZX750-J'!$D$4))</f>
        <v>70.282040847785638</v>
      </c>
      <c r="J546" s="1">
        <f>((('Kawasaki ZX750-J Power Torque'!B546*60*('Kawasaki ZX750-J'!$C$13/'Kawasaki ZX750-J'!$D$13)*('Kawasaki ZX750-J'!$C$3/'Kawasaki ZX750-J'!$D$3)*'Kawasaki ZX750-J'!$D$5*PI()/1000)*'Kawasaki ZX750-J'!$C$4/'Kawasaki ZX750-J'!$D$4))</f>
        <v>89.609602080926692</v>
      </c>
      <c r="K546" s="1">
        <f>((('Kawasaki ZX750-J Power Torque'!B546*60*('Kawasaki ZX750-J'!$C$15/'Kawasaki ZX750-J'!$D$15)*('Kawasaki ZX750-J'!$C$3/'Kawasaki ZX750-J'!$D$3)*'Kawasaki ZX750-J'!$D$5*PI()/1000)*'Kawasaki ZX750-J'!$C$4/'Kawasaki ZX750-J'!$D$4))</f>
        <v>108.14951975284258</v>
      </c>
      <c r="L546" s="1">
        <f>((('Kawasaki ZX750-J Power Torque'!B546*60*('Kawasaki ZX750-J'!$C$17/'Kawasaki ZX750-J'!$D$17)*('Kawasaki ZX750-J'!$C$3/'Kawasaki ZX750-J'!$D$3)*'Kawasaki ZX750-J'!$D$5*PI()/1000)*'Kawasaki ZX750-J'!$C$4/'Kawasaki ZX750-J'!$D$4))</f>
        <v>122.67981237269726</v>
      </c>
      <c r="M546" s="1">
        <f>((('Kawasaki ZX750-J Power Torque'!B546*60*('Kawasaki ZX750-J'!$C$19/'Kawasaki ZX750-J'!$D$19)*('Kawasaki ZX750-J'!$C$3/'Kawasaki ZX750-J'!$D$3)*'Kawasaki ZX750-J'!$D$5*PI()/1000)*'Kawasaki ZX750-J'!$C$4/'Kawasaki ZX750-J'!$D$4))</f>
        <v>137.86092627834876</v>
      </c>
      <c r="O546" s="1">
        <f t="shared" si="57"/>
        <v>2720.2906520271263</v>
      </c>
      <c r="P546" s="1">
        <f t="shared" si="58"/>
        <v>1977.5797174276152</v>
      </c>
      <c r="Q546" s="1">
        <f t="shared" si="59"/>
        <v>1551.042915629502</v>
      </c>
      <c r="R546" s="1">
        <f t="shared" si="60"/>
        <v>1285.14984437873</v>
      </c>
      <c r="S546" s="1">
        <f t="shared" si="61"/>
        <v>1132.9356948945926</v>
      </c>
      <c r="T546" s="1">
        <f t="shared" si="62"/>
        <v>1008.1778951591763</v>
      </c>
    </row>
    <row r="547" spans="6:20" x14ac:dyDescent="0.35">
      <c r="F547" s="1">
        <f>0.7457*'Kawasaki ZX750-J Power Torque'!D544</f>
        <v>38.569841099999998</v>
      </c>
      <c r="H547" s="1">
        <f>((('Kawasaki ZX750-J Power Torque'!B547*60*('Kawasaki ZX750-J'!$C$9/'Kawasaki ZX750-J'!$D$9)*('Kawasaki ZX750-J'!$C$3/'Kawasaki ZX750-J'!$D$3)*'Kawasaki ZX750-J'!$D$5*PI()/1000)*'Kawasaki ZX750-J'!$C$4/'Kawasaki ZX750-J'!$D$4))</f>
        <v>51.133970860225539</v>
      </c>
      <c r="I547" s="1">
        <f>((('Kawasaki ZX750-J Power Torque'!B547*60*('Kawasaki ZX750-J'!$C$11/'Kawasaki ZX750-J'!$D$11)*('Kawasaki ZX750-J'!$C$3/'Kawasaki ZX750-J'!$D$3)*'Kawasaki ZX750-J'!$D$5*PI()/1000)*'Kawasaki ZX750-J'!$C$4/'Kawasaki ZX750-J'!$D$4))</f>
        <v>70.33813186202967</v>
      </c>
      <c r="J547" s="1">
        <f>((('Kawasaki ZX750-J Power Torque'!B547*60*('Kawasaki ZX750-J'!$C$13/'Kawasaki ZX750-J'!$D$13)*('Kawasaki ZX750-J'!$C$3/'Kawasaki ZX750-J'!$D$3)*'Kawasaki ZX750-J'!$D$5*PI()/1000)*'Kawasaki ZX750-J'!$C$4/'Kawasaki ZX750-J'!$D$4))</f>
        <v>89.681118124087831</v>
      </c>
      <c r="K547" s="1">
        <f>((('Kawasaki ZX750-J Power Torque'!B547*60*('Kawasaki ZX750-J'!$C$15/'Kawasaki ZX750-J'!$D$15)*('Kawasaki ZX750-J'!$C$3/'Kawasaki ZX750-J'!$D$3)*'Kawasaki ZX750-J'!$D$5*PI()/1000)*'Kawasaki ZX750-J'!$C$4/'Kawasaki ZX750-J'!$D$4))</f>
        <v>108.23583221872671</v>
      </c>
      <c r="L547" s="1">
        <f>((('Kawasaki ZX750-J Power Torque'!B547*60*('Kawasaki ZX750-J'!$C$17/'Kawasaki ZX750-J'!$D$17)*('Kawasaki ZX750-J'!$C$3/'Kawasaki ZX750-J'!$D$3)*'Kawasaki ZX750-J'!$D$5*PI()/1000)*'Kawasaki ZX750-J'!$C$4/'Kawasaki ZX750-J'!$D$4))</f>
        <v>122.77772124131074</v>
      </c>
      <c r="M547" s="1">
        <f>((('Kawasaki ZX750-J Power Torque'!B547*60*('Kawasaki ZX750-J'!$C$19/'Kawasaki ZX750-J'!$D$19)*('Kawasaki ZX750-J'!$C$3/'Kawasaki ZX750-J'!$D$3)*'Kawasaki ZX750-J'!$D$5*PI()/1000)*'Kawasaki ZX750-J'!$C$4/'Kawasaki ZX750-J'!$D$4))</f>
        <v>137.97095096013518</v>
      </c>
      <c r="O547" s="1">
        <f t="shared" si="57"/>
        <v>2719.486354386886</v>
      </c>
      <c r="P547" s="1">
        <f t="shared" si="58"/>
        <v>1976.9950142088883</v>
      </c>
      <c r="Q547" s="1">
        <f t="shared" si="59"/>
        <v>1550.5843248697163</v>
      </c>
      <c r="R547" s="1">
        <f t="shared" si="60"/>
        <v>1284.7698691777646</v>
      </c>
      <c r="S547" s="1">
        <f t="shared" si="61"/>
        <v>1132.6007242526621</v>
      </c>
      <c r="T547" s="1">
        <f t="shared" si="62"/>
        <v>1007.879811165315</v>
      </c>
    </row>
    <row r="548" spans="6:20" x14ac:dyDescent="0.35">
      <c r="F548" s="1">
        <f>0.7457*'Kawasaki ZX750-J Power Torque'!D545</f>
        <v>38.588483599999996</v>
      </c>
      <c r="H548" s="1">
        <f>((('Kawasaki ZX750-J Power Torque'!B548*60*('Kawasaki ZX750-J'!$C$9/'Kawasaki ZX750-J'!$D$9)*('Kawasaki ZX750-J'!$C$3/'Kawasaki ZX750-J'!$D$3)*'Kawasaki ZX750-J'!$D$5*PI()/1000)*'Kawasaki ZX750-J'!$C$4/'Kawasaki ZX750-J'!$D$4))</f>
        <v>51.174747551501625</v>
      </c>
      <c r="I548" s="1">
        <f>((('Kawasaki ZX750-J Power Torque'!B548*60*('Kawasaki ZX750-J'!$C$11/'Kawasaki ZX750-J'!$D$11)*('Kawasaki ZX750-J'!$C$3/'Kawasaki ZX750-J'!$D$3)*'Kawasaki ZX750-J'!$D$5*PI()/1000)*'Kawasaki ZX750-J'!$C$4/'Kawasaki ZX750-J'!$D$4))</f>
        <v>70.39422287627373</v>
      </c>
      <c r="J548" s="1">
        <f>((('Kawasaki ZX750-J Power Torque'!B548*60*('Kawasaki ZX750-J'!$C$13/'Kawasaki ZX750-J'!$D$13)*('Kawasaki ZX750-J'!$C$3/'Kawasaki ZX750-J'!$D$3)*'Kawasaki ZX750-J'!$D$5*PI()/1000)*'Kawasaki ZX750-J'!$C$4/'Kawasaki ZX750-J'!$D$4))</f>
        <v>89.752634167248999</v>
      </c>
      <c r="K548" s="1">
        <f>((('Kawasaki ZX750-J Power Torque'!B548*60*('Kawasaki ZX750-J'!$C$15/'Kawasaki ZX750-J'!$D$15)*('Kawasaki ZX750-J'!$C$3/'Kawasaki ZX750-J'!$D$3)*'Kawasaki ZX750-J'!$D$5*PI()/1000)*'Kawasaki ZX750-J'!$C$4/'Kawasaki ZX750-J'!$D$4))</f>
        <v>108.32214468461088</v>
      </c>
      <c r="L548" s="1">
        <f>((('Kawasaki ZX750-J Power Torque'!B548*60*('Kawasaki ZX750-J'!$C$17/'Kawasaki ZX750-J'!$D$17)*('Kawasaki ZX750-J'!$C$3/'Kawasaki ZX750-J'!$D$3)*'Kawasaki ZX750-J'!$D$5*PI()/1000)*'Kawasaki ZX750-J'!$C$4/'Kawasaki ZX750-J'!$D$4))</f>
        <v>122.87563010992424</v>
      </c>
      <c r="M548" s="1">
        <f>((('Kawasaki ZX750-J Power Torque'!B548*60*('Kawasaki ZX750-J'!$C$19/'Kawasaki ZX750-J'!$D$19)*('Kawasaki ZX750-J'!$C$3/'Kawasaki ZX750-J'!$D$3)*'Kawasaki ZX750-J'!$D$5*PI()/1000)*'Kawasaki ZX750-J'!$C$4/'Kawasaki ZX750-J'!$D$4))</f>
        <v>138.08097564192155</v>
      </c>
      <c r="O548" s="1">
        <f t="shared" si="57"/>
        <v>2718.6833384958741</v>
      </c>
      <c r="P548" s="1">
        <f t="shared" si="58"/>
        <v>1976.4112427881189</v>
      </c>
      <c r="Q548" s="1">
        <f t="shared" si="59"/>
        <v>1550.1264649318582</v>
      </c>
      <c r="R548" s="1">
        <f t="shared" si="60"/>
        <v>1284.390499514968</v>
      </c>
      <c r="S548" s="1">
        <f t="shared" si="61"/>
        <v>1132.2662874284877</v>
      </c>
      <c r="T548" s="1">
        <f t="shared" si="62"/>
        <v>1007.5822022057077</v>
      </c>
    </row>
    <row r="549" spans="6:20" x14ac:dyDescent="0.35">
      <c r="F549" s="1">
        <f>0.7457*'Kawasaki ZX750-J Power Torque'!D546</f>
        <v>38.607871800000005</v>
      </c>
      <c r="H549" s="1">
        <f>((('Kawasaki ZX750-J Power Torque'!B549*60*('Kawasaki ZX750-J'!$C$9/'Kawasaki ZX750-J'!$D$9)*('Kawasaki ZX750-J'!$C$3/'Kawasaki ZX750-J'!$D$3)*'Kawasaki ZX750-J'!$D$5*PI()/1000)*'Kawasaki ZX750-J'!$C$4/'Kawasaki ZX750-J'!$D$4))</f>
        <v>51.215524242777718</v>
      </c>
      <c r="I549" s="1">
        <f>((('Kawasaki ZX750-J Power Torque'!B549*60*('Kawasaki ZX750-J'!$C$11/'Kawasaki ZX750-J'!$D$11)*('Kawasaki ZX750-J'!$C$3/'Kawasaki ZX750-J'!$D$3)*'Kawasaki ZX750-J'!$D$5*PI()/1000)*'Kawasaki ZX750-J'!$C$4/'Kawasaki ZX750-J'!$D$4))</f>
        <v>70.450313890517776</v>
      </c>
      <c r="J549" s="1">
        <f>((('Kawasaki ZX750-J Power Torque'!B549*60*('Kawasaki ZX750-J'!$C$13/'Kawasaki ZX750-J'!$D$13)*('Kawasaki ZX750-J'!$C$3/'Kawasaki ZX750-J'!$D$3)*'Kawasaki ZX750-J'!$D$5*PI()/1000)*'Kawasaki ZX750-J'!$C$4/'Kawasaki ZX750-J'!$D$4))</f>
        <v>89.824150210410153</v>
      </c>
      <c r="K549" s="1">
        <f>((('Kawasaki ZX750-J Power Torque'!B549*60*('Kawasaki ZX750-J'!$C$15/'Kawasaki ZX750-J'!$D$15)*('Kawasaki ZX750-J'!$C$3/'Kawasaki ZX750-J'!$D$3)*'Kawasaki ZX750-J'!$D$5*PI()/1000)*'Kawasaki ZX750-J'!$C$4/'Kawasaki ZX750-J'!$D$4))</f>
        <v>108.40845715049501</v>
      </c>
      <c r="L549" s="1">
        <f>((('Kawasaki ZX750-J Power Torque'!B549*60*('Kawasaki ZX750-J'!$C$17/'Kawasaki ZX750-J'!$D$17)*('Kawasaki ZX750-J'!$C$3/'Kawasaki ZX750-J'!$D$3)*'Kawasaki ZX750-J'!$D$5*PI()/1000)*'Kawasaki ZX750-J'!$C$4/'Kawasaki ZX750-J'!$D$4))</f>
        <v>122.9735389785377</v>
      </c>
      <c r="M549" s="1">
        <f>((('Kawasaki ZX750-J Power Torque'!B549*60*('Kawasaki ZX750-J'!$C$19/'Kawasaki ZX750-J'!$D$19)*('Kawasaki ZX750-J'!$C$3/'Kawasaki ZX750-J'!$D$3)*'Kawasaki ZX750-J'!$D$5*PI()/1000)*'Kawasaki ZX750-J'!$C$4/'Kawasaki ZX750-J'!$D$4))</f>
        <v>138.19100032370793</v>
      </c>
      <c r="O549" s="1">
        <f t="shared" si="57"/>
        <v>2717.8816012925863</v>
      </c>
      <c r="P549" s="1">
        <f t="shared" si="58"/>
        <v>1975.8284009396759</v>
      </c>
      <c r="Q549" s="1">
        <f t="shared" si="59"/>
        <v>1549.6693340703343</v>
      </c>
      <c r="R549" s="1">
        <f t="shared" si="60"/>
        <v>1284.0117339439912</v>
      </c>
      <c r="S549" s="1">
        <f t="shared" si="61"/>
        <v>1131.9323831470267</v>
      </c>
      <c r="T549" s="1">
        <f t="shared" si="62"/>
        <v>1007.2850671457173</v>
      </c>
    </row>
    <row r="550" spans="6:20" x14ac:dyDescent="0.35">
      <c r="F550" s="1">
        <f>0.7457*'Kawasaki ZX750-J Power Torque'!D547</f>
        <v>38.62726</v>
      </c>
      <c r="H550" s="1">
        <f>((('Kawasaki ZX750-J Power Torque'!B550*60*('Kawasaki ZX750-J'!$C$9/'Kawasaki ZX750-J'!$D$9)*('Kawasaki ZX750-J'!$C$3/'Kawasaki ZX750-J'!$D$3)*'Kawasaki ZX750-J'!$D$5*PI()/1000)*'Kawasaki ZX750-J'!$C$4/'Kawasaki ZX750-J'!$D$4))</f>
        <v>51.256300934053826</v>
      </c>
      <c r="I550" s="1">
        <f>((('Kawasaki ZX750-J Power Torque'!B550*60*('Kawasaki ZX750-J'!$C$11/'Kawasaki ZX750-J'!$D$11)*('Kawasaki ZX750-J'!$C$3/'Kawasaki ZX750-J'!$D$3)*'Kawasaki ZX750-J'!$D$5*PI()/1000)*'Kawasaki ZX750-J'!$C$4/'Kawasaki ZX750-J'!$D$4))</f>
        <v>70.506404904761808</v>
      </c>
      <c r="J550" s="1">
        <f>((('Kawasaki ZX750-J Power Torque'!B550*60*('Kawasaki ZX750-J'!$C$13/'Kawasaki ZX750-J'!$D$13)*('Kawasaki ZX750-J'!$C$3/'Kawasaki ZX750-J'!$D$3)*'Kawasaki ZX750-J'!$D$5*PI()/1000)*'Kawasaki ZX750-J'!$C$4/'Kawasaki ZX750-J'!$D$4))</f>
        <v>89.895666253571321</v>
      </c>
      <c r="K550" s="1">
        <f>((('Kawasaki ZX750-J Power Torque'!B550*60*('Kawasaki ZX750-J'!$C$15/'Kawasaki ZX750-J'!$D$15)*('Kawasaki ZX750-J'!$C$3/'Kawasaki ZX750-J'!$D$3)*'Kawasaki ZX750-J'!$D$5*PI()/1000)*'Kawasaki ZX750-J'!$C$4/'Kawasaki ZX750-J'!$D$4))</f>
        <v>108.49476961637916</v>
      </c>
      <c r="L550" s="1">
        <f>((('Kawasaki ZX750-J Power Torque'!B550*60*('Kawasaki ZX750-J'!$C$17/'Kawasaki ZX750-J'!$D$17)*('Kawasaki ZX750-J'!$C$3/'Kawasaki ZX750-J'!$D$3)*'Kawasaki ZX750-J'!$D$5*PI()/1000)*'Kawasaki ZX750-J'!$C$4/'Kawasaki ZX750-J'!$D$4))</f>
        <v>123.07144784715119</v>
      </c>
      <c r="M550" s="1">
        <f>((('Kawasaki ZX750-J Power Torque'!B550*60*('Kawasaki ZX750-J'!$C$19/'Kawasaki ZX750-J'!$D$19)*('Kawasaki ZX750-J'!$C$3/'Kawasaki ZX750-J'!$D$3)*'Kawasaki ZX750-J'!$D$5*PI()/1000)*'Kawasaki ZX750-J'!$C$4/'Kawasaki ZX750-J'!$D$4))</f>
        <v>138.30102500549432</v>
      </c>
      <c r="O550" s="1">
        <f t="shared" si="57"/>
        <v>2717.0811397252628</v>
      </c>
      <c r="P550" s="1">
        <f t="shared" si="58"/>
        <v>1975.2464864450105</v>
      </c>
      <c r="Q550" s="1">
        <f t="shared" si="59"/>
        <v>1549.212930545106</v>
      </c>
      <c r="R550" s="1">
        <f t="shared" si="60"/>
        <v>1283.6335710230881</v>
      </c>
      <c r="S550" s="1">
        <f t="shared" si="61"/>
        <v>1131.599010137295</v>
      </c>
      <c r="T550" s="1">
        <f t="shared" si="62"/>
        <v>1006.988404854319</v>
      </c>
    </row>
    <row r="551" spans="6:20" x14ac:dyDescent="0.35">
      <c r="F551" s="1">
        <f>0.7457*'Kawasaki ZX750-J Power Torque'!D548</f>
        <v>38.646648200000001</v>
      </c>
      <c r="H551" s="1">
        <f>((('Kawasaki ZX750-J Power Torque'!B551*60*('Kawasaki ZX750-J'!$C$9/'Kawasaki ZX750-J'!$D$9)*('Kawasaki ZX750-J'!$C$3/'Kawasaki ZX750-J'!$D$3)*'Kawasaki ZX750-J'!$D$5*PI()/1000)*'Kawasaki ZX750-J'!$C$4/'Kawasaki ZX750-J'!$D$4))</f>
        <v>51.297077625329919</v>
      </c>
      <c r="I551" s="1">
        <f>((('Kawasaki ZX750-J Power Torque'!B551*60*('Kawasaki ZX750-J'!$C$11/'Kawasaki ZX750-J'!$D$11)*('Kawasaki ZX750-J'!$C$3/'Kawasaki ZX750-J'!$D$3)*'Kawasaki ZX750-J'!$D$5*PI()/1000)*'Kawasaki ZX750-J'!$C$4/'Kawasaki ZX750-J'!$D$4))</f>
        <v>70.562495919005855</v>
      </c>
      <c r="J551" s="1">
        <f>((('Kawasaki ZX750-J Power Torque'!B551*60*('Kawasaki ZX750-J'!$C$13/'Kawasaki ZX750-J'!$D$13)*('Kawasaki ZX750-J'!$C$3/'Kawasaki ZX750-J'!$D$3)*'Kawasaki ZX750-J'!$D$5*PI()/1000)*'Kawasaki ZX750-J'!$C$4/'Kawasaki ZX750-J'!$D$4))</f>
        <v>89.967182296732474</v>
      </c>
      <c r="K551" s="1">
        <f>((('Kawasaki ZX750-J Power Torque'!B551*60*('Kawasaki ZX750-J'!$C$15/'Kawasaki ZX750-J'!$D$15)*('Kawasaki ZX750-J'!$C$3/'Kawasaki ZX750-J'!$D$3)*'Kawasaki ZX750-J'!$D$5*PI()/1000)*'Kawasaki ZX750-J'!$C$4/'Kawasaki ZX750-J'!$D$4))</f>
        <v>108.58108208226331</v>
      </c>
      <c r="L551" s="1">
        <f>((('Kawasaki ZX750-J Power Torque'!B551*60*('Kawasaki ZX750-J'!$C$17/'Kawasaki ZX750-J'!$D$17)*('Kawasaki ZX750-J'!$C$3/'Kawasaki ZX750-J'!$D$3)*'Kawasaki ZX750-J'!$D$5*PI()/1000)*'Kawasaki ZX750-J'!$C$4/'Kawasaki ZX750-J'!$D$4))</f>
        <v>123.16935671576468</v>
      </c>
      <c r="M551" s="1">
        <f>((('Kawasaki ZX750-J Power Torque'!B551*60*('Kawasaki ZX750-J'!$C$19/'Kawasaki ZX750-J'!$D$19)*('Kawasaki ZX750-J'!$C$3/'Kawasaki ZX750-J'!$D$3)*'Kawasaki ZX750-J'!$D$5*PI()/1000)*'Kawasaki ZX750-J'!$C$4/'Kawasaki ZX750-J'!$D$4))</f>
        <v>138.41104968728075</v>
      </c>
      <c r="O551" s="1">
        <f t="shared" si="57"/>
        <v>2716.2819507518457</v>
      </c>
      <c r="P551" s="1">
        <f t="shared" si="58"/>
        <v>1974.6654970926252</v>
      </c>
      <c r="Q551" s="1">
        <f t="shared" si="59"/>
        <v>1548.7572526216666</v>
      </c>
      <c r="R551" s="1">
        <f t="shared" si="60"/>
        <v>1283.2560093150955</v>
      </c>
      <c r="S551" s="1">
        <f t="shared" si="61"/>
        <v>1131.2661671323481</v>
      </c>
      <c r="T551" s="1">
        <f t="shared" si="62"/>
        <v>1006.692214204083</v>
      </c>
    </row>
    <row r="552" spans="6:20" x14ac:dyDescent="0.35">
      <c r="F552" s="1">
        <f>0.7457*'Kawasaki ZX750-J Power Torque'!D549</f>
        <v>38.666036399999996</v>
      </c>
      <c r="H552" s="1">
        <f>((('Kawasaki ZX750-J Power Torque'!B552*60*('Kawasaki ZX750-J'!$C$9/'Kawasaki ZX750-J'!$D$9)*('Kawasaki ZX750-J'!$C$3/'Kawasaki ZX750-J'!$D$3)*'Kawasaki ZX750-J'!$D$5*PI()/1000)*'Kawasaki ZX750-J'!$C$4/'Kawasaki ZX750-J'!$D$4))</f>
        <v>51.33785431660602</v>
      </c>
      <c r="I552" s="1">
        <f>((('Kawasaki ZX750-J Power Torque'!B552*60*('Kawasaki ZX750-J'!$C$11/'Kawasaki ZX750-J'!$D$11)*('Kawasaki ZX750-J'!$C$3/'Kawasaki ZX750-J'!$D$3)*'Kawasaki ZX750-J'!$D$5*PI()/1000)*'Kawasaki ZX750-J'!$C$4/'Kawasaki ZX750-J'!$D$4))</f>
        <v>70.618586933249887</v>
      </c>
      <c r="J552" s="1">
        <f>((('Kawasaki ZX750-J Power Torque'!B552*60*('Kawasaki ZX750-J'!$C$13/'Kawasaki ZX750-J'!$D$13)*('Kawasaki ZX750-J'!$C$3/'Kawasaki ZX750-J'!$D$3)*'Kawasaki ZX750-J'!$D$5*PI()/1000)*'Kawasaki ZX750-J'!$C$4/'Kawasaki ZX750-J'!$D$4))</f>
        <v>90.038698339893614</v>
      </c>
      <c r="K552" s="1">
        <f>((('Kawasaki ZX750-J Power Torque'!B552*60*('Kawasaki ZX750-J'!$C$15/'Kawasaki ZX750-J'!$D$15)*('Kawasaki ZX750-J'!$C$3/'Kawasaki ZX750-J'!$D$3)*'Kawasaki ZX750-J'!$D$5*PI()/1000)*'Kawasaki ZX750-J'!$C$4/'Kawasaki ZX750-J'!$D$4))</f>
        <v>108.66739454814747</v>
      </c>
      <c r="L552" s="1">
        <f>((('Kawasaki ZX750-J Power Torque'!B552*60*('Kawasaki ZX750-J'!$C$17/'Kawasaki ZX750-J'!$D$17)*('Kawasaki ZX750-J'!$C$3/'Kawasaki ZX750-J'!$D$3)*'Kawasaki ZX750-J'!$D$5*PI()/1000)*'Kawasaki ZX750-J'!$C$4/'Kawasaki ZX750-J'!$D$4))</f>
        <v>123.26726558437815</v>
      </c>
      <c r="M552" s="1">
        <f>((('Kawasaki ZX750-J Power Torque'!B552*60*('Kawasaki ZX750-J'!$C$19/'Kawasaki ZX750-J'!$D$19)*('Kawasaki ZX750-J'!$C$3/'Kawasaki ZX750-J'!$D$3)*'Kawasaki ZX750-J'!$D$5*PI()/1000)*'Kawasaki ZX750-J'!$C$4/'Kawasaki ZX750-J'!$D$4))</f>
        <v>138.52107436906709</v>
      </c>
      <c r="O552" s="1">
        <f t="shared" si="57"/>
        <v>2715.4840313399427</v>
      </c>
      <c r="P552" s="1">
        <f t="shared" si="58"/>
        <v>1974.0854306780511</v>
      </c>
      <c r="Q552" s="1">
        <f t="shared" si="59"/>
        <v>1548.3022985710202</v>
      </c>
      <c r="R552" s="1">
        <f t="shared" si="60"/>
        <v>1282.8790473874169</v>
      </c>
      <c r="S552" s="1">
        <f t="shared" si="61"/>
        <v>1130.9338528692672</v>
      </c>
      <c r="T552" s="1">
        <f t="shared" si="62"/>
        <v>1006.3964940711633</v>
      </c>
    </row>
    <row r="553" spans="6:20" x14ac:dyDescent="0.35">
      <c r="F553" s="1">
        <f>0.7457*'Kawasaki ZX750-J Power Torque'!D550</f>
        <v>38.685424600000005</v>
      </c>
      <c r="H553" s="1">
        <f>((('Kawasaki ZX750-J Power Torque'!B553*60*('Kawasaki ZX750-J'!$C$9/'Kawasaki ZX750-J'!$D$9)*('Kawasaki ZX750-J'!$C$3/'Kawasaki ZX750-J'!$D$3)*'Kawasaki ZX750-J'!$D$5*PI()/1000)*'Kawasaki ZX750-J'!$C$4/'Kawasaki ZX750-J'!$D$4))</f>
        <v>51.378631007882106</v>
      </c>
      <c r="I553" s="1">
        <f>((('Kawasaki ZX750-J Power Torque'!B553*60*('Kawasaki ZX750-J'!$C$11/'Kawasaki ZX750-J'!$D$11)*('Kawasaki ZX750-J'!$C$3/'Kawasaki ZX750-J'!$D$3)*'Kawasaki ZX750-J'!$D$5*PI()/1000)*'Kawasaki ZX750-J'!$C$4/'Kawasaki ZX750-J'!$D$4))</f>
        <v>70.674677947493933</v>
      </c>
      <c r="J553" s="1">
        <f>((('Kawasaki ZX750-J Power Torque'!B553*60*('Kawasaki ZX750-J'!$C$13/'Kawasaki ZX750-J'!$D$13)*('Kawasaki ZX750-J'!$C$3/'Kawasaki ZX750-J'!$D$3)*'Kawasaki ZX750-J'!$D$5*PI()/1000)*'Kawasaki ZX750-J'!$C$4/'Kawasaki ZX750-J'!$D$4))</f>
        <v>90.110214383054767</v>
      </c>
      <c r="K553" s="1">
        <f>((('Kawasaki ZX750-J Power Torque'!B553*60*('Kawasaki ZX750-J'!$C$15/'Kawasaki ZX750-J'!$D$15)*('Kawasaki ZX750-J'!$C$3/'Kawasaki ZX750-J'!$D$3)*'Kawasaki ZX750-J'!$D$5*PI()/1000)*'Kawasaki ZX750-J'!$C$4/'Kawasaki ZX750-J'!$D$4))</f>
        <v>108.75370701403163</v>
      </c>
      <c r="L553" s="1">
        <f>((('Kawasaki ZX750-J Power Torque'!B553*60*('Kawasaki ZX750-J'!$C$17/'Kawasaki ZX750-J'!$D$17)*('Kawasaki ZX750-J'!$C$3/'Kawasaki ZX750-J'!$D$3)*'Kawasaki ZX750-J'!$D$5*PI()/1000)*'Kawasaki ZX750-J'!$C$4/'Kawasaki ZX750-J'!$D$4))</f>
        <v>123.36517445299165</v>
      </c>
      <c r="M553" s="1">
        <f>((('Kawasaki ZX750-J Power Torque'!B553*60*('Kawasaki ZX750-J'!$C$19/'Kawasaki ZX750-J'!$D$19)*('Kawasaki ZX750-J'!$C$3/'Kawasaki ZX750-J'!$D$3)*'Kawasaki ZX750-J'!$D$5*PI()/1000)*'Kawasaki ZX750-J'!$C$4/'Kawasaki ZX750-J'!$D$4))</f>
        <v>138.63109905085349</v>
      </c>
      <c r="O553" s="1">
        <f t="shared" si="57"/>
        <v>2714.7396282046161</v>
      </c>
      <c r="P553" s="1">
        <f t="shared" si="58"/>
        <v>1973.5442691882242</v>
      </c>
      <c r="Q553" s="1">
        <f t="shared" si="59"/>
        <v>1547.8778581868426</v>
      </c>
      <c r="R553" s="1">
        <f t="shared" si="60"/>
        <v>1282.527368211955</v>
      </c>
      <c r="S553" s="1">
        <f t="shared" si="61"/>
        <v>1130.6238268495197</v>
      </c>
      <c r="T553" s="1">
        <f t="shared" si="62"/>
        <v>1006.1206078214476</v>
      </c>
    </row>
    <row r="554" spans="6:20" x14ac:dyDescent="0.35">
      <c r="F554" s="1">
        <f>0.7457*'Kawasaki ZX750-J Power Torque'!D551</f>
        <v>38.704812800000006</v>
      </c>
      <c r="H554" s="1">
        <f>((('Kawasaki ZX750-J Power Torque'!B554*60*('Kawasaki ZX750-J'!$C$9/'Kawasaki ZX750-J'!$D$9)*('Kawasaki ZX750-J'!$C$3/'Kawasaki ZX750-J'!$D$3)*'Kawasaki ZX750-J'!$D$5*PI()/1000)*'Kawasaki ZX750-J'!$C$4/'Kawasaki ZX750-J'!$D$4))</f>
        <v>51.419407699158207</v>
      </c>
      <c r="I554" s="1">
        <f>((('Kawasaki ZX750-J Power Torque'!B554*60*('Kawasaki ZX750-J'!$C$11/'Kawasaki ZX750-J'!$D$11)*('Kawasaki ZX750-J'!$C$3/'Kawasaki ZX750-J'!$D$3)*'Kawasaki ZX750-J'!$D$5*PI()/1000)*'Kawasaki ZX750-J'!$C$4/'Kawasaki ZX750-J'!$D$4))</f>
        <v>70.730768961737979</v>
      </c>
      <c r="J554" s="1">
        <f>((('Kawasaki ZX750-J Power Torque'!B554*60*('Kawasaki ZX750-J'!$C$13/'Kawasaki ZX750-J'!$D$13)*('Kawasaki ZX750-J'!$C$3/'Kawasaki ZX750-J'!$D$3)*'Kawasaki ZX750-J'!$D$5*PI()/1000)*'Kawasaki ZX750-J'!$C$4/'Kawasaki ZX750-J'!$D$4))</f>
        <v>90.181730426215935</v>
      </c>
      <c r="K554" s="1">
        <f>((('Kawasaki ZX750-J Power Torque'!B554*60*('Kawasaki ZX750-J'!$C$15/'Kawasaki ZX750-J'!$D$15)*('Kawasaki ZX750-J'!$C$3/'Kawasaki ZX750-J'!$D$3)*'Kawasaki ZX750-J'!$D$5*PI()/1000)*'Kawasaki ZX750-J'!$C$4/'Kawasaki ZX750-J'!$D$4))</f>
        <v>108.8400194799158</v>
      </c>
      <c r="L554" s="1">
        <f>((('Kawasaki ZX750-J Power Torque'!B554*60*('Kawasaki ZX750-J'!$C$17/'Kawasaki ZX750-J'!$D$17)*('Kawasaki ZX750-J'!$C$3/'Kawasaki ZX750-J'!$D$3)*'Kawasaki ZX750-J'!$D$5*PI()/1000)*'Kawasaki ZX750-J'!$C$4/'Kawasaki ZX750-J'!$D$4))</f>
        <v>123.46308332160515</v>
      </c>
      <c r="M554" s="1">
        <f>((('Kawasaki ZX750-J Power Torque'!B554*60*('Kawasaki ZX750-J'!$C$19/'Kawasaki ZX750-J'!$D$19)*('Kawasaki ZX750-J'!$C$3/'Kawasaki ZX750-J'!$D$3)*'Kawasaki ZX750-J'!$D$5*PI()/1000)*'Kawasaki ZX750-J'!$C$4/'Kawasaki ZX750-J'!$D$4))</f>
        <v>138.74112373263989</v>
      </c>
      <c r="O554" s="1">
        <f t="shared" si="57"/>
        <v>2713.9441974218735</v>
      </c>
      <c r="P554" s="1">
        <f t="shared" si="58"/>
        <v>1972.9660119415591</v>
      </c>
      <c r="Q554" s="1">
        <f t="shared" si="59"/>
        <v>1547.4243230914187</v>
      </c>
      <c r="R554" s="1">
        <f t="shared" si="60"/>
        <v>1282.1515819900326</v>
      </c>
      <c r="S554" s="1">
        <f t="shared" si="61"/>
        <v>1130.2925490406885</v>
      </c>
      <c r="T554" s="1">
        <f t="shared" si="62"/>
        <v>1005.8258100094223</v>
      </c>
    </row>
    <row r="555" spans="6:20" x14ac:dyDescent="0.35">
      <c r="F555" s="1">
        <f>0.7457*'Kawasaki ZX750-J Power Torque'!D552</f>
        <v>38.724201000000001</v>
      </c>
      <c r="H555" s="1">
        <f>((('Kawasaki ZX750-J Power Torque'!B555*60*('Kawasaki ZX750-J'!$C$9/'Kawasaki ZX750-J'!$D$9)*('Kawasaki ZX750-J'!$C$3/'Kawasaki ZX750-J'!$D$3)*'Kawasaki ZX750-J'!$D$5*PI()/1000)*'Kawasaki ZX750-J'!$C$4/'Kawasaki ZX750-J'!$D$4))</f>
        <v>51.460184390434307</v>
      </c>
      <c r="I555" s="1">
        <f>((('Kawasaki ZX750-J Power Torque'!B555*60*('Kawasaki ZX750-J'!$C$11/'Kawasaki ZX750-J'!$D$11)*('Kawasaki ZX750-J'!$C$3/'Kawasaki ZX750-J'!$D$3)*'Kawasaki ZX750-J'!$D$5*PI()/1000)*'Kawasaki ZX750-J'!$C$4/'Kawasaki ZX750-J'!$D$4))</f>
        <v>70.786859975982026</v>
      </c>
      <c r="J555" s="1">
        <f>((('Kawasaki ZX750-J Power Torque'!B555*60*('Kawasaki ZX750-J'!$C$13/'Kawasaki ZX750-J'!$D$13)*('Kawasaki ZX750-J'!$C$3/'Kawasaki ZX750-J'!$D$3)*'Kawasaki ZX750-J'!$D$5*PI()/1000)*'Kawasaki ZX750-J'!$C$4/'Kawasaki ZX750-J'!$D$4))</f>
        <v>90.253246469377089</v>
      </c>
      <c r="K555" s="1">
        <f>((('Kawasaki ZX750-J Power Torque'!B555*60*('Kawasaki ZX750-J'!$C$15/'Kawasaki ZX750-J'!$D$15)*('Kawasaki ZX750-J'!$C$3/'Kawasaki ZX750-J'!$D$3)*'Kawasaki ZX750-J'!$D$5*PI()/1000)*'Kawasaki ZX750-J'!$C$4/'Kawasaki ZX750-J'!$D$4))</f>
        <v>108.92633194579993</v>
      </c>
      <c r="L555" s="1">
        <f>((('Kawasaki ZX750-J Power Torque'!B555*60*('Kawasaki ZX750-J'!$C$17/'Kawasaki ZX750-J'!$D$17)*('Kawasaki ZX750-J'!$C$3/'Kawasaki ZX750-J'!$D$3)*'Kawasaki ZX750-J'!$D$5*PI()/1000)*'Kawasaki ZX750-J'!$C$4/'Kawasaki ZX750-J'!$D$4))</f>
        <v>123.56099219021863</v>
      </c>
      <c r="M555" s="1">
        <f>((('Kawasaki ZX750-J Power Torque'!B555*60*('Kawasaki ZX750-J'!$C$19/'Kawasaki ZX750-J'!$D$19)*('Kawasaki ZX750-J'!$C$3/'Kawasaki ZX750-J'!$D$3)*'Kawasaki ZX750-J'!$D$5*PI()/1000)*'Kawasaki ZX750-J'!$C$4/'Kawasaki ZX750-J'!$D$4))</f>
        <v>138.85114841442629</v>
      </c>
      <c r="O555" s="1">
        <f t="shared" si="57"/>
        <v>2713.1500272267422</v>
      </c>
      <c r="P555" s="1">
        <f t="shared" si="58"/>
        <v>1972.3886711089147</v>
      </c>
      <c r="Q555" s="1">
        <f t="shared" si="59"/>
        <v>1546.9715067520897</v>
      </c>
      <c r="R555" s="1">
        <f t="shared" si="60"/>
        <v>1281.7763913088745</v>
      </c>
      <c r="S555" s="1">
        <f t="shared" si="61"/>
        <v>1129.9617962363093</v>
      </c>
      <c r="T555" s="1">
        <f t="shared" si="62"/>
        <v>1005.5314793888583</v>
      </c>
    </row>
    <row r="556" spans="6:20" x14ac:dyDescent="0.35">
      <c r="F556" s="1">
        <f>0.7457*'Kawasaki ZX750-J Power Torque'!D553</f>
        <v>38.744334900000005</v>
      </c>
      <c r="H556" s="1">
        <f>((('Kawasaki ZX750-J Power Torque'!B556*60*('Kawasaki ZX750-J'!$C$9/'Kawasaki ZX750-J'!$D$9)*('Kawasaki ZX750-J'!$C$3/'Kawasaki ZX750-J'!$D$3)*'Kawasaki ZX750-J'!$D$5*PI()/1000)*'Kawasaki ZX750-J'!$C$4/'Kawasaki ZX750-J'!$D$4))</f>
        <v>51.5009610817104</v>
      </c>
      <c r="I556" s="1">
        <f>((('Kawasaki ZX750-J Power Torque'!B556*60*('Kawasaki ZX750-J'!$C$11/'Kawasaki ZX750-J'!$D$11)*('Kawasaki ZX750-J'!$C$3/'Kawasaki ZX750-J'!$D$3)*'Kawasaki ZX750-J'!$D$5*PI()/1000)*'Kawasaki ZX750-J'!$C$4/'Kawasaki ZX750-J'!$D$4))</f>
        <v>70.842950990226072</v>
      </c>
      <c r="J556" s="1">
        <f>((('Kawasaki ZX750-J Power Torque'!B556*60*('Kawasaki ZX750-J'!$C$13/'Kawasaki ZX750-J'!$D$13)*('Kawasaki ZX750-J'!$C$3/'Kawasaki ZX750-J'!$D$3)*'Kawasaki ZX750-J'!$D$5*PI()/1000)*'Kawasaki ZX750-J'!$C$4/'Kawasaki ZX750-J'!$D$4))</f>
        <v>90.324762512538214</v>
      </c>
      <c r="K556" s="1">
        <f>((('Kawasaki ZX750-J Power Torque'!B556*60*('Kawasaki ZX750-J'!$C$15/'Kawasaki ZX750-J'!$D$15)*('Kawasaki ZX750-J'!$C$3/'Kawasaki ZX750-J'!$D$3)*'Kawasaki ZX750-J'!$D$5*PI()/1000)*'Kawasaki ZX750-J'!$C$4/'Kawasaki ZX750-J'!$D$4))</f>
        <v>109.01264441168406</v>
      </c>
      <c r="L556" s="1">
        <f>((('Kawasaki ZX750-J Power Torque'!B556*60*('Kawasaki ZX750-J'!$C$17/'Kawasaki ZX750-J'!$D$17)*('Kawasaki ZX750-J'!$C$3/'Kawasaki ZX750-J'!$D$3)*'Kawasaki ZX750-J'!$D$5*PI()/1000)*'Kawasaki ZX750-J'!$C$4/'Kawasaki ZX750-J'!$D$4))</f>
        <v>123.65890105883209</v>
      </c>
      <c r="M556" s="1">
        <f>((('Kawasaki ZX750-J Power Torque'!B556*60*('Kawasaki ZX750-J'!$C$19/'Kawasaki ZX750-J'!$D$19)*('Kawasaki ZX750-J'!$C$3/'Kawasaki ZX750-J'!$D$3)*'Kawasaki ZX750-J'!$D$5*PI()/1000)*'Kawasaki ZX750-J'!$C$4/'Kawasaki ZX750-J'!$D$4))</f>
        <v>138.96117309621269</v>
      </c>
      <c r="O556" s="1">
        <f t="shared" si="57"/>
        <v>2712.3571146249524</v>
      </c>
      <c r="P556" s="1">
        <f t="shared" si="58"/>
        <v>1971.8122445135343</v>
      </c>
      <c r="Q556" s="1">
        <f t="shared" si="59"/>
        <v>1546.5194074615961</v>
      </c>
      <c r="R556" s="1">
        <f t="shared" si="60"/>
        <v>1281.4017947538937</v>
      </c>
      <c r="S556" s="1">
        <f t="shared" si="61"/>
        <v>1129.6315671893396</v>
      </c>
      <c r="T556" s="1">
        <f t="shared" si="62"/>
        <v>1005.2376148500372</v>
      </c>
    </row>
    <row r="557" spans="6:20" x14ac:dyDescent="0.35">
      <c r="F557" s="1">
        <f>0.7457*'Kawasaki ZX750-J Power Torque'!D554</f>
        <v>38.7637231</v>
      </c>
      <c r="H557" s="1">
        <f>((('Kawasaki ZX750-J Power Torque'!B557*60*('Kawasaki ZX750-J'!$C$9/'Kawasaki ZX750-J'!$D$9)*('Kawasaki ZX750-J'!$C$3/'Kawasaki ZX750-J'!$D$3)*'Kawasaki ZX750-J'!$D$5*PI()/1000)*'Kawasaki ZX750-J'!$C$4/'Kawasaki ZX750-J'!$D$4))</f>
        <v>51.541737772986501</v>
      </c>
      <c r="I557" s="1">
        <f>((('Kawasaki ZX750-J Power Torque'!B557*60*('Kawasaki ZX750-J'!$C$11/'Kawasaki ZX750-J'!$D$11)*('Kawasaki ZX750-J'!$C$3/'Kawasaki ZX750-J'!$D$3)*'Kawasaki ZX750-J'!$D$5*PI()/1000)*'Kawasaki ZX750-J'!$C$4/'Kawasaki ZX750-J'!$D$4))</f>
        <v>70.899042004470104</v>
      </c>
      <c r="J557" s="1">
        <f>((('Kawasaki ZX750-J Power Torque'!B557*60*('Kawasaki ZX750-J'!$C$13/'Kawasaki ZX750-J'!$D$13)*('Kawasaki ZX750-J'!$C$3/'Kawasaki ZX750-J'!$D$3)*'Kawasaki ZX750-J'!$D$5*PI()/1000)*'Kawasaki ZX750-J'!$C$4/'Kawasaki ZX750-J'!$D$4))</f>
        <v>90.396278555699368</v>
      </c>
      <c r="K557" s="1">
        <f>((('Kawasaki ZX750-J Power Torque'!B557*60*('Kawasaki ZX750-J'!$C$15/'Kawasaki ZX750-J'!$D$15)*('Kawasaki ZX750-J'!$C$3/'Kawasaki ZX750-J'!$D$3)*'Kawasaki ZX750-J'!$D$5*PI()/1000)*'Kawasaki ZX750-J'!$C$4/'Kawasaki ZX750-J'!$D$4))</f>
        <v>109.09895687756823</v>
      </c>
      <c r="L557" s="1">
        <f>((('Kawasaki ZX750-J Power Torque'!B557*60*('Kawasaki ZX750-J'!$C$17/'Kawasaki ZX750-J'!$D$17)*('Kawasaki ZX750-J'!$C$3/'Kawasaki ZX750-J'!$D$3)*'Kawasaki ZX750-J'!$D$5*PI()/1000)*'Kawasaki ZX750-J'!$C$4/'Kawasaki ZX750-J'!$D$4))</f>
        <v>123.75680992744559</v>
      </c>
      <c r="M557" s="1">
        <f>((('Kawasaki ZX750-J Power Torque'!B557*60*('Kawasaki ZX750-J'!$C$19/'Kawasaki ZX750-J'!$D$19)*('Kawasaki ZX750-J'!$C$3/'Kawasaki ZX750-J'!$D$3)*'Kawasaki ZX750-J'!$D$5*PI()/1000)*'Kawasaki ZX750-J'!$C$4/'Kawasaki ZX750-J'!$D$4))</f>
        <v>139.07119777799909</v>
      </c>
      <c r="O557" s="1">
        <f t="shared" si="57"/>
        <v>2711.617541022264</v>
      </c>
      <c r="P557" s="1">
        <f t="shared" si="58"/>
        <v>1971.2745939668437</v>
      </c>
      <c r="Q557" s="1">
        <f t="shared" si="59"/>
        <v>1546.0977207583089</v>
      </c>
      <c r="R557" s="1">
        <f t="shared" si="60"/>
        <v>1281.0523971997413</v>
      </c>
      <c r="S557" s="1">
        <f t="shared" si="61"/>
        <v>1129.3235525538948</v>
      </c>
      <c r="T557" s="1">
        <f t="shared" si="62"/>
        <v>1004.9635184929003</v>
      </c>
    </row>
    <row r="558" spans="6:20" x14ac:dyDescent="0.35">
      <c r="F558" s="1">
        <f>0.7457*'Kawasaki ZX750-J Power Torque'!D555</f>
        <v>38.783111300000002</v>
      </c>
      <c r="H558" s="1">
        <f>((('Kawasaki ZX750-J Power Torque'!B558*60*('Kawasaki ZX750-J'!$C$9/'Kawasaki ZX750-J'!$D$9)*('Kawasaki ZX750-J'!$C$3/'Kawasaki ZX750-J'!$D$3)*'Kawasaki ZX750-J'!$D$5*PI()/1000)*'Kawasaki ZX750-J'!$C$4/'Kawasaki ZX750-J'!$D$4))</f>
        <v>51.582514464262587</v>
      </c>
      <c r="I558" s="1">
        <f>((('Kawasaki ZX750-J Power Torque'!B558*60*('Kawasaki ZX750-J'!$C$11/'Kawasaki ZX750-J'!$D$11)*('Kawasaki ZX750-J'!$C$3/'Kawasaki ZX750-J'!$D$3)*'Kawasaki ZX750-J'!$D$5*PI()/1000)*'Kawasaki ZX750-J'!$C$4/'Kawasaki ZX750-J'!$D$4))</f>
        <v>70.955133018714164</v>
      </c>
      <c r="J558" s="1">
        <f>((('Kawasaki ZX750-J Power Torque'!B558*60*('Kawasaki ZX750-J'!$C$13/'Kawasaki ZX750-J'!$D$13)*('Kawasaki ZX750-J'!$C$3/'Kawasaki ZX750-J'!$D$3)*'Kawasaki ZX750-J'!$D$5*PI()/1000)*'Kawasaki ZX750-J'!$C$4/'Kawasaki ZX750-J'!$D$4))</f>
        <v>90.46779459886055</v>
      </c>
      <c r="K558" s="1">
        <f>((('Kawasaki ZX750-J Power Torque'!B558*60*('Kawasaki ZX750-J'!$C$15/'Kawasaki ZX750-J'!$D$15)*('Kawasaki ZX750-J'!$C$3/'Kawasaki ZX750-J'!$D$3)*'Kawasaki ZX750-J'!$D$5*PI()/1000)*'Kawasaki ZX750-J'!$C$4/'Kawasaki ZX750-J'!$D$4))</f>
        <v>109.18526934345239</v>
      </c>
      <c r="L558" s="1">
        <f>((('Kawasaki ZX750-J Power Torque'!B558*60*('Kawasaki ZX750-J'!$C$17/'Kawasaki ZX750-J'!$D$17)*('Kawasaki ZX750-J'!$C$3/'Kawasaki ZX750-J'!$D$3)*'Kawasaki ZX750-J'!$D$5*PI()/1000)*'Kawasaki ZX750-J'!$C$4/'Kawasaki ZX750-J'!$D$4))</f>
        <v>123.85471879605907</v>
      </c>
      <c r="M558" s="1">
        <f>((('Kawasaki ZX750-J Power Torque'!B558*60*('Kawasaki ZX750-J'!$C$19/'Kawasaki ZX750-J'!$D$19)*('Kawasaki ZX750-J'!$C$3/'Kawasaki ZX750-J'!$D$3)*'Kawasaki ZX750-J'!$D$5*PI()/1000)*'Kawasaki ZX750-J'!$C$4/'Kawasaki ZX750-J'!$D$4))</f>
        <v>139.18122245978546</v>
      </c>
      <c r="O558" s="1">
        <f t="shared" si="57"/>
        <v>2710.8270934887819</v>
      </c>
      <c r="P558" s="1">
        <f t="shared" si="58"/>
        <v>1970.6999594112522</v>
      </c>
      <c r="Q558" s="1">
        <f t="shared" si="59"/>
        <v>1545.6470269892175</v>
      </c>
      <c r="R558" s="1">
        <f t="shared" si="60"/>
        <v>1280.6789652196373</v>
      </c>
      <c r="S558" s="1">
        <f t="shared" si="61"/>
        <v>1128.9943501486459</v>
      </c>
      <c r="T558" s="1">
        <f t="shared" si="62"/>
        <v>1004.6705675429913</v>
      </c>
    </row>
    <row r="559" spans="6:20" x14ac:dyDescent="0.35">
      <c r="F559" s="1">
        <f>0.7457*'Kawasaki ZX750-J Power Torque'!D556</f>
        <v>38.802499499999996</v>
      </c>
      <c r="H559" s="1">
        <f>((('Kawasaki ZX750-J Power Torque'!B559*60*('Kawasaki ZX750-J'!$C$9/'Kawasaki ZX750-J'!$D$9)*('Kawasaki ZX750-J'!$C$3/'Kawasaki ZX750-J'!$D$3)*'Kawasaki ZX750-J'!$D$5*PI()/1000)*'Kawasaki ZX750-J'!$C$4/'Kawasaki ZX750-J'!$D$4))</f>
        <v>51.623291155538688</v>
      </c>
      <c r="I559" s="1">
        <f>((('Kawasaki ZX750-J Power Torque'!B559*60*('Kawasaki ZX750-J'!$C$11/'Kawasaki ZX750-J'!$D$11)*('Kawasaki ZX750-J'!$C$3/'Kawasaki ZX750-J'!$D$3)*'Kawasaki ZX750-J'!$D$5*PI()/1000)*'Kawasaki ZX750-J'!$C$4/'Kawasaki ZX750-J'!$D$4))</f>
        <v>71.011224032958211</v>
      </c>
      <c r="J559" s="1">
        <f>((('Kawasaki ZX750-J Power Torque'!B559*60*('Kawasaki ZX750-J'!$C$13/'Kawasaki ZX750-J'!$D$13)*('Kawasaki ZX750-J'!$C$3/'Kawasaki ZX750-J'!$D$3)*'Kawasaki ZX750-J'!$D$5*PI()/1000)*'Kawasaki ZX750-J'!$C$4/'Kawasaki ZX750-J'!$D$4))</f>
        <v>90.539310642021704</v>
      </c>
      <c r="K559" s="1">
        <f>((('Kawasaki ZX750-J Power Torque'!B559*60*('Kawasaki ZX750-J'!$C$15/'Kawasaki ZX750-J'!$D$15)*('Kawasaki ZX750-J'!$C$3/'Kawasaki ZX750-J'!$D$3)*'Kawasaki ZX750-J'!$D$5*PI()/1000)*'Kawasaki ZX750-J'!$C$4/'Kawasaki ZX750-J'!$D$4))</f>
        <v>109.27158180933655</v>
      </c>
      <c r="L559" s="1">
        <f>((('Kawasaki ZX750-J Power Torque'!B559*60*('Kawasaki ZX750-J'!$C$17/'Kawasaki ZX750-J'!$D$17)*('Kawasaki ZX750-J'!$C$3/'Kawasaki ZX750-J'!$D$3)*'Kawasaki ZX750-J'!$D$5*PI()/1000)*'Kawasaki ZX750-J'!$C$4/'Kawasaki ZX750-J'!$D$4))</f>
        <v>123.95262766467258</v>
      </c>
      <c r="M559" s="1">
        <f>((('Kawasaki ZX750-J Power Torque'!B559*60*('Kawasaki ZX750-J'!$C$19/'Kawasaki ZX750-J'!$D$19)*('Kawasaki ZX750-J'!$C$3/'Kawasaki ZX750-J'!$D$3)*'Kawasaki ZX750-J'!$D$5*PI()/1000)*'Kawasaki ZX750-J'!$C$4/'Kawasaki ZX750-J'!$D$4))</f>
        <v>139.29124714157183</v>
      </c>
      <c r="O559" s="1">
        <f t="shared" si="57"/>
        <v>2710.037894687579</v>
      </c>
      <c r="P559" s="1">
        <f t="shared" si="58"/>
        <v>1970.1262326511671</v>
      </c>
      <c r="Q559" s="1">
        <f t="shared" si="59"/>
        <v>1545.197045216602</v>
      </c>
      <c r="R559" s="1">
        <f t="shared" si="60"/>
        <v>1280.30612317947</v>
      </c>
      <c r="S559" s="1">
        <f t="shared" si="61"/>
        <v>1128.6656678103873</v>
      </c>
      <c r="T559" s="1">
        <f t="shared" si="62"/>
        <v>1004.3780793907914</v>
      </c>
    </row>
    <row r="560" spans="6:20" x14ac:dyDescent="0.35">
      <c r="F560" s="1">
        <f>0.7457*'Kawasaki ZX750-J Power Torque'!D557</f>
        <v>38.822633400000001</v>
      </c>
      <c r="H560" s="1">
        <f>((('Kawasaki ZX750-J Power Torque'!B560*60*('Kawasaki ZX750-J'!$C$9/'Kawasaki ZX750-J'!$D$9)*('Kawasaki ZX750-J'!$C$3/'Kawasaki ZX750-J'!$D$3)*'Kawasaki ZX750-J'!$D$5*PI()/1000)*'Kawasaki ZX750-J'!$C$4/'Kawasaki ZX750-J'!$D$4))</f>
        <v>51.664067846814788</v>
      </c>
      <c r="I560" s="1">
        <f>((('Kawasaki ZX750-J Power Torque'!B560*60*('Kawasaki ZX750-J'!$C$11/'Kawasaki ZX750-J'!$D$11)*('Kawasaki ZX750-J'!$C$3/'Kawasaki ZX750-J'!$D$3)*'Kawasaki ZX750-J'!$D$5*PI()/1000)*'Kawasaki ZX750-J'!$C$4/'Kawasaki ZX750-J'!$D$4))</f>
        <v>71.067315047202243</v>
      </c>
      <c r="J560" s="1">
        <f>((('Kawasaki ZX750-J Power Torque'!B560*60*('Kawasaki ZX750-J'!$C$13/'Kawasaki ZX750-J'!$D$13)*('Kawasaki ZX750-J'!$C$3/'Kawasaki ZX750-J'!$D$3)*'Kawasaki ZX750-J'!$D$5*PI()/1000)*'Kawasaki ZX750-J'!$C$4/'Kawasaki ZX750-J'!$D$4))</f>
        <v>90.610826685182872</v>
      </c>
      <c r="K560" s="1">
        <f>((('Kawasaki ZX750-J Power Torque'!B560*60*('Kawasaki ZX750-J'!$C$15/'Kawasaki ZX750-J'!$D$15)*('Kawasaki ZX750-J'!$C$3/'Kawasaki ZX750-J'!$D$3)*'Kawasaki ZX750-J'!$D$5*PI()/1000)*'Kawasaki ZX750-J'!$C$4/'Kawasaki ZX750-J'!$D$4))</f>
        <v>109.3578942752207</v>
      </c>
      <c r="L560" s="1">
        <f>((('Kawasaki ZX750-J Power Torque'!B560*60*('Kawasaki ZX750-J'!$C$17/'Kawasaki ZX750-J'!$D$17)*('Kawasaki ZX750-J'!$C$3/'Kawasaki ZX750-J'!$D$3)*'Kawasaki ZX750-J'!$D$5*PI()/1000)*'Kawasaki ZX750-J'!$C$4/'Kawasaki ZX750-J'!$D$4))</f>
        <v>124.05053653328605</v>
      </c>
      <c r="M560" s="1">
        <f>((('Kawasaki ZX750-J Power Torque'!B560*60*('Kawasaki ZX750-J'!$C$19/'Kawasaki ZX750-J'!$D$19)*('Kawasaki ZX750-J'!$C$3/'Kawasaki ZX750-J'!$D$3)*'Kawasaki ZX750-J'!$D$5*PI()/1000)*'Kawasaki ZX750-J'!$C$4/'Kawasaki ZX750-J'!$D$4))</f>
        <v>139.40127182335826</v>
      </c>
      <c r="O560" s="1">
        <f t="shared" si="57"/>
        <v>2709.3019027271525</v>
      </c>
      <c r="P560" s="1">
        <f t="shared" si="58"/>
        <v>1969.5911858641471</v>
      </c>
      <c r="Q560" s="1">
        <f t="shared" si="59"/>
        <v>1544.7774006777622</v>
      </c>
      <c r="R560" s="1">
        <f t="shared" si="60"/>
        <v>1279.9584177044314</v>
      </c>
      <c r="S560" s="1">
        <f t="shared" si="61"/>
        <v>1128.3591448428874</v>
      </c>
      <c r="T560" s="1">
        <f t="shared" si="62"/>
        <v>1004.1053104405455</v>
      </c>
    </row>
    <row r="561" spans="6:20" x14ac:dyDescent="0.35">
      <c r="F561" s="1">
        <f>0.7457*'Kawasaki ZX750-J Power Torque'!D558</f>
        <v>38.842021600000002</v>
      </c>
      <c r="H561" s="1">
        <f>((('Kawasaki ZX750-J Power Torque'!B561*60*('Kawasaki ZX750-J'!$C$9/'Kawasaki ZX750-J'!$D$9)*('Kawasaki ZX750-J'!$C$3/'Kawasaki ZX750-J'!$D$3)*'Kawasaki ZX750-J'!$D$5*PI()/1000)*'Kawasaki ZX750-J'!$C$4/'Kawasaki ZX750-J'!$D$4))</f>
        <v>51.704844538090882</v>
      </c>
      <c r="I561" s="1">
        <f>((('Kawasaki ZX750-J Power Torque'!B561*60*('Kawasaki ZX750-J'!$C$11/'Kawasaki ZX750-J'!$D$11)*('Kawasaki ZX750-J'!$C$3/'Kawasaki ZX750-J'!$D$3)*'Kawasaki ZX750-J'!$D$5*PI()/1000)*'Kawasaki ZX750-J'!$C$4/'Kawasaki ZX750-J'!$D$4))</f>
        <v>71.123406061446289</v>
      </c>
      <c r="J561" s="1">
        <f>((('Kawasaki ZX750-J Power Torque'!B561*60*('Kawasaki ZX750-J'!$C$13/'Kawasaki ZX750-J'!$D$13)*('Kawasaki ZX750-J'!$C$3/'Kawasaki ZX750-J'!$D$3)*'Kawasaki ZX750-J'!$D$5*PI()/1000)*'Kawasaki ZX750-J'!$C$4/'Kawasaki ZX750-J'!$D$4))</f>
        <v>90.682342728343997</v>
      </c>
      <c r="K561" s="1">
        <f>((('Kawasaki ZX750-J Power Torque'!B561*60*('Kawasaki ZX750-J'!$C$15/'Kawasaki ZX750-J'!$D$15)*('Kawasaki ZX750-J'!$C$3/'Kawasaki ZX750-J'!$D$3)*'Kawasaki ZX750-J'!$D$5*PI()/1000)*'Kawasaki ZX750-J'!$C$4/'Kawasaki ZX750-J'!$D$4))</f>
        <v>109.44420674110481</v>
      </c>
      <c r="L561" s="1">
        <f>((('Kawasaki ZX750-J Power Torque'!B561*60*('Kawasaki ZX750-J'!$C$17/'Kawasaki ZX750-J'!$D$17)*('Kawasaki ZX750-J'!$C$3/'Kawasaki ZX750-J'!$D$3)*'Kawasaki ZX750-J'!$D$5*PI()/1000)*'Kawasaki ZX750-J'!$C$4/'Kawasaki ZX750-J'!$D$4))</f>
        <v>124.14844540189952</v>
      </c>
      <c r="M561" s="1">
        <f>((('Kawasaki ZX750-J Power Torque'!B561*60*('Kawasaki ZX750-J'!$C$19/'Kawasaki ZX750-J'!$D$19)*('Kawasaki ZX750-J'!$C$3/'Kawasaki ZX750-J'!$D$3)*'Kawasaki ZX750-J'!$D$5*PI()/1000)*'Kawasaki ZX750-J'!$C$4/'Kawasaki ZX750-J'!$D$4))</f>
        <v>139.51129650514463</v>
      </c>
      <c r="O561" s="1">
        <f t="shared" si="57"/>
        <v>2708.5151515508433</v>
      </c>
      <c r="P561" s="1">
        <f t="shared" si="58"/>
        <v>1969.0192384629481</v>
      </c>
      <c r="Q561" s="1">
        <f t="shared" si="59"/>
        <v>1544.3288144807439</v>
      </c>
      <c r="R561" s="1">
        <f t="shared" si="60"/>
        <v>1279.5867319983311</v>
      </c>
      <c r="S561" s="1">
        <f t="shared" si="61"/>
        <v>1128.0314818815868</v>
      </c>
      <c r="T561" s="1">
        <f t="shared" si="62"/>
        <v>1003.8137294124836</v>
      </c>
    </row>
    <row r="562" spans="6:20" x14ac:dyDescent="0.35">
      <c r="F562" s="1">
        <f>0.7457*'Kawasaki ZX750-J Power Torque'!D559</f>
        <v>38.861409799999997</v>
      </c>
      <c r="H562" s="1">
        <f>((('Kawasaki ZX750-J Power Torque'!B562*60*('Kawasaki ZX750-J'!$C$9/'Kawasaki ZX750-J'!$D$9)*('Kawasaki ZX750-J'!$C$3/'Kawasaki ZX750-J'!$D$3)*'Kawasaki ZX750-J'!$D$5*PI()/1000)*'Kawasaki ZX750-J'!$C$4/'Kawasaki ZX750-J'!$D$4))</f>
        <v>51.745621229366989</v>
      </c>
      <c r="I562" s="1">
        <f>((('Kawasaki ZX750-J Power Torque'!B562*60*('Kawasaki ZX750-J'!$C$11/'Kawasaki ZX750-J'!$D$11)*('Kawasaki ZX750-J'!$C$3/'Kawasaki ZX750-J'!$D$3)*'Kawasaki ZX750-J'!$D$5*PI()/1000)*'Kawasaki ZX750-J'!$C$4/'Kawasaki ZX750-J'!$D$4))</f>
        <v>71.179497075690321</v>
      </c>
      <c r="J562" s="1">
        <f>((('Kawasaki ZX750-J Power Torque'!B562*60*('Kawasaki ZX750-J'!$C$13/'Kawasaki ZX750-J'!$D$13)*('Kawasaki ZX750-J'!$C$3/'Kawasaki ZX750-J'!$D$3)*'Kawasaki ZX750-J'!$D$5*PI()/1000)*'Kawasaki ZX750-J'!$C$4/'Kawasaki ZX750-J'!$D$4))</f>
        <v>90.753858771505179</v>
      </c>
      <c r="K562" s="1">
        <f>((('Kawasaki ZX750-J Power Torque'!B562*60*('Kawasaki ZX750-J'!$C$15/'Kawasaki ZX750-J'!$D$15)*('Kawasaki ZX750-J'!$C$3/'Kawasaki ZX750-J'!$D$3)*'Kawasaki ZX750-J'!$D$5*PI()/1000)*'Kawasaki ZX750-J'!$C$4/'Kawasaki ZX750-J'!$D$4))</f>
        <v>109.53051920698898</v>
      </c>
      <c r="L562" s="1">
        <f>((('Kawasaki ZX750-J Power Torque'!B562*60*('Kawasaki ZX750-J'!$C$17/'Kawasaki ZX750-J'!$D$17)*('Kawasaki ZX750-J'!$C$3/'Kawasaki ZX750-J'!$D$3)*'Kawasaki ZX750-J'!$D$5*PI()/1000)*'Kawasaki ZX750-J'!$C$4/'Kawasaki ZX750-J'!$D$4))</f>
        <v>124.24635427051302</v>
      </c>
      <c r="M562" s="1">
        <f>((('Kawasaki ZX750-J Power Torque'!B562*60*('Kawasaki ZX750-J'!$C$19/'Kawasaki ZX750-J'!$D$19)*('Kawasaki ZX750-J'!$C$3/'Kawasaki ZX750-J'!$D$3)*'Kawasaki ZX750-J'!$D$5*PI()/1000)*'Kawasaki ZX750-J'!$C$4/'Kawasaki ZX750-J'!$D$4))</f>
        <v>139.62132118693103</v>
      </c>
      <c r="O562" s="1">
        <f t="shared" si="57"/>
        <v>2707.7296403291052</v>
      </c>
      <c r="P562" s="1">
        <f t="shared" si="58"/>
        <v>1968.4481924760933</v>
      </c>
      <c r="Q562" s="1">
        <f t="shared" si="59"/>
        <v>1543.8809352753672</v>
      </c>
      <c r="R562" s="1">
        <f t="shared" si="60"/>
        <v>1279.2156320853044</v>
      </c>
      <c r="S562" s="1">
        <f t="shared" si="61"/>
        <v>1127.7043353315726</v>
      </c>
      <c r="T562" s="1">
        <f t="shared" si="62"/>
        <v>1003.5226079289886</v>
      </c>
    </row>
    <row r="563" spans="6:20" x14ac:dyDescent="0.35">
      <c r="F563" s="1">
        <f>0.7457*'Kawasaki ZX750-J Power Torque'!D560</f>
        <v>38.881543700000002</v>
      </c>
      <c r="H563" s="1">
        <f>((('Kawasaki ZX750-J Power Torque'!B563*60*('Kawasaki ZX750-J'!$C$9/'Kawasaki ZX750-J'!$D$9)*('Kawasaki ZX750-J'!$C$3/'Kawasaki ZX750-J'!$D$3)*'Kawasaki ZX750-J'!$D$5*PI()/1000)*'Kawasaki ZX750-J'!$C$4/'Kawasaki ZX750-J'!$D$4))</f>
        <v>51.786397920643083</v>
      </c>
      <c r="I563" s="1">
        <f>((('Kawasaki ZX750-J Power Torque'!B563*60*('Kawasaki ZX750-J'!$C$11/'Kawasaki ZX750-J'!$D$11)*('Kawasaki ZX750-J'!$C$3/'Kawasaki ZX750-J'!$D$3)*'Kawasaki ZX750-J'!$D$5*PI()/1000)*'Kawasaki ZX750-J'!$C$4/'Kawasaki ZX750-J'!$D$4))</f>
        <v>71.235588089934367</v>
      </c>
      <c r="J563" s="1">
        <f>((('Kawasaki ZX750-J Power Torque'!B563*60*('Kawasaki ZX750-J'!$C$13/'Kawasaki ZX750-J'!$D$13)*('Kawasaki ZX750-J'!$C$3/'Kawasaki ZX750-J'!$D$3)*'Kawasaki ZX750-J'!$D$5*PI()/1000)*'Kawasaki ZX750-J'!$C$4/'Kawasaki ZX750-J'!$D$4))</f>
        <v>90.825374814666333</v>
      </c>
      <c r="K563" s="1">
        <f>((('Kawasaki ZX750-J Power Torque'!B563*60*('Kawasaki ZX750-J'!$C$15/'Kawasaki ZX750-J'!$D$15)*('Kawasaki ZX750-J'!$C$3/'Kawasaki ZX750-J'!$D$3)*'Kawasaki ZX750-J'!$D$5*PI()/1000)*'Kawasaki ZX750-J'!$C$4/'Kawasaki ZX750-J'!$D$4))</f>
        <v>109.61683167287315</v>
      </c>
      <c r="L563" s="1">
        <f>((('Kawasaki ZX750-J Power Torque'!B563*60*('Kawasaki ZX750-J'!$C$17/'Kawasaki ZX750-J'!$D$17)*('Kawasaki ZX750-J'!$C$3/'Kawasaki ZX750-J'!$D$3)*'Kawasaki ZX750-J'!$D$5*PI()/1000)*'Kawasaki ZX750-J'!$C$4/'Kawasaki ZX750-J'!$D$4))</f>
        <v>124.34426313912651</v>
      </c>
      <c r="M563" s="1">
        <f>((('Kawasaki ZX750-J Power Torque'!B563*60*('Kawasaki ZX750-J'!$C$19/'Kawasaki ZX750-J'!$D$19)*('Kawasaki ZX750-J'!$C$3/'Kawasaki ZX750-J'!$D$3)*'Kawasaki ZX750-J'!$D$5*PI()/1000)*'Kawasaki ZX750-J'!$C$4/'Kawasaki ZX750-J'!$D$4))</f>
        <v>139.73134586871743</v>
      </c>
      <c r="O563" s="1">
        <f t="shared" si="57"/>
        <v>2706.9453661329144</v>
      </c>
      <c r="P563" s="1">
        <f t="shared" si="58"/>
        <v>1967.8780457742571</v>
      </c>
      <c r="Q563" s="1">
        <f t="shared" si="59"/>
        <v>1543.4337613915741</v>
      </c>
      <c r="R563" s="1">
        <f t="shared" si="60"/>
        <v>1278.84511658159</v>
      </c>
      <c r="S563" s="1">
        <f t="shared" si="61"/>
        <v>1127.377703972976</v>
      </c>
      <c r="T563" s="1">
        <f t="shared" si="62"/>
        <v>1003.2319449045231</v>
      </c>
    </row>
    <row r="564" spans="6:20" x14ac:dyDescent="0.35">
      <c r="F564" s="1">
        <f>0.7457*'Kawasaki ZX750-J Power Torque'!D561</f>
        <v>38.900931900000003</v>
      </c>
      <c r="H564" s="1">
        <f>((('Kawasaki ZX750-J Power Torque'!B564*60*('Kawasaki ZX750-J'!$C$9/'Kawasaki ZX750-J'!$D$9)*('Kawasaki ZX750-J'!$C$3/'Kawasaki ZX750-J'!$D$3)*'Kawasaki ZX750-J'!$D$5*PI()/1000)*'Kawasaki ZX750-J'!$C$4/'Kawasaki ZX750-J'!$D$4))</f>
        <v>51.827174611919183</v>
      </c>
      <c r="I564" s="1">
        <f>((('Kawasaki ZX750-J Power Torque'!B564*60*('Kawasaki ZX750-J'!$C$11/'Kawasaki ZX750-J'!$D$11)*('Kawasaki ZX750-J'!$C$3/'Kawasaki ZX750-J'!$D$3)*'Kawasaki ZX750-J'!$D$5*PI()/1000)*'Kawasaki ZX750-J'!$C$4/'Kawasaki ZX750-J'!$D$4))</f>
        <v>71.291679104178414</v>
      </c>
      <c r="J564" s="1">
        <f>((('Kawasaki ZX750-J Power Torque'!B564*60*('Kawasaki ZX750-J'!$C$13/'Kawasaki ZX750-J'!$D$13)*('Kawasaki ZX750-J'!$C$3/'Kawasaki ZX750-J'!$D$3)*'Kawasaki ZX750-J'!$D$5*PI()/1000)*'Kawasaki ZX750-J'!$C$4/'Kawasaki ZX750-J'!$D$4))</f>
        <v>90.896890857827472</v>
      </c>
      <c r="K564" s="1">
        <f>((('Kawasaki ZX750-J Power Torque'!B564*60*('Kawasaki ZX750-J'!$C$15/'Kawasaki ZX750-J'!$D$15)*('Kawasaki ZX750-J'!$C$3/'Kawasaki ZX750-J'!$D$3)*'Kawasaki ZX750-J'!$D$5*PI()/1000)*'Kawasaki ZX750-J'!$C$4/'Kawasaki ZX750-J'!$D$4))</f>
        <v>109.70314413875731</v>
      </c>
      <c r="L564" s="1">
        <f>((('Kawasaki ZX750-J Power Torque'!B564*60*('Kawasaki ZX750-J'!$C$17/'Kawasaki ZX750-J'!$D$17)*('Kawasaki ZX750-J'!$C$3/'Kawasaki ZX750-J'!$D$3)*'Kawasaki ZX750-J'!$D$5*PI()/1000)*'Kawasaki ZX750-J'!$C$4/'Kawasaki ZX750-J'!$D$4))</f>
        <v>124.44217200773997</v>
      </c>
      <c r="M564" s="1">
        <f>((('Kawasaki ZX750-J Power Torque'!B564*60*('Kawasaki ZX750-J'!$C$19/'Kawasaki ZX750-J'!$D$19)*('Kawasaki ZX750-J'!$C$3/'Kawasaki ZX750-J'!$D$3)*'Kawasaki ZX750-J'!$D$5*PI()/1000)*'Kawasaki ZX750-J'!$C$4/'Kawasaki ZX750-J'!$D$4))</f>
        <v>139.84137055050383</v>
      </c>
      <c r="O564" s="1">
        <f t="shared" si="57"/>
        <v>2706.1623260424608</v>
      </c>
      <c r="P564" s="1">
        <f t="shared" si="58"/>
        <v>1967.3087962348154</v>
      </c>
      <c r="Q564" s="1">
        <f t="shared" si="59"/>
        <v>1542.9872911645614</v>
      </c>
      <c r="R564" s="1">
        <f t="shared" si="60"/>
        <v>1278.4751841077793</v>
      </c>
      <c r="S564" s="1">
        <f t="shared" si="61"/>
        <v>1127.0515865897667</v>
      </c>
      <c r="T564" s="1">
        <f t="shared" si="62"/>
        <v>1002.9417392569648</v>
      </c>
    </row>
    <row r="565" spans="6:20" x14ac:dyDescent="0.35">
      <c r="F565" s="1">
        <f>0.7457*'Kawasaki ZX750-J Power Torque'!D562</f>
        <v>38.920320099999998</v>
      </c>
      <c r="H565" s="1">
        <f>((('Kawasaki ZX750-J Power Torque'!B565*60*('Kawasaki ZX750-J'!$C$9/'Kawasaki ZX750-J'!$D$9)*('Kawasaki ZX750-J'!$C$3/'Kawasaki ZX750-J'!$D$3)*'Kawasaki ZX750-J'!$D$5*PI()/1000)*'Kawasaki ZX750-J'!$C$4/'Kawasaki ZX750-J'!$D$4))</f>
        <v>51.867951303195284</v>
      </c>
      <c r="I565" s="1">
        <f>((('Kawasaki ZX750-J Power Torque'!B565*60*('Kawasaki ZX750-J'!$C$11/'Kawasaki ZX750-J'!$D$11)*('Kawasaki ZX750-J'!$C$3/'Kawasaki ZX750-J'!$D$3)*'Kawasaki ZX750-J'!$D$5*PI()/1000)*'Kawasaki ZX750-J'!$C$4/'Kawasaki ZX750-J'!$D$4))</f>
        <v>71.347770118422446</v>
      </c>
      <c r="J565" s="1">
        <f>((('Kawasaki ZX750-J Power Torque'!B565*60*('Kawasaki ZX750-J'!$C$13/'Kawasaki ZX750-J'!$D$13)*('Kawasaki ZX750-J'!$C$3/'Kawasaki ZX750-J'!$D$3)*'Kawasaki ZX750-J'!$D$5*PI()/1000)*'Kawasaki ZX750-J'!$C$4/'Kawasaki ZX750-J'!$D$4))</f>
        <v>90.968406900988626</v>
      </c>
      <c r="K565" s="1">
        <f>((('Kawasaki ZX750-J Power Torque'!B565*60*('Kawasaki ZX750-J'!$C$15/'Kawasaki ZX750-J'!$D$15)*('Kawasaki ZX750-J'!$C$3/'Kawasaki ZX750-J'!$D$3)*'Kawasaki ZX750-J'!$D$5*PI()/1000)*'Kawasaki ZX750-J'!$C$4/'Kawasaki ZX750-J'!$D$4))</f>
        <v>109.78945660464146</v>
      </c>
      <c r="L565" s="1">
        <f>((('Kawasaki ZX750-J Power Torque'!B565*60*('Kawasaki ZX750-J'!$C$17/'Kawasaki ZX750-J'!$D$17)*('Kawasaki ZX750-J'!$C$3/'Kawasaki ZX750-J'!$D$3)*'Kawasaki ZX750-J'!$D$5*PI()/1000)*'Kawasaki ZX750-J'!$C$4/'Kawasaki ZX750-J'!$D$4))</f>
        <v>124.54008087635349</v>
      </c>
      <c r="M565" s="1">
        <f>((('Kawasaki ZX750-J Power Torque'!B565*60*('Kawasaki ZX750-J'!$C$19/'Kawasaki ZX750-J'!$D$19)*('Kawasaki ZX750-J'!$C$3/'Kawasaki ZX750-J'!$D$3)*'Kawasaki ZX750-J'!$D$5*PI()/1000)*'Kawasaki ZX750-J'!$C$4/'Kawasaki ZX750-J'!$D$4))</f>
        <v>139.95139523229022</v>
      </c>
      <c r="O565" s="1">
        <f t="shared" si="57"/>
        <v>2705.3805171471181</v>
      </c>
      <c r="P565" s="1">
        <f t="shared" si="58"/>
        <v>1966.7404417418202</v>
      </c>
      <c r="Q565" s="1">
        <f t="shared" si="59"/>
        <v>1542.5415229347609</v>
      </c>
      <c r="R565" s="1">
        <f t="shared" si="60"/>
        <v>1278.1058332888017</v>
      </c>
      <c r="S565" s="1">
        <f t="shared" si="61"/>
        <v>1126.7259819697383</v>
      </c>
      <c r="T565" s="1">
        <f t="shared" si="62"/>
        <v>1002.6519899075943</v>
      </c>
    </row>
    <row r="566" spans="6:20" x14ac:dyDescent="0.35">
      <c r="F566" s="1">
        <f>0.7457*'Kawasaki ZX750-J Power Torque'!D563</f>
        <v>38.939708299999999</v>
      </c>
      <c r="H566" s="1">
        <f>((('Kawasaki ZX750-J Power Torque'!B566*60*('Kawasaki ZX750-J'!$C$9/'Kawasaki ZX750-J'!$D$9)*('Kawasaki ZX750-J'!$C$3/'Kawasaki ZX750-J'!$D$3)*'Kawasaki ZX750-J'!$D$5*PI()/1000)*'Kawasaki ZX750-J'!$C$4/'Kawasaki ZX750-J'!$D$4))</f>
        <v>51.90872799447137</v>
      </c>
      <c r="I566" s="1">
        <f>((('Kawasaki ZX750-J Power Torque'!B566*60*('Kawasaki ZX750-J'!$C$11/'Kawasaki ZX750-J'!$D$11)*('Kawasaki ZX750-J'!$C$3/'Kawasaki ZX750-J'!$D$3)*'Kawasaki ZX750-J'!$D$5*PI()/1000)*'Kawasaki ZX750-J'!$C$4/'Kawasaki ZX750-J'!$D$4))</f>
        <v>71.403861132666492</v>
      </c>
      <c r="J566" s="1">
        <f>((('Kawasaki ZX750-J Power Torque'!B566*60*('Kawasaki ZX750-J'!$C$13/'Kawasaki ZX750-J'!$D$13)*('Kawasaki ZX750-J'!$C$3/'Kawasaki ZX750-J'!$D$3)*'Kawasaki ZX750-J'!$D$5*PI()/1000)*'Kawasaki ZX750-J'!$C$4/'Kawasaki ZX750-J'!$D$4))</f>
        <v>91.039922944149765</v>
      </c>
      <c r="K566" s="1">
        <f>((('Kawasaki ZX750-J Power Torque'!B566*60*('Kawasaki ZX750-J'!$C$15/'Kawasaki ZX750-J'!$D$15)*('Kawasaki ZX750-J'!$C$3/'Kawasaki ZX750-J'!$D$3)*'Kawasaki ZX750-J'!$D$5*PI()/1000)*'Kawasaki ZX750-J'!$C$4/'Kawasaki ZX750-J'!$D$4))</f>
        <v>109.87576907052562</v>
      </c>
      <c r="L566" s="1">
        <f>((('Kawasaki ZX750-J Power Torque'!B566*60*('Kawasaki ZX750-J'!$C$17/'Kawasaki ZX750-J'!$D$17)*('Kawasaki ZX750-J'!$C$3/'Kawasaki ZX750-J'!$D$3)*'Kawasaki ZX750-J'!$D$5*PI()/1000)*'Kawasaki ZX750-J'!$C$4/'Kawasaki ZX750-J'!$D$4))</f>
        <v>124.63798974496696</v>
      </c>
      <c r="M566" s="1">
        <f>((('Kawasaki ZX750-J Power Torque'!B566*60*('Kawasaki ZX750-J'!$C$19/'Kawasaki ZX750-J'!$D$19)*('Kawasaki ZX750-J'!$C$3/'Kawasaki ZX750-J'!$D$3)*'Kawasaki ZX750-J'!$D$5*PI()/1000)*'Kawasaki ZX750-J'!$C$4/'Kawasaki ZX750-J'!$D$4))</f>
        <v>140.06141991407659</v>
      </c>
      <c r="O566" s="1">
        <f t="shared" si="57"/>
        <v>2704.5482203869924</v>
      </c>
      <c r="P566" s="1">
        <f t="shared" si="58"/>
        <v>1966.1353838997547</v>
      </c>
      <c r="Q566" s="1">
        <f t="shared" si="59"/>
        <v>1542.0669677645137</v>
      </c>
      <c r="R566" s="1">
        <f t="shared" si="60"/>
        <v>1277.7126304334538</v>
      </c>
      <c r="S566" s="1">
        <f t="shared" si="61"/>
        <v>1126.3793503671229</v>
      </c>
      <c r="T566" s="1">
        <f t="shared" si="62"/>
        <v>1002.3435290469336</v>
      </c>
    </row>
    <row r="567" spans="6:20" x14ac:dyDescent="0.35">
      <c r="F567" s="1">
        <f>0.7457*'Kawasaki ZX750-J Power Torque'!D564</f>
        <v>38.959096500000001</v>
      </c>
      <c r="H567" s="1">
        <f>((('Kawasaki ZX750-J Power Torque'!B567*60*('Kawasaki ZX750-J'!$C$9/'Kawasaki ZX750-J'!$D$9)*('Kawasaki ZX750-J'!$C$3/'Kawasaki ZX750-J'!$D$3)*'Kawasaki ZX750-J'!$D$5*PI()/1000)*'Kawasaki ZX750-J'!$C$4/'Kawasaki ZX750-J'!$D$4))</f>
        <v>51.94950468574747</v>
      </c>
      <c r="I567" s="1">
        <f>((('Kawasaki ZX750-J Power Torque'!B567*60*('Kawasaki ZX750-J'!$C$11/'Kawasaki ZX750-J'!$D$11)*('Kawasaki ZX750-J'!$C$3/'Kawasaki ZX750-J'!$D$3)*'Kawasaki ZX750-J'!$D$5*PI()/1000)*'Kawasaki ZX750-J'!$C$4/'Kawasaki ZX750-J'!$D$4))</f>
        <v>71.459952146910553</v>
      </c>
      <c r="J567" s="1">
        <f>((('Kawasaki ZX750-J Power Torque'!B567*60*('Kawasaki ZX750-J'!$C$13/'Kawasaki ZX750-J'!$D$13)*('Kawasaki ZX750-J'!$C$3/'Kawasaki ZX750-J'!$D$3)*'Kawasaki ZX750-J'!$D$5*PI()/1000)*'Kawasaki ZX750-J'!$C$4/'Kawasaki ZX750-J'!$D$4))</f>
        <v>91.111438987310933</v>
      </c>
      <c r="K567" s="1">
        <f>((('Kawasaki ZX750-J Power Torque'!B567*60*('Kawasaki ZX750-J'!$C$15/'Kawasaki ZX750-J'!$D$15)*('Kawasaki ZX750-J'!$C$3/'Kawasaki ZX750-J'!$D$3)*'Kawasaki ZX750-J'!$D$5*PI()/1000)*'Kawasaki ZX750-J'!$C$4/'Kawasaki ZX750-J'!$D$4))</f>
        <v>109.96208153640974</v>
      </c>
      <c r="L567" s="1">
        <f>((('Kawasaki ZX750-J Power Torque'!B567*60*('Kawasaki ZX750-J'!$C$17/'Kawasaki ZX750-J'!$D$17)*('Kawasaki ZX750-J'!$C$3/'Kawasaki ZX750-J'!$D$3)*'Kawasaki ZX750-J'!$D$5*PI()/1000)*'Kawasaki ZX750-J'!$C$4/'Kawasaki ZX750-J'!$D$4))</f>
        <v>124.73589861358046</v>
      </c>
      <c r="M567" s="1">
        <f>((('Kawasaki ZX750-J Power Torque'!B567*60*('Kawasaki ZX750-J'!$C$19/'Kawasaki ZX750-J'!$D$19)*('Kawasaki ZX750-J'!$C$3/'Kawasaki ZX750-J'!$D$3)*'Kawasaki ZX750-J'!$D$5*PI()/1000)*'Kawasaki ZX750-J'!$C$4/'Kawasaki ZX750-J'!$D$4))</f>
        <v>140.17144459586299</v>
      </c>
      <c r="O567" s="1">
        <f t="shared" si="57"/>
        <v>2703.768905780069</v>
      </c>
      <c r="P567" s="1">
        <f t="shared" si="58"/>
        <v>1965.5688426888</v>
      </c>
      <c r="Q567" s="1">
        <f t="shared" si="59"/>
        <v>1541.6226217167061</v>
      </c>
      <c r="R567" s="1">
        <f t="shared" si="60"/>
        <v>1277.3444579938425</v>
      </c>
      <c r="S567" s="1">
        <f t="shared" si="61"/>
        <v>1126.0547845582896</v>
      </c>
      <c r="T567" s="1">
        <f t="shared" si="62"/>
        <v>1002.0547041158588</v>
      </c>
    </row>
    <row r="568" spans="6:20" x14ac:dyDescent="0.35">
      <c r="F568" s="1">
        <f>0.7457*'Kawasaki ZX750-J Power Torque'!D565</f>
        <v>38.978484700000003</v>
      </c>
      <c r="H568" s="1">
        <f>((('Kawasaki ZX750-J Power Torque'!B568*60*('Kawasaki ZX750-J'!$C$9/'Kawasaki ZX750-J'!$D$9)*('Kawasaki ZX750-J'!$C$3/'Kawasaki ZX750-J'!$D$3)*'Kawasaki ZX750-J'!$D$5*PI()/1000)*'Kawasaki ZX750-J'!$C$4/'Kawasaki ZX750-J'!$D$4))</f>
        <v>51.990281377023564</v>
      </c>
      <c r="I568" s="1">
        <f>((('Kawasaki ZX750-J Power Torque'!B568*60*('Kawasaki ZX750-J'!$C$11/'Kawasaki ZX750-J'!$D$11)*('Kawasaki ZX750-J'!$C$3/'Kawasaki ZX750-J'!$D$3)*'Kawasaki ZX750-J'!$D$5*PI()/1000)*'Kawasaki ZX750-J'!$C$4/'Kawasaki ZX750-J'!$D$4))</f>
        <v>71.516043161154585</v>
      </c>
      <c r="J568" s="1">
        <f>((('Kawasaki ZX750-J Power Torque'!B568*60*('Kawasaki ZX750-J'!$C$13/'Kawasaki ZX750-J'!$D$13)*('Kawasaki ZX750-J'!$C$3/'Kawasaki ZX750-J'!$D$3)*'Kawasaki ZX750-J'!$D$5*PI()/1000)*'Kawasaki ZX750-J'!$C$4/'Kawasaki ZX750-J'!$D$4))</f>
        <v>91.182955030472073</v>
      </c>
      <c r="K568" s="1">
        <f>((('Kawasaki ZX750-J Power Torque'!B568*60*('Kawasaki ZX750-J'!$C$15/'Kawasaki ZX750-J'!$D$15)*('Kawasaki ZX750-J'!$C$3/'Kawasaki ZX750-J'!$D$3)*'Kawasaki ZX750-J'!$D$5*PI()/1000)*'Kawasaki ZX750-J'!$C$4/'Kawasaki ZX750-J'!$D$4))</f>
        <v>110.0483940022939</v>
      </c>
      <c r="L568" s="1">
        <f>((('Kawasaki ZX750-J Power Torque'!B568*60*('Kawasaki ZX750-J'!$C$17/'Kawasaki ZX750-J'!$D$17)*('Kawasaki ZX750-J'!$C$3/'Kawasaki ZX750-J'!$D$3)*'Kawasaki ZX750-J'!$D$5*PI()/1000)*'Kawasaki ZX750-J'!$C$4/'Kawasaki ZX750-J'!$D$4))</f>
        <v>124.83380748219395</v>
      </c>
      <c r="M568" s="1">
        <f>((('Kawasaki ZX750-J Power Torque'!B568*60*('Kawasaki ZX750-J'!$C$19/'Kawasaki ZX750-J'!$D$19)*('Kawasaki ZX750-J'!$C$3/'Kawasaki ZX750-J'!$D$3)*'Kawasaki ZX750-J'!$D$5*PI()/1000)*'Kawasaki ZX750-J'!$C$4/'Kawasaki ZX750-J'!$D$4))</f>
        <v>140.28146927764939</v>
      </c>
      <c r="O568" s="1">
        <f t="shared" si="57"/>
        <v>2702.9908136274307</v>
      </c>
      <c r="P568" s="1">
        <f t="shared" si="58"/>
        <v>1965.0031901699415</v>
      </c>
      <c r="Q568" s="1">
        <f t="shared" si="59"/>
        <v>1541.1789726823074</v>
      </c>
      <c r="R568" s="1">
        <f t="shared" si="60"/>
        <v>1276.9768630796259</v>
      </c>
      <c r="S568" s="1">
        <f t="shared" si="61"/>
        <v>1125.730727872294</v>
      </c>
      <c r="T568" s="1">
        <f t="shared" si="62"/>
        <v>1001.7663322434995</v>
      </c>
    </row>
    <row r="569" spans="6:20" x14ac:dyDescent="0.35">
      <c r="F569" s="1">
        <f>0.7457*'Kawasaki ZX750-J Power Torque'!D566</f>
        <v>38.997127200000001</v>
      </c>
      <c r="H569" s="1">
        <f>((('Kawasaki ZX750-J Power Torque'!B569*60*('Kawasaki ZX750-J'!$C$9/'Kawasaki ZX750-J'!$D$9)*('Kawasaki ZX750-J'!$C$3/'Kawasaki ZX750-J'!$D$3)*'Kawasaki ZX750-J'!$D$5*PI()/1000)*'Kawasaki ZX750-J'!$C$4/'Kawasaki ZX750-J'!$D$4))</f>
        <v>52.031058068299664</v>
      </c>
      <c r="I569" s="1">
        <f>((('Kawasaki ZX750-J Power Torque'!B569*60*('Kawasaki ZX750-J'!$C$11/'Kawasaki ZX750-J'!$D$11)*('Kawasaki ZX750-J'!$C$3/'Kawasaki ZX750-J'!$D$3)*'Kawasaki ZX750-J'!$D$5*PI()/1000)*'Kawasaki ZX750-J'!$C$4/'Kawasaki ZX750-J'!$D$4))</f>
        <v>71.572134175398631</v>
      </c>
      <c r="J569" s="1">
        <f>((('Kawasaki ZX750-J Power Torque'!B569*60*('Kawasaki ZX750-J'!$C$13/'Kawasaki ZX750-J'!$D$13)*('Kawasaki ZX750-J'!$C$3/'Kawasaki ZX750-J'!$D$3)*'Kawasaki ZX750-J'!$D$5*PI()/1000)*'Kawasaki ZX750-J'!$C$4/'Kawasaki ZX750-J'!$D$4))</f>
        <v>91.254471073633241</v>
      </c>
      <c r="K569" s="1">
        <f>((('Kawasaki ZX750-J Power Torque'!B569*60*('Kawasaki ZX750-J'!$C$15/'Kawasaki ZX750-J'!$D$15)*('Kawasaki ZX750-J'!$C$3/'Kawasaki ZX750-J'!$D$3)*'Kawasaki ZX750-J'!$D$5*PI()/1000)*'Kawasaki ZX750-J'!$C$4/'Kawasaki ZX750-J'!$D$4))</f>
        <v>110.13470646817805</v>
      </c>
      <c r="L569" s="1">
        <f>((('Kawasaki ZX750-J Power Torque'!B569*60*('Kawasaki ZX750-J'!$C$17/'Kawasaki ZX750-J'!$D$17)*('Kawasaki ZX750-J'!$C$3/'Kawasaki ZX750-J'!$D$3)*'Kawasaki ZX750-J'!$D$5*PI()/1000)*'Kawasaki ZX750-J'!$C$4/'Kawasaki ZX750-J'!$D$4))</f>
        <v>124.93171635080743</v>
      </c>
      <c r="M569" s="1">
        <f>((('Kawasaki ZX750-J Power Torque'!B569*60*('Kawasaki ZX750-J'!$C$19/'Kawasaki ZX750-J'!$D$19)*('Kawasaki ZX750-J'!$C$3/'Kawasaki ZX750-J'!$D$3)*'Kawasaki ZX750-J'!$D$5*PI()/1000)*'Kawasaki ZX750-J'!$C$4/'Kawasaki ZX750-J'!$D$4))</f>
        <v>140.39149395943576</v>
      </c>
      <c r="O569" s="1">
        <f t="shared" si="57"/>
        <v>2702.2139410549698</v>
      </c>
      <c r="P569" s="1">
        <f t="shared" si="58"/>
        <v>1964.4384242537774</v>
      </c>
      <c r="Q569" s="1">
        <f t="shared" si="59"/>
        <v>1540.7360190225706</v>
      </c>
      <c r="R569" s="1">
        <f t="shared" si="60"/>
        <v>1276.6098443329872</v>
      </c>
      <c r="S569" s="1">
        <f t="shared" si="61"/>
        <v>1125.4071791121385</v>
      </c>
      <c r="T569" s="1">
        <f t="shared" si="62"/>
        <v>1001.4784123646709</v>
      </c>
    </row>
    <row r="570" spans="6:20" x14ac:dyDescent="0.35">
      <c r="F570" s="1">
        <f>0.7457*'Kawasaki ZX750-J Power Torque'!D567</f>
        <v>39.016515400000003</v>
      </c>
      <c r="H570" s="1">
        <f>((('Kawasaki ZX750-J Power Torque'!B570*60*('Kawasaki ZX750-J'!$C$9/'Kawasaki ZX750-J'!$D$9)*('Kawasaki ZX750-J'!$C$3/'Kawasaki ZX750-J'!$D$3)*'Kawasaki ZX750-J'!$D$5*PI()/1000)*'Kawasaki ZX750-J'!$C$4/'Kawasaki ZX750-J'!$D$4))</f>
        <v>52.071834759575765</v>
      </c>
      <c r="I570" s="1">
        <f>((('Kawasaki ZX750-J Power Torque'!B570*60*('Kawasaki ZX750-J'!$C$11/'Kawasaki ZX750-J'!$D$11)*('Kawasaki ZX750-J'!$C$3/'Kawasaki ZX750-J'!$D$3)*'Kawasaki ZX750-J'!$D$5*PI()/1000)*'Kawasaki ZX750-J'!$C$4/'Kawasaki ZX750-J'!$D$4))</f>
        <v>71.628225189642663</v>
      </c>
      <c r="J570" s="1">
        <f>((('Kawasaki ZX750-J Power Torque'!B570*60*('Kawasaki ZX750-J'!$C$13/'Kawasaki ZX750-J'!$D$13)*('Kawasaki ZX750-J'!$C$3/'Kawasaki ZX750-J'!$D$3)*'Kawasaki ZX750-J'!$D$5*PI()/1000)*'Kawasaki ZX750-J'!$C$4/'Kawasaki ZX750-J'!$D$4))</f>
        <v>91.325987116794408</v>
      </c>
      <c r="K570" s="1">
        <f>((('Kawasaki ZX750-J Power Torque'!B570*60*('Kawasaki ZX750-J'!$C$15/'Kawasaki ZX750-J'!$D$15)*('Kawasaki ZX750-J'!$C$3/'Kawasaki ZX750-J'!$D$3)*'Kawasaki ZX750-J'!$D$5*PI()/1000)*'Kawasaki ZX750-J'!$C$4/'Kawasaki ZX750-J'!$D$4))</f>
        <v>110.2210189340622</v>
      </c>
      <c r="L570" s="1">
        <f>((('Kawasaki ZX750-J Power Torque'!B570*60*('Kawasaki ZX750-J'!$C$17/'Kawasaki ZX750-J'!$D$17)*('Kawasaki ZX750-J'!$C$3/'Kawasaki ZX750-J'!$D$3)*'Kawasaki ZX750-J'!$D$5*PI()/1000)*'Kawasaki ZX750-J'!$C$4/'Kawasaki ZX750-J'!$D$4))</f>
        <v>125.02962521942091</v>
      </c>
      <c r="M570" s="1">
        <f>((('Kawasaki ZX750-J Power Torque'!B570*60*('Kawasaki ZX750-J'!$C$19/'Kawasaki ZX750-J'!$D$19)*('Kawasaki ZX750-J'!$C$3/'Kawasaki ZX750-J'!$D$3)*'Kawasaki ZX750-J'!$D$5*PI()/1000)*'Kawasaki ZX750-J'!$C$4/'Kawasaki ZX750-J'!$D$4))</f>
        <v>140.50151864122216</v>
      </c>
      <c r="O570" s="1">
        <f t="shared" si="57"/>
        <v>2701.4382851975779</v>
      </c>
      <c r="P570" s="1">
        <f t="shared" si="58"/>
        <v>1963.8745428574503</v>
      </c>
      <c r="Q570" s="1">
        <f t="shared" si="59"/>
        <v>1540.2937591038824</v>
      </c>
      <c r="R570" s="1">
        <f t="shared" si="60"/>
        <v>1276.2434004003599</v>
      </c>
      <c r="S570" s="1">
        <f t="shared" si="61"/>
        <v>1125.0841370845751</v>
      </c>
      <c r="T570" s="1">
        <f t="shared" si="62"/>
        <v>1001.1909434175236</v>
      </c>
    </row>
    <row r="571" spans="6:20" x14ac:dyDescent="0.35">
      <c r="F571" s="1">
        <f>0.7457*'Kawasaki ZX750-J Power Torque'!D568</f>
        <v>39.035903599999997</v>
      </c>
      <c r="H571" s="1">
        <f>((('Kawasaki ZX750-J Power Torque'!B571*60*('Kawasaki ZX750-J'!$C$9/'Kawasaki ZX750-J'!$D$9)*('Kawasaki ZX750-J'!$C$3/'Kawasaki ZX750-J'!$D$3)*'Kawasaki ZX750-J'!$D$5*PI()/1000)*'Kawasaki ZX750-J'!$C$4/'Kawasaki ZX750-J'!$D$4))</f>
        <v>52.112611450851851</v>
      </c>
      <c r="I571" s="1">
        <f>((('Kawasaki ZX750-J Power Torque'!B571*60*('Kawasaki ZX750-J'!$C$11/'Kawasaki ZX750-J'!$D$11)*('Kawasaki ZX750-J'!$C$3/'Kawasaki ZX750-J'!$D$3)*'Kawasaki ZX750-J'!$D$5*PI()/1000)*'Kawasaki ZX750-J'!$C$4/'Kawasaki ZX750-J'!$D$4))</f>
        <v>71.684316203886709</v>
      </c>
      <c r="J571" s="1">
        <f>((('Kawasaki ZX750-J Power Torque'!B571*60*('Kawasaki ZX750-J'!$C$13/'Kawasaki ZX750-J'!$D$13)*('Kawasaki ZX750-J'!$C$3/'Kawasaki ZX750-J'!$D$3)*'Kawasaki ZX750-J'!$D$5*PI()/1000)*'Kawasaki ZX750-J'!$C$4/'Kawasaki ZX750-J'!$D$4))</f>
        <v>91.397503159955562</v>
      </c>
      <c r="K571" s="1">
        <f>((('Kawasaki ZX750-J Power Torque'!B571*60*('Kawasaki ZX750-J'!$C$15/'Kawasaki ZX750-J'!$D$15)*('Kawasaki ZX750-J'!$C$3/'Kawasaki ZX750-J'!$D$3)*'Kawasaki ZX750-J'!$D$5*PI()/1000)*'Kawasaki ZX750-J'!$C$4/'Kawasaki ZX750-J'!$D$4))</f>
        <v>110.30733139994638</v>
      </c>
      <c r="L571" s="1">
        <f>((('Kawasaki ZX750-J Power Torque'!B571*60*('Kawasaki ZX750-J'!$C$17/'Kawasaki ZX750-J'!$D$17)*('Kawasaki ZX750-J'!$C$3/'Kawasaki ZX750-J'!$D$3)*'Kawasaki ZX750-J'!$D$5*PI()/1000)*'Kawasaki ZX750-J'!$C$4/'Kawasaki ZX750-J'!$D$4))</f>
        <v>125.12753408803438</v>
      </c>
      <c r="M571" s="1">
        <f>((('Kawasaki ZX750-J Power Torque'!B571*60*('Kawasaki ZX750-J'!$C$19/'Kawasaki ZX750-J'!$D$19)*('Kawasaki ZX750-J'!$C$3/'Kawasaki ZX750-J'!$D$3)*'Kawasaki ZX750-J'!$D$5*PI()/1000)*'Kawasaki ZX750-J'!$C$4/'Kawasaki ZX750-J'!$D$4))</f>
        <v>140.61154332300856</v>
      </c>
      <c r="O571" s="1">
        <f t="shared" si="57"/>
        <v>2700.7153570251448</v>
      </c>
      <c r="P571" s="1">
        <f t="shared" si="58"/>
        <v>1963.3489931005163</v>
      </c>
      <c r="Q571" s="1">
        <f t="shared" si="59"/>
        <v>1539.8815632160913</v>
      </c>
      <c r="R571" s="1">
        <f t="shared" si="60"/>
        <v>1275.901866664761</v>
      </c>
      <c r="S571" s="1">
        <f t="shared" si="61"/>
        <v>1124.7830548708841</v>
      </c>
      <c r="T571" s="1">
        <f t="shared" si="62"/>
        <v>1000.9230160904591</v>
      </c>
    </row>
    <row r="572" spans="6:20" x14ac:dyDescent="0.35">
      <c r="F572" s="1">
        <f>0.7457*'Kawasaki ZX750-J Power Torque'!D569</f>
        <v>39.055291800000006</v>
      </c>
      <c r="H572" s="1">
        <f>((('Kawasaki ZX750-J Power Torque'!B572*60*('Kawasaki ZX750-J'!$C$9/'Kawasaki ZX750-J'!$D$9)*('Kawasaki ZX750-J'!$C$3/'Kawasaki ZX750-J'!$D$3)*'Kawasaki ZX750-J'!$D$5*PI()/1000)*'Kawasaki ZX750-J'!$C$4/'Kawasaki ZX750-J'!$D$4))</f>
        <v>52.153388142127952</v>
      </c>
      <c r="I572" s="1">
        <f>((('Kawasaki ZX750-J Power Torque'!B572*60*('Kawasaki ZX750-J'!$C$11/'Kawasaki ZX750-J'!$D$11)*('Kawasaki ZX750-J'!$C$3/'Kawasaki ZX750-J'!$D$3)*'Kawasaki ZX750-J'!$D$5*PI()/1000)*'Kawasaki ZX750-J'!$C$4/'Kawasaki ZX750-J'!$D$4))</f>
        <v>71.740407218130755</v>
      </c>
      <c r="J572" s="1">
        <f>((('Kawasaki ZX750-J Power Torque'!B572*60*('Kawasaki ZX750-J'!$C$13/'Kawasaki ZX750-J'!$D$13)*('Kawasaki ZX750-J'!$C$3/'Kawasaki ZX750-J'!$D$3)*'Kawasaki ZX750-J'!$D$5*PI()/1000)*'Kawasaki ZX750-J'!$C$4/'Kawasaki ZX750-J'!$D$4))</f>
        <v>91.469019203116716</v>
      </c>
      <c r="K572" s="1">
        <f>((('Kawasaki ZX750-J Power Torque'!B572*60*('Kawasaki ZX750-J'!$C$15/'Kawasaki ZX750-J'!$D$15)*('Kawasaki ZX750-J'!$C$3/'Kawasaki ZX750-J'!$D$3)*'Kawasaki ZX750-J'!$D$5*PI()/1000)*'Kawasaki ZX750-J'!$C$4/'Kawasaki ZX750-J'!$D$4))</f>
        <v>110.3936438658305</v>
      </c>
      <c r="L572" s="1">
        <f>((('Kawasaki ZX750-J Power Torque'!B572*60*('Kawasaki ZX750-J'!$C$17/'Kawasaki ZX750-J'!$D$17)*('Kawasaki ZX750-J'!$C$3/'Kawasaki ZX750-J'!$D$3)*'Kawasaki ZX750-J'!$D$5*PI()/1000)*'Kawasaki ZX750-J'!$C$4/'Kawasaki ZX750-J'!$D$4))</f>
        <v>125.22544295664788</v>
      </c>
      <c r="M572" s="1">
        <f>((('Kawasaki ZX750-J Power Torque'!B572*60*('Kawasaki ZX750-J'!$C$19/'Kawasaki ZX750-J'!$D$19)*('Kawasaki ZX750-J'!$C$3/'Kawasaki ZX750-J'!$D$3)*'Kawasaki ZX750-J'!$D$5*PI()/1000)*'Kawasaki ZX750-J'!$C$4/'Kawasaki ZX750-J'!$D$4))</f>
        <v>140.72156800479496</v>
      </c>
      <c r="O572" s="1">
        <f t="shared" si="57"/>
        <v>2699.9420857617688</v>
      </c>
      <c r="P572" s="1">
        <f t="shared" si="58"/>
        <v>1962.7868452412858</v>
      </c>
      <c r="Q572" s="1">
        <f t="shared" si="59"/>
        <v>1539.4406629343416</v>
      </c>
      <c r="R572" s="1">
        <f t="shared" si="60"/>
        <v>1275.5365492884548</v>
      </c>
      <c r="S572" s="1">
        <f t="shared" si="61"/>
        <v>1124.4610059694321</v>
      </c>
      <c r="T572" s="1">
        <f t="shared" si="62"/>
        <v>1000.6364309073221</v>
      </c>
    </row>
    <row r="573" spans="6:20" x14ac:dyDescent="0.35">
      <c r="F573" s="1">
        <f>0.7457*'Kawasaki ZX750-J Power Torque'!D570</f>
        <v>39.074680000000001</v>
      </c>
      <c r="H573" s="1">
        <f>((('Kawasaki ZX750-J Power Torque'!B573*60*('Kawasaki ZX750-J'!$C$9/'Kawasaki ZX750-J'!$D$9)*('Kawasaki ZX750-J'!$C$3/'Kawasaki ZX750-J'!$D$3)*'Kawasaki ZX750-J'!$D$5*PI()/1000)*'Kawasaki ZX750-J'!$C$4/'Kawasaki ZX750-J'!$D$4))</f>
        <v>52.194164833404045</v>
      </c>
      <c r="I573" s="1">
        <f>((('Kawasaki ZX750-J Power Torque'!B573*60*('Kawasaki ZX750-J'!$C$11/'Kawasaki ZX750-J'!$D$11)*('Kawasaki ZX750-J'!$C$3/'Kawasaki ZX750-J'!$D$3)*'Kawasaki ZX750-J'!$D$5*PI()/1000)*'Kawasaki ZX750-J'!$C$4/'Kawasaki ZX750-J'!$D$4))</f>
        <v>71.796498232374802</v>
      </c>
      <c r="J573" s="1">
        <f>((('Kawasaki ZX750-J Power Torque'!B573*60*('Kawasaki ZX750-J'!$C$13/'Kawasaki ZX750-J'!$D$13)*('Kawasaki ZX750-J'!$C$3/'Kawasaki ZX750-J'!$D$3)*'Kawasaki ZX750-J'!$D$5*PI()/1000)*'Kawasaki ZX750-J'!$C$4/'Kawasaki ZX750-J'!$D$4))</f>
        <v>91.540535246277855</v>
      </c>
      <c r="K573" s="1">
        <f>((('Kawasaki ZX750-J Power Torque'!B573*60*('Kawasaki ZX750-J'!$C$15/'Kawasaki ZX750-J'!$D$15)*('Kawasaki ZX750-J'!$C$3/'Kawasaki ZX750-J'!$D$3)*'Kawasaki ZX750-J'!$D$5*PI()/1000)*'Kawasaki ZX750-J'!$C$4/'Kawasaki ZX750-J'!$D$4))</f>
        <v>110.47995633171466</v>
      </c>
      <c r="L573" s="1">
        <f>((('Kawasaki ZX750-J Power Torque'!B573*60*('Kawasaki ZX750-J'!$C$17/'Kawasaki ZX750-J'!$D$17)*('Kawasaki ZX750-J'!$C$3/'Kawasaki ZX750-J'!$D$3)*'Kawasaki ZX750-J'!$D$5*PI()/1000)*'Kawasaki ZX750-J'!$C$4/'Kawasaki ZX750-J'!$D$4))</f>
        <v>125.32335182526134</v>
      </c>
      <c r="M573" s="1">
        <f>((('Kawasaki ZX750-J Power Torque'!B573*60*('Kawasaki ZX750-J'!$C$19/'Kawasaki ZX750-J'!$D$19)*('Kawasaki ZX750-J'!$C$3/'Kawasaki ZX750-J'!$D$3)*'Kawasaki ZX750-J'!$D$5*PI()/1000)*'Kawasaki ZX750-J'!$C$4/'Kawasaki ZX750-J'!$D$4))</f>
        <v>140.83159268658136</v>
      </c>
      <c r="O573" s="1">
        <f t="shared" si="57"/>
        <v>2699.170022734741</v>
      </c>
      <c r="P573" s="1">
        <f t="shared" si="58"/>
        <v>1962.2255757380844</v>
      </c>
      <c r="Q573" s="1">
        <f t="shared" si="59"/>
        <v>1539.0004515592821</v>
      </c>
      <c r="R573" s="1">
        <f t="shared" si="60"/>
        <v>1275.1718027205479</v>
      </c>
      <c r="S573" s="1">
        <f t="shared" si="61"/>
        <v>1124.1394602693888</v>
      </c>
      <c r="T573" s="1">
        <f t="shared" si="62"/>
        <v>1000.3502935135332</v>
      </c>
    </row>
    <row r="574" spans="6:20" x14ac:dyDescent="0.35">
      <c r="F574" s="1">
        <f>0.7457*'Kawasaki ZX750-J Power Torque'!D571</f>
        <v>39.094813899999998</v>
      </c>
      <c r="H574" s="1">
        <f>((('Kawasaki ZX750-J Power Torque'!B574*60*('Kawasaki ZX750-J'!$C$9/'Kawasaki ZX750-J'!$D$9)*('Kawasaki ZX750-J'!$C$3/'Kawasaki ZX750-J'!$D$3)*'Kawasaki ZX750-J'!$D$5*PI()/1000)*'Kawasaki ZX750-J'!$C$4/'Kawasaki ZX750-J'!$D$4))</f>
        <v>52.234941524680146</v>
      </c>
      <c r="I574" s="1">
        <f>((('Kawasaki ZX750-J Power Torque'!B574*60*('Kawasaki ZX750-J'!$C$11/'Kawasaki ZX750-J'!$D$11)*('Kawasaki ZX750-J'!$C$3/'Kawasaki ZX750-J'!$D$3)*'Kawasaki ZX750-J'!$D$5*PI()/1000)*'Kawasaki ZX750-J'!$C$4/'Kawasaki ZX750-J'!$D$4))</f>
        <v>71.852589246618834</v>
      </c>
      <c r="J574" s="1">
        <f>((('Kawasaki ZX750-J Power Torque'!B574*60*('Kawasaki ZX750-J'!$C$13/'Kawasaki ZX750-J'!$D$13)*('Kawasaki ZX750-J'!$C$3/'Kawasaki ZX750-J'!$D$3)*'Kawasaki ZX750-J'!$D$5*PI()/1000)*'Kawasaki ZX750-J'!$C$4/'Kawasaki ZX750-J'!$D$4))</f>
        <v>91.612051289439023</v>
      </c>
      <c r="K574" s="1">
        <f>((('Kawasaki ZX750-J Power Torque'!B574*60*('Kawasaki ZX750-J'!$C$15/'Kawasaki ZX750-J'!$D$15)*('Kawasaki ZX750-J'!$C$3/'Kawasaki ZX750-J'!$D$3)*'Kawasaki ZX750-J'!$D$5*PI()/1000)*'Kawasaki ZX750-J'!$C$4/'Kawasaki ZX750-J'!$D$4))</f>
        <v>110.56626879759881</v>
      </c>
      <c r="L574" s="1">
        <f>((('Kawasaki ZX750-J Power Torque'!B574*60*('Kawasaki ZX750-J'!$C$17/'Kawasaki ZX750-J'!$D$17)*('Kawasaki ZX750-J'!$C$3/'Kawasaki ZX750-J'!$D$3)*'Kawasaki ZX750-J'!$D$5*PI()/1000)*'Kawasaki ZX750-J'!$C$4/'Kawasaki ZX750-J'!$D$4))</f>
        <v>125.42126069387484</v>
      </c>
      <c r="M574" s="1">
        <f>((('Kawasaki ZX750-J Power Torque'!B574*60*('Kawasaki ZX750-J'!$C$19/'Kawasaki ZX750-J'!$D$19)*('Kawasaki ZX750-J'!$C$3/'Kawasaki ZX750-J'!$D$3)*'Kawasaki ZX750-J'!$D$5*PI()/1000)*'Kawasaki ZX750-J'!$C$4/'Kawasaki ZX750-J'!$D$4))</f>
        <v>140.94161736836773</v>
      </c>
      <c r="O574" s="1">
        <f t="shared" si="57"/>
        <v>2698.4505582992151</v>
      </c>
      <c r="P574" s="1">
        <f t="shared" si="58"/>
        <v>1961.7025440267321</v>
      </c>
      <c r="Q574" s="1">
        <f t="shared" si="59"/>
        <v>1538.5902306092016</v>
      </c>
      <c r="R574" s="1">
        <f t="shared" si="60"/>
        <v>1274.83190536191</v>
      </c>
      <c r="S574" s="1">
        <f t="shared" si="61"/>
        <v>1123.8398206188951</v>
      </c>
      <c r="T574" s="1">
        <f t="shared" si="62"/>
        <v>1000.0836498959809</v>
      </c>
    </row>
    <row r="575" spans="6:20" x14ac:dyDescent="0.35">
      <c r="F575" s="1">
        <f>0.7457*'Kawasaki ZX750-J Power Torque'!D572</f>
        <v>39.114202100000007</v>
      </c>
      <c r="H575" s="1">
        <f>((('Kawasaki ZX750-J Power Torque'!B575*60*('Kawasaki ZX750-J'!$C$9/'Kawasaki ZX750-J'!$D$9)*('Kawasaki ZX750-J'!$C$3/'Kawasaki ZX750-J'!$D$3)*'Kawasaki ZX750-J'!$D$5*PI()/1000)*'Kawasaki ZX750-J'!$C$4/'Kawasaki ZX750-J'!$D$4))</f>
        <v>52.275718215956246</v>
      </c>
      <c r="I575" s="1">
        <f>((('Kawasaki ZX750-J Power Torque'!B575*60*('Kawasaki ZX750-J'!$C$11/'Kawasaki ZX750-J'!$D$11)*('Kawasaki ZX750-J'!$C$3/'Kawasaki ZX750-J'!$D$3)*'Kawasaki ZX750-J'!$D$5*PI()/1000)*'Kawasaki ZX750-J'!$C$4/'Kawasaki ZX750-J'!$D$4))</f>
        <v>71.90868026086288</v>
      </c>
      <c r="J575" s="1">
        <f>((('Kawasaki ZX750-J Power Torque'!B575*60*('Kawasaki ZX750-J'!$C$13/'Kawasaki ZX750-J'!$D$13)*('Kawasaki ZX750-J'!$C$3/'Kawasaki ZX750-J'!$D$3)*'Kawasaki ZX750-J'!$D$5*PI()/1000)*'Kawasaki ZX750-J'!$C$4/'Kawasaki ZX750-J'!$D$4))</f>
        <v>91.683567332600177</v>
      </c>
      <c r="K575" s="1">
        <f>((('Kawasaki ZX750-J Power Torque'!B575*60*('Kawasaki ZX750-J'!$C$15/'Kawasaki ZX750-J'!$D$15)*('Kawasaki ZX750-J'!$C$3/'Kawasaki ZX750-J'!$D$3)*'Kawasaki ZX750-J'!$D$5*PI()/1000)*'Kawasaki ZX750-J'!$C$4/'Kawasaki ZX750-J'!$D$4))</f>
        <v>110.65258126348297</v>
      </c>
      <c r="L575" s="1">
        <f>((('Kawasaki ZX750-J Power Torque'!B575*60*('Kawasaki ZX750-J'!$C$17/'Kawasaki ZX750-J'!$D$17)*('Kawasaki ZX750-J'!$C$3/'Kawasaki ZX750-J'!$D$3)*'Kawasaki ZX750-J'!$D$5*PI()/1000)*'Kawasaki ZX750-J'!$C$4/'Kawasaki ZX750-J'!$D$4))</f>
        <v>125.51916956248836</v>
      </c>
      <c r="M575" s="1">
        <f>((('Kawasaki ZX750-J Power Torque'!B575*60*('Kawasaki ZX750-J'!$C$19/'Kawasaki ZX750-J'!$D$19)*('Kawasaki ZX750-J'!$C$3/'Kawasaki ZX750-J'!$D$3)*'Kawasaki ZX750-J'!$D$5*PI()/1000)*'Kawasaki ZX750-J'!$C$4/'Kawasaki ZX750-J'!$D$4))</f>
        <v>141.0516420501541</v>
      </c>
      <c r="O575" s="1">
        <f t="shared" si="57"/>
        <v>2697.7322162731057</v>
      </c>
      <c r="P575" s="1">
        <f t="shared" si="58"/>
        <v>1961.1803282774883</v>
      </c>
      <c r="Q575" s="1">
        <f t="shared" si="59"/>
        <v>1538.1806496294025</v>
      </c>
      <c r="R575" s="1">
        <f t="shared" si="60"/>
        <v>1274.4925382643621</v>
      </c>
      <c r="S575" s="1">
        <f t="shared" si="61"/>
        <v>1123.5406484249547</v>
      </c>
      <c r="T575" s="1">
        <f t="shared" si="62"/>
        <v>999.81742225911182</v>
      </c>
    </row>
    <row r="576" spans="6:20" x14ac:dyDescent="0.35">
      <c r="F576" s="1">
        <f>0.7457*'Kawasaki ZX750-J Power Torque'!D573</f>
        <v>39.133590300000002</v>
      </c>
      <c r="H576" s="1">
        <f>((('Kawasaki ZX750-J Power Torque'!B576*60*('Kawasaki ZX750-J'!$C$9/'Kawasaki ZX750-J'!$D$9)*('Kawasaki ZX750-J'!$C$3/'Kawasaki ZX750-J'!$D$3)*'Kawasaki ZX750-J'!$D$5*PI()/1000)*'Kawasaki ZX750-J'!$C$4/'Kawasaki ZX750-J'!$D$4))</f>
        <v>52.316494907232332</v>
      </c>
      <c r="I576" s="1">
        <f>((('Kawasaki ZX750-J Power Torque'!B576*60*('Kawasaki ZX750-J'!$C$11/'Kawasaki ZX750-J'!$D$11)*('Kawasaki ZX750-J'!$C$3/'Kawasaki ZX750-J'!$D$3)*'Kawasaki ZX750-J'!$D$5*PI()/1000)*'Kawasaki ZX750-J'!$C$4/'Kawasaki ZX750-J'!$D$4))</f>
        <v>71.964771275106926</v>
      </c>
      <c r="J576" s="1">
        <f>((('Kawasaki ZX750-J Power Torque'!B576*60*('Kawasaki ZX750-J'!$C$13/'Kawasaki ZX750-J'!$D$13)*('Kawasaki ZX750-J'!$C$3/'Kawasaki ZX750-J'!$D$3)*'Kawasaki ZX750-J'!$D$5*PI()/1000)*'Kawasaki ZX750-J'!$C$4/'Kawasaki ZX750-J'!$D$4))</f>
        <v>91.755083375761345</v>
      </c>
      <c r="K576" s="1">
        <f>((('Kawasaki ZX750-J Power Torque'!B576*60*('Kawasaki ZX750-J'!$C$15/'Kawasaki ZX750-J'!$D$15)*('Kawasaki ZX750-J'!$C$3/'Kawasaki ZX750-J'!$D$3)*'Kawasaki ZX750-J'!$D$5*PI()/1000)*'Kawasaki ZX750-J'!$C$4/'Kawasaki ZX750-J'!$D$4))</f>
        <v>110.73889372936711</v>
      </c>
      <c r="L576" s="1">
        <f>((('Kawasaki ZX750-J Power Torque'!B576*60*('Kawasaki ZX750-J'!$C$17/'Kawasaki ZX750-J'!$D$17)*('Kawasaki ZX750-J'!$C$3/'Kawasaki ZX750-J'!$D$3)*'Kawasaki ZX750-J'!$D$5*PI()/1000)*'Kawasaki ZX750-J'!$C$4/'Kawasaki ZX750-J'!$D$4))</f>
        <v>125.61707843110183</v>
      </c>
      <c r="M576" s="1">
        <f>((('Kawasaki ZX750-J Power Torque'!B576*60*('Kawasaki ZX750-J'!$C$19/'Kawasaki ZX750-J'!$D$19)*('Kawasaki ZX750-J'!$C$3/'Kawasaki ZX750-J'!$D$3)*'Kawasaki ZX750-J'!$D$5*PI()/1000)*'Kawasaki ZX750-J'!$C$4/'Kawasaki ZX750-J'!$D$4))</f>
        <v>141.16166673194053</v>
      </c>
      <c r="O576" s="1">
        <f t="shared" si="57"/>
        <v>2697.0663071025797</v>
      </c>
      <c r="P576" s="1">
        <f t="shared" si="58"/>
        <v>1960.6962298344408</v>
      </c>
      <c r="Q576" s="1">
        <f t="shared" si="59"/>
        <v>1537.8009645760317</v>
      </c>
      <c r="R576" s="1">
        <f t="shared" si="60"/>
        <v>1274.1779420772839</v>
      </c>
      <c r="S576" s="1">
        <f t="shared" si="61"/>
        <v>1123.2633132555363</v>
      </c>
      <c r="T576" s="1">
        <f t="shared" si="62"/>
        <v>999.57062697442075</v>
      </c>
    </row>
    <row r="577" spans="6:20" x14ac:dyDescent="0.35">
      <c r="F577" s="1">
        <f>0.7457*'Kawasaki ZX750-J Power Torque'!D574</f>
        <v>39.153724199999999</v>
      </c>
      <c r="H577" s="1">
        <f>((('Kawasaki ZX750-J Power Torque'!B577*60*('Kawasaki ZX750-J'!$C$9/'Kawasaki ZX750-J'!$D$9)*('Kawasaki ZX750-J'!$C$3/'Kawasaki ZX750-J'!$D$3)*'Kawasaki ZX750-J'!$D$5*PI()/1000)*'Kawasaki ZX750-J'!$C$4/'Kawasaki ZX750-J'!$D$4))</f>
        <v>52.35727159850844</v>
      </c>
      <c r="I577" s="1">
        <f>((('Kawasaki ZX750-J Power Torque'!B577*60*('Kawasaki ZX750-J'!$C$11/'Kawasaki ZX750-J'!$D$11)*('Kawasaki ZX750-J'!$C$3/'Kawasaki ZX750-J'!$D$3)*'Kawasaki ZX750-J'!$D$5*PI()/1000)*'Kawasaki ZX750-J'!$C$4/'Kawasaki ZX750-J'!$D$4))</f>
        <v>72.020862289350958</v>
      </c>
      <c r="J577" s="1">
        <f>((('Kawasaki ZX750-J Power Torque'!B577*60*('Kawasaki ZX750-J'!$C$13/'Kawasaki ZX750-J'!$D$13)*('Kawasaki ZX750-J'!$C$3/'Kawasaki ZX750-J'!$D$3)*'Kawasaki ZX750-J'!$D$5*PI()/1000)*'Kawasaki ZX750-J'!$C$4/'Kawasaki ZX750-J'!$D$4))</f>
        <v>91.826599418922456</v>
      </c>
      <c r="K577" s="1">
        <f>((('Kawasaki ZX750-J Power Torque'!B577*60*('Kawasaki ZX750-J'!$C$15/'Kawasaki ZX750-J'!$D$15)*('Kawasaki ZX750-J'!$C$3/'Kawasaki ZX750-J'!$D$3)*'Kawasaki ZX750-J'!$D$5*PI()/1000)*'Kawasaki ZX750-J'!$C$4/'Kawasaki ZX750-J'!$D$4))</f>
        <v>110.8252061952513</v>
      </c>
      <c r="L577" s="1">
        <f>((('Kawasaki ZX750-J Power Torque'!B577*60*('Kawasaki ZX750-J'!$C$17/'Kawasaki ZX750-J'!$D$17)*('Kawasaki ZX750-J'!$C$3/'Kawasaki ZX750-J'!$D$3)*'Kawasaki ZX750-J'!$D$5*PI()/1000)*'Kawasaki ZX750-J'!$C$4/'Kawasaki ZX750-J'!$D$4))</f>
        <v>125.71498729971529</v>
      </c>
      <c r="M577" s="1">
        <f>((('Kawasaki ZX750-J Power Torque'!B577*60*('Kawasaki ZX750-J'!$C$19/'Kawasaki ZX750-J'!$D$19)*('Kawasaki ZX750-J'!$C$3/'Kawasaki ZX750-J'!$D$3)*'Kawasaki ZX750-J'!$D$5*PI()/1000)*'Kawasaki ZX750-J'!$C$4/'Kawasaki ZX750-J'!$D$4))</f>
        <v>141.27169141372693</v>
      </c>
      <c r="O577" s="1">
        <f t="shared" si="57"/>
        <v>2696.4014351737501</v>
      </c>
      <c r="P577" s="1">
        <f t="shared" si="58"/>
        <v>1960.2128854388122</v>
      </c>
      <c r="Q577" s="1">
        <f t="shared" si="59"/>
        <v>1537.421870932402</v>
      </c>
      <c r="R577" s="1">
        <f t="shared" si="60"/>
        <v>1273.8638359154183</v>
      </c>
      <c r="S577" s="1">
        <f t="shared" si="61"/>
        <v>1122.986410072363</v>
      </c>
      <c r="T577" s="1">
        <f t="shared" si="62"/>
        <v>999.32421610606082</v>
      </c>
    </row>
    <row r="578" spans="6:20" x14ac:dyDescent="0.35">
      <c r="F578" s="1">
        <f>0.7457*'Kawasaki ZX750-J Power Torque'!D575</f>
        <v>39.173858100000004</v>
      </c>
      <c r="H578" s="1">
        <f>((('Kawasaki ZX750-J Power Torque'!B578*60*('Kawasaki ZX750-J'!$C$9/'Kawasaki ZX750-J'!$D$9)*('Kawasaki ZX750-J'!$C$3/'Kawasaki ZX750-J'!$D$3)*'Kawasaki ZX750-J'!$D$5*PI()/1000)*'Kawasaki ZX750-J'!$C$4/'Kawasaki ZX750-J'!$D$4))</f>
        <v>52.398048289784533</v>
      </c>
      <c r="I578" s="1">
        <f>((('Kawasaki ZX750-J Power Torque'!B578*60*('Kawasaki ZX750-J'!$C$11/'Kawasaki ZX750-J'!$D$11)*('Kawasaki ZX750-J'!$C$3/'Kawasaki ZX750-J'!$D$3)*'Kawasaki ZX750-J'!$D$5*PI()/1000)*'Kawasaki ZX750-J'!$C$4/'Kawasaki ZX750-J'!$D$4))</f>
        <v>72.076953303595019</v>
      </c>
      <c r="J578" s="1">
        <f>((('Kawasaki ZX750-J Power Torque'!B578*60*('Kawasaki ZX750-J'!$C$13/'Kawasaki ZX750-J'!$D$13)*('Kawasaki ZX750-J'!$C$3/'Kawasaki ZX750-J'!$D$3)*'Kawasaki ZX750-J'!$D$5*PI()/1000)*'Kawasaki ZX750-J'!$C$4/'Kawasaki ZX750-J'!$D$4))</f>
        <v>91.898115462083638</v>
      </c>
      <c r="K578" s="1">
        <f>((('Kawasaki ZX750-J Power Torque'!B578*60*('Kawasaki ZX750-J'!$C$15/'Kawasaki ZX750-J'!$D$15)*('Kawasaki ZX750-J'!$C$3/'Kawasaki ZX750-J'!$D$3)*'Kawasaki ZX750-J'!$D$5*PI()/1000)*'Kawasaki ZX750-J'!$C$4/'Kawasaki ZX750-J'!$D$4))</f>
        <v>110.91151866113542</v>
      </c>
      <c r="L578" s="1">
        <f>((('Kawasaki ZX750-J Power Torque'!B578*60*('Kawasaki ZX750-J'!$C$17/'Kawasaki ZX750-J'!$D$17)*('Kawasaki ZX750-J'!$C$3/'Kawasaki ZX750-J'!$D$3)*'Kawasaki ZX750-J'!$D$5*PI()/1000)*'Kawasaki ZX750-J'!$C$4/'Kawasaki ZX750-J'!$D$4))</f>
        <v>125.81289616832878</v>
      </c>
      <c r="M578" s="1">
        <f>((('Kawasaki ZX750-J Power Torque'!B578*60*('Kawasaki ZX750-J'!$C$19/'Kawasaki ZX750-J'!$D$19)*('Kawasaki ZX750-J'!$C$3/'Kawasaki ZX750-J'!$D$3)*'Kawasaki ZX750-J'!$D$5*PI()/1000)*'Kawasaki ZX750-J'!$C$4/'Kawasaki ZX750-J'!$D$4))</f>
        <v>141.38171609551327</v>
      </c>
      <c r="O578" s="1">
        <f t="shared" si="57"/>
        <v>2695.6863648590843</v>
      </c>
      <c r="P578" s="1">
        <f t="shared" si="58"/>
        <v>1959.6930481376892</v>
      </c>
      <c r="Q578" s="1">
        <f t="shared" si="59"/>
        <v>1537.0141554021095</v>
      </c>
      <c r="R578" s="1">
        <f t="shared" si="60"/>
        <v>1273.5260144760337</v>
      </c>
      <c r="S578" s="1">
        <f t="shared" si="61"/>
        <v>1122.688600467628</v>
      </c>
      <c r="T578" s="1">
        <f t="shared" si="62"/>
        <v>999.05920101137121</v>
      </c>
    </row>
    <row r="579" spans="6:20" x14ac:dyDescent="0.35">
      <c r="F579" s="1">
        <f>0.7457*'Kawasaki ZX750-J Power Torque'!D576</f>
        <v>39.194737700000005</v>
      </c>
      <c r="H579" s="1">
        <f>((('Kawasaki ZX750-J Power Torque'!B579*60*('Kawasaki ZX750-J'!$C$9/'Kawasaki ZX750-J'!$D$9)*('Kawasaki ZX750-J'!$C$3/'Kawasaki ZX750-J'!$D$3)*'Kawasaki ZX750-J'!$D$5*PI()/1000)*'Kawasaki ZX750-J'!$C$4/'Kawasaki ZX750-J'!$D$4))</f>
        <v>52.438824981060627</v>
      </c>
      <c r="I579" s="1">
        <f>((('Kawasaki ZX750-J Power Torque'!B579*60*('Kawasaki ZX750-J'!$C$11/'Kawasaki ZX750-J'!$D$11)*('Kawasaki ZX750-J'!$C$3/'Kawasaki ZX750-J'!$D$3)*'Kawasaki ZX750-J'!$D$5*PI()/1000)*'Kawasaki ZX750-J'!$C$4/'Kawasaki ZX750-J'!$D$4))</f>
        <v>72.133044317839037</v>
      </c>
      <c r="J579" s="1">
        <f>((('Kawasaki ZX750-J Power Torque'!B579*60*('Kawasaki ZX750-J'!$C$13/'Kawasaki ZX750-J'!$D$13)*('Kawasaki ZX750-J'!$C$3/'Kawasaki ZX750-J'!$D$3)*'Kawasaki ZX750-J'!$D$5*PI()/1000)*'Kawasaki ZX750-J'!$C$4/'Kawasaki ZX750-J'!$D$4))</f>
        <v>91.969631505244806</v>
      </c>
      <c r="K579" s="1">
        <f>((('Kawasaki ZX750-J Power Torque'!B579*60*('Kawasaki ZX750-J'!$C$15/'Kawasaki ZX750-J'!$D$15)*('Kawasaki ZX750-J'!$C$3/'Kawasaki ZX750-J'!$D$3)*'Kawasaki ZX750-J'!$D$5*PI()/1000)*'Kawasaki ZX750-J'!$C$4/'Kawasaki ZX750-J'!$D$4))</f>
        <v>110.99783112701957</v>
      </c>
      <c r="L579" s="1">
        <f>((('Kawasaki ZX750-J Power Torque'!B579*60*('Kawasaki ZX750-J'!$C$17/'Kawasaki ZX750-J'!$D$17)*('Kawasaki ZX750-J'!$C$3/'Kawasaki ZX750-J'!$D$3)*'Kawasaki ZX750-J'!$D$5*PI()/1000)*'Kawasaki ZX750-J'!$C$4/'Kawasaki ZX750-J'!$D$4))</f>
        <v>125.91080503694228</v>
      </c>
      <c r="M579" s="1">
        <f>((('Kawasaki ZX750-J Power Torque'!B579*60*('Kawasaki ZX750-J'!$C$19/'Kawasaki ZX750-J'!$D$19)*('Kawasaki ZX750-J'!$C$3/'Kawasaki ZX750-J'!$D$3)*'Kawasaki ZX750-J'!$D$5*PI()/1000)*'Kawasaki ZX750-J'!$C$4/'Kawasaki ZX750-J'!$D$4))</f>
        <v>141.49174077729967</v>
      </c>
      <c r="O579" s="1">
        <f t="shared" si="57"/>
        <v>2695.0235999956535</v>
      </c>
      <c r="P579" s="1">
        <f t="shared" si="58"/>
        <v>1959.2112355231566</v>
      </c>
      <c r="Q579" s="1">
        <f t="shared" si="59"/>
        <v>1536.6362631554161</v>
      </c>
      <c r="R579" s="1">
        <f t="shared" si="60"/>
        <v>1273.2129037573452</v>
      </c>
      <c r="S579" s="1">
        <f t="shared" si="61"/>
        <v>1122.4125748265651</v>
      </c>
      <c r="T579" s="1">
        <f t="shared" si="62"/>
        <v>998.81357105102086</v>
      </c>
    </row>
    <row r="580" spans="6:20" x14ac:dyDescent="0.35">
      <c r="F580" s="1">
        <f>0.7457*'Kawasaki ZX750-J Power Torque'!D577</f>
        <v>39.215617299999998</v>
      </c>
      <c r="H580" s="1">
        <f>((('Kawasaki ZX750-J Power Torque'!B580*60*('Kawasaki ZX750-J'!$C$9/'Kawasaki ZX750-J'!$D$9)*('Kawasaki ZX750-J'!$C$3/'Kawasaki ZX750-J'!$D$3)*'Kawasaki ZX750-J'!$D$5*PI()/1000)*'Kawasaki ZX750-J'!$C$4/'Kawasaki ZX750-J'!$D$4))</f>
        <v>52.479601672336734</v>
      </c>
      <c r="I580" s="1">
        <f>((('Kawasaki ZX750-J Power Torque'!B580*60*('Kawasaki ZX750-J'!$C$11/'Kawasaki ZX750-J'!$D$11)*('Kawasaki ZX750-J'!$C$3/'Kawasaki ZX750-J'!$D$3)*'Kawasaki ZX750-J'!$D$5*PI()/1000)*'Kawasaki ZX750-J'!$C$4/'Kawasaki ZX750-J'!$D$4))</f>
        <v>72.189135332083097</v>
      </c>
      <c r="J580" s="1">
        <f>((('Kawasaki ZX750-J Power Torque'!B580*60*('Kawasaki ZX750-J'!$C$13/'Kawasaki ZX750-J'!$D$13)*('Kawasaki ZX750-J'!$C$3/'Kawasaki ZX750-J'!$D$3)*'Kawasaki ZX750-J'!$D$5*PI()/1000)*'Kawasaki ZX750-J'!$C$4/'Kawasaki ZX750-J'!$D$4))</f>
        <v>92.041147548405931</v>
      </c>
      <c r="K580" s="1">
        <f>((('Kawasaki ZX750-J Power Torque'!B580*60*('Kawasaki ZX750-J'!$C$15/'Kawasaki ZX750-J'!$D$15)*('Kawasaki ZX750-J'!$C$3/'Kawasaki ZX750-J'!$D$3)*'Kawasaki ZX750-J'!$D$5*PI()/1000)*'Kawasaki ZX750-J'!$C$4/'Kawasaki ZX750-J'!$D$4))</f>
        <v>111.08414359290373</v>
      </c>
      <c r="L580" s="1">
        <f>((('Kawasaki ZX750-J Power Torque'!B580*60*('Kawasaki ZX750-J'!$C$17/'Kawasaki ZX750-J'!$D$17)*('Kawasaki ZX750-J'!$C$3/'Kawasaki ZX750-J'!$D$3)*'Kawasaki ZX750-J'!$D$5*PI()/1000)*'Kawasaki ZX750-J'!$C$4/'Kawasaki ZX750-J'!$D$4))</f>
        <v>126.00871390555577</v>
      </c>
      <c r="M580" s="1">
        <f>((('Kawasaki ZX750-J Power Torque'!B580*60*('Kawasaki ZX750-J'!$C$19/'Kawasaki ZX750-J'!$D$19)*('Kawasaki ZX750-J'!$C$3/'Kawasaki ZX750-J'!$D$3)*'Kawasaki ZX750-J'!$D$5*PI()/1000)*'Kawasaki ZX750-J'!$C$4/'Kawasaki ZX750-J'!$D$4))</f>
        <v>141.60176545908607</v>
      </c>
      <c r="O580" s="1">
        <f t="shared" ref="O580:O643" si="63">($F583*1000)/(H580*(1000/3600))</f>
        <v>2694.3618650698495</v>
      </c>
      <c r="P580" s="1">
        <f t="shared" ref="P580:P643" si="64">($F583*1000)/(I580*(1000/3600))</f>
        <v>1958.7301716461739</v>
      </c>
      <c r="Q580" s="1">
        <f t="shared" ref="Q580:Q643" si="65">($F583*1000)/(J580*(1000/3600))</f>
        <v>1536.2589581538621</v>
      </c>
      <c r="R580" s="1">
        <f t="shared" ref="R580:R643" si="66">($F583*1000)/(K580*(1000/3600))</f>
        <v>1272.9002796131997</v>
      </c>
      <c r="S580" s="1">
        <f t="shared" ref="S580:S643" si="67">($F583*1000)/(L580*(1000/3600))</f>
        <v>1122.1369781297772</v>
      </c>
      <c r="T580" s="1">
        <f t="shared" ref="T580:T643" si="68">($F583*1000)/(M580*(1000/3600))</f>
        <v>998.56832280001026</v>
      </c>
    </row>
    <row r="581" spans="6:20" x14ac:dyDescent="0.35">
      <c r="F581" s="1">
        <f>0.7457*'Kawasaki ZX750-J Power Torque'!D578</f>
        <v>39.235751200000003</v>
      </c>
      <c r="H581" s="1">
        <f>((('Kawasaki ZX750-J Power Torque'!B581*60*('Kawasaki ZX750-J'!$C$9/'Kawasaki ZX750-J'!$D$9)*('Kawasaki ZX750-J'!$C$3/'Kawasaki ZX750-J'!$D$3)*'Kawasaki ZX750-J'!$D$5*PI()/1000)*'Kawasaki ZX750-J'!$C$4/'Kawasaki ZX750-J'!$D$4))</f>
        <v>52.520378363612828</v>
      </c>
      <c r="I581" s="1">
        <f>((('Kawasaki ZX750-J Power Torque'!B581*60*('Kawasaki ZX750-J'!$C$11/'Kawasaki ZX750-J'!$D$11)*('Kawasaki ZX750-J'!$C$3/'Kawasaki ZX750-J'!$D$3)*'Kawasaki ZX750-J'!$D$5*PI()/1000)*'Kawasaki ZX750-J'!$C$4/'Kawasaki ZX750-J'!$D$4))</f>
        <v>72.245226346327129</v>
      </c>
      <c r="J581" s="1">
        <f>((('Kawasaki ZX750-J Power Torque'!B581*60*('Kawasaki ZX750-J'!$C$13/'Kawasaki ZX750-J'!$D$13)*('Kawasaki ZX750-J'!$C$3/'Kawasaki ZX750-J'!$D$3)*'Kawasaki ZX750-J'!$D$5*PI()/1000)*'Kawasaki ZX750-J'!$C$4/'Kawasaki ZX750-J'!$D$4))</f>
        <v>92.112663591567113</v>
      </c>
      <c r="K581" s="1">
        <f>((('Kawasaki ZX750-J Power Torque'!B581*60*('Kawasaki ZX750-J'!$C$15/'Kawasaki ZX750-J'!$D$15)*('Kawasaki ZX750-J'!$C$3/'Kawasaki ZX750-J'!$D$3)*'Kawasaki ZX750-J'!$D$5*PI()/1000)*'Kawasaki ZX750-J'!$C$4/'Kawasaki ZX750-J'!$D$4))</f>
        <v>111.17045605878786</v>
      </c>
      <c r="L581" s="1">
        <f>((('Kawasaki ZX750-J Power Torque'!B581*60*('Kawasaki ZX750-J'!$C$17/'Kawasaki ZX750-J'!$D$17)*('Kawasaki ZX750-J'!$C$3/'Kawasaki ZX750-J'!$D$3)*'Kawasaki ZX750-J'!$D$5*PI()/1000)*'Kawasaki ZX750-J'!$C$4/'Kawasaki ZX750-J'!$D$4))</f>
        <v>126.10662277416925</v>
      </c>
      <c r="M581" s="1">
        <f>((('Kawasaki ZX750-J Power Torque'!B581*60*('Kawasaki ZX750-J'!$C$19/'Kawasaki ZX750-J'!$D$19)*('Kawasaki ZX750-J'!$C$3/'Kawasaki ZX750-J'!$D$3)*'Kawasaki ZX750-J'!$D$5*PI()/1000)*'Kawasaki ZX750-J'!$C$4/'Kawasaki ZX750-J'!$D$4))</f>
        <v>141.71179014087247</v>
      </c>
      <c r="O581" s="1">
        <f t="shared" si="63"/>
        <v>2693.7011576827517</v>
      </c>
      <c r="P581" s="1">
        <f t="shared" si="64"/>
        <v>1958.2498547627904</v>
      </c>
      <c r="Q581" s="1">
        <f t="shared" si="65"/>
        <v>1535.8822390296391</v>
      </c>
      <c r="R581" s="1">
        <f t="shared" si="66"/>
        <v>1272.5881409102728</v>
      </c>
      <c r="S581" s="1">
        <f t="shared" si="67"/>
        <v>1121.8618093781713</v>
      </c>
      <c r="T581" s="1">
        <f t="shared" si="68"/>
        <v>998.3234553692655</v>
      </c>
    </row>
    <row r="582" spans="6:20" x14ac:dyDescent="0.35">
      <c r="F582" s="1">
        <f>0.7457*'Kawasaki ZX750-J Power Torque'!D579</f>
        <v>39.256630800000003</v>
      </c>
      <c r="H582" s="1">
        <f>((('Kawasaki ZX750-J Power Torque'!B582*60*('Kawasaki ZX750-J'!$C$9/'Kawasaki ZX750-J'!$D$9)*('Kawasaki ZX750-J'!$C$3/'Kawasaki ZX750-J'!$D$3)*'Kawasaki ZX750-J'!$D$5*PI()/1000)*'Kawasaki ZX750-J'!$C$4/'Kawasaki ZX750-J'!$D$4))</f>
        <v>52.561155054888921</v>
      </c>
      <c r="I582" s="1">
        <f>((('Kawasaki ZX750-J Power Torque'!B582*60*('Kawasaki ZX750-J'!$C$11/'Kawasaki ZX750-J'!$D$11)*('Kawasaki ZX750-J'!$C$3/'Kawasaki ZX750-J'!$D$3)*'Kawasaki ZX750-J'!$D$5*PI()/1000)*'Kawasaki ZX750-J'!$C$4/'Kawasaki ZX750-J'!$D$4))</f>
        <v>72.301317360571176</v>
      </c>
      <c r="J582" s="1">
        <f>((('Kawasaki ZX750-J Power Torque'!B582*60*('Kawasaki ZX750-J'!$C$13/'Kawasaki ZX750-J'!$D$13)*('Kawasaki ZX750-J'!$C$3/'Kawasaki ZX750-J'!$D$3)*'Kawasaki ZX750-J'!$D$5*PI()/1000)*'Kawasaki ZX750-J'!$C$4/'Kawasaki ZX750-J'!$D$4))</f>
        <v>92.184179634728238</v>
      </c>
      <c r="K582" s="1">
        <f>((('Kawasaki ZX750-J Power Torque'!B582*60*('Kawasaki ZX750-J'!$C$15/'Kawasaki ZX750-J'!$D$15)*('Kawasaki ZX750-J'!$C$3/'Kawasaki ZX750-J'!$D$3)*'Kawasaki ZX750-J'!$D$5*PI()/1000)*'Kawasaki ZX750-J'!$C$4/'Kawasaki ZX750-J'!$D$4))</f>
        <v>111.25676852467204</v>
      </c>
      <c r="L582" s="1">
        <f>((('Kawasaki ZX750-J Power Torque'!B582*60*('Kawasaki ZX750-J'!$C$17/'Kawasaki ZX750-J'!$D$17)*('Kawasaki ZX750-J'!$C$3/'Kawasaki ZX750-J'!$D$3)*'Kawasaki ZX750-J'!$D$5*PI()/1000)*'Kawasaki ZX750-J'!$C$4/'Kawasaki ZX750-J'!$D$4))</f>
        <v>126.20453164278273</v>
      </c>
      <c r="M582" s="1">
        <f>((('Kawasaki ZX750-J Power Torque'!B582*60*('Kawasaki ZX750-J'!$C$19/'Kawasaki ZX750-J'!$D$19)*('Kawasaki ZX750-J'!$C$3/'Kawasaki ZX750-J'!$D$3)*'Kawasaki ZX750-J'!$D$5*PI()/1000)*'Kawasaki ZX750-J'!$C$4/'Kawasaki ZX750-J'!$D$4))</f>
        <v>141.82181482265887</v>
      </c>
      <c r="O582" s="1">
        <f t="shared" si="63"/>
        <v>2692.9904012228167</v>
      </c>
      <c r="P582" s="1">
        <f t="shared" si="64"/>
        <v>1957.7331535205349</v>
      </c>
      <c r="Q582" s="1">
        <f t="shared" si="65"/>
        <v>1535.4769831533606</v>
      </c>
      <c r="R582" s="1">
        <f t="shared" si="66"/>
        <v>1272.2523574699271</v>
      </c>
      <c r="S582" s="1">
        <f t="shared" si="67"/>
        <v>1121.5657963902806</v>
      </c>
      <c r="T582" s="1">
        <f t="shared" si="68"/>
        <v>998.06003904968418</v>
      </c>
    </row>
    <row r="583" spans="6:20" x14ac:dyDescent="0.35">
      <c r="F583" s="1">
        <f>0.7457*'Kawasaki ZX750-J Power Torque'!D580</f>
        <v>39.277510399999997</v>
      </c>
      <c r="H583" s="1">
        <f>((('Kawasaki ZX750-J Power Torque'!B583*60*('Kawasaki ZX750-J'!$C$9/'Kawasaki ZX750-J'!$D$9)*('Kawasaki ZX750-J'!$C$3/'Kawasaki ZX750-J'!$D$3)*'Kawasaki ZX750-J'!$D$5*PI()/1000)*'Kawasaki ZX750-J'!$C$4/'Kawasaki ZX750-J'!$D$4))</f>
        <v>52.601931746165015</v>
      </c>
      <c r="I583" s="1">
        <f>((('Kawasaki ZX750-J Power Torque'!B583*60*('Kawasaki ZX750-J'!$C$11/'Kawasaki ZX750-J'!$D$11)*('Kawasaki ZX750-J'!$C$3/'Kawasaki ZX750-J'!$D$3)*'Kawasaki ZX750-J'!$D$5*PI()/1000)*'Kawasaki ZX750-J'!$C$4/'Kawasaki ZX750-J'!$D$4))</f>
        <v>72.357408374815222</v>
      </c>
      <c r="J583" s="1">
        <f>((('Kawasaki ZX750-J Power Torque'!B583*60*('Kawasaki ZX750-J'!$C$13/'Kawasaki ZX750-J'!$D$13)*('Kawasaki ZX750-J'!$C$3/'Kawasaki ZX750-J'!$D$3)*'Kawasaki ZX750-J'!$D$5*PI()/1000)*'Kawasaki ZX750-J'!$C$4/'Kawasaki ZX750-J'!$D$4))</f>
        <v>92.25569567788942</v>
      </c>
      <c r="K583" s="1">
        <f>((('Kawasaki ZX750-J Power Torque'!B583*60*('Kawasaki ZX750-J'!$C$15/'Kawasaki ZX750-J'!$D$15)*('Kawasaki ZX750-J'!$C$3/'Kawasaki ZX750-J'!$D$3)*'Kawasaki ZX750-J'!$D$5*PI()/1000)*'Kawasaki ZX750-J'!$C$4/'Kawasaki ZX750-J'!$D$4))</f>
        <v>111.3430809905562</v>
      </c>
      <c r="L583" s="1">
        <f>((('Kawasaki ZX750-J Power Torque'!B583*60*('Kawasaki ZX750-J'!$C$17/'Kawasaki ZX750-J'!$D$17)*('Kawasaki ZX750-J'!$C$3/'Kawasaki ZX750-J'!$D$3)*'Kawasaki ZX750-J'!$D$5*PI()/1000)*'Kawasaki ZX750-J'!$C$4/'Kawasaki ZX750-J'!$D$4))</f>
        <v>126.30244051139621</v>
      </c>
      <c r="M583" s="1">
        <f>((('Kawasaki ZX750-J Power Torque'!B583*60*('Kawasaki ZX750-J'!$C$19/'Kawasaki ZX750-J'!$D$19)*('Kawasaki ZX750-J'!$C$3/'Kawasaki ZX750-J'!$D$3)*'Kawasaki ZX750-J'!$D$5*PI()/1000)*'Kawasaki ZX750-J'!$C$4/'Kawasaki ZX750-J'!$D$4))</f>
        <v>141.93183950444526</v>
      </c>
      <c r="O583" s="1">
        <f t="shared" si="63"/>
        <v>2692.2297120832386</v>
      </c>
      <c r="P583" s="1">
        <f t="shared" si="64"/>
        <v>1957.1801525341964</v>
      </c>
      <c r="Q583" s="1">
        <f t="shared" si="65"/>
        <v>1535.0432568895656</v>
      </c>
      <c r="R583" s="1">
        <f t="shared" si="66"/>
        <v>1271.8929842799257</v>
      </c>
      <c r="S583" s="1">
        <f t="shared" si="67"/>
        <v>1121.2489876410743</v>
      </c>
      <c r="T583" s="1">
        <f t="shared" si="68"/>
        <v>997.77811697821755</v>
      </c>
    </row>
    <row r="584" spans="6:20" x14ac:dyDescent="0.35">
      <c r="F584" s="1">
        <f>0.7457*'Kawasaki ZX750-J Power Torque'!D581</f>
        <v>39.298390000000005</v>
      </c>
      <c r="H584" s="1">
        <f>((('Kawasaki ZX750-J Power Torque'!B584*60*('Kawasaki ZX750-J'!$C$9/'Kawasaki ZX750-J'!$D$9)*('Kawasaki ZX750-J'!$C$3/'Kawasaki ZX750-J'!$D$3)*'Kawasaki ZX750-J'!$D$5*PI()/1000)*'Kawasaki ZX750-J'!$C$4/'Kawasaki ZX750-J'!$D$4))</f>
        <v>52.642708437441115</v>
      </c>
      <c r="I584" s="1">
        <f>((('Kawasaki ZX750-J Power Torque'!B584*60*('Kawasaki ZX750-J'!$C$11/'Kawasaki ZX750-J'!$D$11)*('Kawasaki ZX750-J'!$C$3/'Kawasaki ZX750-J'!$D$3)*'Kawasaki ZX750-J'!$D$5*PI()/1000)*'Kawasaki ZX750-J'!$C$4/'Kawasaki ZX750-J'!$D$4))</f>
        <v>72.413499389059282</v>
      </c>
      <c r="J584" s="1">
        <f>((('Kawasaki ZX750-J Power Torque'!B584*60*('Kawasaki ZX750-J'!$C$13/'Kawasaki ZX750-J'!$D$13)*('Kawasaki ZX750-J'!$C$3/'Kawasaki ZX750-J'!$D$3)*'Kawasaki ZX750-J'!$D$5*PI()/1000)*'Kawasaki ZX750-J'!$C$4/'Kawasaki ZX750-J'!$D$4))</f>
        <v>92.327211721050574</v>
      </c>
      <c r="K584" s="1">
        <f>((('Kawasaki ZX750-J Power Torque'!B584*60*('Kawasaki ZX750-J'!$C$15/'Kawasaki ZX750-J'!$D$15)*('Kawasaki ZX750-J'!$C$3/'Kawasaki ZX750-J'!$D$3)*'Kawasaki ZX750-J'!$D$5*PI()/1000)*'Kawasaki ZX750-J'!$C$4/'Kawasaki ZX750-J'!$D$4))</f>
        <v>111.42939345644035</v>
      </c>
      <c r="L584" s="1">
        <f>((('Kawasaki ZX750-J Power Torque'!B584*60*('Kawasaki ZX750-J'!$C$17/'Kawasaki ZX750-J'!$D$17)*('Kawasaki ZX750-J'!$C$3/'Kawasaki ZX750-J'!$D$3)*'Kawasaki ZX750-J'!$D$5*PI()/1000)*'Kawasaki ZX750-J'!$C$4/'Kawasaki ZX750-J'!$D$4))</f>
        <v>126.40034938000969</v>
      </c>
      <c r="M584" s="1">
        <f>((('Kawasaki ZX750-J Power Torque'!B584*60*('Kawasaki ZX750-J'!$C$19/'Kawasaki ZX750-J'!$D$19)*('Kawasaki ZX750-J'!$C$3/'Kawasaki ZX750-J'!$D$3)*'Kawasaki ZX750-J'!$D$5*PI()/1000)*'Kawasaki ZX750-J'!$C$4/'Kawasaki ZX750-J'!$D$4))</f>
        <v>142.04186418623166</v>
      </c>
      <c r="O584" s="1">
        <f t="shared" si="63"/>
        <v>2691.4702013931401</v>
      </c>
      <c r="P584" s="1">
        <f t="shared" si="64"/>
        <v>1956.628008249618</v>
      </c>
      <c r="Q584" s="1">
        <f t="shared" si="65"/>
        <v>1534.6102025487203</v>
      </c>
      <c r="R584" s="1">
        <f t="shared" si="66"/>
        <v>1271.5341678260825</v>
      </c>
      <c r="S584" s="1">
        <f t="shared" si="67"/>
        <v>1120.9326696877613</v>
      </c>
      <c r="T584" s="1">
        <f t="shared" si="68"/>
        <v>997.49663165666823</v>
      </c>
    </row>
    <row r="585" spans="6:20" x14ac:dyDescent="0.35">
      <c r="F585" s="1">
        <f>0.7457*'Kawasaki ZX750-J Power Torque'!D582</f>
        <v>39.318523900000002</v>
      </c>
      <c r="H585" s="1">
        <f>((('Kawasaki ZX750-J Power Torque'!B585*60*('Kawasaki ZX750-J'!$C$9/'Kawasaki ZX750-J'!$D$9)*('Kawasaki ZX750-J'!$C$3/'Kawasaki ZX750-J'!$D$3)*'Kawasaki ZX750-J'!$D$5*PI()/1000)*'Kawasaki ZX750-J'!$C$4/'Kawasaki ZX750-J'!$D$4))</f>
        <v>52.683485128717216</v>
      </c>
      <c r="I585" s="1">
        <f>((('Kawasaki ZX750-J Power Torque'!B585*60*('Kawasaki ZX750-J'!$C$11/'Kawasaki ZX750-J'!$D$11)*('Kawasaki ZX750-J'!$C$3/'Kawasaki ZX750-J'!$D$3)*'Kawasaki ZX750-J'!$D$5*PI()/1000)*'Kawasaki ZX750-J'!$C$4/'Kawasaki ZX750-J'!$D$4))</f>
        <v>72.469590403303314</v>
      </c>
      <c r="J585" s="1">
        <f>((('Kawasaki ZX750-J Power Torque'!B585*60*('Kawasaki ZX750-J'!$C$13/'Kawasaki ZX750-J'!$D$13)*('Kawasaki ZX750-J'!$C$3/'Kawasaki ZX750-J'!$D$3)*'Kawasaki ZX750-J'!$D$5*PI()/1000)*'Kawasaki ZX750-J'!$C$4/'Kawasaki ZX750-J'!$D$4))</f>
        <v>92.398727764211742</v>
      </c>
      <c r="K585" s="1">
        <f>((('Kawasaki ZX750-J Power Torque'!B585*60*('Kawasaki ZX750-J'!$C$15/'Kawasaki ZX750-J'!$D$15)*('Kawasaki ZX750-J'!$C$3/'Kawasaki ZX750-J'!$D$3)*'Kawasaki ZX750-J'!$D$5*PI()/1000)*'Kawasaki ZX750-J'!$C$4/'Kawasaki ZX750-J'!$D$4))</f>
        <v>111.51570592232449</v>
      </c>
      <c r="L585" s="1">
        <f>((('Kawasaki ZX750-J Power Torque'!B585*60*('Kawasaki ZX750-J'!$C$17/'Kawasaki ZX750-J'!$D$17)*('Kawasaki ZX750-J'!$C$3/'Kawasaki ZX750-J'!$D$3)*'Kawasaki ZX750-J'!$D$5*PI()/1000)*'Kawasaki ZX750-J'!$C$4/'Kawasaki ZX750-J'!$D$4))</f>
        <v>126.49825824862319</v>
      </c>
      <c r="M585" s="1">
        <f>((('Kawasaki ZX750-J Power Torque'!B585*60*('Kawasaki ZX750-J'!$C$19/'Kawasaki ZX750-J'!$D$19)*('Kawasaki ZX750-J'!$C$3/'Kawasaki ZX750-J'!$D$3)*'Kawasaki ZX750-J'!$D$5*PI()/1000)*'Kawasaki ZX750-J'!$C$4/'Kawasaki ZX750-J'!$D$4))</f>
        <v>142.15188886801803</v>
      </c>
      <c r="O585" s="1">
        <f t="shared" si="63"/>
        <v>2690.7118664161844</v>
      </c>
      <c r="P585" s="1">
        <f t="shared" si="64"/>
        <v>1956.0767186775554</v>
      </c>
      <c r="Q585" s="1">
        <f t="shared" si="65"/>
        <v>1534.1778185706314</v>
      </c>
      <c r="R585" s="1">
        <f t="shared" si="66"/>
        <v>1271.1759068156664</v>
      </c>
      <c r="S585" s="1">
        <f t="shared" si="67"/>
        <v>1120.6168413907224</v>
      </c>
      <c r="T585" s="1">
        <f t="shared" si="68"/>
        <v>997.21558207091061</v>
      </c>
    </row>
    <row r="586" spans="6:20" x14ac:dyDescent="0.35">
      <c r="F586" s="1">
        <f>0.7457*'Kawasaki ZX750-J Power Torque'!D583</f>
        <v>39.337912100000004</v>
      </c>
      <c r="H586" s="1">
        <f>((('Kawasaki ZX750-J Power Torque'!B586*60*('Kawasaki ZX750-J'!$C$9/'Kawasaki ZX750-J'!$D$9)*('Kawasaki ZX750-J'!$C$3/'Kawasaki ZX750-J'!$D$3)*'Kawasaki ZX750-J'!$D$5*PI()/1000)*'Kawasaki ZX750-J'!$C$4/'Kawasaki ZX750-J'!$D$4))</f>
        <v>52.724261819993309</v>
      </c>
      <c r="I586" s="1">
        <f>((('Kawasaki ZX750-J Power Torque'!B586*60*('Kawasaki ZX750-J'!$C$11/'Kawasaki ZX750-J'!$D$11)*('Kawasaki ZX750-J'!$C$3/'Kawasaki ZX750-J'!$D$3)*'Kawasaki ZX750-J'!$D$5*PI()/1000)*'Kawasaki ZX750-J'!$C$4/'Kawasaki ZX750-J'!$D$4))</f>
        <v>72.525681417547347</v>
      </c>
      <c r="J586" s="1">
        <f>((('Kawasaki ZX750-J Power Torque'!B586*60*('Kawasaki ZX750-J'!$C$13/'Kawasaki ZX750-J'!$D$13)*('Kawasaki ZX750-J'!$C$3/'Kawasaki ZX750-J'!$D$3)*'Kawasaki ZX750-J'!$D$5*PI()/1000)*'Kawasaki ZX750-J'!$C$4/'Kawasaki ZX750-J'!$D$4))</f>
        <v>92.470243807372867</v>
      </c>
      <c r="K586" s="1">
        <f>((('Kawasaki ZX750-J Power Torque'!B586*60*('Kawasaki ZX750-J'!$C$15/'Kawasaki ZX750-J'!$D$15)*('Kawasaki ZX750-J'!$C$3/'Kawasaki ZX750-J'!$D$3)*'Kawasaki ZX750-J'!$D$5*PI()/1000)*'Kawasaki ZX750-J'!$C$4/'Kawasaki ZX750-J'!$D$4))</f>
        <v>111.60201838820865</v>
      </c>
      <c r="L586" s="1">
        <f>((('Kawasaki ZX750-J Power Torque'!B586*60*('Kawasaki ZX750-J'!$C$17/'Kawasaki ZX750-J'!$D$17)*('Kawasaki ZX750-J'!$C$3/'Kawasaki ZX750-J'!$D$3)*'Kawasaki ZX750-J'!$D$5*PI()/1000)*'Kawasaki ZX750-J'!$C$4/'Kawasaki ZX750-J'!$D$4))</f>
        <v>126.59616711723669</v>
      </c>
      <c r="M586" s="1">
        <f>((('Kawasaki ZX750-J Power Torque'!B586*60*('Kawasaki ZX750-J'!$C$19/'Kawasaki ZX750-J'!$D$19)*('Kawasaki ZX750-J'!$C$3/'Kawasaki ZX750-J'!$D$3)*'Kawasaki ZX750-J'!$D$5*PI()/1000)*'Kawasaki ZX750-J'!$C$4/'Kawasaki ZX750-J'!$D$4))</f>
        <v>142.26191354980443</v>
      </c>
      <c r="O586" s="1">
        <f t="shared" si="63"/>
        <v>2690.0056206423337</v>
      </c>
      <c r="P586" s="1">
        <f t="shared" si="64"/>
        <v>1955.5632965853813</v>
      </c>
      <c r="Q586" s="1">
        <f t="shared" si="65"/>
        <v>1533.7751345767697</v>
      </c>
      <c r="R586" s="1">
        <f t="shared" si="66"/>
        <v>1270.8422543636088</v>
      </c>
      <c r="S586" s="1">
        <f t="shared" si="67"/>
        <v>1120.3227069952054</v>
      </c>
      <c r="T586" s="1">
        <f t="shared" si="68"/>
        <v>996.95383747490007</v>
      </c>
    </row>
    <row r="587" spans="6:20" x14ac:dyDescent="0.35">
      <c r="F587" s="1">
        <f>0.7457*'Kawasaki ZX750-J Power Torque'!D584</f>
        <v>39.357300300000006</v>
      </c>
      <c r="H587" s="1">
        <f>((('Kawasaki ZX750-J Power Torque'!B587*60*('Kawasaki ZX750-J'!$C$9/'Kawasaki ZX750-J'!$D$9)*('Kawasaki ZX750-J'!$C$3/'Kawasaki ZX750-J'!$D$3)*'Kawasaki ZX750-J'!$D$5*PI()/1000)*'Kawasaki ZX750-J'!$C$4/'Kawasaki ZX750-J'!$D$4))</f>
        <v>52.765038511269417</v>
      </c>
      <c r="I587" s="1">
        <f>((('Kawasaki ZX750-J Power Torque'!B587*60*('Kawasaki ZX750-J'!$C$11/'Kawasaki ZX750-J'!$D$11)*('Kawasaki ZX750-J'!$C$3/'Kawasaki ZX750-J'!$D$3)*'Kawasaki ZX750-J'!$D$5*PI()/1000)*'Kawasaki ZX750-J'!$C$4/'Kawasaki ZX750-J'!$D$4))</f>
        <v>72.581772431791407</v>
      </c>
      <c r="J587" s="1">
        <f>((('Kawasaki ZX750-J Power Torque'!B587*60*('Kawasaki ZX750-J'!$C$13/'Kawasaki ZX750-J'!$D$13)*('Kawasaki ZX750-J'!$C$3/'Kawasaki ZX750-J'!$D$3)*'Kawasaki ZX750-J'!$D$5*PI()/1000)*'Kawasaki ZX750-J'!$C$4/'Kawasaki ZX750-J'!$D$4))</f>
        <v>92.541759850534049</v>
      </c>
      <c r="K587" s="1">
        <f>((('Kawasaki ZX750-J Power Torque'!B587*60*('Kawasaki ZX750-J'!$C$15/'Kawasaki ZX750-J'!$D$15)*('Kawasaki ZX750-J'!$C$3/'Kawasaki ZX750-J'!$D$3)*'Kawasaki ZX750-J'!$D$5*PI()/1000)*'Kawasaki ZX750-J'!$C$4/'Kawasaki ZX750-J'!$D$4))</f>
        <v>111.68833085409278</v>
      </c>
      <c r="L587" s="1">
        <f>((('Kawasaki ZX750-J Power Torque'!B587*60*('Kawasaki ZX750-J'!$C$17/'Kawasaki ZX750-J'!$D$17)*('Kawasaki ZX750-J'!$C$3/'Kawasaki ZX750-J'!$D$3)*'Kawasaki ZX750-J'!$D$5*PI()/1000)*'Kawasaki ZX750-J'!$C$4/'Kawasaki ZX750-J'!$D$4))</f>
        <v>126.69407598585016</v>
      </c>
      <c r="M587" s="1">
        <f>((('Kawasaki ZX750-J Power Torque'!B587*60*('Kawasaki ZX750-J'!$C$19/'Kawasaki ZX750-J'!$D$19)*('Kawasaki ZX750-J'!$C$3/'Kawasaki ZX750-J'!$D$3)*'Kawasaki ZX750-J'!$D$5*PI()/1000)*'Kawasaki ZX750-J'!$C$4/'Kawasaki ZX750-J'!$D$4))</f>
        <v>142.3719382315908</v>
      </c>
      <c r="O587" s="1">
        <f t="shared" si="63"/>
        <v>2689.2495895685493</v>
      </c>
      <c r="P587" s="1">
        <f t="shared" si="64"/>
        <v>1955.0136818902945</v>
      </c>
      <c r="Q587" s="1">
        <f t="shared" si="65"/>
        <v>1533.3440642276819</v>
      </c>
      <c r="R587" s="1">
        <f t="shared" si="66"/>
        <v>1270.4850817886511</v>
      </c>
      <c r="S587" s="1">
        <f t="shared" si="67"/>
        <v>1120.0078382184809</v>
      </c>
      <c r="T587" s="1">
        <f t="shared" si="68"/>
        <v>996.67364174799354</v>
      </c>
    </row>
    <row r="588" spans="6:20" x14ac:dyDescent="0.35">
      <c r="F588" s="1">
        <f>0.7457*'Kawasaki ZX750-J Power Torque'!D585</f>
        <v>39.3766885</v>
      </c>
      <c r="H588" s="1">
        <f>((('Kawasaki ZX750-J Power Torque'!B588*60*('Kawasaki ZX750-J'!$C$9/'Kawasaki ZX750-J'!$D$9)*('Kawasaki ZX750-J'!$C$3/'Kawasaki ZX750-J'!$D$3)*'Kawasaki ZX750-J'!$D$5*PI()/1000)*'Kawasaki ZX750-J'!$C$4/'Kawasaki ZX750-J'!$D$4))</f>
        <v>52.805815202545503</v>
      </c>
      <c r="I588" s="1">
        <f>((('Kawasaki ZX750-J Power Torque'!B588*60*('Kawasaki ZX750-J'!$C$11/'Kawasaki ZX750-J'!$D$11)*('Kawasaki ZX750-J'!$C$3/'Kawasaki ZX750-J'!$D$3)*'Kawasaki ZX750-J'!$D$5*PI()/1000)*'Kawasaki ZX750-J'!$C$4/'Kawasaki ZX750-J'!$D$4))</f>
        <v>72.637863446035439</v>
      </c>
      <c r="J588" s="1">
        <f>((('Kawasaki ZX750-J Power Torque'!B588*60*('Kawasaki ZX750-J'!$C$13/'Kawasaki ZX750-J'!$D$13)*('Kawasaki ZX750-J'!$C$3/'Kawasaki ZX750-J'!$D$3)*'Kawasaki ZX750-J'!$D$5*PI()/1000)*'Kawasaki ZX750-J'!$C$4/'Kawasaki ZX750-J'!$D$4))</f>
        <v>92.613275893695175</v>
      </c>
      <c r="K588" s="1">
        <f>((('Kawasaki ZX750-J Power Torque'!B588*60*('Kawasaki ZX750-J'!$C$15/'Kawasaki ZX750-J'!$D$15)*('Kawasaki ZX750-J'!$C$3/'Kawasaki ZX750-J'!$D$3)*'Kawasaki ZX750-J'!$D$5*PI()/1000)*'Kawasaki ZX750-J'!$C$4/'Kawasaki ZX750-J'!$D$4))</f>
        <v>111.77464331997696</v>
      </c>
      <c r="L588" s="1">
        <f>((('Kawasaki ZX750-J Power Torque'!B588*60*('Kawasaki ZX750-J'!$C$17/'Kawasaki ZX750-J'!$D$17)*('Kawasaki ZX750-J'!$C$3/'Kawasaki ZX750-J'!$D$3)*'Kawasaki ZX750-J'!$D$5*PI()/1000)*'Kawasaki ZX750-J'!$C$4/'Kawasaki ZX750-J'!$D$4))</f>
        <v>126.79198485446365</v>
      </c>
      <c r="M588" s="1">
        <f>((('Kawasaki ZX750-J Power Torque'!B588*60*('Kawasaki ZX750-J'!$C$19/'Kawasaki ZX750-J'!$D$19)*('Kawasaki ZX750-J'!$C$3/'Kawasaki ZX750-J'!$D$3)*'Kawasaki ZX750-J'!$D$5*PI()/1000)*'Kawasaki ZX750-J'!$C$4/'Kawasaki ZX750-J'!$D$4))</f>
        <v>142.4819629133772</v>
      </c>
      <c r="O588" s="1">
        <f t="shared" si="63"/>
        <v>2688.5964012758232</v>
      </c>
      <c r="P588" s="1">
        <f t="shared" si="64"/>
        <v>1954.5388311906479</v>
      </c>
      <c r="Q588" s="1">
        <f t="shared" si="65"/>
        <v>1532.9716323063906</v>
      </c>
      <c r="R588" s="1">
        <f t="shared" si="66"/>
        <v>1270.1764953395807</v>
      </c>
      <c r="S588" s="1">
        <f t="shared" si="67"/>
        <v>1119.7358009890156</v>
      </c>
      <c r="T588" s="1">
        <f t="shared" si="68"/>
        <v>996.43156099915382</v>
      </c>
    </row>
    <row r="589" spans="6:20" x14ac:dyDescent="0.35">
      <c r="F589" s="1">
        <f>0.7457*'Kawasaki ZX750-J Power Torque'!D586</f>
        <v>39.396822400000005</v>
      </c>
      <c r="H589" s="1">
        <f>((('Kawasaki ZX750-J Power Torque'!B589*60*('Kawasaki ZX750-J'!$C$9/'Kawasaki ZX750-J'!$D$9)*('Kawasaki ZX750-J'!$C$3/'Kawasaki ZX750-J'!$D$3)*'Kawasaki ZX750-J'!$D$5*PI()/1000)*'Kawasaki ZX750-J'!$C$4/'Kawasaki ZX750-J'!$D$4))</f>
        <v>52.846591893821589</v>
      </c>
      <c r="I589" s="1">
        <f>((('Kawasaki ZX750-J Power Torque'!B589*60*('Kawasaki ZX750-J'!$C$11/'Kawasaki ZX750-J'!$D$11)*('Kawasaki ZX750-J'!$C$3/'Kawasaki ZX750-J'!$D$3)*'Kawasaki ZX750-J'!$D$5*PI()/1000)*'Kawasaki ZX750-J'!$C$4/'Kawasaki ZX750-J'!$D$4))</f>
        <v>72.693954460279485</v>
      </c>
      <c r="J589" s="1">
        <f>((('Kawasaki ZX750-J Power Torque'!B589*60*('Kawasaki ZX750-J'!$C$13/'Kawasaki ZX750-J'!$D$13)*('Kawasaki ZX750-J'!$C$3/'Kawasaki ZX750-J'!$D$3)*'Kawasaki ZX750-J'!$D$5*PI()/1000)*'Kawasaki ZX750-J'!$C$4/'Kawasaki ZX750-J'!$D$4))</f>
        <v>92.684791936856328</v>
      </c>
      <c r="K589" s="1">
        <f>((('Kawasaki ZX750-J Power Torque'!B589*60*('Kawasaki ZX750-J'!$C$15/'Kawasaki ZX750-J'!$D$15)*('Kawasaki ZX750-J'!$C$3/'Kawasaki ZX750-J'!$D$3)*'Kawasaki ZX750-J'!$D$5*PI()/1000)*'Kawasaki ZX750-J'!$C$4/'Kawasaki ZX750-J'!$D$4))</f>
        <v>111.86095578586112</v>
      </c>
      <c r="L589" s="1">
        <f>((('Kawasaki ZX750-J Power Torque'!B589*60*('Kawasaki ZX750-J'!$C$17/'Kawasaki ZX750-J'!$D$17)*('Kawasaki ZX750-J'!$C$3/'Kawasaki ZX750-J'!$D$3)*'Kawasaki ZX750-J'!$D$5*PI()/1000)*'Kawasaki ZX750-J'!$C$4/'Kawasaki ZX750-J'!$D$4))</f>
        <v>126.88989372307712</v>
      </c>
      <c r="M589" s="1">
        <f>((('Kawasaki ZX750-J Power Torque'!B589*60*('Kawasaki ZX750-J'!$C$19/'Kawasaki ZX750-J'!$D$19)*('Kawasaki ZX750-J'!$C$3/'Kawasaki ZX750-J'!$D$3)*'Kawasaki ZX750-J'!$D$5*PI()/1000)*'Kawasaki ZX750-J'!$C$4/'Kawasaki ZX750-J'!$D$4))</f>
        <v>142.5919875951636</v>
      </c>
      <c r="O589" s="1">
        <f t="shared" si="63"/>
        <v>2687.9442209897215</v>
      </c>
      <c r="P589" s="1">
        <f t="shared" si="64"/>
        <v>1954.0647132852905</v>
      </c>
      <c r="Q589" s="1">
        <f t="shared" si="65"/>
        <v>1532.5997751257182</v>
      </c>
      <c r="R589" s="1">
        <f t="shared" si="66"/>
        <v>1269.8683851041662</v>
      </c>
      <c r="S589" s="1">
        <f t="shared" si="67"/>
        <v>1119.4641835700897</v>
      </c>
      <c r="T589" s="1">
        <f t="shared" si="68"/>
        <v>996.18985383171673</v>
      </c>
    </row>
    <row r="590" spans="6:20" x14ac:dyDescent="0.35">
      <c r="F590" s="1">
        <f>0.7457*'Kawasaki ZX750-J Power Torque'!D587</f>
        <v>39.416210599999999</v>
      </c>
      <c r="H590" s="1">
        <f>((('Kawasaki ZX750-J Power Torque'!B590*60*('Kawasaki ZX750-J'!$C$9/'Kawasaki ZX750-J'!$D$9)*('Kawasaki ZX750-J'!$C$3/'Kawasaki ZX750-J'!$D$3)*'Kawasaki ZX750-J'!$D$5*PI()/1000)*'Kawasaki ZX750-J'!$C$4/'Kawasaki ZX750-J'!$D$4))</f>
        <v>52.887368585097697</v>
      </c>
      <c r="I590" s="1">
        <f>((('Kawasaki ZX750-J Power Torque'!B590*60*('Kawasaki ZX750-J'!$C$11/'Kawasaki ZX750-J'!$D$11)*('Kawasaki ZX750-J'!$C$3/'Kawasaki ZX750-J'!$D$3)*'Kawasaki ZX750-J'!$D$5*PI()/1000)*'Kawasaki ZX750-J'!$C$4/'Kawasaki ZX750-J'!$D$4))</f>
        <v>72.750045474523517</v>
      </c>
      <c r="J590" s="1">
        <f>((('Kawasaki ZX750-J Power Torque'!B590*60*('Kawasaki ZX750-J'!$C$13/'Kawasaki ZX750-J'!$D$13)*('Kawasaki ZX750-J'!$C$3/'Kawasaki ZX750-J'!$D$3)*'Kawasaki ZX750-J'!$D$5*PI()/1000)*'Kawasaki ZX750-J'!$C$4/'Kawasaki ZX750-J'!$D$4))</f>
        <v>92.756307980017496</v>
      </c>
      <c r="K590" s="1">
        <f>((('Kawasaki ZX750-J Power Torque'!B590*60*('Kawasaki ZX750-J'!$C$15/'Kawasaki ZX750-J'!$D$15)*('Kawasaki ZX750-J'!$C$3/'Kawasaki ZX750-J'!$D$3)*'Kawasaki ZX750-J'!$D$5*PI()/1000)*'Kawasaki ZX750-J'!$C$4/'Kawasaki ZX750-J'!$D$4))</f>
        <v>111.94726825174524</v>
      </c>
      <c r="L590" s="1">
        <f>((('Kawasaki ZX750-J Power Torque'!B590*60*('Kawasaki ZX750-J'!$C$17/'Kawasaki ZX750-J'!$D$17)*('Kawasaki ZX750-J'!$C$3/'Kawasaki ZX750-J'!$D$3)*'Kawasaki ZX750-J'!$D$5*PI()/1000)*'Kawasaki ZX750-J'!$C$4/'Kawasaki ZX750-J'!$D$4))</f>
        <v>126.98780259169062</v>
      </c>
      <c r="M590" s="1">
        <f>((('Kawasaki ZX750-J Power Torque'!B590*60*('Kawasaki ZX750-J'!$C$19/'Kawasaki ZX750-J'!$D$19)*('Kawasaki ZX750-J'!$C$3/'Kawasaki ZX750-J'!$D$3)*'Kawasaki ZX750-J'!$D$5*PI()/1000)*'Kawasaki ZX750-J'!$C$4/'Kawasaki ZX750-J'!$D$4))</f>
        <v>142.70201227695</v>
      </c>
      <c r="O590" s="1">
        <f t="shared" si="63"/>
        <v>2687.2930463786934</v>
      </c>
      <c r="P590" s="1">
        <f t="shared" si="64"/>
        <v>1953.5913264792478</v>
      </c>
      <c r="Q590" s="1">
        <f t="shared" si="65"/>
        <v>1532.2284913562726</v>
      </c>
      <c r="R590" s="1">
        <f t="shared" si="66"/>
        <v>1269.5607499809116</v>
      </c>
      <c r="S590" s="1">
        <f t="shared" si="67"/>
        <v>1119.1929849906685</v>
      </c>
      <c r="T590" s="1">
        <f t="shared" si="68"/>
        <v>995.94851938157706</v>
      </c>
    </row>
    <row r="591" spans="6:20" x14ac:dyDescent="0.35">
      <c r="F591" s="1">
        <f>0.7457*'Kawasaki ZX750-J Power Torque'!D588</f>
        <v>39.4370902</v>
      </c>
      <c r="H591" s="1">
        <f>((('Kawasaki ZX750-J Power Torque'!B591*60*('Kawasaki ZX750-J'!$C$9/'Kawasaki ZX750-J'!$D$9)*('Kawasaki ZX750-J'!$C$3/'Kawasaki ZX750-J'!$D$3)*'Kawasaki ZX750-J'!$D$5*PI()/1000)*'Kawasaki ZX750-J'!$C$4/'Kawasaki ZX750-J'!$D$4))</f>
        <v>52.92814527637379</v>
      </c>
      <c r="I591" s="1">
        <f>((('Kawasaki ZX750-J Power Torque'!B591*60*('Kawasaki ZX750-J'!$C$11/'Kawasaki ZX750-J'!$D$11)*('Kawasaki ZX750-J'!$C$3/'Kawasaki ZX750-J'!$D$3)*'Kawasaki ZX750-J'!$D$5*PI()/1000)*'Kawasaki ZX750-J'!$C$4/'Kawasaki ZX750-J'!$D$4))</f>
        <v>72.806136488767564</v>
      </c>
      <c r="J591" s="1">
        <f>((('Kawasaki ZX750-J Power Torque'!B591*60*('Kawasaki ZX750-J'!$C$13/'Kawasaki ZX750-J'!$D$13)*('Kawasaki ZX750-J'!$C$3/'Kawasaki ZX750-J'!$D$3)*'Kawasaki ZX750-J'!$D$5*PI()/1000)*'Kawasaki ZX750-J'!$C$4/'Kawasaki ZX750-J'!$D$4))</f>
        <v>92.827824023178636</v>
      </c>
      <c r="K591" s="1">
        <f>((('Kawasaki ZX750-J Power Torque'!B591*60*('Kawasaki ZX750-J'!$C$15/'Kawasaki ZX750-J'!$D$15)*('Kawasaki ZX750-J'!$C$3/'Kawasaki ZX750-J'!$D$3)*'Kawasaki ZX750-J'!$D$5*PI()/1000)*'Kawasaki ZX750-J'!$C$4/'Kawasaki ZX750-J'!$D$4))</f>
        <v>112.03358071762941</v>
      </c>
      <c r="L591" s="1">
        <f>((('Kawasaki ZX750-J Power Torque'!B591*60*('Kawasaki ZX750-J'!$C$17/'Kawasaki ZX750-J'!$D$17)*('Kawasaki ZX750-J'!$C$3/'Kawasaki ZX750-J'!$D$3)*'Kawasaki ZX750-J'!$D$5*PI()/1000)*'Kawasaki ZX750-J'!$C$4/'Kawasaki ZX750-J'!$D$4))</f>
        <v>127.0857114603041</v>
      </c>
      <c r="M591" s="1">
        <f>((('Kawasaki ZX750-J Power Torque'!B591*60*('Kawasaki ZX750-J'!$C$19/'Kawasaki ZX750-J'!$D$19)*('Kawasaki ZX750-J'!$C$3/'Kawasaki ZX750-J'!$D$3)*'Kawasaki ZX750-J'!$D$5*PI()/1000)*'Kawasaki ZX750-J'!$C$4/'Kawasaki ZX750-J'!$D$4))</f>
        <v>142.8120369587364</v>
      </c>
      <c r="O591" s="1">
        <f t="shared" si="63"/>
        <v>2686.6428751183767</v>
      </c>
      <c r="P591" s="1">
        <f t="shared" si="64"/>
        <v>1953.1186690827672</v>
      </c>
      <c r="Q591" s="1">
        <f t="shared" si="65"/>
        <v>1531.8577796727586</v>
      </c>
      <c r="R591" s="1">
        <f t="shared" si="66"/>
        <v>1269.2535888717141</v>
      </c>
      <c r="S591" s="1">
        <f t="shared" si="67"/>
        <v>1118.9222042827107</v>
      </c>
      <c r="T591" s="1">
        <f t="shared" si="68"/>
        <v>995.70755678729279</v>
      </c>
    </row>
    <row r="592" spans="6:20" x14ac:dyDescent="0.35">
      <c r="F592" s="1">
        <f>0.7457*'Kawasaki ZX750-J Power Torque'!D589</f>
        <v>39.457969800000001</v>
      </c>
      <c r="H592" s="1">
        <f>((('Kawasaki ZX750-J Power Torque'!B592*60*('Kawasaki ZX750-J'!$C$9/'Kawasaki ZX750-J'!$D$9)*('Kawasaki ZX750-J'!$C$3/'Kawasaki ZX750-J'!$D$3)*'Kawasaki ZX750-J'!$D$5*PI()/1000)*'Kawasaki ZX750-J'!$C$4/'Kawasaki ZX750-J'!$D$4))</f>
        <v>52.968921967649884</v>
      </c>
      <c r="I592" s="1">
        <f>((('Kawasaki ZX750-J Power Torque'!B592*60*('Kawasaki ZX750-J'!$C$11/'Kawasaki ZX750-J'!$D$11)*('Kawasaki ZX750-J'!$C$3/'Kawasaki ZX750-J'!$D$3)*'Kawasaki ZX750-J'!$D$5*PI()/1000)*'Kawasaki ZX750-J'!$C$4/'Kawasaki ZX750-J'!$D$4))</f>
        <v>72.862227503011596</v>
      </c>
      <c r="J592" s="1">
        <f>((('Kawasaki ZX750-J Power Torque'!B592*60*('Kawasaki ZX750-J'!$C$13/'Kawasaki ZX750-J'!$D$13)*('Kawasaki ZX750-J'!$C$3/'Kawasaki ZX750-J'!$D$3)*'Kawasaki ZX750-J'!$D$5*PI()/1000)*'Kawasaki ZX750-J'!$C$4/'Kawasaki ZX750-J'!$D$4))</f>
        <v>92.899340066339803</v>
      </c>
      <c r="K592" s="1">
        <f>((('Kawasaki ZX750-J Power Torque'!B592*60*('Kawasaki ZX750-J'!$C$15/'Kawasaki ZX750-J'!$D$15)*('Kawasaki ZX750-J'!$C$3/'Kawasaki ZX750-J'!$D$3)*'Kawasaki ZX750-J'!$D$5*PI()/1000)*'Kawasaki ZX750-J'!$C$4/'Kawasaki ZX750-J'!$D$4))</f>
        <v>112.11989318351354</v>
      </c>
      <c r="L592" s="1">
        <f>((('Kawasaki ZX750-J Power Torque'!B592*60*('Kawasaki ZX750-J'!$C$17/'Kawasaki ZX750-J'!$D$17)*('Kawasaki ZX750-J'!$C$3/'Kawasaki ZX750-J'!$D$3)*'Kawasaki ZX750-J'!$D$5*PI()/1000)*'Kawasaki ZX750-J'!$C$4/'Kawasaki ZX750-J'!$D$4))</f>
        <v>127.18362032891758</v>
      </c>
      <c r="M592" s="1">
        <f>((('Kawasaki ZX750-J Power Torque'!B592*60*('Kawasaki ZX750-J'!$C$19/'Kawasaki ZX750-J'!$D$19)*('Kawasaki ZX750-J'!$C$3/'Kawasaki ZX750-J'!$D$3)*'Kawasaki ZX750-J'!$D$5*PI()/1000)*'Kawasaki ZX750-J'!$C$4/'Kawasaki ZX750-J'!$D$4))</f>
        <v>142.9220616405228</v>
      </c>
      <c r="O592" s="1">
        <f t="shared" si="63"/>
        <v>2685.9937048915626</v>
      </c>
      <c r="P592" s="1">
        <f t="shared" si="64"/>
        <v>1952.6467394113006</v>
      </c>
      <c r="Q592" s="1">
        <f t="shared" si="65"/>
        <v>1531.4876387539609</v>
      </c>
      <c r="R592" s="1">
        <f t="shared" si="66"/>
        <v>1268.9469006818535</v>
      </c>
      <c r="S592" s="1">
        <f t="shared" si="67"/>
        <v>1118.6518404811541</v>
      </c>
      <c r="T592" s="1">
        <f t="shared" si="68"/>
        <v>995.46696519007457</v>
      </c>
    </row>
    <row r="593" spans="6:20" x14ac:dyDescent="0.35">
      <c r="F593" s="1">
        <f>0.7457*'Kawasaki ZX750-J Power Torque'!D590</f>
        <v>39.478849400000001</v>
      </c>
      <c r="H593" s="1">
        <f>((('Kawasaki ZX750-J Power Torque'!B593*60*('Kawasaki ZX750-J'!$C$9/'Kawasaki ZX750-J'!$D$9)*('Kawasaki ZX750-J'!$C$3/'Kawasaki ZX750-J'!$D$3)*'Kawasaki ZX750-J'!$D$5*PI()/1000)*'Kawasaki ZX750-J'!$C$4/'Kawasaki ZX750-J'!$D$4))</f>
        <v>53.009698658925984</v>
      </c>
      <c r="I593" s="1">
        <f>((('Kawasaki ZX750-J Power Torque'!B593*60*('Kawasaki ZX750-J'!$C$11/'Kawasaki ZX750-J'!$D$11)*('Kawasaki ZX750-J'!$C$3/'Kawasaki ZX750-J'!$D$3)*'Kawasaki ZX750-J'!$D$5*PI()/1000)*'Kawasaki ZX750-J'!$C$4/'Kawasaki ZX750-J'!$D$4))</f>
        <v>72.918318517255656</v>
      </c>
      <c r="J593" s="1">
        <f>((('Kawasaki ZX750-J Power Torque'!B593*60*('Kawasaki ZX750-J'!$C$13/'Kawasaki ZX750-J'!$D$13)*('Kawasaki ZX750-J'!$C$3/'Kawasaki ZX750-J'!$D$3)*'Kawasaki ZX750-J'!$D$5*PI()/1000)*'Kawasaki ZX750-J'!$C$4/'Kawasaki ZX750-J'!$D$4))</f>
        <v>92.970856109500957</v>
      </c>
      <c r="K593" s="1">
        <f>((('Kawasaki ZX750-J Power Torque'!B593*60*('Kawasaki ZX750-J'!$C$15/'Kawasaki ZX750-J'!$D$15)*('Kawasaki ZX750-J'!$C$3/'Kawasaki ZX750-J'!$D$3)*'Kawasaki ZX750-J'!$D$5*PI()/1000)*'Kawasaki ZX750-J'!$C$4/'Kawasaki ZX750-J'!$D$4))</f>
        <v>112.20620564939772</v>
      </c>
      <c r="L593" s="1">
        <f>((('Kawasaki ZX750-J Power Torque'!B593*60*('Kawasaki ZX750-J'!$C$17/'Kawasaki ZX750-J'!$D$17)*('Kawasaki ZX750-J'!$C$3/'Kawasaki ZX750-J'!$D$3)*'Kawasaki ZX750-J'!$D$5*PI()/1000)*'Kawasaki ZX750-J'!$C$4/'Kawasaki ZX750-J'!$D$4))</f>
        <v>127.28152919753106</v>
      </c>
      <c r="M593" s="1">
        <f>((('Kawasaki ZX750-J Power Torque'!B593*60*('Kawasaki ZX750-J'!$C$19/'Kawasaki ZX750-J'!$D$19)*('Kawasaki ZX750-J'!$C$3/'Kawasaki ZX750-J'!$D$3)*'Kawasaki ZX750-J'!$D$5*PI()/1000)*'Kawasaki ZX750-J'!$C$4/'Kawasaki ZX750-J'!$D$4))</f>
        <v>143.03208632230917</v>
      </c>
      <c r="O593" s="1">
        <f t="shared" si="63"/>
        <v>2685.2948913345899</v>
      </c>
      <c r="P593" s="1">
        <f t="shared" si="64"/>
        <v>1952.1387203452114</v>
      </c>
      <c r="Q593" s="1">
        <f t="shared" si="65"/>
        <v>1531.089192427617</v>
      </c>
      <c r="R593" s="1">
        <f t="shared" si="66"/>
        <v>1268.6167594400254</v>
      </c>
      <c r="S593" s="1">
        <f t="shared" si="67"/>
        <v>1118.3608014253898</v>
      </c>
      <c r="T593" s="1">
        <f t="shared" si="68"/>
        <v>995.20797507795101</v>
      </c>
    </row>
    <row r="594" spans="6:20" x14ac:dyDescent="0.35">
      <c r="F594" s="1">
        <f>0.7457*'Kawasaki ZX750-J Power Torque'!D591</f>
        <v>39.499729000000002</v>
      </c>
      <c r="H594" s="1">
        <f>((('Kawasaki ZX750-J Power Torque'!B594*60*('Kawasaki ZX750-J'!$C$9/'Kawasaki ZX750-J'!$D$9)*('Kawasaki ZX750-J'!$C$3/'Kawasaki ZX750-J'!$D$3)*'Kawasaki ZX750-J'!$D$5*PI()/1000)*'Kawasaki ZX750-J'!$C$4/'Kawasaki ZX750-J'!$D$4))</f>
        <v>53.050475350202078</v>
      </c>
      <c r="I594" s="1">
        <f>((('Kawasaki ZX750-J Power Torque'!B594*60*('Kawasaki ZX750-J'!$C$11/'Kawasaki ZX750-J'!$D$11)*('Kawasaki ZX750-J'!$C$3/'Kawasaki ZX750-J'!$D$3)*'Kawasaki ZX750-J'!$D$5*PI()/1000)*'Kawasaki ZX750-J'!$C$4/'Kawasaki ZX750-J'!$D$4))</f>
        <v>72.974409531499717</v>
      </c>
      <c r="J594" s="1">
        <f>((('Kawasaki ZX750-J Power Torque'!B594*60*('Kawasaki ZX750-J'!$C$13/'Kawasaki ZX750-J'!$D$13)*('Kawasaki ZX750-J'!$C$3/'Kawasaki ZX750-J'!$D$3)*'Kawasaki ZX750-J'!$D$5*PI()/1000)*'Kawasaki ZX750-J'!$C$4/'Kawasaki ZX750-J'!$D$4))</f>
        <v>93.042372152662111</v>
      </c>
      <c r="K594" s="1">
        <f>((('Kawasaki ZX750-J Power Torque'!B594*60*('Kawasaki ZX750-J'!$C$15/'Kawasaki ZX750-J'!$D$15)*('Kawasaki ZX750-J'!$C$3/'Kawasaki ZX750-J'!$D$3)*'Kawasaki ZX750-J'!$D$5*PI()/1000)*'Kawasaki ZX750-J'!$C$4/'Kawasaki ZX750-J'!$D$4))</f>
        <v>112.29251811528185</v>
      </c>
      <c r="L594" s="1">
        <f>((('Kawasaki ZX750-J Power Torque'!B594*60*('Kawasaki ZX750-J'!$C$17/'Kawasaki ZX750-J'!$D$17)*('Kawasaki ZX750-J'!$C$3/'Kawasaki ZX750-J'!$D$3)*'Kawasaki ZX750-J'!$D$5*PI()/1000)*'Kawasaki ZX750-J'!$C$4/'Kawasaki ZX750-J'!$D$4))</f>
        <v>127.37943806614454</v>
      </c>
      <c r="M594" s="1">
        <f>((('Kawasaki ZX750-J Power Torque'!B594*60*('Kawasaki ZX750-J'!$C$19/'Kawasaki ZX750-J'!$D$19)*('Kawasaki ZX750-J'!$C$3/'Kawasaki ZX750-J'!$D$3)*'Kawasaki ZX750-J'!$D$5*PI()/1000)*'Kawasaki ZX750-J'!$C$4/'Kawasaki ZX750-J'!$D$4))</f>
        <v>143.14211100409557</v>
      </c>
      <c r="O594" s="1">
        <f t="shared" si="63"/>
        <v>2684.5971520490343</v>
      </c>
      <c r="P594" s="1">
        <f t="shared" si="64"/>
        <v>1951.6314822461723</v>
      </c>
      <c r="Q594" s="1">
        <f t="shared" si="65"/>
        <v>1530.6913586244493</v>
      </c>
      <c r="R594" s="1">
        <f t="shared" si="66"/>
        <v>1268.2871257174008</v>
      </c>
      <c r="S594" s="1">
        <f t="shared" si="67"/>
        <v>1118.0702097778587</v>
      </c>
      <c r="T594" s="1">
        <f t="shared" si="68"/>
        <v>994.94938310589191</v>
      </c>
    </row>
    <row r="595" spans="6:20" x14ac:dyDescent="0.35">
      <c r="F595" s="1">
        <f>0.7457*'Kawasaki ZX750-J Power Torque'!D592</f>
        <v>39.520608600000003</v>
      </c>
      <c r="H595" s="1">
        <f>((('Kawasaki ZX750-J Power Torque'!B595*60*('Kawasaki ZX750-J'!$C$9/'Kawasaki ZX750-J'!$D$9)*('Kawasaki ZX750-J'!$C$3/'Kawasaki ZX750-J'!$D$3)*'Kawasaki ZX750-J'!$D$5*PI()/1000)*'Kawasaki ZX750-J'!$C$4/'Kawasaki ZX750-J'!$D$4))</f>
        <v>53.091252041478185</v>
      </c>
      <c r="I595" s="1">
        <f>((('Kawasaki ZX750-J Power Torque'!B595*60*('Kawasaki ZX750-J'!$C$11/'Kawasaki ZX750-J'!$D$11)*('Kawasaki ZX750-J'!$C$3/'Kawasaki ZX750-J'!$D$3)*'Kawasaki ZX750-J'!$D$5*PI()/1000)*'Kawasaki ZX750-J'!$C$4/'Kawasaki ZX750-J'!$D$4))</f>
        <v>73.030500545743735</v>
      </c>
      <c r="J595" s="1">
        <f>((('Kawasaki ZX750-J Power Torque'!B595*60*('Kawasaki ZX750-J'!$C$13/'Kawasaki ZX750-J'!$D$13)*('Kawasaki ZX750-J'!$C$3/'Kawasaki ZX750-J'!$D$3)*'Kawasaki ZX750-J'!$D$5*PI()/1000)*'Kawasaki ZX750-J'!$C$4/'Kawasaki ZX750-J'!$D$4))</f>
        <v>93.113888195823264</v>
      </c>
      <c r="K595" s="1">
        <f>((('Kawasaki ZX750-J Power Torque'!B595*60*('Kawasaki ZX750-J'!$C$15/'Kawasaki ZX750-J'!$D$15)*('Kawasaki ZX750-J'!$C$3/'Kawasaki ZX750-J'!$D$3)*'Kawasaki ZX750-J'!$D$5*PI()/1000)*'Kawasaki ZX750-J'!$C$4/'Kawasaki ZX750-J'!$D$4))</f>
        <v>112.37883058116601</v>
      </c>
      <c r="L595" s="1">
        <f>((('Kawasaki ZX750-J Power Torque'!B595*60*('Kawasaki ZX750-J'!$C$17/'Kawasaki ZX750-J'!$D$17)*('Kawasaki ZX750-J'!$C$3/'Kawasaki ZX750-J'!$D$3)*'Kawasaki ZX750-J'!$D$5*PI()/1000)*'Kawasaki ZX750-J'!$C$4/'Kawasaki ZX750-J'!$D$4))</f>
        <v>127.47734693475806</v>
      </c>
      <c r="M595" s="1">
        <f>((('Kawasaki ZX750-J Power Torque'!B595*60*('Kawasaki ZX750-J'!$C$19/'Kawasaki ZX750-J'!$D$19)*('Kawasaki ZX750-J'!$C$3/'Kawasaki ZX750-J'!$D$3)*'Kawasaki ZX750-J'!$D$5*PI()/1000)*'Kawasaki ZX750-J'!$C$4/'Kawasaki ZX750-J'!$D$4))</f>
        <v>143.25213568588194</v>
      </c>
      <c r="O595" s="1">
        <f t="shared" si="63"/>
        <v>2683.8499202972048</v>
      </c>
      <c r="P595" s="1">
        <f t="shared" si="64"/>
        <v>1951.0882644265866</v>
      </c>
      <c r="Q595" s="1">
        <f t="shared" si="65"/>
        <v>1530.2653054326167</v>
      </c>
      <c r="R595" s="1">
        <f t="shared" si="66"/>
        <v>1267.9341102155968</v>
      </c>
      <c r="S595" s="1">
        <f t="shared" si="67"/>
        <v>1117.7590057073025</v>
      </c>
      <c r="T595" s="1">
        <f t="shared" si="68"/>
        <v>994.6724485312011</v>
      </c>
    </row>
    <row r="596" spans="6:20" x14ac:dyDescent="0.35">
      <c r="F596" s="1">
        <f>0.7457*'Kawasaki ZX750-J Power Torque'!D593</f>
        <v>39.5407425</v>
      </c>
      <c r="H596" s="1">
        <f>((('Kawasaki ZX750-J Power Torque'!B596*60*('Kawasaki ZX750-J'!$C$9/'Kawasaki ZX750-J'!$D$9)*('Kawasaki ZX750-J'!$C$3/'Kawasaki ZX750-J'!$D$3)*'Kawasaki ZX750-J'!$D$5*PI()/1000)*'Kawasaki ZX750-J'!$C$4/'Kawasaki ZX750-J'!$D$4))</f>
        <v>53.132028732754279</v>
      </c>
      <c r="I596" s="1">
        <f>((('Kawasaki ZX750-J Power Torque'!B596*60*('Kawasaki ZX750-J'!$C$11/'Kawasaki ZX750-J'!$D$11)*('Kawasaki ZX750-J'!$C$3/'Kawasaki ZX750-J'!$D$3)*'Kawasaki ZX750-J'!$D$5*PI()/1000)*'Kawasaki ZX750-J'!$C$4/'Kawasaki ZX750-J'!$D$4))</f>
        <v>73.086591559987767</v>
      </c>
      <c r="J596" s="1">
        <f>((('Kawasaki ZX750-J Power Torque'!B596*60*('Kawasaki ZX750-J'!$C$13/'Kawasaki ZX750-J'!$D$13)*('Kawasaki ZX750-J'!$C$3/'Kawasaki ZX750-J'!$D$3)*'Kawasaki ZX750-J'!$D$5*PI()/1000)*'Kawasaki ZX750-J'!$C$4/'Kawasaki ZX750-J'!$D$4))</f>
        <v>93.185404238984418</v>
      </c>
      <c r="K596" s="1">
        <f>((('Kawasaki ZX750-J Power Torque'!B596*60*('Kawasaki ZX750-J'!$C$15/'Kawasaki ZX750-J'!$D$15)*('Kawasaki ZX750-J'!$C$3/'Kawasaki ZX750-J'!$D$3)*'Kawasaki ZX750-J'!$D$5*PI()/1000)*'Kawasaki ZX750-J'!$C$4/'Kawasaki ZX750-J'!$D$4))</f>
        <v>112.46514304705015</v>
      </c>
      <c r="L596" s="1">
        <f>((('Kawasaki ZX750-J Power Torque'!B596*60*('Kawasaki ZX750-J'!$C$17/'Kawasaki ZX750-J'!$D$17)*('Kawasaki ZX750-J'!$C$3/'Kawasaki ZX750-J'!$D$3)*'Kawasaki ZX750-J'!$D$5*PI()/1000)*'Kawasaki ZX750-J'!$C$4/'Kawasaki ZX750-J'!$D$4))</f>
        <v>127.57525580337153</v>
      </c>
      <c r="M596" s="1">
        <f>((('Kawasaki ZX750-J Power Torque'!B596*60*('Kawasaki ZX750-J'!$C$19/'Kawasaki ZX750-J'!$D$19)*('Kawasaki ZX750-J'!$C$3/'Kawasaki ZX750-J'!$D$3)*'Kawasaki ZX750-J'!$D$5*PI()/1000)*'Kawasaki ZX750-J'!$C$4/'Kawasaki ZX750-J'!$D$4))</f>
        <v>143.36216036766837</v>
      </c>
      <c r="O596" s="1">
        <f t="shared" si="63"/>
        <v>2683.1038354858993</v>
      </c>
      <c r="P596" s="1">
        <f t="shared" si="64"/>
        <v>1950.5458804025786</v>
      </c>
      <c r="Q596" s="1">
        <f t="shared" si="65"/>
        <v>1529.8399061981006</v>
      </c>
      <c r="R596" s="1">
        <f t="shared" si="66"/>
        <v>1267.5816365641406</v>
      </c>
      <c r="S596" s="1">
        <f t="shared" si="67"/>
        <v>1117.4482793099169</v>
      </c>
      <c r="T596" s="1">
        <f t="shared" si="68"/>
        <v>994.39593902876527</v>
      </c>
    </row>
    <row r="597" spans="6:20" x14ac:dyDescent="0.35">
      <c r="F597" s="1">
        <f>0.7457*'Kawasaki ZX750-J Power Torque'!D594</f>
        <v>39.560876399999998</v>
      </c>
      <c r="H597" s="1">
        <f>((('Kawasaki ZX750-J Power Torque'!B597*60*('Kawasaki ZX750-J'!$C$9/'Kawasaki ZX750-J'!$D$9)*('Kawasaki ZX750-J'!$C$3/'Kawasaki ZX750-J'!$D$3)*'Kawasaki ZX750-J'!$D$5*PI()/1000)*'Kawasaki ZX750-J'!$C$4/'Kawasaki ZX750-J'!$D$4))</f>
        <v>53.172805424030386</v>
      </c>
      <c r="I597" s="1">
        <f>((('Kawasaki ZX750-J Power Torque'!B597*60*('Kawasaki ZX750-J'!$C$11/'Kawasaki ZX750-J'!$D$11)*('Kawasaki ZX750-J'!$C$3/'Kawasaki ZX750-J'!$D$3)*'Kawasaki ZX750-J'!$D$5*PI()/1000)*'Kawasaki ZX750-J'!$C$4/'Kawasaki ZX750-J'!$D$4))</f>
        <v>73.142682574231827</v>
      </c>
      <c r="J597" s="1">
        <f>((('Kawasaki ZX750-J Power Torque'!B597*60*('Kawasaki ZX750-J'!$C$13/'Kawasaki ZX750-J'!$D$13)*('Kawasaki ZX750-J'!$C$3/'Kawasaki ZX750-J'!$D$3)*'Kawasaki ZX750-J'!$D$5*PI()/1000)*'Kawasaki ZX750-J'!$C$4/'Kawasaki ZX750-J'!$D$4))</f>
        <v>93.256920282145572</v>
      </c>
      <c r="K597" s="1">
        <f>((('Kawasaki ZX750-J Power Torque'!B597*60*('Kawasaki ZX750-J'!$C$15/'Kawasaki ZX750-J'!$D$15)*('Kawasaki ZX750-J'!$C$3/'Kawasaki ZX750-J'!$D$3)*'Kawasaki ZX750-J'!$D$5*PI()/1000)*'Kawasaki ZX750-J'!$C$4/'Kawasaki ZX750-J'!$D$4))</f>
        <v>112.55145551293434</v>
      </c>
      <c r="L597" s="1">
        <f>((('Kawasaki ZX750-J Power Torque'!B597*60*('Kawasaki ZX750-J'!$C$17/'Kawasaki ZX750-J'!$D$17)*('Kawasaki ZX750-J'!$C$3/'Kawasaki ZX750-J'!$D$3)*'Kawasaki ZX750-J'!$D$5*PI()/1000)*'Kawasaki ZX750-J'!$C$4/'Kawasaki ZX750-J'!$D$4))</f>
        <v>127.67316467198503</v>
      </c>
      <c r="M597" s="1">
        <f>((('Kawasaki ZX750-J Power Torque'!B597*60*('Kawasaki ZX750-J'!$C$19/'Kawasaki ZX750-J'!$D$19)*('Kawasaki ZX750-J'!$C$3/'Kawasaki ZX750-J'!$D$3)*'Kawasaki ZX750-J'!$D$5*PI()/1000)*'Kawasaki ZX750-J'!$C$4/'Kawasaki ZX750-J'!$D$4))</f>
        <v>143.47218504945474</v>
      </c>
      <c r="O597" s="1">
        <f t="shared" si="63"/>
        <v>2682.3588949764517</v>
      </c>
      <c r="P597" s="1">
        <f t="shared" si="64"/>
        <v>1950.0043282559077</v>
      </c>
      <c r="Q597" s="1">
        <f t="shared" si="65"/>
        <v>1529.4151594163982</v>
      </c>
      <c r="R597" s="1">
        <f t="shared" si="66"/>
        <v>1267.2297035164438</v>
      </c>
      <c r="S597" s="1">
        <f t="shared" si="67"/>
        <v>1117.1380294867602</v>
      </c>
      <c r="T597" s="1">
        <f t="shared" si="68"/>
        <v>994.11985362065877</v>
      </c>
    </row>
    <row r="598" spans="6:20" x14ac:dyDescent="0.35">
      <c r="F598" s="1">
        <f>0.7457*'Kawasaki ZX750-J Power Torque'!D595</f>
        <v>39.580264600000007</v>
      </c>
      <c r="H598" s="1">
        <f>((('Kawasaki ZX750-J Power Torque'!B598*60*('Kawasaki ZX750-J'!$C$9/'Kawasaki ZX750-J'!$D$9)*('Kawasaki ZX750-J'!$C$3/'Kawasaki ZX750-J'!$D$3)*'Kawasaki ZX750-J'!$D$5*PI()/1000)*'Kawasaki ZX750-J'!$C$4/'Kawasaki ZX750-J'!$D$4))</f>
        <v>53.213582115306465</v>
      </c>
      <c r="I598" s="1">
        <f>((('Kawasaki ZX750-J Power Torque'!B598*60*('Kawasaki ZX750-J'!$C$11/'Kawasaki ZX750-J'!$D$11)*('Kawasaki ZX750-J'!$C$3/'Kawasaki ZX750-J'!$D$3)*'Kawasaki ZX750-J'!$D$5*PI()/1000)*'Kawasaki ZX750-J'!$C$4/'Kawasaki ZX750-J'!$D$4))</f>
        <v>73.198773588475859</v>
      </c>
      <c r="J598" s="1">
        <f>((('Kawasaki ZX750-J Power Torque'!B598*60*('Kawasaki ZX750-J'!$C$13/'Kawasaki ZX750-J'!$D$13)*('Kawasaki ZX750-J'!$C$3/'Kawasaki ZX750-J'!$D$3)*'Kawasaki ZX750-J'!$D$5*PI()/1000)*'Kawasaki ZX750-J'!$C$4/'Kawasaki ZX750-J'!$D$4))</f>
        <v>93.328436325306726</v>
      </c>
      <c r="K598" s="1">
        <f>((('Kawasaki ZX750-J Power Torque'!B598*60*('Kawasaki ZX750-J'!$C$15/'Kawasaki ZX750-J'!$D$15)*('Kawasaki ZX750-J'!$C$3/'Kawasaki ZX750-J'!$D$3)*'Kawasaki ZX750-J'!$D$5*PI()/1000)*'Kawasaki ZX750-J'!$C$4/'Kawasaki ZX750-J'!$D$4))</f>
        <v>112.63776797881846</v>
      </c>
      <c r="L598" s="1">
        <f>((('Kawasaki ZX750-J Power Torque'!B598*60*('Kawasaki ZX750-J'!$C$17/'Kawasaki ZX750-J'!$D$17)*('Kawasaki ZX750-J'!$C$3/'Kawasaki ZX750-J'!$D$3)*'Kawasaki ZX750-J'!$D$5*PI()/1000)*'Kawasaki ZX750-J'!$C$4/'Kawasaki ZX750-J'!$D$4))</f>
        <v>127.77107354059849</v>
      </c>
      <c r="M598" s="1">
        <f>((('Kawasaki ZX750-J Power Torque'!B598*60*('Kawasaki ZX750-J'!$C$19/'Kawasaki ZX750-J'!$D$19)*('Kawasaki ZX750-J'!$C$3/'Kawasaki ZX750-J'!$D$3)*'Kawasaki ZX750-J'!$D$5*PI()/1000)*'Kawasaki ZX750-J'!$C$4/'Kawasaki ZX750-J'!$D$4))</f>
        <v>143.58220973124114</v>
      </c>
      <c r="O598" s="1">
        <f t="shared" si="63"/>
        <v>2681.6150961382837</v>
      </c>
      <c r="P598" s="1">
        <f t="shared" si="64"/>
        <v>1949.4636060742127</v>
      </c>
      <c r="Q598" s="1">
        <f t="shared" si="65"/>
        <v>1528.9910635876176</v>
      </c>
      <c r="R598" s="1">
        <f t="shared" si="66"/>
        <v>1266.8783098297404</v>
      </c>
      <c r="S598" s="1">
        <f t="shared" si="67"/>
        <v>1116.8282551422599</v>
      </c>
      <c r="T598" s="1">
        <f t="shared" si="68"/>
        <v>993.84419133195138</v>
      </c>
    </row>
    <row r="599" spans="6:20" x14ac:dyDescent="0.35">
      <c r="F599" s="1">
        <f>0.7457*'Kawasaki ZX750-J Power Torque'!D596</f>
        <v>39.599652800000001</v>
      </c>
      <c r="H599" s="1">
        <f>((('Kawasaki ZX750-J Power Torque'!B599*60*('Kawasaki ZX750-J'!$C$9/'Kawasaki ZX750-J'!$D$9)*('Kawasaki ZX750-J'!$C$3/'Kawasaki ZX750-J'!$D$3)*'Kawasaki ZX750-J'!$D$5*PI()/1000)*'Kawasaki ZX750-J'!$C$4/'Kawasaki ZX750-J'!$D$4))</f>
        <v>53.254358806582566</v>
      </c>
      <c r="I599" s="1">
        <f>((('Kawasaki ZX750-J Power Torque'!B599*60*('Kawasaki ZX750-J'!$C$11/'Kawasaki ZX750-J'!$D$11)*('Kawasaki ZX750-J'!$C$3/'Kawasaki ZX750-J'!$D$3)*'Kawasaki ZX750-J'!$D$5*PI()/1000)*'Kawasaki ZX750-J'!$C$4/'Kawasaki ZX750-J'!$D$4))</f>
        <v>73.254864602719906</v>
      </c>
      <c r="J599" s="1">
        <f>((('Kawasaki ZX750-J Power Torque'!B599*60*('Kawasaki ZX750-J'!$C$13/'Kawasaki ZX750-J'!$D$13)*('Kawasaki ZX750-J'!$C$3/'Kawasaki ZX750-J'!$D$3)*'Kawasaki ZX750-J'!$D$5*PI()/1000)*'Kawasaki ZX750-J'!$C$4/'Kawasaki ZX750-J'!$D$4))</f>
        <v>93.399952368467879</v>
      </c>
      <c r="K599" s="1">
        <f>((('Kawasaki ZX750-J Power Torque'!B599*60*('Kawasaki ZX750-J'!$C$15/'Kawasaki ZX750-J'!$D$15)*('Kawasaki ZX750-J'!$C$3/'Kawasaki ZX750-J'!$D$3)*'Kawasaki ZX750-J'!$D$5*PI()/1000)*'Kawasaki ZX750-J'!$C$4/'Kawasaki ZX750-J'!$D$4))</f>
        <v>112.72408044470261</v>
      </c>
      <c r="L599" s="1">
        <f>((('Kawasaki ZX750-J Power Torque'!B599*60*('Kawasaki ZX750-J'!$C$17/'Kawasaki ZX750-J'!$D$17)*('Kawasaki ZX750-J'!$C$3/'Kawasaki ZX750-J'!$D$3)*'Kawasaki ZX750-J'!$D$5*PI()/1000)*'Kawasaki ZX750-J'!$C$4/'Kawasaki ZX750-J'!$D$4))</f>
        <v>127.86898240921198</v>
      </c>
      <c r="M599" s="1">
        <f>((('Kawasaki ZX750-J Power Torque'!B599*60*('Kawasaki ZX750-J'!$C$19/'Kawasaki ZX750-J'!$D$19)*('Kawasaki ZX750-J'!$C$3/'Kawasaki ZX750-J'!$D$3)*'Kawasaki ZX750-J'!$D$5*PI()/1000)*'Kawasaki ZX750-J'!$C$4/'Kawasaki ZX750-J'!$D$4))</f>
        <v>143.69223441302753</v>
      </c>
      <c r="O599" s="1">
        <f t="shared" si="63"/>
        <v>2680.8220269540325</v>
      </c>
      <c r="P599" s="1">
        <f t="shared" si="64"/>
        <v>1948.8870656475037</v>
      </c>
      <c r="Q599" s="1">
        <f t="shared" si="65"/>
        <v>1528.5388750176501</v>
      </c>
      <c r="R599" s="1">
        <f t="shared" si="66"/>
        <v>1266.5036393003388</v>
      </c>
      <c r="S599" s="1">
        <f t="shared" si="67"/>
        <v>1116.4979608824576</v>
      </c>
      <c r="T599" s="1">
        <f t="shared" si="68"/>
        <v>993.55026876147224</v>
      </c>
    </row>
    <row r="600" spans="6:20" x14ac:dyDescent="0.35">
      <c r="F600" s="1">
        <f>0.7457*'Kawasaki ZX750-J Power Torque'!D597</f>
        <v>39.619041000000003</v>
      </c>
      <c r="H600" s="1">
        <f>((('Kawasaki ZX750-J Power Torque'!B600*60*('Kawasaki ZX750-J'!$C$9/'Kawasaki ZX750-J'!$D$9)*('Kawasaki ZX750-J'!$C$3/'Kawasaki ZX750-J'!$D$3)*'Kawasaki ZX750-J'!$D$5*PI()/1000)*'Kawasaki ZX750-J'!$C$4/'Kawasaki ZX750-J'!$D$4))</f>
        <v>53.295135497858666</v>
      </c>
      <c r="I600" s="1">
        <f>((('Kawasaki ZX750-J Power Torque'!B600*60*('Kawasaki ZX750-J'!$C$11/'Kawasaki ZX750-J'!$D$11)*('Kawasaki ZX750-J'!$C$3/'Kawasaki ZX750-J'!$D$3)*'Kawasaki ZX750-J'!$D$5*PI()/1000)*'Kawasaki ZX750-J'!$C$4/'Kawasaki ZX750-J'!$D$4))</f>
        <v>73.310955616963952</v>
      </c>
      <c r="J600" s="1">
        <f>((('Kawasaki ZX750-J Power Torque'!B600*60*('Kawasaki ZX750-J'!$C$13/'Kawasaki ZX750-J'!$D$13)*('Kawasaki ZX750-J'!$C$3/'Kawasaki ZX750-J'!$D$3)*'Kawasaki ZX750-J'!$D$5*PI()/1000)*'Kawasaki ZX750-J'!$C$4/'Kawasaki ZX750-J'!$D$4))</f>
        <v>93.471468411629033</v>
      </c>
      <c r="K600" s="1">
        <f>((('Kawasaki ZX750-J Power Torque'!B600*60*('Kawasaki ZX750-J'!$C$15/'Kawasaki ZX750-J'!$D$15)*('Kawasaki ZX750-J'!$C$3/'Kawasaki ZX750-J'!$D$3)*'Kawasaki ZX750-J'!$D$5*PI()/1000)*'Kawasaki ZX750-J'!$C$4/'Kawasaki ZX750-J'!$D$4))</f>
        <v>112.81039291058678</v>
      </c>
      <c r="L600" s="1">
        <f>((('Kawasaki ZX750-J Power Torque'!B600*60*('Kawasaki ZX750-J'!$C$17/'Kawasaki ZX750-J'!$D$17)*('Kawasaki ZX750-J'!$C$3/'Kawasaki ZX750-J'!$D$3)*'Kawasaki ZX750-J'!$D$5*PI()/1000)*'Kawasaki ZX750-J'!$C$4/'Kawasaki ZX750-J'!$D$4))</f>
        <v>127.96689127782545</v>
      </c>
      <c r="M600" s="1">
        <f>((('Kawasaki ZX750-J Power Torque'!B600*60*('Kawasaki ZX750-J'!$C$19/'Kawasaki ZX750-J'!$D$19)*('Kawasaki ZX750-J'!$C$3/'Kawasaki ZX750-J'!$D$3)*'Kawasaki ZX750-J'!$D$5*PI()/1000)*'Kawasaki ZX750-J'!$C$4/'Kawasaki ZX750-J'!$D$4))</f>
        <v>143.80225909481393</v>
      </c>
      <c r="O600" s="1">
        <f t="shared" si="63"/>
        <v>2680.0301713416011</v>
      </c>
      <c r="P600" s="1">
        <f t="shared" si="64"/>
        <v>1948.3114074555717</v>
      </c>
      <c r="Q600" s="1">
        <f t="shared" si="65"/>
        <v>1528.0873783965271</v>
      </c>
      <c r="R600" s="1">
        <f t="shared" si="66"/>
        <v>1266.1295420999793</v>
      </c>
      <c r="S600" s="1">
        <f t="shared" si="67"/>
        <v>1116.168172046159</v>
      </c>
      <c r="T600" s="1">
        <f t="shared" si="68"/>
        <v>993.25679595774238</v>
      </c>
    </row>
    <row r="601" spans="6:20" x14ac:dyDescent="0.35">
      <c r="F601" s="1">
        <f>0.7457*'Kawasaki ZX750-J Power Torque'!D598</f>
        <v>39.638429199999997</v>
      </c>
      <c r="H601" s="1">
        <f>((('Kawasaki ZX750-J Power Torque'!B601*60*('Kawasaki ZX750-J'!$C$9/'Kawasaki ZX750-J'!$D$9)*('Kawasaki ZX750-J'!$C$3/'Kawasaki ZX750-J'!$D$3)*'Kawasaki ZX750-J'!$D$5*PI()/1000)*'Kawasaki ZX750-J'!$C$4/'Kawasaki ZX750-J'!$D$4))</f>
        <v>53.33591218913476</v>
      </c>
      <c r="I601" s="1">
        <f>((('Kawasaki ZX750-J Power Torque'!B601*60*('Kawasaki ZX750-J'!$C$11/'Kawasaki ZX750-J'!$D$11)*('Kawasaki ZX750-J'!$C$3/'Kawasaki ZX750-J'!$D$3)*'Kawasaki ZX750-J'!$D$5*PI()/1000)*'Kawasaki ZX750-J'!$C$4/'Kawasaki ZX750-J'!$D$4))</f>
        <v>73.367046631207998</v>
      </c>
      <c r="J601" s="1">
        <f>((('Kawasaki ZX750-J Power Torque'!B601*60*('Kawasaki ZX750-J'!$C$13/'Kawasaki ZX750-J'!$D$13)*('Kawasaki ZX750-J'!$C$3/'Kawasaki ZX750-J'!$D$3)*'Kawasaki ZX750-J'!$D$5*PI()/1000)*'Kawasaki ZX750-J'!$C$4/'Kawasaki ZX750-J'!$D$4))</f>
        <v>93.542984454790201</v>
      </c>
      <c r="K601" s="1">
        <f>((('Kawasaki ZX750-J Power Torque'!B601*60*('Kawasaki ZX750-J'!$C$15/'Kawasaki ZX750-J'!$D$15)*('Kawasaki ZX750-J'!$C$3/'Kawasaki ZX750-J'!$D$3)*'Kawasaki ZX750-J'!$D$5*PI()/1000)*'Kawasaki ZX750-J'!$C$4/'Kawasaki ZX750-J'!$D$4))</f>
        <v>112.8967053764709</v>
      </c>
      <c r="L601" s="1">
        <f>((('Kawasaki ZX750-J Power Torque'!B601*60*('Kawasaki ZX750-J'!$C$17/'Kawasaki ZX750-J'!$D$17)*('Kawasaki ZX750-J'!$C$3/'Kawasaki ZX750-J'!$D$3)*'Kawasaki ZX750-J'!$D$5*PI()/1000)*'Kawasaki ZX750-J'!$C$4/'Kawasaki ZX750-J'!$D$4))</f>
        <v>128.06480014643896</v>
      </c>
      <c r="M601" s="1">
        <f>((('Kawasaki ZX750-J Power Torque'!B601*60*('Kawasaki ZX750-J'!$C$19/'Kawasaki ZX750-J'!$D$19)*('Kawasaki ZX750-J'!$C$3/'Kawasaki ZX750-J'!$D$3)*'Kawasaki ZX750-J'!$D$5*PI()/1000)*'Kawasaki ZX750-J'!$C$4/'Kawasaki ZX750-J'!$D$4))</f>
        <v>143.9122837766003</v>
      </c>
      <c r="O601" s="1">
        <f t="shared" si="63"/>
        <v>2679.2395265175678</v>
      </c>
      <c r="P601" s="1">
        <f t="shared" si="64"/>
        <v>1947.7366294749424</v>
      </c>
      <c r="Q601" s="1">
        <f t="shared" si="65"/>
        <v>1527.6365721372094</v>
      </c>
      <c r="R601" s="1">
        <f t="shared" si="66"/>
        <v>1265.7560169136882</v>
      </c>
      <c r="S601" s="1">
        <f t="shared" si="67"/>
        <v>1115.8388874741358</v>
      </c>
      <c r="T601" s="1">
        <f t="shared" si="68"/>
        <v>992.96377188918621</v>
      </c>
    </row>
    <row r="602" spans="6:20" x14ac:dyDescent="0.35">
      <c r="F602" s="1">
        <f>0.7457*'Kawasaki ZX750-J Power Torque'!D599</f>
        <v>39.657071700000003</v>
      </c>
      <c r="H602" s="1">
        <f>((('Kawasaki ZX750-J Power Torque'!B602*60*('Kawasaki ZX750-J'!$C$9/'Kawasaki ZX750-J'!$D$9)*('Kawasaki ZX750-J'!$C$3/'Kawasaki ZX750-J'!$D$3)*'Kawasaki ZX750-J'!$D$5*PI()/1000)*'Kawasaki ZX750-J'!$C$4/'Kawasaki ZX750-J'!$D$4))</f>
        <v>53.37668888041086</v>
      </c>
      <c r="I602" s="1">
        <f>((('Kawasaki ZX750-J Power Torque'!B602*60*('Kawasaki ZX750-J'!$C$11/'Kawasaki ZX750-J'!$D$11)*('Kawasaki ZX750-J'!$C$3/'Kawasaki ZX750-J'!$D$3)*'Kawasaki ZX750-J'!$D$5*PI()/1000)*'Kawasaki ZX750-J'!$C$4/'Kawasaki ZX750-J'!$D$4))</f>
        <v>73.42313764545203</v>
      </c>
      <c r="J602" s="1">
        <f>((('Kawasaki ZX750-J Power Torque'!B602*60*('Kawasaki ZX750-J'!$C$13/'Kawasaki ZX750-J'!$D$13)*('Kawasaki ZX750-J'!$C$3/'Kawasaki ZX750-J'!$D$3)*'Kawasaki ZX750-J'!$D$5*PI()/1000)*'Kawasaki ZX750-J'!$C$4/'Kawasaki ZX750-J'!$D$4))</f>
        <v>93.614500497951354</v>
      </c>
      <c r="K602" s="1">
        <f>((('Kawasaki ZX750-J Power Torque'!B602*60*('Kawasaki ZX750-J'!$C$15/'Kawasaki ZX750-J'!$D$15)*('Kawasaki ZX750-J'!$C$3/'Kawasaki ZX750-J'!$D$3)*'Kawasaki ZX750-J'!$D$5*PI()/1000)*'Kawasaki ZX750-J'!$C$4/'Kawasaki ZX750-J'!$D$4))</f>
        <v>112.9830178423551</v>
      </c>
      <c r="L602" s="1">
        <f>((('Kawasaki ZX750-J Power Torque'!B602*60*('Kawasaki ZX750-J'!$C$17/'Kawasaki ZX750-J'!$D$17)*('Kawasaki ZX750-J'!$C$3/'Kawasaki ZX750-J'!$D$3)*'Kawasaki ZX750-J'!$D$5*PI()/1000)*'Kawasaki ZX750-J'!$C$4/'Kawasaki ZX750-J'!$D$4))</f>
        <v>128.16270901505243</v>
      </c>
      <c r="M602" s="1">
        <f>((('Kawasaki ZX750-J Power Torque'!B602*60*('Kawasaki ZX750-J'!$C$19/'Kawasaki ZX750-J'!$D$19)*('Kawasaki ZX750-J'!$C$3/'Kawasaki ZX750-J'!$D$3)*'Kawasaki ZX750-J'!$D$5*PI()/1000)*'Kawasaki ZX750-J'!$C$4/'Kawasaki ZX750-J'!$D$4))</f>
        <v>144.0223084583867</v>
      </c>
      <c r="O602" s="1">
        <f t="shared" si="63"/>
        <v>2678.3997958417303</v>
      </c>
      <c r="P602" s="1">
        <f t="shared" si="64"/>
        <v>1947.1261673717847</v>
      </c>
      <c r="Q602" s="1">
        <f t="shared" si="65"/>
        <v>1527.1577783308114</v>
      </c>
      <c r="R602" s="1">
        <f t="shared" si="66"/>
        <v>1265.3593020455291</v>
      </c>
      <c r="S602" s="1">
        <f t="shared" si="67"/>
        <v>1115.489159824245</v>
      </c>
      <c r="T602" s="1">
        <f t="shared" si="68"/>
        <v>992.65255591502728</v>
      </c>
    </row>
    <row r="603" spans="6:20" x14ac:dyDescent="0.35">
      <c r="F603" s="1">
        <f>0.7457*'Kawasaki ZX750-J Power Torque'!D600</f>
        <v>39.675714200000002</v>
      </c>
      <c r="H603" s="1">
        <f>((('Kawasaki ZX750-J Power Torque'!B603*60*('Kawasaki ZX750-J'!$C$9/'Kawasaki ZX750-J'!$D$9)*('Kawasaki ZX750-J'!$C$3/'Kawasaki ZX750-J'!$D$3)*'Kawasaki ZX750-J'!$D$5*PI()/1000)*'Kawasaki ZX750-J'!$C$4/'Kawasaki ZX750-J'!$D$4))</f>
        <v>53.417465571686961</v>
      </c>
      <c r="I603" s="1">
        <f>((('Kawasaki ZX750-J Power Torque'!B603*60*('Kawasaki ZX750-J'!$C$11/'Kawasaki ZX750-J'!$D$11)*('Kawasaki ZX750-J'!$C$3/'Kawasaki ZX750-J'!$D$3)*'Kawasaki ZX750-J'!$D$5*PI()/1000)*'Kawasaki ZX750-J'!$C$4/'Kawasaki ZX750-J'!$D$4))</f>
        <v>73.479228659696076</v>
      </c>
      <c r="J603" s="1">
        <f>((('Kawasaki ZX750-J Power Torque'!B603*60*('Kawasaki ZX750-J'!$C$13/'Kawasaki ZX750-J'!$D$13)*('Kawasaki ZX750-J'!$C$3/'Kawasaki ZX750-J'!$D$3)*'Kawasaki ZX750-J'!$D$5*PI()/1000)*'Kawasaki ZX750-J'!$C$4/'Kawasaki ZX750-J'!$D$4))</f>
        <v>93.686016541112508</v>
      </c>
      <c r="K603" s="1">
        <f>((('Kawasaki ZX750-J Power Torque'!B603*60*('Kawasaki ZX750-J'!$C$15/'Kawasaki ZX750-J'!$D$15)*('Kawasaki ZX750-J'!$C$3/'Kawasaki ZX750-J'!$D$3)*'Kawasaki ZX750-J'!$D$5*PI()/1000)*'Kawasaki ZX750-J'!$C$4/'Kawasaki ZX750-J'!$D$4))</f>
        <v>113.0693303082392</v>
      </c>
      <c r="L603" s="1">
        <f>((('Kawasaki ZX750-J Power Torque'!B603*60*('Kawasaki ZX750-J'!$C$17/'Kawasaki ZX750-J'!$D$17)*('Kawasaki ZX750-J'!$C$3/'Kawasaki ZX750-J'!$D$3)*'Kawasaki ZX750-J'!$D$5*PI()/1000)*'Kawasaki ZX750-J'!$C$4/'Kawasaki ZX750-J'!$D$4))</f>
        <v>128.2606178836659</v>
      </c>
      <c r="M603" s="1">
        <f>((('Kawasaki ZX750-J Power Torque'!B603*60*('Kawasaki ZX750-J'!$C$19/'Kawasaki ZX750-J'!$D$19)*('Kawasaki ZX750-J'!$C$3/'Kawasaki ZX750-J'!$D$3)*'Kawasaki ZX750-J'!$D$5*PI()/1000)*'Kawasaki ZX750-J'!$C$4/'Kawasaki ZX750-J'!$D$4))</f>
        <v>144.13233314017307</v>
      </c>
      <c r="O603" s="1">
        <f t="shared" si="63"/>
        <v>2677.5613471974589</v>
      </c>
      <c r="P603" s="1">
        <f t="shared" si="64"/>
        <v>1946.5166372718375</v>
      </c>
      <c r="Q603" s="1">
        <f t="shared" si="65"/>
        <v>1526.6797155073232</v>
      </c>
      <c r="R603" s="1">
        <f t="shared" si="66"/>
        <v>1264.9631928489252</v>
      </c>
      <c r="S603" s="1">
        <f t="shared" si="67"/>
        <v>1115.1399661096973</v>
      </c>
      <c r="T603" s="1">
        <f t="shared" si="68"/>
        <v>992.34181507976029</v>
      </c>
    </row>
    <row r="604" spans="6:20" x14ac:dyDescent="0.35">
      <c r="F604" s="1">
        <f>0.7457*'Kawasaki ZX750-J Power Torque'!D601</f>
        <v>39.6943567</v>
      </c>
      <c r="H604" s="1">
        <f>((('Kawasaki ZX750-J Power Torque'!B604*60*('Kawasaki ZX750-J'!$C$9/'Kawasaki ZX750-J'!$D$9)*('Kawasaki ZX750-J'!$C$3/'Kawasaki ZX750-J'!$D$3)*'Kawasaki ZX750-J'!$D$5*PI()/1000)*'Kawasaki ZX750-J'!$C$4/'Kawasaki ZX750-J'!$D$4))</f>
        <v>53.458242262963047</v>
      </c>
      <c r="I604" s="1">
        <f>((('Kawasaki ZX750-J Power Torque'!B604*60*('Kawasaki ZX750-J'!$C$11/'Kawasaki ZX750-J'!$D$11)*('Kawasaki ZX750-J'!$C$3/'Kawasaki ZX750-J'!$D$3)*'Kawasaki ZX750-J'!$D$5*PI()/1000)*'Kawasaki ZX750-J'!$C$4/'Kawasaki ZX750-J'!$D$4))</f>
        <v>73.535319673940108</v>
      </c>
      <c r="J604" s="1">
        <f>((('Kawasaki ZX750-J Power Torque'!B604*60*('Kawasaki ZX750-J'!$C$13/'Kawasaki ZX750-J'!$D$13)*('Kawasaki ZX750-J'!$C$3/'Kawasaki ZX750-J'!$D$3)*'Kawasaki ZX750-J'!$D$5*PI()/1000)*'Kawasaki ZX750-J'!$C$4/'Kawasaki ZX750-J'!$D$4))</f>
        <v>93.757532584273662</v>
      </c>
      <c r="K604" s="1">
        <f>((('Kawasaki ZX750-J Power Torque'!B604*60*('Kawasaki ZX750-J'!$C$15/'Kawasaki ZX750-J'!$D$15)*('Kawasaki ZX750-J'!$C$3/'Kawasaki ZX750-J'!$D$3)*'Kawasaki ZX750-J'!$D$5*PI()/1000)*'Kawasaki ZX750-J'!$C$4/'Kawasaki ZX750-J'!$D$4))</f>
        <v>113.15564277412336</v>
      </c>
      <c r="L604" s="1">
        <f>((('Kawasaki ZX750-J Power Torque'!B604*60*('Kawasaki ZX750-J'!$C$17/'Kawasaki ZX750-J'!$D$17)*('Kawasaki ZX750-J'!$C$3/'Kawasaki ZX750-J'!$D$3)*'Kawasaki ZX750-J'!$D$5*PI()/1000)*'Kawasaki ZX750-J'!$C$4/'Kawasaki ZX750-J'!$D$4))</f>
        <v>128.3585267522794</v>
      </c>
      <c r="M604" s="1">
        <f>((('Kawasaki ZX750-J Power Torque'!B604*60*('Kawasaki ZX750-J'!$C$19/'Kawasaki ZX750-J'!$D$19)*('Kawasaki ZX750-J'!$C$3/'Kawasaki ZX750-J'!$D$3)*'Kawasaki ZX750-J'!$D$5*PI()/1000)*'Kawasaki ZX750-J'!$C$4/'Kawasaki ZX750-J'!$D$4))</f>
        <v>144.2423578219595</v>
      </c>
      <c r="O604" s="1">
        <f t="shared" si="63"/>
        <v>2676.7241776510432</v>
      </c>
      <c r="P604" s="1">
        <f t="shared" si="64"/>
        <v>1945.9080370423706</v>
      </c>
      <c r="Q604" s="1">
        <f t="shared" si="65"/>
        <v>1526.2023819940157</v>
      </c>
      <c r="R604" s="1">
        <f t="shared" si="66"/>
        <v>1264.5676879378989</v>
      </c>
      <c r="S604" s="1">
        <f t="shared" si="67"/>
        <v>1114.7913051086725</v>
      </c>
      <c r="T604" s="1">
        <f t="shared" si="68"/>
        <v>992.03154829611015</v>
      </c>
    </row>
    <row r="605" spans="6:20" x14ac:dyDescent="0.35">
      <c r="F605" s="1">
        <f>0.7457*'Kawasaki ZX750-J Power Torque'!D602</f>
        <v>39.712253500000003</v>
      </c>
      <c r="H605" s="1">
        <f>((('Kawasaki ZX750-J Power Torque'!B605*60*('Kawasaki ZX750-J'!$C$9/'Kawasaki ZX750-J'!$D$9)*('Kawasaki ZX750-J'!$C$3/'Kawasaki ZX750-J'!$D$3)*'Kawasaki ZX750-J'!$D$5*PI()/1000)*'Kawasaki ZX750-J'!$C$4/'Kawasaki ZX750-J'!$D$4))</f>
        <v>53.499018954239148</v>
      </c>
      <c r="I605" s="1">
        <f>((('Kawasaki ZX750-J Power Torque'!B605*60*('Kawasaki ZX750-J'!$C$11/'Kawasaki ZX750-J'!$D$11)*('Kawasaki ZX750-J'!$C$3/'Kawasaki ZX750-J'!$D$3)*'Kawasaki ZX750-J'!$D$5*PI()/1000)*'Kawasaki ZX750-J'!$C$4/'Kawasaki ZX750-J'!$D$4))</f>
        <v>73.591410688184155</v>
      </c>
      <c r="J605" s="1">
        <f>((('Kawasaki ZX750-J Power Torque'!B605*60*('Kawasaki ZX750-J'!$C$13/'Kawasaki ZX750-J'!$D$13)*('Kawasaki ZX750-J'!$C$3/'Kawasaki ZX750-J'!$D$3)*'Kawasaki ZX750-J'!$D$5*PI()/1000)*'Kawasaki ZX750-J'!$C$4/'Kawasaki ZX750-J'!$D$4))</f>
        <v>93.829048627434801</v>
      </c>
      <c r="K605" s="1">
        <f>((('Kawasaki ZX750-J Power Torque'!B605*60*('Kawasaki ZX750-J'!$C$15/'Kawasaki ZX750-J'!$D$15)*('Kawasaki ZX750-J'!$C$3/'Kawasaki ZX750-J'!$D$3)*'Kawasaki ZX750-J'!$D$5*PI()/1000)*'Kawasaki ZX750-J'!$C$4/'Kawasaki ZX750-J'!$D$4))</f>
        <v>113.24195524000753</v>
      </c>
      <c r="L605" s="1">
        <f>((('Kawasaki ZX750-J Power Torque'!B605*60*('Kawasaki ZX750-J'!$C$17/'Kawasaki ZX750-J'!$D$17)*('Kawasaki ZX750-J'!$C$3/'Kawasaki ZX750-J'!$D$3)*'Kawasaki ZX750-J'!$D$5*PI()/1000)*'Kawasaki ZX750-J'!$C$4/'Kawasaki ZX750-J'!$D$4))</f>
        <v>128.45643562089288</v>
      </c>
      <c r="M605" s="1">
        <f>((('Kawasaki ZX750-J Power Torque'!B605*60*('Kawasaki ZX750-J'!$C$19/'Kawasaki ZX750-J'!$D$19)*('Kawasaki ZX750-J'!$C$3/'Kawasaki ZX750-J'!$D$3)*'Kawasaki ZX750-J'!$D$5*PI()/1000)*'Kawasaki ZX750-J'!$C$4/'Kawasaki ZX750-J'!$D$4))</f>
        <v>144.3523825037459</v>
      </c>
      <c r="O605" s="1">
        <f t="shared" si="63"/>
        <v>2675.8882842777161</v>
      </c>
      <c r="P605" s="1">
        <f t="shared" si="64"/>
        <v>1945.3003645571557</v>
      </c>
      <c r="Q605" s="1">
        <f t="shared" si="65"/>
        <v>1525.7257761232595</v>
      </c>
      <c r="R605" s="1">
        <f t="shared" si="66"/>
        <v>1264.1727859307007</v>
      </c>
      <c r="S605" s="1">
        <f t="shared" si="67"/>
        <v>1114.4431756030765</v>
      </c>
      <c r="T605" s="1">
        <f t="shared" si="68"/>
        <v>991.72175448011831</v>
      </c>
    </row>
    <row r="606" spans="6:20" x14ac:dyDescent="0.35">
      <c r="F606" s="1">
        <f>0.7457*'Kawasaki ZX750-J Power Torque'!D603</f>
        <v>39.730150300000005</v>
      </c>
      <c r="H606" s="1">
        <f>((('Kawasaki ZX750-J Power Torque'!B606*60*('Kawasaki ZX750-J'!$C$9/'Kawasaki ZX750-J'!$D$9)*('Kawasaki ZX750-J'!$C$3/'Kawasaki ZX750-J'!$D$3)*'Kawasaki ZX750-J'!$D$5*PI()/1000)*'Kawasaki ZX750-J'!$C$4/'Kawasaki ZX750-J'!$D$4))</f>
        <v>53.539795645515248</v>
      </c>
      <c r="I606" s="1">
        <f>((('Kawasaki ZX750-J Power Torque'!B606*60*('Kawasaki ZX750-J'!$C$11/'Kawasaki ZX750-J'!$D$11)*('Kawasaki ZX750-J'!$C$3/'Kawasaki ZX750-J'!$D$3)*'Kawasaki ZX750-J'!$D$5*PI()/1000)*'Kawasaki ZX750-J'!$C$4/'Kawasaki ZX750-J'!$D$4))</f>
        <v>73.647501702428201</v>
      </c>
      <c r="J606" s="1">
        <f>((('Kawasaki ZX750-J Power Torque'!B606*60*('Kawasaki ZX750-J'!$C$13/'Kawasaki ZX750-J'!$D$13)*('Kawasaki ZX750-J'!$C$3/'Kawasaki ZX750-J'!$D$3)*'Kawasaki ZX750-J'!$D$5*PI()/1000)*'Kawasaki ZX750-J'!$C$4/'Kawasaki ZX750-J'!$D$4))</f>
        <v>93.900564670595955</v>
      </c>
      <c r="K606" s="1">
        <f>((('Kawasaki ZX750-J Power Torque'!B606*60*('Kawasaki ZX750-J'!$C$15/'Kawasaki ZX750-J'!$D$15)*('Kawasaki ZX750-J'!$C$3/'Kawasaki ZX750-J'!$D$3)*'Kawasaki ZX750-J'!$D$5*PI()/1000)*'Kawasaki ZX750-J'!$C$4/'Kawasaki ZX750-J'!$D$4))</f>
        <v>113.3282677058917</v>
      </c>
      <c r="L606" s="1">
        <f>((('Kawasaki ZX750-J Power Torque'!B606*60*('Kawasaki ZX750-J'!$C$17/'Kawasaki ZX750-J'!$D$17)*('Kawasaki ZX750-J'!$C$3/'Kawasaki ZX750-J'!$D$3)*'Kawasaki ZX750-J'!$D$5*PI()/1000)*'Kawasaki ZX750-J'!$C$4/'Kawasaki ZX750-J'!$D$4))</f>
        <v>128.55434448950638</v>
      </c>
      <c r="M606" s="1">
        <f>((('Kawasaki ZX750-J Power Torque'!B606*60*('Kawasaki ZX750-J'!$C$19/'Kawasaki ZX750-J'!$D$19)*('Kawasaki ZX750-J'!$C$3/'Kawasaki ZX750-J'!$D$3)*'Kawasaki ZX750-J'!$D$5*PI()/1000)*'Kawasaki ZX750-J'!$C$4/'Kawasaki ZX750-J'!$D$4))</f>
        <v>144.46240718553227</v>
      </c>
      <c r="O606" s="1">
        <f t="shared" si="63"/>
        <v>2675.0536641616213</v>
      </c>
      <c r="P606" s="1">
        <f t="shared" si="64"/>
        <v>1944.6936176964423</v>
      </c>
      <c r="Q606" s="1">
        <f t="shared" si="65"/>
        <v>1525.2498962325037</v>
      </c>
      <c r="R606" s="1">
        <f t="shared" si="66"/>
        <v>1263.7784854497886</v>
      </c>
      <c r="S606" s="1">
        <f t="shared" si="67"/>
        <v>1114.0955763785244</v>
      </c>
      <c r="T606" s="1">
        <f t="shared" si="68"/>
        <v>991.41243255112727</v>
      </c>
    </row>
    <row r="607" spans="6:20" x14ac:dyDescent="0.35">
      <c r="F607" s="1">
        <f>0.7457*'Kawasaki ZX750-J Power Torque'!D604</f>
        <v>39.748047100000001</v>
      </c>
      <c r="H607" s="1">
        <f>((('Kawasaki ZX750-J Power Torque'!B607*60*('Kawasaki ZX750-J'!$C$9/'Kawasaki ZX750-J'!$D$9)*('Kawasaki ZX750-J'!$C$3/'Kawasaki ZX750-J'!$D$3)*'Kawasaki ZX750-J'!$D$5*PI()/1000)*'Kawasaki ZX750-J'!$C$4/'Kawasaki ZX750-J'!$D$4))</f>
        <v>53.580572336791342</v>
      </c>
      <c r="I607" s="1">
        <f>((('Kawasaki ZX750-J Power Torque'!B607*60*('Kawasaki ZX750-J'!$C$11/'Kawasaki ZX750-J'!$D$11)*('Kawasaki ZX750-J'!$C$3/'Kawasaki ZX750-J'!$D$3)*'Kawasaki ZX750-J'!$D$5*PI()/1000)*'Kawasaki ZX750-J'!$C$4/'Kawasaki ZX750-J'!$D$4))</f>
        <v>73.703592716672262</v>
      </c>
      <c r="J607" s="1">
        <f>((('Kawasaki ZX750-J Power Torque'!B607*60*('Kawasaki ZX750-J'!$C$13/'Kawasaki ZX750-J'!$D$13)*('Kawasaki ZX750-J'!$C$3/'Kawasaki ZX750-J'!$D$3)*'Kawasaki ZX750-J'!$D$5*PI()/1000)*'Kawasaki ZX750-J'!$C$4/'Kawasaki ZX750-J'!$D$4))</f>
        <v>93.972080713757137</v>
      </c>
      <c r="K607" s="1">
        <f>((('Kawasaki ZX750-J Power Torque'!B607*60*('Kawasaki ZX750-J'!$C$15/'Kawasaki ZX750-J'!$D$15)*('Kawasaki ZX750-J'!$C$3/'Kawasaki ZX750-J'!$D$3)*'Kawasaki ZX750-J'!$D$5*PI()/1000)*'Kawasaki ZX750-J'!$C$4/'Kawasaki ZX750-J'!$D$4))</f>
        <v>113.41458017177582</v>
      </c>
      <c r="L607" s="1">
        <f>((('Kawasaki ZX750-J Power Torque'!B607*60*('Kawasaki ZX750-J'!$C$17/'Kawasaki ZX750-J'!$D$17)*('Kawasaki ZX750-J'!$C$3/'Kawasaki ZX750-J'!$D$3)*'Kawasaki ZX750-J'!$D$5*PI()/1000)*'Kawasaki ZX750-J'!$C$4/'Kawasaki ZX750-J'!$D$4))</f>
        <v>128.65225335811988</v>
      </c>
      <c r="M607" s="1">
        <f>((('Kawasaki ZX750-J Power Torque'!B607*60*('Kawasaki ZX750-J'!$C$19/'Kawasaki ZX750-J'!$D$19)*('Kawasaki ZX750-J'!$C$3/'Kawasaki ZX750-J'!$D$3)*'Kawasaki ZX750-J'!$D$5*PI()/1000)*'Kawasaki ZX750-J'!$C$4/'Kawasaki ZX750-J'!$D$4))</f>
        <v>144.57243186731867</v>
      </c>
      <c r="O607" s="1">
        <f t="shared" si="63"/>
        <v>2674.1201094191288</v>
      </c>
      <c r="P607" s="1">
        <f t="shared" si="64"/>
        <v>1944.0149479658794</v>
      </c>
      <c r="Q607" s="1">
        <f t="shared" si="65"/>
        <v>1524.7176062477486</v>
      </c>
      <c r="R607" s="1">
        <f t="shared" si="66"/>
        <v>1263.3374451767063</v>
      </c>
      <c r="S607" s="1">
        <f t="shared" si="67"/>
        <v>1113.7067732592252</v>
      </c>
      <c r="T607" s="1">
        <f t="shared" si="68"/>
        <v>991.06644406103658</v>
      </c>
    </row>
    <row r="608" spans="6:20" x14ac:dyDescent="0.35">
      <c r="F608" s="1">
        <f>0.7457*'Kawasaki ZX750-J Power Torque'!D605</f>
        <v>39.765943900000003</v>
      </c>
      <c r="H608" s="1">
        <f>((('Kawasaki ZX750-J Power Torque'!B608*60*('Kawasaki ZX750-J'!$C$9/'Kawasaki ZX750-J'!$D$9)*('Kawasaki ZX750-J'!$C$3/'Kawasaki ZX750-J'!$D$3)*'Kawasaki ZX750-J'!$D$5*PI()/1000)*'Kawasaki ZX750-J'!$C$4/'Kawasaki ZX750-J'!$D$4))</f>
        <v>53.621349028067442</v>
      </c>
      <c r="I608" s="1">
        <f>((('Kawasaki ZX750-J Power Torque'!B608*60*('Kawasaki ZX750-J'!$C$11/'Kawasaki ZX750-J'!$D$11)*('Kawasaki ZX750-J'!$C$3/'Kawasaki ZX750-J'!$D$3)*'Kawasaki ZX750-J'!$D$5*PI()/1000)*'Kawasaki ZX750-J'!$C$4/'Kawasaki ZX750-J'!$D$4))</f>
        <v>73.759683730916308</v>
      </c>
      <c r="J608" s="1">
        <f>((('Kawasaki ZX750-J Power Torque'!B608*60*('Kawasaki ZX750-J'!$C$13/'Kawasaki ZX750-J'!$D$13)*('Kawasaki ZX750-J'!$C$3/'Kawasaki ZX750-J'!$D$3)*'Kawasaki ZX750-J'!$D$5*PI()/1000)*'Kawasaki ZX750-J'!$C$4/'Kawasaki ZX750-J'!$D$4))</f>
        <v>94.043596756918305</v>
      </c>
      <c r="K608" s="1">
        <f>((('Kawasaki ZX750-J Power Torque'!B608*60*('Kawasaki ZX750-J'!$C$15/'Kawasaki ZX750-J'!$D$15)*('Kawasaki ZX750-J'!$C$3/'Kawasaki ZX750-J'!$D$3)*'Kawasaki ZX750-J'!$D$5*PI()/1000)*'Kawasaki ZX750-J'!$C$4/'Kawasaki ZX750-J'!$D$4))</f>
        <v>113.50089263766</v>
      </c>
      <c r="L608" s="1">
        <f>((('Kawasaki ZX750-J Power Torque'!B608*60*('Kawasaki ZX750-J'!$C$17/'Kawasaki ZX750-J'!$D$17)*('Kawasaki ZX750-J'!$C$3/'Kawasaki ZX750-J'!$D$3)*'Kawasaki ZX750-J'!$D$5*PI()/1000)*'Kawasaki ZX750-J'!$C$4/'Kawasaki ZX750-J'!$D$4))</f>
        <v>128.75016222673335</v>
      </c>
      <c r="M608" s="1">
        <f>((('Kawasaki ZX750-J Power Torque'!B608*60*('Kawasaki ZX750-J'!$C$19/'Kawasaki ZX750-J'!$D$19)*('Kawasaki ZX750-J'!$C$3/'Kawasaki ZX750-J'!$D$3)*'Kawasaki ZX750-J'!$D$5*PI()/1000)*'Kawasaki ZX750-J'!$C$4/'Kawasaki ZX750-J'!$D$4))</f>
        <v>144.68245654910507</v>
      </c>
      <c r="O608" s="1">
        <f t="shared" si="63"/>
        <v>2673.1379101441826</v>
      </c>
      <c r="P608" s="1">
        <f t="shared" si="64"/>
        <v>1943.3009149403429</v>
      </c>
      <c r="Q608" s="1">
        <f t="shared" si="65"/>
        <v>1524.1575803453668</v>
      </c>
      <c r="R608" s="1">
        <f t="shared" si="66"/>
        <v>1262.8734237147328</v>
      </c>
      <c r="S608" s="1">
        <f t="shared" si="67"/>
        <v>1113.2977108609639</v>
      </c>
      <c r="T608" s="1">
        <f t="shared" si="68"/>
        <v>990.70242722448859</v>
      </c>
    </row>
    <row r="609" spans="6:20" x14ac:dyDescent="0.35">
      <c r="F609" s="1">
        <f>0.7457*'Kawasaki ZX750-J Power Torque'!D606</f>
        <v>39.783840699999999</v>
      </c>
      <c r="H609" s="1">
        <f>((('Kawasaki ZX750-J Power Torque'!B609*60*('Kawasaki ZX750-J'!$C$9/'Kawasaki ZX750-J'!$D$9)*('Kawasaki ZX750-J'!$C$3/'Kawasaki ZX750-J'!$D$3)*'Kawasaki ZX750-J'!$D$5*PI()/1000)*'Kawasaki ZX750-J'!$C$4/'Kawasaki ZX750-J'!$D$4))</f>
        <v>53.662125719343528</v>
      </c>
      <c r="I609" s="1">
        <f>((('Kawasaki ZX750-J Power Torque'!B609*60*('Kawasaki ZX750-J'!$C$11/'Kawasaki ZX750-J'!$D$11)*('Kawasaki ZX750-J'!$C$3/'Kawasaki ZX750-J'!$D$3)*'Kawasaki ZX750-J'!$D$5*PI()/1000)*'Kawasaki ZX750-J'!$C$4/'Kawasaki ZX750-J'!$D$4))</f>
        <v>73.81577474516034</v>
      </c>
      <c r="J609" s="1">
        <f>((('Kawasaki ZX750-J Power Torque'!B609*60*('Kawasaki ZX750-J'!$C$13/'Kawasaki ZX750-J'!$D$13)*('Kawasaki ZX750-J'!$C$3/'Kawasaki ZX750-J'!$D$3)*'Kawasaki ZX750-J'!$D$5*PI()/1000)*'Kawasaki ZX750-J'!$C$4/'Kawasaki ZX750-J'!$D$4))</f>
        <v>94.115112800079416</v>
      </c>
      <c r="K609" s="1">
        <f>((('Kawasaki ZX750-J Power Torque'!B609*60*('Kawasaki ZX750-J'!$C$15/'Kawasaki ZX750-J'!$D$15)*('Kawasaki ZX750-J'!$C$3/'Kawasaki ZX750-J'!$D$3)*'Kawasaki ZX750-J'!$D$5*PI()/1000)*'Kawasaki ZX750-J'!$C$4/'Kawasaki ZX750-J'!$D$4))</f>
        <v>113.58720510354415</v>
      </c>
      <c r="L609" s="1">
        <f>((('Kawasaki ZX750-J Power Torque'!B609*60*('Kawasaki ZX750-J'!$C$17/'Kawasaki ZX750-J'!$D$17)*('Kawasaki ZX750-J'!$C$3/'Kawasaki ZX750-J'!$D$3)*'Kawasaki ZX750-J'!$D$5*PI()/1000)*'Kawasaki ZX750-J'!$C$4/'Kawasaki ZX750-J'!$D$4))</f>
        <v>128.84807109534685</v>
      </c>
      <c r="M609" s="1">
        <f>((('Kawasaki ZX750-J Power Torque'!B609*60*('Kawasaki ZX750-J'!$C$19/'Kawasaki ZX750-J'!$D$19)*('Kawasaki ZX750-J'!$C$3/'Kawasaki ZX750-J'!$D$3)*'Kawasaki ZX750-J'!$D$5*PI()/1000)*'Kawasaki ZX750-J'!$C$4/'Kawasaki ZX750-J'!$D$4))</f>
        <v>144.79248123089144</v>
      </c>
      <c r="O609" s="1">
        <f t="shared" si="63"/>
        <v>2672.207229918029</v>
      </c>
      <c r="P609" s="1">
        <f t="shared" si="64"/>
        <v>1942.6243349075141</v>
      </c>
      <c r="Q609" s="1">
        <f t="shared" si="65"/>
        <v>1523.626929339227</v>
      </c>
      <c r="R609" s="1">
        <f t="shared" si="66"/>
        <v>1262.4337414525021</v>
      </c>
      <c r="S609" s="1">
        <f t="shared" si="67"/>
        <v>1112.9101049086526</v>
      </c>
      <c r="T609" s="1">
        <f t="shared" si="68"/>
        <v>990.35750407049738</v>
      </c>
    </row>
    <row r="610" spans="6:20" x14ac:dyDescent="0.35">
      <c r="F610" s="1">
        <f>0.7457*'Kawasaki ZX750-J Power Torque'!D607</f>
        <v>39.800246100000003</v>
      </c>
      <c r="H610" s="1">
        <f>((('Kawasaki ZX750-J Power Torque'!B610*60*('Kawasaki ZX750-J'!$C$9/'Kawasaki ZX750-J'!$D$9)*('Kawasaki ZX750-J'!$C$3/'Kawasaki ZX750-J'!$D$3)*'Kawasaki ZX750-J'!$D$5*PI()/1000)*'Kawasaki ZX750-J'!$C$4/'Kawasaki ZX750-J'!$D$4))</f>
        <v>53.702902410619643</v>
      </c>
      <c r="I610" s="1">
        <f>((('Kawasaki ZX750-J Power Torque'!B610*60*('Kawasaki ZX750-J'!$C$11/'Kawasaki ZX750-J'!$D$11)*('Kawasaki ZX750-J'!$C$3/'Kawasaki ZX750-J'!$D$3)*'Kawasaki ZX750-J'!$D$5*PI()/1000)*'Kawasaki ZX750-J'!$C$4/'Kawasaki ZX750-J'!$D$4))</f>
        <v>73.871865759404372</v>
      </c>
      <c r="J610" s="1">
        <f>((('Kawasaki ZX750-J Power Torque'!B610*60*('Kawasaki ZX750-J'!$C$13/'Kawasaki ZX750-J'!$D$13)*('Kawasaki ZX750-J'!$C$3/'Kawasaki ZX750-J'!$D$3)*'Kawasaki ZX750-J'!$D$5*PI()/1000)*'Kawasaki ZX750-J'!$C$4/'Kawasaki ZX750-J'!$D$4))</f>
        <v>94.186628843240584</v>
      </c>
      <c r="K610" s="1">
        <f>((('Kawasaki ZX750-J Power Torque'!B610*60*('Kawasaki ZX750-J'!$C$15/'Kawasaki ZX750-J'!$D$15)*('Kawasaki ZX750-J'!$C$3/'Kawasaki ZX750-J'!$D$3)*'Kawasaki ZX750-J'!$D$5*PI()/1000)*'Kawasaki ZX750-J'!$C$4/'Kawasaki ZX750-J'!$D$4))</f>
        <v>113.67351756942828</v>
      </c>
      <c r="L610" s="1">
        <f>((('Kawasaki ZX750-J Power Torque'!B610*60*('Kawasaki ZX750-J'!$C$17/'Kawasaki ZX750-J'!$D$17)*('Kawasaki ZX750-J'!$C$3/'Kawasaki ZX750-J'!$D$3)*'Kawasaki ZX750-J'!$D$5*PI()/1000)*'Kawasaki ZX750-J'!$C$4/'Kawasaki ZX750-J'!$D$4))</f>
        <v>128.94597996396033</v>
      </c>
      <c r="M610" s="1">
        <f>((('Kawasaki ZX750-J Power Torque'!B610*60*('Kawasaki ZX750-J'!$C$19/'Kawasaki ZX750-J'!$D$19)*('Kawasaki ZX750-J'!$C$3/'Kawasaki ZX750-J'!$D$3)*'Kawasaki ZX750-J'!$D$5*PI()/1000)*'Kawasaki ZX750-J'!$C$4/'Kawasaki ZX750-J'!$D$4))</f>
        <v>144.90250591267784</v>
      </c>
      <c r="O610" s="1">
        <f t="shared" si="63"/>
        <v>2671.2279746659001</v>
      </c>
      <c r="P610" s="1">
        <f t="shared" si="64"/>
        <v>1941.9124421090926</v>
      </c>
      <c r="Q610" s="1">
        <f t="shared" si="65"/>
        <v>1523.0685820463468</v>
      </c>
      <c r="R610" s="1">
        <f t="shared" si="66"/>
        <v>1261.9711108384017</v>
      </c>
      <c r="S610" s="1">
        <f t="shared" si="67"/>
        <v>1112.5022686251577</v>
      </c>
      <c r="T610" s="1">
        <f t="shared" si="68"/>
        <v>989.99457833012536</v>
      </c>
    </row>
    <row r="611" spans="6:20" x14ac:dyDescent="0.35">
      <c r="F611" s="1">
        <f>0.7457*'Kawasaki ZX750-J Power Torque'!D608</f>
        <v>39.815905800000003</v>
      </c>
      <c r="H611" s="1">
        <f>((('Kawasaki ZX750-J Power Torque'!B611*60*('Kawasaki ZX750-J'!$C$9/'Kawasaki ZX750-J'!$D$9)*('Kawasaki ZX750-J'!$C$3/'Kawasaki ZX750-J'!$D$3)*'Kawasaki ZX750-J'!$D$5*PI()/1000)*'Kawasaki ZX750-J'!$C$4/'Kawasaki ZX750-J'!$D$4))</f>
        <v>53.743679101895729</v>
      </c>
      <c r="I611" s="1">
        <f>((('Kawasaki ZX750-J Power Torque'!B611*60*('Kawasaki ZX750-J'!$C$11/'Kawasaki ZX750-J'!$D$11)*('Kawasaki ZX750-J'!$C$3/'Kawasaki ZX750-J'!$D$3)*'Kawasaki ZX750-J'!$D$5*PI()/1000)*'Kawasaki ZX750-J'!$C$4/'Kawasaki ZX750-J'!$D$4))</f>
        <v>73.927956773648432</v>
      </c>
      <c r="J611" s="1">
        <f>((('Kawasaki ZX750-J Power Torque'!B611*60*('Kawasaki ZX750-J'!$C$13/'Kawasaki ZX750-J'!$D$13)*('Kawasaki ZX750-J'!$C$3/'Kawasaki ZX750-J'!$D$3)*'Kawasaki ZX750-J'!$D$5*PI()/1000)*'Kawasaki ZX750-J'!$C$4/'Kawasaki ZX750-J'!$D$4))</f>
        <v>94.258144886401737</v>
      </c>
      <c r="K611" s="1">
        <f>((('Kawasaki ZX750-J Power Torque'!B611*60*('Kawasaki ZX750-J'!$C$15/'Kawasaki ZX750-J'!$D$15)*('Kawasaki ZX750-J'!$C$3/'Kawasaki ZX750-J'!$D$3)*'Kawasaki ZX750-J'!$D$5*PI()/1000)*'Kawasaki ZX750-J'!$C$4/'Kawasaki ZX750-J'!$D$4))</f>
        <v>113.75983003531245</v>
      </c>
      <c r="L611" s="1">
        <f>((('Kawasaki ZX750-J Power Torque'!B611*60*('Kawasaki ZX750-J'!$C$17/'Kawasaki ZX750-J'!$D$17)*('Kawasaki ZX750-J'!$C$3/'Kawasaki ZX750-J'!$D$3)*'Kawasaki ZX750-J'!$D$5*PI()/1000)*'Kawasaki ZX750-J'!$C$4/'Kawasaki ZX750-J'!$D$4))</f>
        <v>129.0438888325738</v>
      </c>
      <c r="M611" s="1">
        <f>((('Kawasaki ZX750-J Power Torque'!B611*60*('Kawasaki ZX750-J'!$C$19/'Kawasaki ZX750-J'!$D$19)*('Kawasaki ZX750-J'!$C$3/'Kawasaki ZX750-J'!$D$3)*'Kawasaki ZX750-J'!$D$5*PI()/1000)*'Kawasaki ZX750-J'!$C$4/'Kawasaki ZX750-J'!$D$4))</f>
        <v>145.01253059446421</v>
      </c>
      <c r="O611" s="1">
        <f t="shared" si="63"/>
        <v>2670.3001558175397</v>
      </c>
      <c r="P611" s="1">
        <f t="shared" si="64"/>
        <v>1941.237942222619</v>
      </c>
      <c r="Q611" s="1">
        <f t="shared" si="65"/>
        <v>1522.5395625275446</v>
      </c>
      <c r="R611" s="1">
        <f t="shared" si="66"/>
        <v>1261.5327803799653</v>
      </c>
      <c r="S611" s="1">
        <f t="shared" si="67"/>
        <v>1112.1158543679455</v>
      </c>
      <c r="T611" s="1">
        <f t="shared" si="68"/>
        <v>989.65071564290406</v>
      </c>
    </row>
    <row r="612" spans="6:20" x14ac:dyDescent="0.35">
      <c r="F612" s="1">
        <f>0.7457*'Kawasaki ZX750-J Power Torque'!D609</f>
        <v>39.832311199999999</v>
      </c>
      <c r="H612" s="1">
        <f>((('Kawasaki ZX750-J Power Torque'!B612*60*('Kawasaki ZX750-J'!$C$9/'Kawasaki ZX750-J'!$D$9)*('Kawasaki ZX750-J'!$C$3/'Kawasaki ZX750-J'!$D$3)*'Kawasaki ZX750-J'!$D$5*PI()/1000)*'Kawasaki ZX750-J'!$C$4/'Kawasaki ZX750-J'!$D$4))</f>
        <v>53.78445579317183</v>
      </c>
      <c r="I612" s="1">
        <f>((('Kawasaki ZX750-J Power Torque'!B612*60*('Kawasaki ZX750-J'!$C$11/'Kawasaki ZX750-J'!$D$11)*('Kawasaki ZX750-J'!$C$3/'Kawasaki ZX750-J'!$D$3)*'Kawasaki ZX750-J'!$D$5*PI()/1000)*'Kawasaki ZX750-J'!$C$4/'Kawasaki ZX750-J'!$D$4))</f>
        <v>73.984047787892464</v>
      </c>
      <c r="J612" s="1">
        <f>((('Kawasaki ZX750-J Power Torque'!B612*60*('Kawasaki ZX750-J'!$C$13/'Kawasaki ZX750-J'!$D$13)*('Kawasaki ZX750-J'!$C$3/'Kawasaki ZX750-J'!$D$3)*'Kawasaki ZX750-J'!$D$5*PI()/1000)*'Kawasaki ZX750-J'!$C$4/'Kawasaki ZX750-J'!$D$4))</f>
        <v>94.329660929562891</v>
      </c>
      <c r="K612" s="1">
        <f>((('Kawasaki ZX750-J Power Torque'!B612*60*('Kawasaki ZX750-J'!$C$15/'Kawasaki ZX750-J'!$D$15)*('Kawasaki ZX750-J'!$C$3/'Kawasaki ZX750-J'!$D$3)*'Kawasaki ZX750-J'!$D$5*PI()/1000)*'Kawasaki ZX750-J'!$C$4/'Kawasaki ZX750-J'!$D$4))</f>
        <v>113.84614250119658</v>
      </c>
      <c r="L612" s="1">
        <f>((('Kawasaki ZX750-J Power Torque'!B612*60*('Kawasaki ZX750-J'!$C$17/'Kawasaki ZX750-J'!$D$17)*('Kawasaki ZX750-J'!$C$3/'Kawasaki ZX750-J'!$D$3)*'Kawasaki ZX750-J'!$D$5*PI()/1000)*'Kawasaki ZX750-J'!$C$4/'Kawasaki ZX750-J'!$D$4))</f>
        <v>129.14179770118727</v>
      </c>
      <c r="M612" s="1">
        <f>((('Kawasaki ZX750-J Power Torque'!B612*60*('Kawasaki ZX750-J'!$C$19/'Kawasaki ZX750-J'!$D$19)*('Kawasaki ZX750-J'!$C$3/'Kawasaki ZX750-J'!$D$3)*'Kawasaki ZX750-J'!$D$5*PI()/1000)*'Kawasaki ZX750-J'!$C$4/'Kawasaki ZX750-J'!$D$4))</f>
        <v>145.12255527625061</v>
      </c>
      <c r="O612" s="1">
        <f t="shared" si="63"/>
        <v>2669.3737438211087</v>
      </c>
      <c r="P612" s="1">
        <f t="shared" si="64"/>
        <v>1940.564465080477</v>
      </c>
      <c r="Q612" s="1">
        <f t="shared" si="65"/>
        <v>1522.0113451611585</v>
      </c>
      <c r="R612" s="1">
        <f t="shared" si="66"/>
        <v>1261.0951145621029</v>
      </c>
      <c r="S612" s="1">
        <f t="shared" si="67"/>
        <v>1111.7300260307593</v>
      </c>
      <c r="T612" s="1">
        <f t="shared" si="68"/>
        <v>989.30737435475305</v>
      </c>
    </row>
    <row r="613" spans="6:20" x14ac:dyDescent="0.35">
      <c r="F613" s="1">
        <f>0.7457*'Kawasaki ZX750-J Power Torque'!D610</f>
        <v>39.8479709</v>
      </c>
      <c r="H613" s="1">
        <f>((('Kawasaki ZX750-J Power Torque'!B613*60*('Kawasaki ZX750-J'!$C$9/'Kawasaki ZX750-J'!$D$9)*('Kawasaki ZX750-J'!$C$3/'Kawasaki ZX750-J'!$D$3)*'Kawasaki ZX750-J'!$D$5*PI()/1000)*'Kawasaki ZX750-J'!$C$4/'Kawasaki ZX750-J'!$D$4))</f>
        <v>53.82523248444793</v>
      </c>
      <c r="I613" s="1">
        <f>((('Kawasaki ZX750-J Power Torque'!B613*60*('Kawasaki ZX750-J'!$C$11/'Kawasaki ZX750-J'!$D$11)*('Kawasaki ZX750-J'!$C$3/'Kawasaki ZX750-J'!$D$3)*'Kawasaki ZX750-J'!$D$5*PI()/1000)*'Kawasaki ZX750-J'!$C$4/'Kawasaki ZX750-J'!$D$4))</f>
        <v>74.040138802136497</v>
      </c>
      <c r="J613" s="1">
        <f>((('Kawasaki ZX750-J Power Torque'!B613*60*('Kawasaki ZX750-J'!$C$13/'Kawasaki ZX750-J'!$D$13)*('Kawasaki ZX750-J'!$C$3/'Kawasaki ZX750-J'!$D$3)*'Kawasaki ZX750-J'!$D$5*PI()/1000)*'Kawasaki ZX750-J'!$C$4/'Kawasaki ZX750-J'!$D$4))</f>
        <v>94.401176972724045</v>
      </c>
      <c r="K613" s="1">
        <f>((('Kawasaki ZX750-J Power Torque'!B613*60*('Kawasaki ZX750-J'!$C$15/'Kawasaki ZX750-J'!$D$15)*('Kawasaki ZX750-J'!$C$3/'Kawasaki ZX750-J'!$D$3)*'Kawasaki ZX750-J'!$D$5*PI()/1000)*'Kawasaki ZX750-J'!$C$4/'Kawasaki ZX750-J'!$D$4))</f>
        <v>113.93245496708076</v>
      </c>
      <c r="L613" s="1">
        <f>((('Kawasaki ZX750-J Power Torque'!B613*60*('Kawasaki ZX750-J'!$C$17/'Kawasaki ZX750-J'!$D$17)*('Kawasaki ZX750-J'!$C$3/'Kawasaki ZX750-J'!$D$3)*'Kawasaki ZX750-J'!$D$5*PI()/1000)*'Kawasaki ZX750-J'!$C$4/'Kawasaki ZX750-J'!$D$4))</f>
        <v>129.23970656980077</v>
      </c>
      <c r="M613" s="1">
        <f>((('Kawasaki ZX750-J Power Torque'!B613*60*('Kawasaki ZX750-J'!$C$19/'Kawasaki ZX750-J'!$D$19)*('Kawasaki ZX750-J'!$C$3/'Kawasaki ZX750-J'!$D$3)*'Kawasaki ZX750-J'!$D$5*PI()/1000)*'Kawasaki ZX750-J'!$C$4/'Kawasaki ZX750-J'!$D$4))</f>
        <v>145.23257995803704</v>
      </c>
      <c r="O613" s="1">
        <f t="shared" si="63"/>
        <v>2668.4986102289604</v>
      </c>
      <c r="P613" s="1">
        <f t="shared" si="64"/>
        <v>1939.9282659888172</v>
      </c>
      <c r="Q613" s="1">
        <f t="shared" si="65"/>
        <v>1521.5123654814251</v>
      </c>
      <c r="R613" s="1">
        <f t="shared" si="66"/>
        <v>1260.6816742560379</v>
      </c>
      <c r="S613" s="1">
        <f t="shared" si="67"/>
        <v>1111.3655539168669</v>
      </c>
      <c r="T613" s="1">
        <f t="shared" si="68"/>
        <v>988.98303756292603</v>
      </c>
    </row>
    <row r="614" spans="6:20" x14ac:dyDescent="0.35">
      <c r="F614" s="1">
        <f>0.7457*'Kawasaki ZX750-J Power Torque'!D611</f>
        <v>39.864376300000004</v>
      </c>
      <c r="H614" s="1">
        <f>((('Kawasaki ZX750-J Power Torque'!B614*60*('Kawasaki ZX750-J'!$C$9/'Kawasaki ZX750-J'!$D$9)*('Kawasaki ZX750-J'!$C$3/'Kawasaki ZX750-J'!$D$3)*'Kawasaki ZX750-J'!$D$5*PI()/1000)*'Kawasaki ZX750-J'!$C$4/'Kawasaki ZX750-J'!$D$4))</f>
        <v>53.866009175724024</v>
      </c>
      <c r="I614" s="1">
        <f>((('Kawasaki ZX750-J Power Torque'!B614*60*('Kawasaki ZX750-J'!$C$11/'Kawasaki ZX750-J'!$D$11)*('Kawasaki ZX750-J'!$C$3/'Kawasaki ZX750-J'!$D$3)*'Kawasaki ZX750-J'!$D$5*PI()/1000)*'Kawasaki ZX750-J'!$C$4/'Kawasaki ZX750-J'!$D$4))</f>
        <v>74.096229816380557</v>
      </c>
      <c r="J614" s="1">
        <f>((('Kawasaki ZX750-J Power Torque'!B614*60*('Kawasaki ZX750-J'!$C$13/'Kawasaki ZX750-J'!$D$13)*('Kawasaki ZX750-J'!$C$3/'Kawasaki ZX750-J'!$D$3)*'Kawasaki ZX750-J'!$D$5*PI()/1000)*'Kawasaki ZX750-J'!$C$4/'Kawasaki ZX750-J'!$D$4))</f>
        <v>94.472693015885199</v>
      </c>
      <c r="K614" s="1">
        <f>((('Kawasaki ZX750-J Power Torque'!B614*60*('Kawasaki ZX750-J'!$C$15/'Kawasaki ZX750-J'!$D$15)*('Kawasaki ZX750-J'!$C$3/'Kawasaki ZX750-J'!$D$3)*'Kawasaki ZX750-J'!$D$5*PI()/1000)*'Kawasaki ZX750-J'!$C$4/'Kawasaki ZX750-J'!$D$4))</f>
        <v>114.01876743296489</v>
      </c>
      <c r="L614" s="1">
        <f>((('Kawasaki ZX750-J Power Torque'!B614*60*('Kawasaki ZX750-J'!$C$17/'Kawasaki ZX750-J'!$D$17)*('Kawasaki ZX750-J'!$C$3/'Kawasaki ZX750-J'!$D$3)*'Kawasaki ZX750-J'!$D$5*PI()/1000)*'Kawasaki ZX750-J'!$C$4/'Kawasaki ZX750-J'!$D$4))</f>
        <v>129.33761543841425</v>
      </c>
      <c r="M614" s="1">
        <f>((('Kawasaki ZX750-J Power Torque'!B614*60*('Kawasaki ZX750-J'!$C$19/'Kawasaki ZX750-J'!$D$19)*('Kawasaki ZX750-J'!$C$3/'Kawasaki ZX750-J'!$D$3)*'Kawasaki ZX750-J'!$D$5*PI()/1000)*'Kawasaki ZX750-J'!$C$4/'Kawasaki ZX750-J'!$D$4))</f>
        <v>145.34260463982338</v>
      </c>
      <c r="O614" s="1">
        <f t="shared" si="63"/>
        <v>2667.6746385874903</v>
      </c>
      <c r="P614" s="1">
        <f t="shared" si="64"/>
        <v>1939.3292602889319</v>
      </c>
      <c r="Q614" s="1">
        <f t="shared" si="65"/>
        <v>1521.0425570893588</v>
      </c>
      <c r="R614" s="1">
        <f t="shared" si="66"/>
        <v>1260.2924044454685</v>
      </c>
      <c r="S614" s="1">
        <f t="shared" si="67"/>
        <v>1111.0223895261404</v>
      </c>
      <c r="T614" s="1">
        <f t="shared" si="68"/>
        <v>988.67766210808304</v>
      </c>
    </row>
    <row r="615" spans="6:20" x14ac:dyDescent="0.35">
      <c r="F615" s="1">
        <f>0.7457*'Kawasaki ZX750-J Power Torque'!D612</f>
        <v>39.8807817</v>
      </c>
      <c r="H615" s="1">
        <f>((('Kawasaki ZX750-J Power Torque'!B615*60*('Kawasaki ZX750-J'!$C$9/'Kawasaki ZX750-J'!$D$9)*('Kawasaki ZX750-J'!$C$3/'Kawasaki ZX750-J'!$D$3)*'Kawasaki ZX750-J'!$D$5*PI()/1000)*'Kawasaki ZX750-J'!$C$4/'Kawasaki ZX750-J'!$D$4))</f>
        <v>53.906785867000131</v>
      </c>
      <c r="I615" s="1">
        <f>((('Kawasaki ZX750-J Power Torque'!B615*60*('Kawasaki ZX750-J'!$C$11/'Kawasaki ZX750-J'!$D$11)*('Kawasaki ZX750-J'!$C$3/'Kawasaki ZX750-J'!$D$3)*'Kawasaki ZX750-J'!$D$5*PI()/1000)*'Kawasaki ZX750-J'!$C$4/'Kawasaki ZX750-J'!$D$4))</f>
        <v>74.152320830624589</v>
      </c>
      <c r="J615" s="1">
        <f>((('Kawasaki ZX750-J Power Torque'!B615*60*('Kawasaki ZX750-J'!$C$13/'Kawasaki ZX750-J'!$D$13)*('Kawasaki ZX750-J'!$C$3/'Kawasaki ZX750-J'!$D$3)*'Kawasaki ZX750-J'!$D$5*PI()/1000)*'Kawasaki ZX750-J'!$C$4/'Kawasaki ZX750-J'!$D$4))</f>
        <v>94.544209059046352</v>
      </c>
      <c r="K615" s="1">
        <f>((('Kawasaki ZX750-J Power Torque'!B615*60*('Kawasaki ZX750-J'!$C$15/'Kawasaki ZX750-J'!$D$15)*('Kawasaki ZX750-J'!$C$3/'Kawasaki ZX750-J'!$D$3)*'Kawasaki ZX750-J'!$D$5*PI()/1000)*'Kawasaki ZX750-J'!$C$4/'Kawasaki ZX750-J'!$D$4))</f>
        <v>114.10507989884906</v>
      </c>
      <c r="L615" s="1">
        <f>((('Kawasaki ZX750-J Power Torque'!B615*60*('Kawasaki ZX750-J'!$C$17/'Kawasaki ZX750-J'!$D$17)*('Kawasaki ZX750-J'!$C$3/'Kawasaki ZX750-J'!$D$3)*'Kawasaki ZX750-J'!$D$5*PI()/1000)*'Kawasaki ZX750-J'!$C$4/'Kawasaki ZX750-J'!$D$4))</f>
        <v>129.43552430702775</v>
      </c>
      <c r="M615" s="1">
        <f>((('Kawasaki ZX750-J Power Torque'!B615*60*('Kawasaki ZX750-J'!$C$19/'Kawasaki ZX750-J'!$D$19)*('Kawasaki ZX750-J'!$C$3/'Kawasaki ZX750-J'!$D$3)*'Kawasaki ZX750-J'!$D$5*PI()/1000)*'Kawasaki ZX750-J'!$C$4/'Kawasaki ZX750-J'!$D$4))</f>
        <v>145.45262932160978</v>
      </c>
      <c r="O615" s="1">
        <f t="shared" si="63"/>
        <v>2666.851913499183</v>
      </c>
      <c r="P615" s="1">
        <f t="shared" si="64"/>
        <v>1938.7311608003938</v>
      </c>
      <c r="Q615" s="1">
        <f t="shared" si="65"/>
        <v>1520.5734594512892</v>
      </c>
      <c r="R615" s="1">
        <f t="shared" si="66"/>
        <v>1259.9037235453538</v>
      </c>
      <c r="S615" s="1">
        <f t="shared" si="67"/>
        <v>1110.6797442948548</v>
      </c>
      <c r="T615" s="1">
        <f t="shared" si="68"/>
        <v>988.37274864333801</v>
      </c>
    </row>
    <row r="616" spans="6:20" x14ac:dyDescent="0.35">
      <c r="F616" s="1">
        <f>0.7457*'Kawasaki ZX750-J Power Torque'!D613</f>
        <v>39.8979328</v>
      </c>
      <c r="H616" s="1">
        <f>((('Kawasaki ZX750-J Power Torque'!B616*60*('Kawasaki ZX750-J'!$C$9/'Kawasaki ZX750-J'!$D$9)*('Kawasaki ZX750-J'!$C$3/'Kawasaki ZX750-J'!$D$3)*'Kawasaki ZX750-J'!$D$5*PI()/1000)*'Kawasaki ZX750-J'!$C$4/'Kawasaki ZX750-J'!$D$4))</f>
        <v>53.947562558276225</v>
      </c>
      <c r="I616" s="1">
        <f>((('Kawasaki ZX750-J Power Torque'!B616*60*('Kawasaki ZX750-J'!$C$11/'Kawasaki ZX750-J'!$D$11)*('Kawasaki ZX750-J'!$C$3/'Kawasaki ZX750-J'!$D$3)*'Kawasaki ZX750-J'!$D$5*PI()/1000)*'Kawasaki ZX750-J'!$C$4/'Kawasaki ZX750-J'!$D$4))</f>
        <v>74.20841184486865</v>
      </c>
      <c r="J616" s="1">
        <f>((('Kawasaki ZX750-J Power Torque'!B616*60*('Kawasaki ZX750-J'!$C$13/'Kawasaki ZX750-J'!$D$13)*('Kawasaki ZX750-J'!$C$3/'Kawasaki ZX750-J'!$D$3)*'Kawasaki ZX750-J'!$D$5*PI()/1000)*'Kawasaki ZX750-J'!$C$4/'Kawasaki ZX750-J'!$D$4))</f>
        <v>94.61572510220752</v>
      </c>
      <c r="K616" s="1">
        <f>((('Kawasaki ZX750-J Power Torque'!B616*60*('Kawasaki ZX750-J'!$C$15/'Kawasaki ZX750-J'!$D$15)*('Kawasaki ZX750-J'!$C$3/'Kawasaki ZX750-J'!$D$3)*'Kawasaki ZX750-J'!$D$5*PI()/1000)*'Kawasaki ZX750-J'!$C$4/'Kawasaki ZX750-J'!$D$4))</f>
        <v>114.1913923647332</v>
      </c>
      <c r="L616" s="1">
        <f>((('Kawasaki ZX750-J Power Torque'!B616*60*('Kawasaki ZX750-J'!$C$17/'Kawasaki ZX750-J'!$D$17)*('Kawasaki ZX750-J'!$C$3/'Kawasaki ZX750-J'!$D$3)*'Kawasaki ZX750-J'!$D$5*PI()/1000)*'Kawasaki ZX750-J'!$C$4/'Kawasaki ZX750-J'!$D$4))</f>
        <v>129.53343317564125</v>
      </c>
      <c r="M616" s="1">
        <f>((('Kawasaki ZX750-J Power Torque'!B616*60*('Kawasaki ZX750-J'!$C$19/'Kawasaki ZX750-J'!$D$19)*('Kawasaki ZX750-J'!$C$3/'Kawasaki ZX750-J'!$D$3)*'Kawasaki ZX750-J'!$D$5*PI()/1000)*'Kawasaki ZX750-J'!$C$4/'Kawasaki ZX750-J'!$D$4))</f>
        <v>145.56265400339618</v>
      </c>
      <c r="O616" s="1">
        <f t="shared" si="63"/>
        <v>2666.0304321373892</v>
      </c>
      <c r="P616" s="1">
        <f t="shared" si="64"/>
        <v>1938.1339654682997</v>
      </c>
      <c r="Q616" s="1">
        <f t="shared" si="65"/>
        <v>1520.1050709555291</v>
      </c>
      <c r="R616" s="1">
        <f t="shared" si="66"/>
        <v>1259.5156302202956</v>
      </c>
      <c r="S616" s="1">
        <f t="shared" si="67"/>
        <v>1110.337617045778</v>
      </c>
      <c r="T616" s="1">
        <f t="shared" si="68"/>
        <v>988.06829612109402</v>
      </c>
    </row>
    <row r="617" spans="6:20" x14ac:dyDescent="0.35">
      <c r="F617" s="1">
        <f>0.7457*'Kawasaki ZX750-J Power Torque'!D614</f>
        <v>39.915829600000002</v>
      </c>
      <c r="H617" s="1">
        <f>((('Kawasaki ZX750-J Power Torque'!B617*60*('Kawasaki ZX750-J'!$C$9/'Kawasaki ZX750-J'!$D$9)*('Kawasaki ZX750-J'!$C$3/'Kawasaki ZX750-J'!$D$3)*'Kawasaki ZX750-J'!$D$5*PI()/1000)*'Kawasaki ZX750-J'!$C$4/'Kawasaki ZX750-J'!$D$4))</f>
        <v>53.988339249552311</v>
      </c>
      <c r="I617" s="1">
        <f>((('Kawasaki ZX750-J Power Torque'!B617*60*('Kawasaki ZX750-J'!$C$11/'Kawasaki ZX750-J'!$D$11)*('Kawasaki ZX750-J'!$C$3/'Kawasaki ZX750-J'!$D$3)*'Kawasaki ZX750-J'!$D$5*PI()/1000)*'Kawasaki ZX750-J'!$C$4/'Kawasaki ZX750-J'!$D$4))</f>
        <v>74.264502859112682</v>
      </c>
      <c r="J617" s="1">
        <f>((('Kawasaki ZX750-J Power Torque'!B617*60*('Kawasaki ZX750-J'!$C$13/'Kawasaki ZX750-J'!$D$13)*('Kawasaki ZX750-J'!$C$3/'Kawasaki ZX750-J'!$D$3)*'Kawasaki ZX750-J'!$D$5*PI()/1000)*'Kawasaki ZX750-J'!$C$4/'Kawasaki ZX750-J'!$D$4))</f>
        <v>94.68724114536866</v>
      </c>
      <c r="K617" s="1">
        <f>((('Kawasaki ZX750-J Power Torque'!B617*60*('Kawasaki ZX750-J'!$C$15/'Kawasaki ZX750-J'!$D$15)*('Kawasaki ZX750-J'!$C$3/'Kawasaki ZX750-J'!$D$3)*'Kawasaki ZX750-J'!$D$5*PI()/1000)*'Kawasaki ZX750-J'!$C$4/'Kawasaki ZX750-J'!$D$4))</f>
        <v>114.27770483061738</v>
      </c>
      <c r="L617" s="1">
        <f>((('Kawasaki ZX750-J Power Torque'!B617*60*('Kawasaki ZX750-J'!$C$17/'Kawasaki ZX750-J'!$D$17)*('Kawasaki ZX750-J'!$C$3/'Kawasaki ZX750-J'!$D$3)*'Kawasaki ZX750-J'!$D$5*PI()/1000)*'Kawasaki ZX750-J'!$C$4/'Kawasaki ZX750-J'!$D$4))</f>
        <v>129.63134204425472</v>
      </c>
      <c r="M617" s="1">
        <f>((('Kawasaki ZX750-J Power Torque'!B617*60*('Kawasaki ZX750-J'!$C$19/'Kawasaki ZX750-J'!$D$19)*('Kawasaki ZX750-J'!$C$3/'Kawasaki ZX750-J'!$D$3)*'Kawasaki ZX750-J'!$D$5*PI()/1000)*'Kawasaki ZX750-J'!$C$4/'Kawasaki ZX750-J'!$D$4))</f>
        <v>145.67267868518258</v>
      </c>
      <c r="O617" s="1">
        <f t="shared" si="63"/>
        <v>2665.2101916839974</v>
      </c>
      <c r="P617" s="1">
        <f t="shared" si="64"/>
        <v>1937.5376722439589</v>
      </c>
      <c r="Q617" s="1">
        <f t="shared" si="65"/>
        <v>1519.6373899952621</v>
      </c>
      <c r="R617" s="1">
        <f t="shared" si="66"/>
        <v>1259.128123138931</v>
      </c>
      <c r="S617" s="1">
        <f t="shared" si="67"/>
        <v>1109.9960066052347</v>
      </c>
      <c r="T617" s="1">
        <f t="shared" si="68"/>
        <v>987.76430349692009</v>
      </c>
    </row>
    <row r="618" spans="6:20" x14ac:dyDescent="0.35">
      <c r="F618" s="1">
        <f>0.7457*'Kawasaki ZX750-J Power Torque'!D615</f>
        <v>39.933726400000005</v>
      </c>
      <c r="H618" s="1">
        <f>((('Kawasaki ZX750-J Power Torque'!B618*60*('Kawasaki ZX750-J'!$C$9/'Kawasaki ZX750-J'!$D$9)*('Kawasaki ZX750-J'!$C$3/'Kawasaki ZX750-J'!$D$3)*'Kawasaki ZX750-J'!$D$5*PI()/1000)*'Kawasaki ZX750-J'!$C$4/'Kawasaki ZX750-J'!$D$4))</f>
        <v>54.029115940828412</v>
      </c>
      <c r="I618" s="1">
        <f>((('Kawasaki ZX750-J Power Torque'!B618*60*('Kawasaki ZX750-J'!$C$11/'Kawasaki ZX750-J'!$D$11)*('Kawasaki ZX750-J'!$C$3/'Kawasaki ZX750-J'!$D$3)*'Kawasaki ZX750-J'!$D$5*PI()/1000)*'Kawasaki ZX750-J'!$C$4/'Kawasaki ZX750-J'!$D$4))</f>
        <v>74.320593873356728</v>
      </c>
      <c r="J618" s="1">
        <f>((('Kawasaki ZX750-J Power Torque'!B618*60*('Kawasaki ZX750-J'!$C$13/'Kawasaki ZX750-J'!$D$13)*('Kawasaki ZX750-J'!$C$3/'Kawasaki ZX750-J'!$D$3)*'Kawasaki ZX750-J'!$D$5*PI()/1000)*'Kawasaki ZX750-J'!$C$4/'Kawasaki ZX750-J'!$D$4))</f>
        <v>94.758757188529827</v>
      </c>
      <c r="K618" s="1">
        <f>((('Kawasaki ZX750-J Power Torque'!B618*60*('Kawasaki ZX750-J'!$C$15/'Kawasaki ZX750-J'!$D$15)*('Kawasaki ZX750-J'!$C$3/'Kawasaki ZX750-J'!$D$3)*'Kawasaki ZX750-J'!$D$5*PI()/1000)*'Kawasaki ZX750-J'!$C$4/'Kawasaki ZX750-J'!$D$4))</f>
        <v>114.36401729650152</v>
      </c>
      <c r="L618" s="1">
        <f>((('Kawasaki ZX750-J Power Torque'!B618*60*('Kawasaki ZX750-J'!$C$17/'Kawasaki ZX750-J'!$D$17)*('Kawasaki ZX750-J'!$C$3/'Kawasaki ZX750-J'!$D$3)*'Kawasaki ZX750-J'!$D$5*PI()/1000)*'Kawasaki ZX750-J'!$C$4/'Kawasaki ZX750-J'!$D$4))</f>
        <v>129.7292509128682</v>
      </c>
      <c r="M618" s="1">
        <f>((('Kawasaki ZX750-J Power Torque'!B618*60*('Kawasaki ZX750-J'!$C$19/'Kawasaki ZX750-J'!$D$19)*('Kawasaki ZX750-J'!$C$3/'Kawasaki ZX750-J'!$D$3)*'Kawasaki ZX750-J'!$D$5*PI()/1000)*'Kawasaki ZX750-J'!$C$4/'Kawasaki ZX750-J'!$D$4))</f>
        <v>145.78270336696897</v>
      </c>
      <c r="O618" s="1">
        <f t="shared" si="63"/>
        <v>2664.391189329403</v>
      </c>
      <c r="P618" s="1">
        <f t="shared" si="64"/>
        <v>1936.9422790848621</v>
      </c>
      <c r="Q618" s="1">
        <f t="shared" si="65"/>
        <v>1519.1704149685193</v>
      </c>
      <c r="R618" s="1">
        <f t="shared" si="66"/>
        <v>1258.741200973916</v>
      </c>
      <c r="S618" s="1">
        <f t="shared" si="67"/>
        <v>1109.6549118030925</v>
      </c>
      <c r="T618" s="1">
        <f t="shared" si="68"/>
        <v>987.46076972953745</v>
      </c>
    </row>
    <row r="619" spans="6:20" x14ac:dyDescent="0.35">
      <c r="F619" s="1">
        <f>0.7457*'Kawasaki ZX750-J Power Torque'!D616</f>
        <v>39.9516232</v>
      </c>
      <c r="H619" s="1">
        <f>((('Kawasaki ZX750-J Power Torque'!B619*60*('Kawasaki ZX750-J'!$C$9/'Kawasaki ZX750-J'!$D$9)*('Kawasaki ZX750-J'!$C$3/'Kawasaki ZX750-J'!$D$3)*'Kawasaki ZX750-J'!$D$5*PI()/1000)*'Kawasaki ZX750-J'!$C$4/'Kawasaki ZX750-J'!$D$4))</f>
        <v>54.069892632104505</v>
      </c>
      <c r="I619" s="1">
        <f>((('Kawasaki ZX750-J Power Torque'!B619*60*('Kawasaki ZX750-J'!$C$11/'Kawasaki ZX750-J'!$D$11)*('Kawasaki ZX750-J'!$C$3/'Kawasaki ZX750-J'!$D$3)*'Kawasaki ZX750-J'!$D$5*PI()/1000)*'Kawasaki ZX750-J'!$C$4/'Kawasaki ZX750-J'!$D$4))</f>
        <v>74.37668488760076</v>
      </c>
      <c r="J619" s="1">
        <f>((('Kawasaki ZX750-J Power Torque'!B619*60*('Kawasaki ZX750-J'!$C$13/'Kawasaki ZX750-J'!$D$13)*('Kawasaki ZX750-J'!$C$3/'Kawasaki ZX750-J'!$D$3)*'Kawasaki ZX750-J'!$D$5*PI()/1000)*'Kawasaki ZX750-J'!$C$4/'Kawasaki ZX750-J'!$D$4))</f>
        <v>94.830273231690981</v>
      </c>
      <c r="K619" s="1">
        <f>((('Kawasaki ZX750-J Power Torque'!B619*60*('Kawasaki ZX750-J'!$C$15/'Kawasaki ZX750-J'!$D$15)*('Kawasaki ZX750-J'!$C$3/'Kawasaki ZX750-J'!$D$3)*'Kawasaki ZX750-J'!$D$5*PI()/1000)*'Kawasaki ZX750-J'!$C$4/'Kawasaki ZX750-J'!$D$4))</f>
        <v>114.45032976238565</v>
      </c>
      <c r="L619" s="1">
        <f>((('Kawasaki ZX750-J Power Torque'!B619*60*('Kawasaki ZX750-J'!$C$17/'Kawasaki ZX750-J'!$D$17)*('Kawasaki ZX750-J'!$C$3/'Kawasaki ZX750-J'!$D$3)*'Kawasaki ZX750-J'!$D$5*PI()/1000)*'Kawasaki ZX750-J'!$C$4/'Kawasaki ZX750-J'!$D$4))</f>
        <v>129.82715978148167</v>
      </c>
      <c r="M619" s="1">
        <f>((('Kawasaki ZX750-J Power Torque'!B619*60*('Kawasaki ZX750-J'!$C$19/'Kawasaki ZX750-J'!$D$19)*('Kawasaki ZX750-J'!$C$3/'Kawasaki ZX750-J'!$D$3)*'Kawasaki ZX750-J'!$D$5*PI()/1000)*'Kawasaki ZX750-J'!$C$4/'Kawasaki ZX750-J'!$D$4))</f>
        <v>145.89272804875537</v>
      </c>
      <c r="O619" s="1">
        <f t="shared" si="63"/>
        <v>2663.4741241281931</v>
      </c>
      <c r="P619" s="1">
        <f t="shared" si="64"/>
        <v>1936.2755968168776</v>
      </c>
      <c r="Q619" s="1">
        <f t="shared" si="65"/>
        <v>1518.6475269151979</v>
      </c>
      <c r="R619" s="1">
        <f t="shared" si="66"/>
        <v>1258.3079508725928</v>
      </c>
      <c r="S619" s="1">
        <f t="shared" si="67"/>
        <v>1109.2729761815363</v>
      </c>
      <c r="T619" s="1">
        <f t="shared" si="68"/>
        <v>987.12089249487849</v>
      </c>
    </row>
    <row r="620" spans="6:20" x14ac:dyDescent="0.35">
      <c r="F620" s="1">
        <f>0.7457*'Kawasaki ZX750-J Power Torque'!D617</f>
        <v>39.969520000000003</v>
      </c>
      <c r="H620" s="1">
        <f>((('Kawasaki ZX750-J Power Torque'!B620*60*('Kawasaki ZX750-J'!$C$9/'Kawasaki ZX750-J'!$D$9)*('Kawasaki ZX750-J'!$C$3/'Kawasaki ZX750-J'!$D$3)*'Kawasaki ZX750-J'!$D$5*PI()/1000)*'Kawasaki ZX750-J'!$C$4/'Kawasaki ZX750-J'!$D$4))</f>
        <v>54.110669323380606</v>
      </c>
      <c r="I620" s="1">
        <f>((('Kawasaki ZX750-J Power Torque'!B620*60*('Kawasaki ZX750-J'!$C$11/'Kawasaki ZX750-J'!$D$11)*('Kawasaki ZX750-J'!$C$3/'Kawasaki ZX750-J'!$D$3)*'Kawasaki ZX750-J'!$D$5*PI()/1000)*'Kawasaki ZX750-J'!$C$4/'Kawasaki ZX750-J'!$D$4))</f>
        <v>74.432775901844806</v>
      </c>
      <c r="J620" s="1">
        <f>((('Kawasaki ZX750-J Power Torque'!B620*60*('Kawasaki ZX750-J'!$C$13/'Kawasaki ZX750-J'!$D$13)*('Kawasaki ZX750-J'!$C$3/'Kawasaki ZX750-J'!$D$3)*'Kawasaki ZX750-J'!$D$5*PI()/1000)*'Kawasaki ZX750-J'!$C$4/'Kawasaki ZX750-J'!$D$4))</f>
        <v>94.901789274852121</v>
      </c>
      <c r="K620" s="1">
        <f>((('Kawasaki ZX750-J Power Torque'!B620*60*('Kawasaki ZX750-J'!$C$15/'Kawasaki ZX750-J'!$D$15)*('Kawasaki ZX750-J'!$C$3/'Kawasaki ZX750-J'!$D$3)*'Kawasaki ZX750-J'!$D$5*PI()/1000)*'Kawasaki ZX750-J'!$C$4/'Kawasaki ZX750-J'!$D$4))</f>
        <v>114.53664222826983</v>
      </c>
      <c r="L620" s="1">
        <f>((('Kawasaki ZX750-J Power Torque'!B620*60*('Kawasaki ZX750-J'!$C$17/'Kawasaki ZX750-J'!$D$17)*('Kawasaki ZX750-J'!$C$3/'Kawasaki ZX750-J'!$D$3)*'Kawasaki ZX750-J'!$D$5*PI()/1000)*'Kawasaki ZX750-J'!$C$4/'Kawasaki ZX750-J'!$D$4))</f>
        <v>129.92506865009517</v>
      </c>
      <c r="M620" s="1">
        <f>((('Kawasaki ZX750-J Power Torque'!B620*60*('Kawasaki ZX750-J'!$C$19/'Kawasaki ZX750-J'!$D$19)*('Kawasaki ZX750-J'!$C$3/'Kawasaki ZX750-J'!$D$3)*'Kawasaki ZX750-J'!$D$5*PI()/1000)*'Kawasaki ZX750-J'!$C$4/'Kawasaki ZX750-J'!$D$4))</f>
        <v>146.00275273054174</v>
      </c>
      <c r="O620" s="1">
        <f t="shared" si="63"/>
        <v>2662.4592177748223</v>
      </c>
      <c r="P620" s="1">
        <f t="shared" si="64"/>
        <v>1935.5377866060387</v>
      </c>
      <c r="Q620" s="1">
        <f t="shared" si="65"/>
        <v>1518.0688522400305</v>
      </c>
      <c r="R620" s="1">
        <f t="shared" si="66"/>
        <v>1257.8284775703107</v>
      </c>
      <c r="S620" s="1">
        <f t="shared" si="67"/>
        <v>1108.8502920709786</v>
      </c>
      <c r="T620" s="1">
        <f t="shared" si="68"/>
        <v>986.74475395601974</v>
      </c>
    </row>
    <row r="621" spans="6:20" x14ac:dyDescent="0.35">
      <c r="F621" s="1">
        <f>0.7457*'Kawasaki ZX750-J Power Torque'!D618</f>
        <v>39.987416800000005</v>
      </c>
      <c r="H621" s="1">
        <f>((('Kawasaki ZX750-J Power Torque'!B621*60*('Kawasaki ZX750-J'!$C$9/'Kawasaki ZX750-J'!$D$9)*('Kawasaki ZX750-J'!$C$3/'Kawasaki ZX750-J'!$D$3)*'Kawasaki ZX750-J'!$D$5*PI()/1000)*'Kawasaki ZX750-J'!$C$4/'Kawasaki ZX750-J'!$D$4))</f>
        <v>54.151446014656692</v>
      </c>
      <c r="I621" s="1">
        <f>((('Kawasaki ZX750-J Power Torque'!B621*60*('Kawasaki ZX750-J'!$C$11/'Kawasaki ZX750-J'!$D$11)*('Kawasaki ZX750-J'!$C$3/'Kawasaki ZX750-J'!$D$3)*'Kawasaki ZX750-J'!$D$5*PI()/1000)*'Kawasaki ZX750-J'!$C$4/'Kawasaki ZX750-J'!$D$4))</f>
        <v>74.488866916088838</v>
      </c>
      <c r="J621" s="1">
        <f>((('Kawasaki ZX750-J Power Torque'!B621*60*('Kawasaki ZX750-J'!$C$13/'Kawasaki ZX750-J'!$D$13)*('Kawasaki ZX750-J'!$C$3/'Kawasaki ZX750-J'!$D$3)*'Kawasaki ZX750-J'!$D$5*PI()/1000)*'Kawasaki ZX750-J'!$C$4/'Kawasaki ZX750-J'!$D$4))</f>
        <v>94.973305318013288</v>
      </c>
      <c r="K621" s="1">
        <f>((('Kawasaki ZX750-J Power Torque'!B621*60*('Kawasaki ZX750-J'!$C$15/'Kawasaki ZX750-J'!$D$15)*('Kawasaki ZX750-J'!$C$3/'Kawasaki ZX750-J'!$D$3)*'Kawasaki ZX750-J'!$D$5*PI()/1000)*'Kawasaki ZX750-J'!$C$4/'Kawasaki ZX750-J'!$D$4))</f>
        <v>114.62295469415398</v>
      </c>
      <c r="L621" s="1">
        <f>((('Kawasaki ZX750-J Power Torque'!B621*60*('Kawasaki ZX750-J'!$C$17/'Kawasaki ZX750-J'!$D$17)*('Kawasaki ZX750-J'!$C$3/'Kawasaki ZX750-J'!$D$3)*'Kawasaki ZX750-J'!$D$5*PI()/1000)*'Kawasaki ZX750-J'!$C$4/'Kawasaki ZX750-J'!$D$4))</f>
        <v>130.02297751870867</v>
      </c>
      <c r="M621" s="1">
        <f>((('Kawasaki ZX750-J Power Torque'!B621*60*('Kawasaki ZX750-J'!$C$19/'Kawasaki ZX750-J'!$D$19)*('Kawasaki ZX750-J'!$C$3/'Kawasaki ZX750-J'!$D$3)*'Kawasaki ZX750-J'!$D$5*PI()/1000)*'Kawasaki ZX750-J'!$C$4/'Kawasaki ZX750-J'!$D$4))</f>
        <v>146.11277741232817</v>
      </c>
      <c r="O621" s="1">
        <f t="shared" si="63"/>
        <v>2661.4458398948759</v>
      </c>
      <c r="P621" s="1">
        <f t="shared" si="64"/>
        <v>1934.8010875551565</v>
      </c>
      <c r="Q621" s="1">
        <f t="shared" si="65"/>
        <v>1517.4910490628677</v>
      </c>
      <c r="R621" s="1">
        <f t="shared" si="66"/>
        <v>1257.349726366376</v>
      </c>
      <c r="S621" s="1">
        <f t="shared" si="67"/>
        <v>1108.4282445328772</v>
      </c>
      <c r="T621" s="1">
        <f t="shared" si="68"/>
        <v>986.36918189086373</v>
      </c>
    </row>
    <row r="622" spans="6:20" x14ac:dyDescent="0.35">
      <c r="F622" s="1">
        <f>0.7457*'Kawasaki ZX750-J Power Torque'!D619</f>
        <v>40.003822200000002</v>
      </c>
      <c r="H622" s="1">
        <f>((('Kawasaki ZX750-J Power Torque'!B622*60*('Kawasaki ZX750-J'!$C$9/'Kawasaki ZX750-J'!$D$9)*('Kawasaki ZX750-J'!$C$3/'Kawasaki ZX750-J'!$D$3)*'Kawasaki ZX750-J'!$D$5*PI()/1000)*'Kawasaki ZX750-J'!$C$4/'Kawasaki ZX750-J'!$D$4))</f>
        <v>54.192222705932807</v>
      </c>
      <c r="I622" s="1">
        <f>((('Kawasaki ZX750-J Power Torque'!B622*60*('Kawasaki ZX750-J'!$C$11/'Kawasaki ZX750-J'!$D$11)*('Kawasaki ZX750-J'!$C$3/'Kawasaki ZX750-J'!$D$3)*'Kawasaki ZX750-J'!$D$5*PI()/1000)*'Kawasaki ZX750-J'!$C$4/'Kawasaki ZX750-J'!$D$4))</f>
        <v>74.544957930332899</v>
      </c>
      <c r="J622" s="1">
        <f>((('Kawasaki ZX750-J Power Torque'!B622*60*('Kawasaki ZX750-J'!$C$13/'Kawasaki ZX750-J'!$D$13)*('Kawasaki ZX750-J'!$C$3/'Kawasaki ZX750-J'!$D$3)*'Kawasaki ZX750-J'!$D$5*PI()/1000)*'Kawasaki ZX750-J'!$C$4/'Kawasaki ZX750-J'!$D$4))</f>
        <v>95.044821361174414</v>
      </c>
      <c r="K622" s="1">
        <f>((('Kawasaki ZX750-J Power Torque'!B622*60*('Kawasaki ZX750-J'!$C$15/'Kawasaki ZX750-J'!$D$15)*('Kawasaki ZX750-J'!$C$3/'Kawasaki ZX750-J'!$D$3)*'Kawasaki ZX750-J'!$D$5*PI()/1000)*'Kawasaki ZX750-J'!$C$4/'Kawasaki ZX750-J'!$D$4))</f>
        <v>114.70926716003811</v>
      </c>
      <c r="L622" s="1">
        <f>((('Kawasaki ZX750-J Power Torque'!B622*60*('Kawasaki ZX750-J'!$C$17/'Kawasaki ZX750-J'!$D$17)*('Kawasaki ZX750-J'!$C$3/'Kawasaki ZX750-J'!$D$3)*'Kawasaki ZX750-J'!$D$5*PI()/1000)*'Kawasaki ZX750-J'!$C$4/'Kawasaki ZX750-J'!$D$4))</f>
        <v>130.12088638732214</v>
      </c>
      <c r="M622" s="1">
        <f>((('Kawasaki ZX750-J Power Torque'!B622*60*('Kawasaki ZX750-J'!$C$19/'Kawasaki ZX750-J'!$D$19)*('Kawasaki ZX750-J'!$C$3/'Kawasaki ZX750-J'!$D$3)*'Kawasaki ZX750-J'!$D$5*PI()/1000)*'Kawasaki ZX750-J'!$C$4/'Kawasaki ZX750-J'!$D$4))</f>
        <v>146.22280209411451</v>
      </c>
      <c r="O622" s="1">
        <f t="shared" si="63"/>
        <v>2660.4339870380727</v>
      </c>
      <c r="P622" s="1">
        <f t="shared" si="64"/>
        <v>1934.0654971559675</v>
      </c>
      <c r="Q622" s="1">
        <f t="shared" si="65"/>
        <v>1516.9141154164456</v>
      </c>
      <c r="R622" s="1">
        <f t="shared" si="66"/>
        <v>1256.871695630769</v>
      </c>
      <c r="S622" s="1">
        <f t="shared" si="67"/>
        <v>1108.0068321302731</v>
      </c>
      <c r="T622" s="1">
        <f t="shared" si="68"/>
        <v>985.99417502068945</v>
      </c>
    </row>
    <row r="623" spans="6:20" x14ac:dyDescent="0.35">
      <c r="F623" s="1">
        <f>0.7457*'Kawasaki ZX750-J Power Torque'!D620</f>
        <v>40.018736199999999</v>
      </c>
      <c r="H623" s="1">
        <f>((('Kawasaki ZX750-J Power Torque'!B623*60*('Kawasaki ZX750-J'!$C$9/'Kawasaki ZX750-J'!$D$9)*('Kawasaki ZX750-J'!$C$3/'Kawasaki ZX750-J'!$D$3)*'Kawasaki ZX750-J'!$D$5*PI()/1000)*'Kawasaki ZX750-J'!$C$4/'Kawasaki ZX750-J'!$D$4))</f>
        <v>54.232999397208893</v>
      </c>
      <c r="I623" s="1">
        <f>((('Kawasaki ZX750-J Power Torque'!B623*60*('Kawasaki ZX750-J'!$C$11/'Kawasaki ZX750-J'!$D$11)*('Kawasaki ZX750-J'!$C$3/'Kawasaki ZX750-J'!$D$3)*'Kawasaki ZX750-J'!$D$5*PI()/1000)*'Kawasaki ZX750-J'!$C$4/'Kawasaki ZX750-J'!$D$4))</f>
        <v>74.601048944576945</v>
      </c>
      <c r="J623" s="1">
        <f>((('Kawasaki ZX750-J Power Torque'!B623*60*('Kawasaki ZX750-J'!$C$13/'Kawasaki ZX750-J'!$D$13)*('Kawasaki ZX750-J'!$C$3/'Kawasaki ZX750-J'!$D$3)*'Kawasaki ZX750-J'!$D$5*PI()/1000)*'Kawasaki ZX750-J'!$C$4/'Kawasaki ZX750-J'!$D$4))</f>
        <v>95.116337404335596</v>
      </c>
      <c r="K623" s="1">
        <f>((('Kawasaki ZX750-J Power Torque'!B623*60*('Kawasaki ZX750-J'!$C$15/'Kawasaki ZX750-J'!$D$15)*('Kawasaki ZX750-J'!$C$3/'Kawasaki ZX750-J'!$D$3)*'Kawasaki ZX750-J'!$D$5*PI()/1000)*'Kawasaki ZX750-J'!$C$4/'Kawasaki ZX750-J'!$D$4))</f>
        <v>114.79557962592226</v>
      </c>
      <c r="L623" s="1">
        <f>((('Kawasaki ZX750-J Power Torque'!B623*60*('Kawasaki ZX750-J'!$C$17/'Kawasaki ZX750-J'!$D$17)*('Kawasaki ZX750-J'!$C$3/'Kawasaki ZX750-J'!$D$3)*'Kawasaki ZX750-J'!$D$5*PI()/1000)*'Kawasaki ZX750-J'!$C$4/'Kawasaki ZX750-J'!$D$4))</f>
        <v>130.21879525593565</v>
      </c>
      <c r="M623" s="1">
        <f>((('Kawasaki ZX750-J Power Torque'!B623*60*('Kawasaki ZX750-J'!$C$19/'Kawasaki ZX750-J'!$D$19)*('Kawasaki ZX750-J'!$C$3/'Kawasaki ZX750-J'!$D$3)*'Kawasaki ZX750-J'!$D$5*PI()/1000)*'Kawasaki ZX750-J'!$C$4/'Kawasaki ZX750-J'!$D$4))</f>
        <v>146.33282677590091</v>
      </c>
      <c r="O623" s="1">
        <f t="shared" si="63"/>
        <v>2659.3741560128906</v>
      </c>
      <c r="P623" s="1">
        <f t="shared" si="64"/>
        <v>1933.2950278909502</v>
      </c>
      <c r="Q623" s="1">
        <f t="shared" si="65"/>
        <v>1516.3098257968238</v>
      </c>
      <c r="R623" s="1">
        <f t="shared" si="66"/>
        <v>1256.3709985173684</v>
      </c>
      <c r="S623" s="1">
        <f t="shared" si="67"/>
        <v>1107.5654379733321</v>
      </c>
      <c r="T623" s="1">
        <f t="shared" si="68"/>
        <v>985.60138676793554</v>
      </c>
    </row>
    <row r="624" spans="6:20" x14ac:dyDescent="0.35">
      <c r="F624" s="1">
        <f>0.7457*'Kawasaki ZX750-J Power Torque'!D621</f>
        <v>40.033650200000004</v>
      </c>
      <c r="H624" s="1">
        <f>((('Kawasaki ZX750-J Power Torque'!B624*60*('Kawasaki ZX750-J'!$C$9/'Kawasaki ZX750-J'!$D$9)*('Kawasaki ZX750-J'!$C$3/'Kawasaki ZX750-J'!$D$3)*'Kawasaki ZX750-J'!$D$5*PI()/1000)*'Kawasaki ZX750-J'!$C$4/'Kawasaki ZX750-J'!$D$4))</f>
        <v>54.273776088484986</v>
      </c>
      <c r="I624" s="1">
        <f>((('Kawasaki ZX750-J Power Torque'!B624*60*('Kawasaki ZX750-J'!$C$11/'Kawasaki ZX750-J'!$D$11)*('Kawasaki ZX750-J'!$C$3/'Kawasaki ZX750-J'!$D$3)*'Kawasaki ZX750-J'!$D$5*PI()/1000)*'Kawasaki ZX750-J'!$C$4/'Kawasaki ZX750-J'!$D$4))</f>
        <v>74.657139958820977</v>
      </c>
      <c r="J624" s="1">
        <f>((('Kawasaki ZX750-J Power Torque'!B624*60*('Kawasaki ZX750-J'!$C$13/'Kawasaki ZX750-J'!$D$13)*('Kawasaki ZX750-J'!$C$3/'Kawasaki ZX750-J'!$D$3)*'Kawasaki ZX750-J'!$D$5*PI()/1000)*'Kawasaki ZX750-J'!$C$4/'Kawasaki ZX750-J'!$D$4))</f>
        <v>95.187853447496749</v>
      </c>
      <c r="K624" s="1">
        <f>((('Kawasaki ZX750-J Power Torque'!B624*60*('Kawasaki ZX750-J'!$C$15/'Kawasaki ZX750-J'!$D$15)*('Kawasaki ZX750-J'!$C$3/'Kawasaki ZX750-J'!$D$3)*'Kawasaki ZX750-J'!$D$5*PI()/1000)*'Kawasaki ZX750-J'!$C$4/'Kawasaki ZX750-J'!$D$4))</f>
        <v>114.88189209180644</v>
      </c>
      <c r="L624" s="1">
        <f>((('Kawasaki ZX750-J Power Torque'!B624*60*('Kawasaki ZX750-J'!$C$17/'Kawasaki ZX750-J'!$D$17)*('Kawasaki ZX750-J'!$C$3/'Kawasaki ZX750-J'!$D$3)*'Kawasaki ZX750-J'!$D$5*PI()/1000)*'Kawasaki ZX750-J'!$C$4/'Kawasaki ZX750-J'!$D$4))</f>
        <v>130.31670412454912</v>
      </c>
      <c r="M624" s="1">
        <f>((('Kawasaki ZX750-J Power Torque'!B624*60*('Kawasaki ZX750-J'!$C$19/'Kawasaki ZX750-J'!$D$19)*('Kawasaki ZX750-J'!$C$3/'Kawasaki ZX750-J'!$D$3)*'Kawasaki ZX750-J'!$D$5*PI()/1000)*'Kawasaki ZX750-J'!$C$4/'Kawasaki ZX750-J'!$D$4))</f>
        <v>146.44285145768731</v>
      </c>
      <c r="O624" s="1">
        <f t="shared" si="63"/>
        <v>2658.3653800829074</v>
      </c>
      <c r="P624" s="1">
        <f t="shared" si="64"/>
        <v>1932.5616743365874</v>
      </c>
      <c r="Q624" s="1">
        <f t="shared" si="65"/>
        <v>1515.7346465384999</v>
      </c>
      <c r="R624" s="1">
        <f t="shared" si="66"/>
        <v>1255.8944214176138</v>
      </c>
      <c r="S624" s="1">
        <f t="shared" si="67"/>
        <v>1107.1453070368173</v>
      </c>
      <c r="T624" s="1">
        <f t="shared" si="68"/>
        <v>985.2275202500249</v>
      </c>
    </row>
    <row r="625" spans="6:20" x14ac:dyDescent="0.35">
      <c r="F625" s="1">
        <f>0.7457*'Kawasaki ZX750-J Power Torque'!D622</f>
        <v>40.048564200000001</v>
      </c>
      <c r="H625" s="1">
        <f>((('Kawasaki ZX750-J Power Torque'!B625*60*('Kawasaki ZX750-J'!$C$9/'Kawasaki ZX750-J'!$D$9)*('Kawasaki ZX750-J'!$C$3/'Kawasaki ZX750-J'!$D$3)*'Kawasaki ZX750-J'!$D$5*PI()/1000)*'Kawasaki ZX750-J'!$C$4/'Kawasaki ZX750-J'!$D$4))</f>
        <v>54.314552779761094</v>
      </c>
      <c r="I625" s="1">
        <f>((('Kawasaki ZX750-J Power Torque'!B625*60*('Kawasaki ZX750-J'!$C$11/'Kawasaki ZX750-J'!$D$11)*('Kawasaki ZX750-J'!$C$3/'Kawasaki ZX750-J'!$D$3)*'Kawasaki ZX750-J'!$D$5*PI()/1000)*'Kawasaki ZX750-J'!$C$4/'Kawasaki ZX750-J'!$D$4))</f>
        <v>74.713230973065009</v>
      </c>
      <c r="J625" s="1">
        <f>((('Kawasaki ZX750-J Power Torque'!B625*60*('Kawasaki ZX750-J'!$C$13/'Kawasaki ZX750-J'!$D$13)*('Kawasaki ZX750-J'!$C$3/'Kawasaki ZX750-J'!$D$3)*'Kawasaki ZX750-J'!$D$5*PI()/1000)*'Kawasaki ZX750-J'!$C$4/'Kawasaki ZX750-J'!$D$4))</f>
        <v>95.259369490657917</v>
      </c>
      <c r="K625" s="1">
        <f>((('Kawasaki ZX750-J Power Torque'!B625*60*('Kawasaki ZX750-J'!$C$15/'Kawasaki ZX750-J'!$D$15)*('Kawasaki ZX750-J'!$C$3/'Kawasaki ZX750-J'!$D$3)*'Kawasaki ZX750-J'!$D$5*PI()/1000)*'Kawasaki ZX750-J'!$C$4/'Kawasaki ZX750-J'!$D$4))</f>
        <v>114.96820455769057</v>
      </c>
      <c r="L625" s="1">
        <f>((('Kawasaki ZX750-J Power Torque'!B625*60*('Kawasaki ZX750-J'!$C$17/'Kawasaki ZX750-J'!$D$17)*('Kawasaki ZX750-J'!$C$3/'Kawasaki ZX750-J'!$D$3)*'Kawasaki ZX750-J'!$D$5*PI()/1000)*'Kawasaki ZX750-J'!$C$4/'Kawasaki ZX750-J'!$D$4))</f>
        <v>130.41461299316256</v>
      </c>
      <c r="M625" s="1">
        <f>((('Kawasaki ZX750-J Power Torque'!B625*60*('Kawasaki ZX750-J'!$C$19/'Kawasaki ZX750-J'!$D$19)*('Kawasaki ZX750-J'!$C$3/'Kawasaki ZX750-J'!$D$3)*'Kawasaki ZX750-J'!$D$5*PI()/1000)*'Kawasaki ZX750-J'!$C$4/'Kawasaki ZX750-J'!$D$4))</f>
        <v>146.55287613947371</v>
      </c>
      <c r="O625" s="1">
        <f t="shared" si="63"/>
        <v>2657.3086934038238</v>
      </c>
      <c r="P625" s="1">
        <f t="shared" si="64"/>
        <v>1931.7934909284386</v>
      </c>
      <c r="Q625" s="1">
        <f t="shared" si="65"/>
        <v>1515.1321497477945</v>
      </c>
      <c r="R625" s="1">
        <f t="shared" si="66"/>
        <v>1255.3952097910299</v>
      </c>
      <c r="S625" s="1">
        <f t="shared" si="67"/>
        <v>1106.7052224244765</v>
      </c>
      <c r="T625" s="1">
        <f t="shared" si="68"/>
        <v>984.83589733606641</v>
      </c>
    </row>
    <row r="626" spans="6:20" x14ac:dyDescent="0.35">
      <c r="F626" s="1">
        <f>0.7457*'Kawasaki ZX750-J Power Torque'!D623</f>
        <v>40.062732500000003</v>
      </c>
      <c r="H626" s="1">
        <f>((('Kawasaki ZX750-J Power Torque'!B626*60*('Kawasaki ZX750-J'!$C$9/'Kawasaki ZX750-J'!$D$9)*('Kawasaki ZX750-J'!$C$3/'Kawasaki ZX750-J'!$D$3)*'Kawasaki ZX750-J'!$D$5*PI()/1000)*'Kawasaki ZX750-J'!$C$4/'Kawasaki ZX750-J'!$D$4))</f>
        <v>54.355329471037187</v>
      </c>
      <c r="I626" s="1">
        <f>((('Kawasaki ZX750-J Power Torque'!B626*60*('Kawasaki ZX750-J'!$C$11/'Kawasaki ZX750-J'!$D$11)*('Kawasaki ZX750-J'!$C$3/'Kawasaki ZX750-J'!$D$3)*'Kawasaki ZX750-J'!$D$5*PI()/1000)*'Kawasaki ZX750-J'!$C$4/'Kawasaki ZX750-J'!$D$4))</f>
        <v>74.76932198730907</v>
      </c>
      <c r="J626" s="1">
        <f>((('Kawasaki ZX750-J Power Torque'!B626*60*('Kawasaki ZX750-J'!$C$13/'Kawasaki ZX750-J'!$D$13)*('Kawasaki ZX750-J'!$C$3/'Kawasaki ZX750-J'!$D$3)*'Kawasaki ZX750-J'!$D$5*PI()/1000)*'Kawasaki ZX750-J'!$C$4/'Kawasaki ZX750-J'!$D$4))</f>
        <v>95.330885533819043</v>
      </c>
      <c r="K626" s="1">
        <f>((('Kawasaki ZX750-J Power Torque'!B626*60*('Kawasaki ZX750-J'!$C$15/'Kawasaki ZX750-J'!$D$15)*('Kawasaki ZX750-J'!$C$3/'Kawasaki ZX750-J'!$D$3)*'Kawasaki ZX750-J'!$D$5*PI()/1000)*'Kawasaki ZX750-J'!$C$4/'Kawasaki ZX750-J'!$D$4))</f>
        <v>115.05451702357475</v>
      </c>
      <c r="L626" s="1">
        <f>((('Kawasaki ZX750-J Power Torque'!B626*60*('Kawasaki ZX750-J'!$C$17/'Kawasaki ZX750-J'!$D$17)*('Kawasaki ZX750-J'!$C$3/'Kawasaki ZX750-J'!$D$3)*'Kawasaki ZX750-J'!$D$5*PI()/1000)*'Kawasaki ZX750-J'!$C$4/'Kawasaki ZX750-J'!$D$4))</f>
        <v>130.51252186177607</v>
      </c>
      <c r="M626" s="1">
        <f>((('Kawasaki ZX750-J Power Torque'!B626*60*('Kawasaki ZX750-J'!$C$19/'Kawasaki ZX750-J'!$D$19)*('Kawasaki ZX750-J'!$C$3/'Kawasaki ZX750-J'!$D$3)*'Kawasaki ZX750-J'!$D$5*PI()/1000)*'Kawasaki ZX750-J'!$C$4/'Kawasaki ZX750-J'!$D$4))</f>
        <v>146.66290082126011</v>
      </c>
      <c r="O626" s="1">
        <f t="shared" si="63"/>
        <v>2656.2042038017844</v>
      </c>
      <c r="P626" s="1">
        <f t="shared" si="64"/>
        <v>1930.9905560532709</v>
      </c>
      <c r="Q626" s="1">
        <f t="shared" si="65"/>
        <v>1514.5023969045264</v>
      </c>
      <c r="R626" s="1">
        <f t="shared" si="66"/>
        <v>1254.8734145780359</v>
      </c>
      <c r="S626" s="1">
        <f t="shared" si="67"/>
        <v>1106.2452290433062</v>
      </c>
      <c r="T626" s="1">
        <f t="shared" si="68"/>
        <v>984.42655798794192</v>
      </c>
    </row>
    <row r="627" spans="6:20" x14ac:dyDescent="0.35">
      <c r="F627" s="1">
        <f>0.7457*'Kawasaki ZX750-J Power Torque'!D624</f>
        <v>40.0776465</v>
      </c>
      <c r="H627" s="1">
        <f>((('Kawasaki ZX750-J Power Torque'!B627*60*('Kawasaki ZX750-J'!$C$9/'Kawasaki ZX750-J'!$D$9)*('Kawasaki ZX750-J'!$C$3/'Kawasaki ZX750-J'!$D$3)*'Kawasaki ZX750-J'!$D$5*PI()/1000)*'Kawasaki ZX750-J'!$C$4/'Kawasaki ZX750-J'!$D$4))</f>
        <v>54.396106162313274</v>
      </c>
      <c r="I627" s="1">
        <f>((('Kawasaki ZX750-J Power Torque'!B627*60*('Kawasaki ZX750-J'!$C$11/'Kawasaki ZX750-J'!$D$11)*('Kawasaki ZX750-J'!$C$3/'Kawasaki ZX750-J'!$D$3)*'Kawasaki ZX750-J'!$D$5*PI()/1000)*'Kawasaki ZX750-J'!$C$4/'Kawasaki ZX750-J'!$D$4))</f>
        <v>74.825413001553102</v>
      </c>
      <c r="J627" s="1">
        <f>((('Kawasaki ZX750-J Power Torque'!B627*60*('Kawasaki ZX750-J'!$C$13/'Kawasaki ZX750-J'!$D$13)*('Kawasaki ZX750-J'!$C$3/'Kawasaki ZX750-J'!$D$3)*'Kawasaki ZX750-J'!$D$5*PI()/1000)*'Kawasaki ZX750-J'!$C$4/'Kawasaki ZX750-J'!$D$4))</f>
        <v>95.402401576980225</v>
      </c>
      <c r="K627" s="1">
        <f>((('Kawasaki ZX750-J Power Torque'!B627*60*('Kawasaki ZX750-J'!$C$15/'Kawasaki ZX750-J'!$D$15)*('Kawasaki ZX750-J'!$C$3/'Kawasaki ZX750-J'!$D$3)*'Kawasaki ZX750-J'!$D$5*PI()/1000)*'Kawasaki ZX750-J'!$C$4/'Kawasaki ZX750-J'!$D$4))</f>
        <v>115.14082948945888</v>
      </c>
      <c r="L627" s="1">
        <f>((('Kawasaki ZX750-J Power Torque'!B627*60*('Kawasaki ZX750-J'!$C$17/'Kawasaki ZX750-J'!$D$17)*('Kawasaki ZX750-J'!$C$3/'Kawasaki ZX750-J'!$D$3)*'Kawasaki ZX750-J'!$D$5*PI()/1000)*'Kawasaki ZX750-J'!$C$4/'Kawasaki ZX750-J'!$D$4))</f>
        <v>130.61043073038957</v>
      </c>
      <c r="M627" s="1">
        <f>((('Kawasaki ZX750-J Power Torque'!B627*60*('Kawasaki ZX750-J'!$C$19/'Kawasaki ZX750-J'!$D$19)*('Kawasaki ZX750-J'!$C$3/'Kawasaki ZX750-J'!$D$3)*'Kawasaki ZX750-J'!$D$5*PI()/1000)*'Kawasaki ZX750-J'!$C$4/'Kawasaki ZX750-J'!$D$4))</f>
        <v>146.77292550304651</v>
      </c>
      <c r="O627" s="1">
        <f t="shared" si="63"/>
        <v>2655.0520187796133</v>
      </c>
      <c r="P627" s="1">
        <f t="shared" si="64"/>
        <v>1930.1529478628106</v>
      </c>
      <c r="Q627" s="1">
        <f t="shared" si="65"/>
        <v>1513.845449304165</v>
      </c>
      <c r="R627" s="1">
        <f t="shared" si="66"/>
        <v>1254.3290865663082</v>
      </c>
      <c r="S627" s="1">
        <f t="shared" si="67"/>
        <v>1105.7653716656512</v>
      </c>
      <c r="T627" s="1">
        <f t="shared" si="68"/>
        <v>983.99954204770711</v>
      </c>
    </row>
    <row r="628" spans="6:20" x14ac:dyDescent="0.35">
      <c r="F628" s="1">
        <f>0.7457*'Kawasaki ZX750-J Power Torque'!D625</f>
        <v>40.091814800000002</v>
      </c>
      <c r="H628" s="1">
        <f>((('Kawasaki ZX750-J Power Torque'!B628*60*('Kawasaki ZX750-J'!$C$9/'Kawasaki ZX750-J'!$D$9)*('Kawasaki ZX750-J'!$C$3/'Kawasaki ZX750-J'!$D$3)*'Kawasaki ZX750-J'!$D$5*PI()/1000)*'Kawasaki ZX750-J'!$C$4/'Kawasaki ZX750-J'!$D$4))</f>
        <v>54.436882853589388</v>
      </c>
      <c r="I628" s="1">
        <f>((('Kawasaki ZX750-J Power Torque'!B628*60*('Kawasaki ZX750-J'!$C$11/'Kawasaki ZX750-J'!$D$11)*('Kawasaki ZX750-J'!$C$3/'Kawasaki ZX750-J'!$D$3)*'Kawasaki ZX750-J'!$D$5*PI()/1000)*'Kawasaki ZX750-J'!$C$4/'Kawasaki ZX750-J'!$D$4))</f>
        <v>74.881504015797162</v>
      </c>
      <c r="J628" s="1">
        <f>((('Kawasaki ZX750-J Power Torque'!B628*60*('Kawasaki ZX750-J'!$C$13/'Kawasaki ZX750-J'!$D$13)*('Kawasaki ZX750-J'!$C$3/'Kawasaki ZX750-J'!$D$3)*'Kawasaki ZX750-J'!$D$5*PI()/1000)*'Kawasaki ZX750-J'!$C$4/'Kawasaki ZX750-J'!$D$4))</f>
        <v>95.47391762014135</v>
      </c>
      <c r="K628" s="1">
        <f>((('Kawasaki ZX750-J Power Torque'!B628*60*('Kawasaki ZX750-J'!$C$15/'Kawasaki ZX750-J'!$D$15)*('Kawasaki ZX750-J'!$C$3/'Kawasaki ZX750-J'!$D$3)*'Kawasaki ZX750-J'!$D$5*PI()/1000)*'Kawasaki ZX750-J'!$C$4/'Kawasaki ZX750-J'!$D$4))</f>
        <v>115.22714195534303</v>
      </c>
      <c r="L628" s="1">
        <f>((('Kawasaki ZX750-J Power Torque'!B628*60*('Kawasaki ZX750-J'!$C$17/'Kawasaki ZX750-J'!$D$17)*('Kawasaki ZX750-J'!$C$3/'Kawasaki ZX750-J'!$D$3)*'Kawasaki ZX750-J'!$D$5*PI()/1000)*'Kawasaki ZX750-J'!$C$4/'Kawasaki ZX750-J'!$D$4))</f>
        <v>130.70833959900307</v>
      </c>
      <c r="M628" s="1">
        <f>((('Kawasaki ZX750-J Power Torque'!B628*60*('Kawasaki ZX750-J'!$C$19/'Kawasaki ZX750-J'!$D$19)*('Kawasaki ZX750-J'!$C$3/'Kawasaki ZX750-J'!$D$3)*'Kawasaki ZX750-J'!$D$5*PI()/1000)*'Kawasaki ZX750-J'!$C$4/'Kawasaki ZX750-J'!$D$4))</f>
        <v>146.88295018483288</v>
      </c>
      <c r="O628" s="1">
        <f t="shared" si="63"/>
        <v>2653.9508742366197</v>
      </c>
      <c r="P628" s="1">
        <f t="shared" si="64"/>
        <v>1929.3524447575426</v>
      </c>
      <c r="Q628" s="1">
        <f t="shared" si="65"/>
        <v>1513.2176037314064</v>
      </c>
      <c r="R628" s="1">
        <f t="shared" si="66"/>
        <v>1253.8088716631651</v>
      </c>
      <c r="S628" s="1">
        <f t="shared" si="67"/>
        <v>1105.3067714212009</v>
      </c>
      <c r="T628" s="1">
        <f t="shared" si="68"/>
        <v>983.59144242541402</v>
      </c>
    </row>
    <row r="629" spans="6:20" x14ac:dyDescent="0.35">
      <c r="F629" s="1">
        <f>0.7457*'Kawasaki ZX750-J Power Torque'!D626</f>
        <v>40.1052374</v>
      </c>
      <c r="H629" s="1">
        <f>((('Kawasaki ZX750-J Power Torque'!B629*60*('Kawasaki ZX750-J'!$C$9/'Kawasaki ZX750-J'!$D$9)*('Kawasaki ZX750-J'!$C$3/'Kawasaki ZX750-J'!$D$3)*'Kawasaki ZX750-J'!$D$5*PI()/1000)*'Kawasaki ZX750-J'!$C$4/'Kawasaki ZX750-J'!$D$4))</f>
        <v>54.477659544865475</v>
      </c>
      <c r="I629" s="1">
        <f>((('Kawasaki ZX750-J Power Torque'!B629*60*('Kawasaki ZX750-J'!$C$11/'Kawasaki ZX750-J'!$D$11)*('Kawasaki ZX750-J'!$C$3/'Kawasaki ZX750-J'!$D$3)*'Kawasaki ZX750-J'!$D$5*PI()/1000)*'Kawasaki ZX750-J'!$C$4/'Kawasaki ZX750-J'!$D$4))</f>
        <v>74.937595030041194</v>
      </c>
      <c r="J629" s="1">
        <f>((('Kawasaki ZX750-J Power Torque'!B629*60*('Kawasaki ZX750-J'!$C$13/'Kawasaki ZX750-J'!$D$13)*('Kawasaki ZX750-J'!$C$3/'Kawasaki ZX750-J'!$D$3)*'Kawasaki ZX750-J'!$D$5*PI()/1000)*'Kawasaki ZX750-J'!$C$4/'Kawasaki ZX750-J'!$D$4))</f>
        <v>95.545433663302546</v>
      </c>
      <c r="K629" s="1">
        <f>((('Kawasaki ZX750-J Power Torque'!B629*60*('Kawasaki ZX750-J'!$C$15/'Kawasaki ZX750-J'!$D$15)*('Kawasaki ZX750-J'!$C$3/'Kawasaki ZX750-J'!$D$3)*'Kawasaki ZX750-J'!$D$5*PI()/1000)*'Kawasaki ZX750-J'!$C$4/'Kawasaki ZX750-J'!$D$4))</f>
        <v>115.31345442122719</v>
      </c>
      <c r="L629" s="1">
        <f>((('Kawasaki ZX750-J Power Torque'!B629*60*('Kawasaki ZX750-J'!$C$17/'Kawasaki ZX750-J'!$D$17)*('Kawasaki ZX750-J'!$C$3/'Kawasaki ZX750-J'!$D$3)*'Kawasaki ZX750-J'!$D$5*PI()/1000)*'Kawasaki ZX750-J'!$C$4/'Kawasaki ZX750-J'!$D$4))</f>
        <v>130.80624846761654</v>
      </c>
      <c r="M629" s="1">
        <f>((('Kawasaki ZX750-J Power Torque'!B629*60*('Kawasaki ZX750-J'!$C$19/'Kawasaki ZX750-J'!$D$19)*('Kawasaki ZX750-J'!$C$3/'Kawasaki ZX750-J'!$D$3)*'Kawasaki ZX750-J'!$D$5*PI()/1000)*'Kawasaki ZX750-J'!$C$4/'Kawasaki ZX750-J'!$D$4))</f>
        <v>146.99297486661931</v>
      </c>
      <c r="O629" s="1">
        <f t="shared" si="63"/>
        <v>2652.8021006662516</v>
      </c>
      <c r="P629" s="1">
        <f t="shared" si="64"/>
        <v>1928.5173166027682</v>
      </c>
      <c r="Q629" s="1">
        <f t="shared" si="65"/>
        <v>1512.5626012570729</v>
      </c>
      <c r="R629" s="1">
        <f t="shared" si="66"/>
        <v>1253.266155327289</v>
      </c>
      <c r="S629" s="1">
        <f t="shared" si="67"/>
        <v>1104.8283348312534</v>
      </c>
      <c r="T629" s="1">
        <f t="shared" si="68"/>
        <v>983.16569081709736</v>
      </c>
    </row>
    <row r="630" spans="6:20" x14ac:dyDescent="0.35">
      <c r="F630" s="1">
        <f>0.7457*'Kawasaki ZX750-J Power Torque'!D627</f>
        <v>40.117914300000002</v>
      </c>
      <c r="H630" s="1">
        <f>((('Kawasaki ZX750-J Power Torque'!B630*60*('Kawasaki ZX750-J'!$C$9/'Kawasaki ZX750-J'!$D$9)*('Kawasaki ZX750-J'!$C$3/'Kawasaki ZX750-J'!$D$3)*'Kawasaki ZX750-J'!$D$5*PI()/1000)*'Kawasaki ZX750-J'!$C$4/'Kawasaki ZX750-J'!$D$4))</f>
        <v>54.518436236141575</v>
      </c>
      <c r="I630" s="1">
        <f>((('Kawasaki ZX750-J Power Torque'!B630*60*('Kawasaki ZX750-J'!$C$11/'Kawasaki ZX750-J'!$D$11)*('Kawasaki ZX750-J'!$C$3/'Kawasaki ZX750-J'!$D$3)*'Kawasaki ZX750-J'!$D$5*PI()/1000)*'Kawasaki ZX750-J'!$C$4/'Kawasaki ZX750-J'!$D$4))</f>
        <v>74.993686044285241</v>
      </c>
      <c r="J630" s="1">
        <f>((('Kawasaki ZX750-J Power Torque'!B630*60*('Kawasaki ZX750-J'!$C$13/'Kawasaki ZX750-J'!$D$13)*('Kawasaki ZX750-J'!$C$3/'Kawasaki ZX750-J'!$D$3)*'Kawasaki ZX750-J'!$D$5*PI()/1000)*'Kawasaki ZX750-J'!$C$4/'Kawasaki ZX750-J'!$D$4))</f>
        <v>95.6169497064637</v>
      </c>
      <c r="K630" s="1">
        <f>((('Kawasaki ZX750-J Power Torque'!B630*60*('Kawasaki ZX750-J'!$C$15/'Kawasaki ZX750-J'!$D$15)*('Kawasaki ZX750-J'!$C$3/'Kawasaki ZX750-J'!$D$3)*'Kawasaki ZX750-J'!$D$5*PI()/1000)*'Kawasaki ZX750-J'!$C$4/'Kawasaki ZX750-J'!$D$4))</f>
        <v>115.39976688711133</v>
      </c>
      <c r="L630" s="1">
        <f>((('Kawasaki ZX750-J Power Torque'!B630*60*('Kawasaki ZX750-J'!$C$17/'Kawasaki ZX750-J'!$D$17)*('Kawasaki ZX750-J'!$C$3/'Kawasaki ZX750-J'!$D$3)*'Kawasaki ZX750-J'!$D$5*PI()/1000)*'Kawasaki ZX750-J'!$C$4/'Kawasaki ZX750-J'!$D$4))</f>
        <v>130.90415733623004</v>
      </c>
      <c r="M630" s="1">
        <f>((('Kawasaki ZX750-J Power Torque'!B630*60*('Kawasaki ZX750-J'!$C$19/'Kawasaki ZX750-J'!$D$19)*('Kawasaki ZX750-J'!$C$3/'Kawasaki ZX750-J'!$D$3)*'Kawasaki ZX750-J'!$D$5*PI()/1000)*'Kawasaki ZX750-J'!$C$4/'Kawasaki ZX750-J'!$D$4))</f>
        <v>147.10299954840565</v>
      </c>
      <c r="O630" s="1">
        <f t="shared" si="63"/>
        <v>2651.7042861211639</v>
      </c>
      <c r="P630" s="1">
        <f t="shared" si="64"/>
        <v>1927.7192343183463</v>
      </c>
      <c r="Q630" s="1">
        <f t="shared" si="65"/>
        <v>1511.9366543673302</v>
      </c>
      <c r="R630" s="1">
        <f t="shared" si="66"/>
        <v>1252.7475136186454</v>
      </c>
      <c r="S630" s="1">
        <f t="shared" si="67"/>
        <v>1104.3711214509194</v>
      </c>
      <c r="T630" s="1">
        <f t="shared" si="68"/>
        <v>982.75882533876484</v>
      </c>
    </row>
    <row r="631" spans="6:20" x14ac:dyDescent="0.35">
      <c r="F631" s="1">
        <f>0.7457*'Kawasaki ZX750-J Power Torque'!D628</f>
        <v>40.131336900000001</v>
      </c>
      <c r="H631" s="1">
        <f>((('Kawasaki ZX750-J Power Torque'!B631*60*('Kawasaki ZX750-J'!$C$9/'Kawasaki ZX750-J'!$D$9)*('Kawasaki ZX750-J'!$C$3/'Kawasaki ZX750-J'!$D$3)*'Kawasaki ZX750-J'!$D$5*PI()/1000)*'Kawasaki ZX750-J'!$C$4/'Kawasaki ZX750-J'!$D$4))</f>
        <v>54.559212927417676</v>
      </c>
      <c r="I631" s="1">
        <f>((('Kawasaki ZX750-J Power Torque'!B631*60*('Kawasaki ZX750-J'!$C$11/'Kawasaki ZX750-J'!$D$11)*('Kawasaki ZX750-J'!$C$3/'Kawasaki ZX750-J'!$D$3)*'Kawasaki ZX750-J'!$D$5*PI()/1000)*'Kawasaki ZX750-J'!$C$4/'Kawasaki ZX750-J'!$D$4))</f>
        <v>75.049777058529287</v>
      </c>
      <c r="J631" s="1">
        <f>((('Kawasaki ZX750-J Power Torque'!B631*60*('Kawasaki ZX750-J'!$C$13/'Kawasaki ZX750-J'!$D$13)*('Kawasaki ZX750-J'!$C$3/'Kawasaki ZX750-J'!$D$3)*'Kawasaki ZX750-J'!$D$5*PI()/1000)*'Kawasaki ZX750-J'!$C$4/'Kawasaki ZX750-J'!$D$4))</f>
        <v>95.688465749624811</v>
      </c>
      <c r="K631" s="1">
        <f>((('Kawasaki ZX750-J Power Torque'!B631*60*('Kawasaki ZX750-J'!$C$15/'Kawasaki ZX750-J'!$D$15)*('Kawasaki ZX750-J'!$C$3/'Kawasaki ZX750-J'!$D$3)*'Kawasaki ZX750-J'!$D$5*PI()/1000)*'Kawasaki ZX750-J'!$C$4/'Kawasaki ZX750-J'!$D$4))</f>
        <v>115.48607935299549</v>
      </c>
      <c r="L631" s="1">
        <f>((('Kawasaki ZX750-J Power Torque'!B631*60*('Kawasaki ZX750-J'!$C$17/'Kawasaki ZX750-J'!$D$17)*('Kawasaki ZX750-J'!$C$3/'Kawasaki ZX750-J'!$D$3)*'Kawasaki ZX750-J'!$D$5*PI()/1000)*'Kawasaki ZX750-J'!$C$4/'Kawasaki ZX750-J'!$D$4))</f>
        <v>131.00206620484352</v>
      </c>
      <c r="M631" s="1">
        <f>((('Kawasaki ZX750-J Power Torque'!B631*60*('Kawasaki ZX750-J'!$C$19/'Kawasaki ZX750-J'!$D$19)*('Kawasaki ZX750-J'!$C$3/'Kawasaki ZX750-J'!$D$3)*'Kawasaki ZX750-J'!$D$5*PI()/1000)*'Kawasaki ZX750-J'!$C$4/'Kawasaki ZX750-J'!$D$4))</f>
        <v>147.21302423019205</v>
      </c>
      <c r="O631" s="1">
        <f t="shared" si="63"/>
        <v>2650.6081125544697</v>
      </c>
      <c r="P631" s="1">
        <f t="shared" si="64"/>
        <v>1926.9223449820324</v>
      </c>
      <c r="Q631" s="1">
        <f t="shared" si="65"/>
        <v>1511.3116431231629</v>
      </c>
      <c r="R631" s="1">
        <f t="shared" si="66"/>
        <v>1252.2296471591922</v>
      </c>
      <c r="S631" s="1">
        <f t="shared" si="67"/>
        <v>1103.9145914986582</v>
      </c>
      <c r="T631" s="1">
        <f t="shared" si="68"/>
        <v>982.35256803005586</v>
      </c>
    </row>
    <row r="632" spans="6:20" x14ac:dyDescent="0.35">
      <c r="F632" s="1">
        <f>0.7457*'Kawasaki ZX750-J Power Torque'!D629</f>
        <v>40.144013800000003</v>
      </c>
      <c r="H632" s="1">
        <f>((('Kawasaki ZX750-J Power Torque'!B632*60*('Kawasaki ZX750-J'!$C$9/'Kawasaki ZX750-J'!$D$9)*('Kawasaki ZX750-J'!$C$3/'Kawasaki ZX750-J'!$D$3)*'Kawasaki ZX750-J'!$D$5*PI()/1000)*'Kawasaki ZX750-J'!$C$4/'Kawasaki ZX750-J'!$D$4))</f>
        <v>54.599989618693776</v>
      </c>
      <c r="I632" s="1">
        <f>((('Kawasaki ZX750-J Power Torque'!B632*60*('Kawasaki ZX750-J'!$C$11/'Kawasaki ZX750-J'!$D$11)*('Kawasaki ZX750-J'!$C$3/'Kawasaki ZX750-J'!$D$3)*'Kawasaki ZX750-J'!$D$5*PI()/1000)*'Kawasaki ZX750-J'!$C$4/'Kawasaki ZX750-J'!$D$4))</f>
        <v>75.105868072773319</v>
      </c>
      <c r="J632" s="1">
        <f>((('Kawasaki ZX750-J Power Torque'!B632*60*('Kawasaki ZX750-J'!$C$13/'Kawasaki ZX750-J'!$D$13)*('Kawasaki ZX750-J'!$C$3/'Kawasaki ZX750-J'!$D$3)*'Kawasaki ZX750-J'!$D$5*PI()/1000)*'Kawasaki ZX750-J'!$C$4/'Kawasaki ZX750-J'!$D$4))</f>
        <v>95.759981792785979</v>
      </c>
      <c r="K632" s="1">
        <f>((('Kawasaki ZX750-J Power Torque'!B632*60*('Kawasaki ZX750-J'!$C$15/'Kawasaki ZX750-J'!$D$15)*('Kawasaki ZX750-J'!$C$3/'Kawasaki ZX750-J'!$D$3)*'Kawasaki ZX750-J'!$D$5*PI()/1000)*'Kawasaki ZX750-J'!$C$4/'Kawasaki ZX750-J'!$D$4))</f>
        <v>115.57239181887962</v>
      </c>
      <c r="L632" s="1">
        <f>((('Kawasaki ZX750-J Power Torque'!B632*60*('Kawasaki ZX750-J'!$C$17/'Kawasaki ZX750-J'!$D$17)*('Kawasaki ZX750-J'!$C$3/'Kawasaki ZX750-J'!$D$3)*'Kawasaki ZX750-J'!$D$5*PI()/1000)*'Kawasaki ZX750-J'!$C$4/'Kawasaki ZX750-J'!$D$4))</f>
        <v>131.09997507345699</v>
      </c>
      <c r="M632" s="1">
        <f>((('Kawasaki ZX750-J Power Torque'!B632*60*('Kawasaki ZX750-J'!$C$19/'Kawasaki ZX750-J'!$D$19)*('Kawasaki ZX750-J'!$C$3/'Kawasaki ZX750-J'!$D$3)*'Kawasaki ZX750-J'!$D$5*PI()/1000)*'Kawasaki ZX750-J'!$C$4/'Kawasaki ZX750-J'!$D$4))</f>
        <v>147.32304891197845</v>
      </c>
      <c r="O632" s="1">
        <f t="shared" si="63"/>
        <v>2649.5627433319087</v>
      </c>
      <c r="P632" s="1">
        <f t="shared" si="64"/>
        <v>1926.1623890669471</v>
      </c>
      <c r="Q632" s="1">
        <f t="shared" si="65"/>
        <v>1510.715599268194</v>
      </c>
      <c r="R632" s="1">
        <f t="shared" si="66"/>
        <v>1251.7357822507893</v>
      </c>
      <c r="S632" s="1">
        <f t="shared" si="67"/>
        <v>1103.4792203350287</v>
      </c>
      <c r="T632" s="1">
        <f t="shared" si="68"/>
        <v>981.96513952432588</v>
      </c>
    </row>
    <row r="633" spans="6:20" x14ac:dyDescent="0.35">
      <c r="F633" s="1">
        <f>0.7457*'Kawasaki ZX750-J Power Torque'!D630</f>
        <v>40.157436400000002</v>
      </c>
      <c r="H633" s="1">
        <f>((('Kawasaki ZX750-J Power Torque'!B633*60*('Kawasaki ZX750-J'!$C$9/'Kawasaki ZX750-J'!$D$9)*('Kawasaki ZX750-J'!$C$3/'Kawasaki ZX750-J'!$D$3)*'Kawasaki ZX750-J'!$D$5*PI()/1000)*'Kawasaki ZX750-J'!$C$4/'Kawasaki ZX750-J'!$D$4))</f>
        <v>54.640766309969869</v>
      </c>
      <c r="I633" s="1">
        <f>((('Kawasaki ZX750-J Power Torque'!B633*60*('Kawasaki ZX750-J'!$C$11/'Kawasaki ZX750-J'!$D$11)*('Kawasaki ZX750-J'!$C$3/'Kawasaki ZX750-J'!$D$3)*'Kawasaki ZX750-J'!$D$5*PI()/1000)*'Kawasaki ZX750-J'!$C$4/'Kawasaki ZX750-J'!$D$4))</f>
        <v>75.161959087017379</v>
      </c>
      <c r="J633" s="1">
        <f>((('Kawasaki ZX750-J Power Torque'!B633*60*('Kawasaki ZX750-J'!$C$13/'Kawasaki ZX750-J'!$D$13)*('Kawasaki ZX750-J'!$C$3/'Kawasaki ZX750-J'!$D$3)*'Kawasaki ZX750-J'!$D$5*PI()/1000)*'Kawasaki ZX750-J'!$C$4/'Kawasaki ZX750-J'!$D$4))</f>
        <v>95.831497835947133</v>
      </c>
      <c r="K633" s="1">
        <f>((('Kawasaki ZX750-J Power Torque'!B633*60*('Kawasaki ZX750-J'!$C$15/'Kawasaki ZX750-J'!$D$15)*('Kawasaki ZX750-J'!$C$3/'Kawasaki ZX750-J'!$D$3)*'Kawasaki ZX750-J'!$D$5*PI()/1000)*'Kawasaki ZX750-J'!$C$4/'Kawasaki ZX750-J'!$D$4))</f>
        <v>115.6587042847638</v>
      </c>
      <c r="L633" s="1">
        <f>((('Kawasaki ZX750-J Power Torque'!B633*60*('Kawasaki ZX750-J'!$C$17/'Kawasaki ZX750-J'!$D$17)*('Kawasaki ZX750-J'!$C$3/'Kawasaki ZX750-J'!$D$3)*'Kawasaki ZX750-J'!$D$5*PI()/1000)*'Kawasaki ZX750-J'!$C$4/'Kawasaki ZX750-J'!$D$4))</f>
        <v>131.19788394207049</v>
      </c>
      <c r="M633" s="1">
        <f>((('Kawasaki ZX750-J Power Torque'!B633*60*('Kawasaki ZX750-J'!$C$19/'Kawasaki ZX750-J'!$D$19)*('Kawasaki ZX750-J'!$C$3/'Kawasaki ZX750-J'!$D$3)*'Kawasaki ZX750-J'!$D$5*PI()/1000)*'Kawasaki ZX750-J'!$C$4/'Kawasaki ZX750-J'!$D$4))</f>
        <v>147.43307359376485</v>
      </c>
      <c r="O633" s="1">
        <f t="shared" si="63"/>
        <v>2648.5680647124109</v>
      </c>
      <c r="P633" s="1">
        <f t="shared" si="64"/>
        <v>1925.4392838863248</v>
      </c>
      <c r="Q633" s="1">
        <f t="shared" si="65"/>
        <v>1510.1484579500591</v>
      </c>
      <c r="R633" s="1">
        <f t="shared" si="66"/>
        <v>1251.26586515862</v>
      </c>
      <c r="S633" s="1">
        <f t="shared" si="67"/>
        <v>1103.0649605896083</v>
      </c>
      <c r="T633" s="1">
        <f t="shared" si="68"/>
        <v>981.5964976675383</v>
      </c>
    </row>
    <row r="634" spans="6:20" x14ac:dyDescent="0.35">
      <c r="F634" s="1">
        <f>0.7457*'Kawasaki ZX750-J Power Torque'!D631</f>
        <v>40.170859</v>
      </c>
      <c r="H634" s="1">
        <f>((('Kawasaki ZX750-J Power Torque'!B634*60*('Kawasaki ZX750-J'!$C$9/'Kawasaki ZX750-J'!$D$9)*('Kawasaki ZX750-J'!$C$3/'Kawasaki ZX750-J'!$D$3)*'Kawasaki ZX750-J'!$D$5*PI()/1000)*'Kawasaki ZX750-J'!$C$4/'Kawasaki ZX750-J'!$D$4))</f>
        <v>54.68154300124597</v>
      </c>
      <c r="I634" s="1">
        <f>((('Kawasaki ZX750-J Power Torque'!B634*60*('Kawasaki ZX750-J'!$C$11/'Kawasaki ZX750-J'!$D$11)*('Kawasaki ZX750-J'!$C$3/'Kawasaki ZX750-J'!$D$3)*'Kawasaki ZX750-J'!$D$5*PI()/1000)*'Kawasaki ZX750-J'!$C$4/'Kawasaki ZX750-J'!$D$4))</f>
        <v>75.218050101261397</v>
      </c>
      <c r="J634" s="1">
        <f>((('Kawasaki ZX750-J Power Torque'!B634*60*('Kawasaki ZX750-J'!$C$13/'Kawasaki ZX750-J'!$D$13)*('Kawasaki ZX750-J'!$C$3/'Kawasaki ZX750-J'!$D$3)*'Kawasaki ZX750-J'!$D$5*PI()/1000)*'Kawasaki ZX750-J'!$C$4/'Kawasaki ZX750-J'!$D$4))</f>
        <v>95.903013879108315</v>
      </c>
      <c r="K634" s="1">
        <f>((('Kawasaki ZX750-J Power Torque'!B634*60*('Kawasaki ZX750-J'!$C$15/'Kawasaki ZX750-J'!$D$15)*('Kawasaki ZX750-J'!$C$3/'Kawasaki ZX750-J'!$D$3)*'Kawasaki ZX750-J'!$D$5*PI()/1000)*'Kawasaki ZX750-J'!$C$4/'Kawasaki ZX750-J'!$D$4))</f>
        <v>115.74501675064793</v>
      </c>
      <c r="L634" s="1">
        <f>((('Kawasaki ZX750-J Power Torque'!B634*60*('Kawasaki ZX750-J'!$C$17/'Kawasaki ZX750-J'!$D$17)*('Kawasaki ZX750-J'!$C$3/'Kawasaki ZX750-J'!$D$3)*'Kawasaki ZX750-J'!$D$5*PI()/1000)*'Kawasaki ZX750-J'!$C$4/'Kawasaki ZX750-J'!$D$4))</f>
        <v>131.29579281068396</v>
      </c>
      <c r="M634" s="1">
        <f>((('Kawasaki ZX750-J Power Torque'!B634*60*('Kawasaki ZX750-J'!$C$19/'Kawasaki ZX750-J'!$D$19)*('Kawasaki ZX750-J'!$C$3/'Kawasaki ZX750-J'!$D$3)*'Kawasaki ZX750-J'!$D$5*PI()/1000)*'Kawasaki ZX750-J'!$C$4/'Kawasaki ZX750-J'!$D$4))</f>
        <v>147.54309827555124</v>
      </c>
      <c r="O634" s="1">
        <f t="shared" si="63"/>
        <v>2647.5748695807874</v>
      </c>
      <c r="P634" s="1">
        <f t="shared" si="64"/>
        <v>1924.7172571623491</v>
      </c>
      <c r="Q634" s="1">
        <f t="shared" si="65"/>
        <v>1509.5821624802734</v>
      </c>
      <c r="R634" s="1">
        <f t="shared" si="66"/>
        <v>1250.7966489122268</v>
      </c>
      <c r="S634" s="1">
        <f t="shared" si="67"/>
        <v>1102.6513186812435</v>
      </c>
      <c r="T634" s="1">
        <f t="shared" si="68"/>
        <v>981.22840561217777</v>
      </c>
    </row>
    <row r="635" spans="6:20" x14ac:dyDescent="0.35">
      <c r="F635" s="1">
        <f>0.7457*'Kawasaki ZX750-J Power Torque'!D632</f>
        <v>40.185027300000002</v>
      </c>
      <c r="H635" s="1">
        <f>((('Kawasaki ZX750-J Power Torque'!B635*60*('Kawasaki ZX750-J'!$C$9/'Kawasaki ZX750-J'!$D$9)*('Kawasaki ZX750-J'!$C$3/'Kawasaki ZX750-J'!$D$3)*'Kawasaki ZX750-J'!$D$5*PI()/1000)*'Kawasaki ZX750-J'!$C$4/'Kawasaki ZX750-J'!$D$4))</f>
        <v>54.722319692522071</v>
      </c>
      <c r="I635" s="1">
        <f>((('Kawasaki ZX750-J Power Torque'!B635*60*('Kawasaki ZX750-J'!$C$11/'Kawasaki ZX750-J'!$D$11)*('Kawasaki ZX750-J'!$C$3/'Kawasaki ZX750-J'!$D$3)*'Kawasaki ZX750-J'!$D$5*PI()/1000)*'Kawasaki ZX750-J'!$C$4/'Kawasaki ZX750-J'!$D$4))</f>
        <v>75.274141115505458</v>
      </c>
      <c r="J635" s="1">
        <f>((('Kawasaki ZX750-J Power Torque'!B635*60*('Kawasaki ZX750-J'!$C$13/'Kawasaki ZX750-J'!$D$13)*('Kawasaki ZX750-J'!$C$3/'Kawasaki ZX750-J'!$D$3)*'Kawasaki ZX750-J'!$D$5*PI()/1000)*'Kawasaki ZX750-J'!$C$4/'Kawasaki ZX750-J'!$D$4))</f>
        <v>95.97452992226944</v>
      </c>
      <c r="K635" s="1">
        <f>((('Kawasaki ZX750-J Power Torque'!B635*60*('Kawasaki ZX750-J'!$C$15/'Kawasaki ZX750-J'!$D$15)*('Kawasaki ZX750-J'!$C$3/'Kawasaki ZX750-J'!$D$3)*'Kawasaki ZX750-J'!$D$5*PI()/1000)*'Kawasaki ZX750-J'!$C$4/'Kawasaki ZX750-J'!$D$4))</f>
        <v>115.8313292165321</v>
      </c>
      <c r="L635" s="1">
        <f>((('Kawasaki ZX750-J Power Torque'!B635*60*('Kawasaki ZX750-J'!$C$17/'Kawasaki ZX750-J'!$D$17)*('Kawasaki ZX750-J'!$C$3/'Kawasaki ZX750-J'!$D$3)*'Kawasaki ZX750-J'!$D$5*PI()/1000)*'Kawasaki ZX750-J'!$C$4/'Kawasaki ZX750-J'!$D$4))</f>
        <v>131.39370167929744</v>
      </c>
      <c r="M635" s="1">
        <f>((('Kawasaki ZX750-J Power Torque'!B635*60*('Kawasaki ZX750-J'!$C$19/'Kawasaki ZX750-J'!$D$19)*('Kawasaki ZX750-J'!$C$3/'Kawasaki ZX750-J'!$D$3)*'Kawasaki ZX750-J'!$D$5*PI()/1000)*'Kawasaki ZX750-J'!$C$4/'Kawasaki ZX750-J'!$D$4))</f>
        <v>147.65312295733764</v>
      </c>
      <c r="O635" s="1">
        <f t="shared" si="63"/>
        <v>2646.5340974898513</v>
      </c>
      <c r="P635" s="1">
        <f t="shared" si="64"/>
        <v>1923.9606432409778</v>
      </c>
      <c r="Q635" s="1">
        <f t="shared" si="65"/>
        <v>1508.9887397968457</v>
      </c>
      <c r="R635" s="1">
        <f t="shared" si="66"/>
        <v>1250.304955831672</v>
      </c>
      <c r="S635" s="1">
        <f t="shared" si="67"/>
        <v>1102.2178621124788</v>
      </c>
      <c r="T635" s="1">
        <f t="shared" si="68"/>
        <v>980.8426808679493</v>
      </c>
    </row>
    <row r="636" spans="6:20" x14ac:dyDescent="0.35">
      <c r="F636" s="1">
        <f>0.7457*'Kawasaki ZX750-J Power Torque'!D633</f>
        <v>40.199941299999999</v>
      </c>
      <c r="H636" s="1">
        <f>((('Kawasaki ZX750-J Power Torque'!B636*60*('Kawasaki ZX750-J'!$C$9/'Kawasaki ZX750-J'!$D$9)*('Kawasaki ZX750-J'!$C$3/'Kawasaki ZX750-J'!$D$3)*'Kawasaki ZX750-J'!$D$5*PI()/1000)*'Kawasaki ZX750-J'!$C$4/'Kawasaki ZX750-J'!$D$4))</f>
        <v>54.763096383798135</v>
      </c>
      <c r="I636" s="1">
        <f>((('Kawasaki ZX750-J Power Torque'!B636*60*('Kawasaki ZX750-J'!$C$11/'Kawasaki ZX750-J'!$D$11)*('Kawasaki ZX750-J'!$C$3/'Kawasaki ZX750-J'!$D$3)*'Kawasaki ZX750-J'!$D$5*PI()/1000)*'Kawasaki ZX750-J'!$C$4/'Kawasaki ZX750-J'!$D$4))</f>
        <v>75.33023212974949</v>
      </c>
      <c r="J636" s="1">
        <f>((('Kawasaki ZX750-J Power Torque'!B636*60*('Kawasaki ZX750-J'!$C$13/'Kawasaki ZX750-J'!$D$13)*('Kawasaki ZX750-J'!$C$3/'Kawasaki ZX750-J'!$D$3)*'Kawasaki ZX750-J'!$D$5*PI()/1000)*'Kawasaki ZX750-J'!$C$4/'Kawasaki ZX750-J'!$D$4))</f>
        <v>96.046045965430594</v>
      </c>
      <c r="K636" s="1">
        <f>((('Kawasaki ZX750-J Power Torque'!B636*60*('Kawasaki ZX750-J'!$C$15/'Kawasaki ZX750-J'!$D$15)*('Kawasaki ZX750-J'!$C$3/'Kawasaki ZX750-J'!$D$3)*'Kawasaki ZX750-J'!$D$5*PI()/1000)*'Kawasaki ZX750-J'!$C$4/'Kawasaki ZX750-J'!$D$4))</f>
        <v>115.91764168241626</v>
      </c>
      <c r="L636" s="1">
        <f>((('Kawasaki ZX750-J Power Torque'!B636*60*('Kawasaki ZX750-J'!$C$17/'Kawasaki ZX750-J'!$D$17)*('Kawasaki ZX750-J'!$C$3/'Kawasaki ZX750-J'!$D$3)*'Kawasaki ZX750-J'!$D$5*PI()/1000)*'Kawasaki ZX750-J'!$C$4/'Kawasaki ZX750-J'!$D$4))</f>
        <v>131.49161054791094</v>
      </c>
      <c r="M636" s="1">
        <f>((('Kawasaki ZX750-J Power Torque'!B636*60*('Kawasaki ZX750-J'!$C$19/'Kawasaki ZX750-J'!$D$19)*('Kawasaki ZX750-J'!$C$3/'Kawasaki ZX750-J'!$D$3)*'Kawasaki ZX750-J'!$D$5*PI()/1000)*'Kawasaki ZX750-J'!$C$4/'Kawasaki ZX750-J'!$D$4))</f>
        <v>147.76314763912404</v>
      </c>
      <c r="O636" s="1">
        <f t="shared" si="63"/>
        <v>2645.5438959229987</v>
      </c>
      <c r="P636" s="1">
        <f t="shared" si="64"/>
        <v>1923.240792759811</v>
      </c>
      <c r="Q636" s="1">
        <f t="shared" si="65"/>
        <v>1508.4241511841658</v>
      </c>
      <c r="R636" s="1">
        <f t="shared" si="66"/>
        <v>1249.8371538383085</v>
      </c>
      <c r="S636" s="1">
        <f t="shared" si="67"/>
        <v>1101.8054669519124</v>
      </c>
      <c r="T636" s="1">
        <f t="shared" si="68"/>
        <v>980.47569826970744</v>
      </c>
    </row>
    <row r="637" spans="6:20" x14ac:dyDescent="0.35">
      <c r="F637" s="1">
        <f>0.7457*'Kawasaki ZX750-J Power Torque'!D634</f>
        <v>40.214855300000004</v>
      </c>
      <c r="H637" s="1">
        <f>((('Kawasaki ZX750-J Power Torque'!B637*60*('Kawasaki ZX750-J'!$C$9/'Kawasaki ZX750-J'!$D$9)*('Kawasaki ZX750-J'!$C$3/'Kawasaki ZX750-J'!$D$3)*'Kawasaki ZX750-J'!$D$5*PI()/1000)*'Kawasaki ZX750-J'!$C$4/'Kawasaki ZX750-J'!$D$4))</f>
        <v>54.803873075074257</v>
      </c>
      <c r="I637" s="1">
        <f>((('Kawasaki ZX750-J Power Torque'!B637*60*('Kawasaki ZX750-J'!$C$11/'Kawasaki ZX750-J'!$D$11)*('Kawasaki ZX750-J'!$C$3/'Kawasaki ZX750-J'!$D$3)*'Kawasaki ZX750-J'!$D$5*PI()/1000)*'Kawasaki ZX750-J'!$C$4/'Kawasaki ZX750-J'!$D$4))</f>
        <v>75.386323143993536</v>
      </c>
      <c r="J637" s="1">
        <f>((('Kawasaki ZX750-J Power Torque'!B637*60*('Kawasaki ZX750-J'!$C$13/'Kawasaki ZX750-J'!$D$13)*('Kawasaki ZX750-J'!$C$3/'Kawasaki ZX750-J'!$D$3)*'Kawasaki ZX750-J'!$D$5*PI()/1000)*'Kawasaki ZX750-J'!$C$4/'Kawasaki ZX750-J'!$D$4))</f>
        <v>96.117562008591747</v>
      </c>
      <c r="K637" s="1">
        <f>((('Kawasaki ZX750-J Power Torque'!B637*60*('Kawasaki ZX750-J'!$C$15/'Kawasaki ZX750-J'!$D$15)*('Kawasaki ZX750-J'!$C$3/'Kawasaki ZX750-J'!$D$3)*'Kawasaki ZX750-J'!$D$5*PI()/1000)*'Kawasaki ZX750-J'!$C$4/'Kawasaki ZX750-J'!$D$4))</f>
        <v>116.00395414830042</v>
      </c>
      <c r="L637" s="1">
        <f>((('Kawasaki ZX750-J Power Torque'!B637*60*('Kawasaki ZX750-J'!$C$17/'Kawasaki ZX750-J'!$D$17)*('Kawasaki ZX750-J'!$C$3/'Kawasaki ZX750-J'!$D$3)*'Kawasaki ZX750-J'!$D$5*PI()/1000)*'Kawasaki ZX750-J'!$C$4/'Kawasaki ZX750-J'!$D$4))</f>
        <v>131.58951941652444</v>
      </c>
      <c r="M637" s="1">
        <f>((('Kawasaki ZX750-J Power Torque'!B637*60*('Kawasaki ZX750-J'!$C$19/'Kawasaki ZX750-J'!$D$19)*('Kawasaki ZX750-J'!$C$3/'Kawasaki ZX750-J'!$D$3)*'Kawasaki ZX750-J'!$D$5*PI()/1000)*'Kawasaki ZX750-J'!$C$4/'Kawasaki ZX750-J'!$D$4))</f>
        <v>147.87317232091044</v>
      </c>
      <c r="O637" s="1">
        <f t="shared" si="63"/>
        <v>2644.55516787038</v>
      </c>
      <c r="P637" s="1">
        <f t="shared" si="64"/>
        <v>1922.5220134847175</v>
      </c>
      <c r="Q637" s="1">
        <f t="shared" si="65"/>
        <v>1507.8604027331119</v>
      </c>
      <c r="R637" s="1">
        <f t="shared" si="66"/>
        <v>1249.3700479788636</v>
      </c>
      <c r="S637" s="1">
        <f t="shared" si="67"/>
        <v>1101.3936854746207</v>
      </c>
      <c r="T637" s="1">
        <f t="shared" si="68"/>
        <v>980.10926177652232</v>
      </c>
    </row>
    <row r="638" spans="6:20" x14ac:dyDescent="0.35">
      <c r="F638" s="1">
        <f>0.7457*'Kawasaki ZX750-J Power Torque'!D635</f>
        <v>40.229023600000005</v>
      </c>
      <c r="H638" s="1">
        <f>((('Kawasaki ZX750-J Power Torque'!B638*60*('Kawasaki ZX750-J'!$C$9/'Kawasaki ZX750-J'!$D$9)*('Kawasaki ZX750-J'!$C$3/'Kawasaki ZX750-J'!$D$3)*'Kawasaki ZX750-J'!$D$5*PI()/1000)*'Kawasaki ZX750-J'!$C$4/'Kawasaki ZX750-J'!$D$4))</f>
        <v>54.844649766350351</v>
      </c>
      <c r="I638" s="1">
        <f>((('Kawasaki ZX750-J Power Torque'!B638*60*('Kawasaki ZX750-J'!$C$11/'Kawasaki ZX750-J'!$D$11)*('Kawasaki ZX750-J'!$C$3/'Kawasaki ZX750-J'!$D$3)*'Kawasaki ZX750-J'!$D$5*PI()/1000)*'Kawasaki ZX750-J'!$C$4/'Kawasaki ZX750-J'!$D$4))</f>
        <v>75.442414158237582</v>
      </c>
      <c r="J638" s="1">
        <f>((('Kawasaki ZX750-J Power Torque'!B638*60*('Kawasaki ZX750-J'!$C$13/'Kawasaki ZX750-J'!$D$13)*('Kawasaki ZX750-J'!$C$3/'Kawasaki ZX750-J'!$D$3)*'Kawasaki ZX750-J'!$D$5*PI()/1000)*'Kawasaki ZX750-J'!$C$4/'Kawasaki ZX750-J'!$D$4))</f>
        <v>96.189078051752915</v>
      </c>
      <c r="K638" s="1">
        <f>((('Kawasaki ZX750-J Power Torque'!B638*60*('Kawasaki ZX750-J'!$C$15/'Kawasaki ZX750-J'!$D$15)*('Kawasaki ZX750-J'!$C$3/'Kawasaki ZX750-J'!$D$3)*'Kawasaki ZX750-J'!$D$5*PI()/1000)*'Kawasaki ZX750-J'!$C$4/'Kawasaki ZX750-J'!$D$4))</f>
        <v>116.09026661418456</v>
      </c>
      <c r="L638" s="1">
        <f>((('Kawasaki ZX750-J Power Torque'!B638*60*('Kawasaki ZX750-J'!$C$17/'Kawasaki ZX750-J'!$D$17)*('Kawasaki ZX750-J'!$C$3/'Kawasaki ZX750-J'!$D$3)*'Kawasaki ZX750-J'!$D$5*PI()/1000)*'Kawasaki ZX750-J'!$C$4/'Kawasaki ZX750-J'!$D$4))</f>
        <v>131.68742828513794</v>
      </c>
      <c r="M638" s="1">
        <f>((('Kawasaki ZX750-J Power Torque'!B638*60*('Kawasaki ZX750-J'!$C$19/'Kawasaki ZX750-J'!$D$19)*('Kawasaki ZX750-J'!$C$3/'Kawasaki ZX750-J'!$D$3)*'Kawasaki ZX750-J'!$D$5*PI()/1000)*'Kawasaki ZX750-J'!$C$4/'Kawasaki ZX750-J'!$D$4))</f>
        <v>147.98319700269681</v>
      </c>
      <c r="O638" s="1">
        <f t="shared" si="63"/>
        <v>2643.4210669159961</v>
      </c>
      <c r="P638" s="1">
        <f t="shared" si="64"/>
        <v>1921.6975519356424</v>
      </c>
      <c r="Q638" s="1">
        <f t="shared" si="65"/>
        <v>1507.213766224033</v>
      </c>
      <c r="R638" s="1">
        <f t="shared" si="66"/>
        <v>1248.8342634427702</v>
      </c>
      <c r="S638" s="1">
        <f t="shared" si="67"/>
        <v>1100.9213596766849</v>
      </c>
      <c r="T638" s="1">
        <f t="shared" si="68"/>
        <v>979.68894804562137</v>
      </c>
    </row>
    <row r="639" spans="6:20" x14ac:dyDescent="0.35">
      <c r="F639" s="1">
        <f>0.7457*'Kawasaki ZX750-J Power Torque'!D636</f>
        <v>40.243937600000002</v>
      </c>
      <c r="H639" s="1">
        <f>((('Kawasaki ZX750-J Power Torque'!B639*60*('Kawasaki ZX750-J'!$C$9/'Kawasaki ZX750-J'!$D$9)*('Kawasaki ZX750-J'!$C$3/'Kawasaki ZX750-J'!$D$3)*'Kawasaki ZX750-J'!$D$5*PI()/1000)*'Kawasaki ZX750-J'!$C$4/'Kawasaki ZX750-J'!$D$4))</f>
        <v>54.885426457626437</v>
      </c>
      <c r="I639" s="1">
        <f>((('Kawasaki ZX750-J Power Torque'!B639*60*('Kawasaki ZX750-J'!$C$11/'Kawasaki ZX750-J'!$D$11)*('Kawasaki ZX750-J'!$C$3/'Kawasaki ZX750-J'!$D$3)*'Kawasaki ZX750-J'!$D$5*PI()/1000)*'Kawasaki ZX750-J'!$C$4/'Kawasaki ZX750-J'!$D$4))</f>
        <v>75.498505172481615</v>
      </c>
      <c r="J639" s="1">
        <f>((('Kawasaki ZX750-J Power Torque'!B639*60*('Kawasaki ZX750-J'!$C$13/'Kawasaki ZX750-J'!$D$13)*('Kawasaki ZX750-J'!$C$3/'Kawasaki ZX750-J'!$D$3)*'Kawasaki ZX750-J'!$D$5*PI()/1000)*'Kawasaki ZX750-J'!$C$4/'Kawasaki ZX750-J'!$D$4))</f>
        <v>96.260594094914083</v>
      </c>
      <c r="K639" s="1">
        <f>((('Kawasaki ZX750-J Power Torque'!B639*60*('Kawasaki ZX750-J'!$C$15/'Kawasaki ZX750-J'!$D$15)*('Kawasaki ZX750-J'!$C$3/'Kawasaki ZX750-J'!$D$3)*'Kawasaki ZX750-J'!$D$5*PI()/1000)*'Kawasaki ZX750-J'!$C$4/'Kawasaki ZX750-J'!$D$4))</f>
        <v>116.17657908006872</v>
      </c>
      <c r="L639" s="1">
        <f>((('Kawasaki ZX750-J Power Torque'!B639*60*('Kawasaki ZX750-J'!$C$17/'Kawasaki ZX750-J'!$D$17)*('Kawasaki ZX750-J'!$C$3/'Kawasaki ZX750-J'!$D$3)*'Kawasaki ZX750-J'!$D$5*PI()/1000)*'Kawasaki ZX750-J'!$C$4/'Kawasaki ZX750-J'!$D$4))</f>
        <v>131.78533715375139</v>
      </c>
      <c r="M639" s="1">
        <f>((('Kawasaki ZX750-J Power Torque'!B639*60*('Kawasaki ZX750-J'!$C$19/'Kawasaki ZX750-J'!$D$19)*('Kawasaki ZX750-J'!$C$3/'Kawasaki ZX750-J'!$D$3)*'Kawasaki ZX750-J'!$D$5*PI()/1000)*'Kawasaki ZX750-J'!$C$4/'Kawasaki ZX750-J'!$D$4))</f>
        <v>148.09322168448318</v>
      </c>
      <c r="O639" s="1">
        <f t="shared" si="63"/>
        <v>2642.3375624486625</v>
      </c>
      <c r="P639" s="1">
        <f t="shared" si="64"/>
        <v>1920.9098727011663</v>
      </c>
      <c r="Q639" s="1">
        <f t="shared" si="65"/>
        <v>1506.5959785891496</v>
      </c>
      <c r="R639" s="1">
        <f t="shared" si="66"/>
        <v>1248.322382259581</v>
      </c>
      <c r="S639" s="1">
        <f t="shared" si="67"/>
        <v>1100.4701060999007</v>
      </c>
      <c r="T639" s="1">
        <f t="shared" si="68"/>
        <v>979.28738608294736</v>
      </c>
    </row>
    <row r="640" spans="6:20" x14ac:dyDescent="0.35">
      <c r="F640" s="1">
        <f>0.7457*'Kawasaki ZX750-J Power Torque'!D637</f>
        <v>40.2588516</v>
      </c>
      <c r="H640" s="1">
        <f>((('Kawasaki ZX750-J Power Torque'!B640*60*('Kawasaki ZX750-J'!$C$9/'Kawasaki ZX750-J'!$D$9)*('Kawasaki ZX750-J'!$C$3/'Kawasaki ZX750-J'!$D$3)*'Kawasaki ZX750-J'!$D$5*PI()/1000)*'Kawasaki ZX750-J'!$C$4/'Kawasaki ZX750-J'!$D$4))</f>
        <v>54.926203148902538</v>
      </c>
      <c r="I640" s="1">
        <f>((('Kawasaki ZX750-J Power Torque'!B640*60*('Kawasaki ZX750-J'!$C$11/'Kawasaki ZX750-J'!$D$11)*('Kawasaki ZX750-J'!$C$3/'Kawasaki ZX750-J'!$D$3)*'Kawasaki ZX750-J'!$D$5*PI()/1000)*'Kawasaki ZX750-J'!$C$4/'Kawasaki ZX750-J'!$D$4))</f>
        <v>75.554596186725661</v>
      </c>
      <c r="J640" s="1">
        <f>((('Kawasaki ZX750-J Power Torque'!B640*60*('Kawasaki ZX750-J'!$C$13/'Kawasaki ZX750-J'!$D$13)*('Kawasaki ZX750-J'!$C$3/'Kawasaki ZX750-J'!$D$3)*'Kawasaki ZX750-J'!$D$5*PI()/1000)*'Kawasaki ZX750-J'!$C$4/'Kawasaki ZX750-J'!$D$4))</f>
        <v>96.332110138075222</v>
      </c>
      <c r="K640" s="1">
        <f>((('Kawasaki ZX750-J Power Torque'!B640*60*('Kawasaki ZX750-J'!$C$15/'Kawasaki ZX750-J'!$D$15)*('Kawasaki ZX750-J'!$C$3/'Kawasaki ZX750-J'!$D$3)*'Kawasaki ZX750-J'!$D$5*PI()/1000)*'Kawasaki ZX750-J'!$C$4/'Kawasaki ZX750-J'!$D$4))</f>
        <v>116.26289154595285</v>
      </c>
      <c r="L640" s="1">
        <f>((('Kawasaki ZX750-J Power Torque'!B640*60*('Kawasaki ZX750-J'!$C$17/'Kawasaki ZX750-J'!$D$17)*('Kawasaki ZX750-J'!$C$3/'Kawasaki ZX750-J'!$D$3)*'Kawasaki ZX750-J'!$D$5*PI()/1000)*'Kawasaki ZX750-J'!$C$4/'Kawasaki ZX750-J'!$D$4))</f>
        <v>131.88324602236489</v>
      </c>
      <c r="M640" s="1">
        <f>((('Kawasaki ZX750-J Power Torque'!B640*60*('Kawasaki ZX750-J'!$C$19/'Kawasaki ZX750-J'!$D$19)*('Kawasaki ZX750-J'!$C$3/'Kawasaki ZX750-J'!$D$3)*'Kawasaki ZX750-J'!$D$5*PI()/1000)*'Kawasaki ZX750-J'!$C$4/'Kawasaki ZX750-J'!$D$4))</f>
        <v>148.20324636626955</v>
      </c>
      <c r="O640" s="1">
        <f t="shared" si="63"/>
        <v>2641.2067917150148</v>
      </c>
      <c r="P640" s="1">
        <f t="shared" si="64"/>
        <v>1920.0878321349285</v>
      </c>
      <c r="Q640" s="1">
        <f t="shared" si="65"/>
        <v>1505.9512408901398</v>
      </c>
      <c r="R640" s="1">
        <f t="shared" si="66"/>
        <v>1247.7881710232587</v>
      </c>
      <c r="S640" s="1">
        <f t="shared" si="67"/>
        <v>1099.9991672588849</v>
      </c>
      <c r="T640" s="1">
        <f t="shared" si="68"/>
        <v>978.86830657859105</v>
      </c>
    </row>
    <row r="641" spans="6:20" x14ac:dyDescent="0.35">
      <c r="F641" s="1">
        <f>0.7457*'Kawasaki ZX750-J Power Torque'!D638</f>
        <v>40.271528500000002</v>
      </c>
      <c r="H641" s="1">
        <f>((('Kawasaki ZX750-J Power Torque'!B641*60*('Kawasaki ZX750-J'!$C$9/'Kawasaki ZX750-J'!$D$9)*('Kawasaki ZX750-J'!$C$3/'Kawasaki ZX750-J'!$D$3)*'Kawasaki ZX750-J'!$D$5*PI()/1000)*'Kawasaki ZX750-J'!$C$4/'Kawasaki ZX750-J'!$D$4))</f>
        <v>54.966979840178638</v>
      </c>
      <c r="I641" s="1">
        <f>((('Kawasaki ZX750-J Power Torque'!B641*60*('Kawasaki ZX750-J'!$C$11/'Kawasaki ZX750-J'!$D$11)*('Kawasaki ZX750-J'!$C$3/'Kawasaki ZX750-J'!$D$3)*'Kawasaki ZX750-J'!$D$5*PI()/1000)*'Kawasaki ZX750-J'!$C$4/'Kawasaki ZX750-J'!$D$4))</f>
        <v>75.610687200969693</v>
      </c>
      <c r="J641" s="1">
        <f>((('Kawasaki ZX750-J Power Torque'!B641*60*('Kawasaki ZX750-J'!$C$13/'Kawasaki ZX750-J'!$D$13)*('Kawasaki ZX750-J'!$C$3/'Kawasaki ZX750-J'!$D$3)*'Kawasaki ZX750-J'!$D$5*PI()/1000)*'Kawasaki ZX750-J'!$C$4/'Kawasaki ZX750-J'!$D$4))</f>
        <v>96.403626181236376</v>
      </c>
      <c r="K641" s="1">
        <f>((('Kawasaki ZX750-J Power Torque'!B641*60*('Kawasaki ZX750-J'!$C$15/'Kawasaki ZX750-J'!$D$15)*('Kawasaki ZX750-J'!$C$3/'Kawasaki ZX750-J'!$D$3)*'Kawasaki ZX750-J'!$D$5*PI()/1000)*'Kawasaki ZX750-J'!$C$4/'Kawasaki ZX750-J'!$D$4))</f>
        <v>116.34920401183699</v>
      </c>
      <c r="L641" s="1">
        <f>((('Kawasaki ZX750-J Power Torque'!B641*60*('Kawasaki ZX750-J'!$C$17/'Kawasaki ZX750-J'!$D$17)*('Kawasaki ZX750-J'!$C$3/'Kawasaki ZX750-J'!$D$3)*'Kawasaki ZX750-J'!$D$5*PI()/1000)*'Kawasaki ZX750-J'!$C$4/'Kawasaki ZX750-J'!$D$4))</f>
        <v>131.98115489097836</v>
      </c>
      <c r="M641" s="1">
        <f>((('Kawasaki ZX750-J Power Torque'!B641*60*('Kawasaki ZX750-J'!$C$19/'Kawasaki ZX750-J'!$D$19)*('Kawasaki ZX750-J'!$C$3/'Kawasaki ZX750-J'!$D$3)*'Kawasaki ZX750-J'!$D$5*PI()/1000)*'Kawasaki ZX750-J'!$C$4/'Kawasaki ZX750-J'!$D$4))</f>
        <v>148.31327104805595</v>
      </c>
      <c r="O641" s="1">
        <f t="shared" si="63"/>
        <v>2640.0776986827514</v>
      </c>
      <c r="P641" s="1">
        <f t="shared" si="64"/>
        <v>1919.2670112134479</v>
      </c>
      <c r="Q641" s="1">
        <f t="shared" si="65"/>
        <v>1505.3074597752529</v>
      </c>
      <c r="R641" s="1">
        <f t="shared" si="66"/>
        <v>1247.2547523852099</v>
      </c>
      <c r="S641" s="1">
        <f t="shared" si="67"/>
        <v>1099.5289271401848</v>
      </c>
      <c r="T641" s="1">
        <f t="shared" si="68"/>
        <v>978.44984885391455</v>
      </c>
    </row>
    <row r="642" spans="6:20" x14ac:dyDescent="0.35">
      <c r="F642" s="1">
        <f>0.7457*'Kawasaki ZX750-J Power Torque'!D639</f>
        <v>40.284951100000001</v>
      </c>
      <c r="H642" s="1">
        <f>((('Kawasaki ZX750-J Power Torque'!B642*60*('Kawasaki ZX750-J'!$C$9/'Kawasaki ZX750-J'!$D$9)*('Kawasaki ZX750-J'!$C$3/'Kawasaki ZX750-J'!$D$3)*'Kawasaki ZX750-J'!$D$5*PI()/1000)*'Kawasaki ZX750-J'!$C$4/'Kawasaki ZX750-J'!$D$4))</f>
        <v>55.007756531454739</v>
      </c>
      <c r="I642" s="1">
        <f>((('Kawasaki ZX750-J Power Torque'!B642*60*('Kawasaki ZX750-J'!$C$11/'Kawasaki ZX750-J'!$D$11)*('Kawasaki ZX750-J'!$C$3/'Kawasaki ZX750-J'!$D$3)*'Kawasaki ZX750-J'!$D$5*PI()/1000)*'Kawasaki ZX750-J'!$C$4/'Kawasaki ZX750-J'!$D$4))</f>
        <v>75.666778215213739</v>
      </c>
      <c r="J642" s="1">
        <f>((('Kawasaki ZX750-J Power Torque'!B642*60*('Kawasaki ZX750-J'!$C$13/'Kawasaki ZX750-J'!$D$13)*('Kawasaki ZX750-J'!$C$3/'Kawasaki ZX750-J'!$D$3)*'Kawasaki ZX750-J'!$D$5*PI()/1000)*'Kawasaki ZX750-J'!$C$4/'Kawasaki ZX750-J'!$D$4))</f>
        <v>96.47514222439753</v>
      </c>
      <c r="K642" s="1">
        <f>((('Kawasaki ZX750-J Power Torque'!B642*60*('Kawasaki ZX750-J'!$C$15/'Kawasaki ZX750-J'!$D$15)*('Kawasaki ZX750-J'!$C$3/'Kawasaki ZX750-J'!$D$3)*'Kawasaki ZX750-J'!$D$5*PI()/1000)*'Kawasaki ZX750-J'!$C$4/'Kawasaki ZX750-J'!$D$4))</f>
        <v>116.43551647772118</v>
      </c>
      <c r="L642" s="1">
        <f>((('Kawasaki ZX750-J Power Torque'!B642*60*('Kawasaki ZX750-J'!$C$17/'Kawasaki ZX750-J'!$D$17)*('Kawasaki ZX750-J'!$C$3/'Kawasaki ZX750-J'!$D$3)*'Kawasaki ZX750-J'!$D$5*PI()/1000)*'Kawasaki ZX750-J'!$C$4/'Kawasaki ZX750-J'!$D$4))</f>
        <v>132.07906375959186</v>
      </c>
      <c r="M642" s="1">
        <f>((('Kawasaki ZX750-J Power Torque'!B642*60*('Kawasaki ZX750-J'!$C$19/'Kawasaki ZX750-J'!$D$19)*('Kawasaki ZX750-J'!$C$3/'Kawasaki ZX750-J'!$D$3)*'Kawasaki ZX750-J'!$D$5*PI()/1000)*'Kawasaki ZX750-J'!$C$4/'Kawasaki ZX750-J'!$D$4))</f>
        <v>148.42329572984238</v>
      </c>
      <c r="O642" s="1">
        <f t="shared" si="63"/>
        <v>2638.950279620884</v>
      </c>
      <c r="P642" s="1">
        <f t="shared" si="64"/>
        <v>1918.4474072243931</v>
      </c>
      <c r="Q642" s="1">
        <f t="shared" si="65"/>
        <v>1504.664633117171</v>
      </c>
      <c r="R642" s="1">
        <f t="shared" si="66"/>
        <v>1246.7221245827984</v>
      </c>
      <c r="S642" s="1">
        <f t="shared" si="67"/>
        <v>1099.0593841899336</v>
      </c>
      <c r="T642" s="1">
        <f t="shared" si="68"/>
        <v>978.03201152616089</v>
      </c>
    </row>
    <row r="643" spans="6:20" x14ac:dyDescent="0.35">
      <c r="F643" s="1">
        <f>0.7457*'Kawasaki ZX750-J Power Torque'!D640</f>
        <v>40.297628000000003</v>
      </c>
      <c r="H643" s="1">
        <f>((('Kawasaki ZX750-J Power Torque'!B643*60*('Kawasaki ZX750-J'!$C$9/'Kawasaki ZX750-J'!$D$9)*('Kawasaki ZX750-J'!$C$3/'Kawasaki ZX750-J'!$D$3)*'Kawasaki ZX750-J'!$D$5*PI()/1000)*'Kawasaki ZX750-J'!$C$4/'Kawasaki ZX750-J'!$D$4))</f>
        <v>55.048533222730832</v>
      </c>
      <c r="I643" s="1">
        <f>((('Kawasaki ZX750-J Power Torque'!B643*60*('Kawasaki ZX750-J'!$C$11/'Kawasaki ZX750-J'!$D$11)*('Kawasaki ZX750-J'!$C$3/'Kawasaki ZX750-J'!$D$3)*'Kawasaki ZX750-J'!$D$5*PI()/1000)*'Kawasaki ZX750-J'!$C$4/'Kawasaki ZX750-J'!$D$4))</f>
        <v>75.7228692294578</v>
      </c>
      <c r="J643" s="1">
        <f>((('Kawasaki ZX750-J Power Torque'!B643*60*('Kawasaki ZX750-J'!$C$13/'Kawasaki ZX750-J'!$D$13)*('Kawasaki ZX750-J'!$C$3/'Kawasaki ZX750-J'!$D$3)*'Kawasaki ZX750-J'!$D$5*PI()/1000)*'Kawasaki ZX750-J'!$C$4/'Kawasaki ZX750-J'!$D$4))</f>
        <v>96.546658267558684</v>
      </c>
      <c r="K643" s="1">
        <f>((('Kawasaki ZX750-J Power Torque'!B643*60*('Kawasaki ZX750-J'!$C$15/'Kawasaki ZX750-J'!$D$15)*('Kawasaki ZX750-J'!$C$3/'Kawasaki ZX750-J'!$D$3)*'Kawasaki ZX750-J'!$D$5*PI()/1000)*'Kawasaki ZX750-J'!$C$4/'Kawasaki ZX750-J'!$D$4))</f>
        <v>116.5218289436053</v>
      </c>
      <c r="L643" s="1">
        <f>((('Kawasaki ZX750-J Power Torque'!B643*60*('Kawasaki ZX750-J'!$C$17/'Kawasaki ZX750-J'!$D$17)*('Kawasaki ZX750-J'!$C$3/'Kawasaki ZX750-J'!$D$3)*'Kawasaki ZX750-J'!$D$5*PI()/1000)*'Kawasaki ZX750-J'!$C$4/'Kawasaki ZX750-J'!$D$4))</f>
        <v>132.17697262820533</v>
      </c>
      <c r="M643" s="1">
        <f>((('Kawasaki ZX750-J Power Torque'!B643*60*('Kawasaki ZX750-J'!$C$19/'Kawasaki ZX750-J'!$D$19)*('Kawasaki ZX750-J'!$C$3/'Kawasaki ZX750-J'!$D$3)*'Kawasaki ZX750-J'!$D$5*PI()/1000)*'Kawasaki ZX750-J'!$C$4/'Kawasaki ZX750-J'!$D$4))</f>
        <v>148.53332041162875</v>
      </c>
      <c r="O643" s="1">
        <f t="shared" si="63"/>
        <v>2637.8245308094797</v>
      </c>
      <c r="P643" s="1">
        <f t="shared" si="64"/>
        <v>1917.6290174634701</v>
      </c>
      <c r="Q643" s="1">
        <f t="shared" si="65"/>
        <v>1504.0227587948787</v>
      </c>
      <c r="R643" s="1">
        <f t="shared" si="66"/>
        <v>1246.1902858586138</v>
      </c>
      <c r="S643" s="1">
        <f t="shared" si="67"/>
        <v>1098.5905368588678</v>
      </c>
      <c r="T643" s="1">
        <f t="shared" si="68"/>
        <v>977.61479321667116</v>
      </c>
    </row>
    <row r="644" spans="6:20" x14ac:dyDescent="0.35">
      <c r="F644" s="1">
        <f>0.7457*'Kawasaki ZX750-J Power Torque'!D641</f>
        <v>40.310304900000006</v>
      </c>
      <c r="H644" s="1">
        <f>((('Kawasaki ZX750-J Power Torque'!B644*60*('Kawasaki ZX750-J'!$C$9/'Kawasaki ZX750-J'!$D$9)*('Kawasaki ZX750-J'!$C$3/'Kawasaki ZX750-J'!$D$3)*'Kawasaki ZX750-J'!$D$5*PI()/1000)*'Kawasaki ZX750-J'!$C$4/'Kawasaki ZX750-J'!$D$4))</f>
        <v>55.089309914006932</v>
      </c>
      <c r="I644" s="1">
        <f>((('Kawasaki ZX750-J Power Torque'!B644*60*('Kawasaki ZX750-J'!$C$11/'Kawasaki ZX750-J'!$D$11)*('Kawasaki ZX750-J'!$C$3/'Kawasaki ZX750-J'!$D$3)*'Kawasaki ZX750-J'!$D$5*PI()/1000)*'Kawasaki ZX750-J'!$C$4/'Kawasaki ZX750-J'!$D$4))</f>
        <v>75.778960243701832</v>
      </c>
      <c r="J644" s="1">
        <f>((('Kawasaki ZX750-J Power Torque'!B644*60*('Kawasaki ZX750-J'!$C$13/'Kawasaki ZX750-J'!$D$13)*('Kawasaki ZX750-J'!$C$3/'Kawasaki ZX750-J'!$D$3)*'Kawasaki ZX750-J'!$D$5*PI()/1000)*'Kawasaki ZX750-J'!$C$4/'Kawasaki ZX750-J'!$D$4))</f>
        <v>96.618174310719837</v>
      </c>
      <c r="K644" s="1">
        <f>((('Kawasaki ZX750-J Power Torque'!B644*60*('Kawasaki ZX750-J'!$C$15/'Kawasaki ZX750-J'!$D$15)*('Kawasaki ZX750-J'!$C$3/'Kawasaki ZX750-J'!$D$3)*'Kawasaki ZX750-J'!$D$5*PI()/1000)*'Kawasaki ZX750-J'!$C$4/'Kawasaki ZX750-J'!$D$4))</f>
        <v>116.60814140948948</v>
      </c>
      <c r="L644" s="1">
        <f>((('Kawasaki ZX750-J Power Torque'!B644*60*('Kawasaki ZX750-J'!$C$17/'Kawasaki ZX750-J'!$D$17)*('Kawasaki ZX750-J'!$C$3/'Kawasaki ZX750-J'!$D$3)*'Kawasaki ZX750-J'!$D$5*PI()/1000)*'Kawasaki ZX750-J'!$C$4/'Kawasaki ZX750-J'!$D$4))</f>
        <v>132.27488149681881</v>
      </c>
      <c r="M644" s="1">
        <f>((('Kawasaki ZX750-J Power Torque'!B644*60*('Kawasaki ZX750-J'!$C$19/'Kawasaki ZX750-J'!$D$19)*('Kawasaki ZX750-J'!$C$3/'Kawasaki ZX750-J'!$D$3)*'Kawasaki ZX750-J'!$D$5*PI()/1000)*'Kawasaki ZX750-J'!$C$4/'Kawasaki ZX750-J'!$D$4))</f>
        <v>148.64334509341515</v>
      </c>
      <c r="O644" s="1">
        <f t="shared" ref="O644:O707" si="69">($F647*1000)/(H644*(1000/3600))</f>
        <v>2636.5542575633167</v>
      </c>
      <c r="P644" s="1">
        <f t="shared" ref="P644:P707" si="70">($F647*1000)/(I644*(1000/3600))</f>
        <v>1916.7055622417536</v>
      </c>
      <c r="Q644" s="1">
        <f t="shared" ref="Q644:Q707" si="71">($F647*1000)/(J644*(1000/3600))</f>
        <v>1503.2984801896102</v>
      </c>
      <c r="R644" s="1">
        <f t="shared" ref="R644:R707" si="72">($F647*1000)/(K644*(1000/3600))</f>
        <v>1245.5901692999628</v>
      </c>
      <c r="S644" s="1">
        <f t="shared" ref="S644:S707" si="73">($F647*1000)/(L644*(1000/3600))</f>
        <v>1098.0614985732807</v>
      </c>
      <c r="T644" s="1">
        <f t="shared" ref="T644:T707" si="74">($F647*1000)/(M644*(1000/3600))</f>
        <v>977.14401212324674</v>
      </c>
    </row>
    <row r="645" spans="6:20" x14ac:dyDescent="0.35">
      <c r="F645" s="1">
        <f>0.7457*'Kawasaki ZX750-J Power Torque'!D642</f>
        <v>40.322981800000001</v>
      </c>
      <c r="H645" s="1">
        <f>((('Kawasaki ZX750-J Power Torque'!B645*60*('Kawasaki ZX750-J'!$C$9/'Kawasaki ZX750-J'!$D$9)*('Kawasaki ZX750-J'!$C$3/'Kawasaki ZX750-J'!$D$3)*'Kawasaki ZX750-J'!$D$5*PI()/1000)*'Kawasaki ZX750-J'!$C$4/'Kawasaki ZX750-J'!$D$4))</f>
        <v>55.130086605283033</v>
      </c>
      <c r="I645" s="1">
        <f>((('Kawasaki ZX750-J Power Torque'!B645*60*('Kawasaki ZX750-J'!$C$11/'Kawasaki ZX750-J'!$D$11)*('Kawasaki ZX750-J'!$C$3/'Kawasaki ZX750-J'!$D$3)*'Kawasaki ZX750-J'!$D$5*PI()/1000)*'Kawasaki ZX750-J'!$C$4/'Kawasaki ZX750-J'!$D$4))</f>
        <v>75.835051257945892</v>
      </c>
      <c r="J645" s="1">
        <f>((('Kawasaki ZX750-J Power Torque'!B645*60*('Kawasaki ZX750-J'!$C$13/'Kawasaki ZX750-J'!$D$13)*('Kawasaki ZX750-J'!$C$3/'Kawasaki ZX750-J'!$D$3)*'Kawasaki ZX750-J'!$D$5*PI()/1000)*'Kawasaki ZX750-J'!$C$4/'Kawasaki ZX750-J'!$D$4))</f>
        <v>96.689690353880991</v>
      </c>
      <c r="K645" s="1">
        <f>((('Kawasaki ZX750-J Power Torque'!B645*60*('Kawasaki ZX750-J'!$C$15/'Kawasaki ZX750-J'!$D$15)*('Kawasaki ZX750-J'!$C$3/'Kawasaki ZX750-J'!$D$3)*'Kawasaki ZX750-J'!$D$5*PI()/1000)*'Kawasaki ZX750-J'!$C$4/'Kawasaki ZX750-J'!$D$4))</f>
        <v>116.69445387537363</v>
      </c>
      <c r="L645" s="1">
        <f>((('Kawasaki ZX750-J Power Torque'!B645*60*('Kawasaki ZX750-J'!$C$17/'Kawasaki ZX750-J'!$D$17)*('Kawasaki ZX750-J'!$C$3/'Kawasaki ZX750-J'!$D$3)*'Kawasaki ZX750-J'!$D$5*PI()/1000)*'Kawasaki ZX750-J'!$C$4/'Kawasaki ZX750-J'!$D$4))</f>
        <v>132.37279036543234</v>
      </c>
      <c r="M645" s="1">
        <f>((('Kawasaki ZX750-J Power Torque'!B645*60*('Kawasaki ZX750-J'!$C$19/'Kawasaki ZX750-J'!$D$19)*('Kawasaki ZX750-J'!$C$3/'Kawasaki ZX750-J'!$D$3)*'Kawasaki ZX750-J'!$D$5*PI()/1000)*'Kawasaki ZX750-J'!$C$4/'Kawasaki ZX750-J'!$D$4))</f>
        <v>148.75336977520152</v>
      </c>
      <c r="O645" s="1">
        <f t="shared" si="69"/>
        <v>2635.1397805727097</v>
      </c>
      <c r="P645" s="1">
        <f t="shared" si="70"/>
        <v>1915.6772746926606</v>
      </c>
      <c r="Q645" s="1">
        <f t="shared" si="71"/>
        <v>1502.4919801511066</v>
      </c>
      <c r="R645" s="1">
        <f t="shared" si="72"/>
        <v>1244.9219264109167</v>
      </c>
      <c r="S645" s="1">
        <f t="shared" si="73"/>
        <v>1097.4724028929818</v>
      </c>
      <c r="T645" s="1">
        <f t="shared" si="74"/>
        <v>976.61978709821926</v>
      </c>
    </row>
    <row r="646" spans="6:20" x14ac:dyDescent="0.35">
      <c r="F646" s="1">
        <f>0.7457*'Kawasaki ZX750-J Power Torque'!D643</f>
        <v>40.335658700000003</v>
      </c>
      <c r="H646" s="1">
        <f>((('Kawasaki ZX750-J Power Torque'!B646*60*('Kawasaki ZX750-J'!$C$9/'Kawasaki ZX750-J'!$D$9)*('Kawasaki ZX750-J'!$C$3/'Kawasaki ZX750-J'!$D$3)*'Kawasaki ZX750-J'!$D$5*PI()/1000)*'Kawasaki ZX750-J'!$C$4/'Kawasaki ZX750-J'!$D$4))</f>
        <v>55.170863296559112</v>
      </c>
      <c r="I646" s="1">
        <f>((('Kawasaki ZX750-J Power Torque'!B646*60*('Kawasaki ZX750-J'!$C$11/'Kawasaki ZX750-J'!$D$11)*('Kawasaki ZX750-J'!$C$3/'Kawasaki ZX750-J'!$D$3)*'Kawasaki ZX750-J'!$D$5*PI()/1000)*'Kawasaki ZX750-J'!$C$4/'Kawasaki ZX750-J'!$D$4))</f>
        <v>75.891142272189924</v>
      </c>
      <c r="J646" s="1">
        <f>((('Kawasaki ZX750-J Power Torque'!B646*60*('Kawasaki ZX750-J'!$C$13/'Kawasaki ZX750-J'!$D$13)*('Kawasaki ZX750-J'!$C$3/'Kawasaki ZX750-J'!$D$3)*'Kawasaki ZX750-J'!$D$5*PI()/1000)*'Kawasaki ZX750-J'!$C$4/'Kawasaki ZX750-J'!$D$4))</f>
        <v>96.76120639704213</v>
      </c>
      <c r="K646" s="1">
        <f>((('Kawasaki ZX750-J Power Torque'!B646*60*('Kawasaki ZX750-J'!$C$15/'Kawasaki ZX750-J'!$D$15)*('Kawasaki ZX750-J'!$C$3/'Kawasaki ZX750-J'!$D$3)*'Kawasaki ZX750-J'!$D$5*PI()/1000)*'Kawasaki ZX750-J'!$C$4/'Kawasaki ZX750-J'!$D$4))</f>
        <v>116.78076634125777</v>
      </c>
      <c r="L646" s="1">
        <f>((('Kawasaki ZX750-J Power Torque'!B646*60*('Kawasaki ZX750-J'!$C$17/'Kawasaki ZX750-J'!$D$17)*('Kawasaki ZX750-J'!$C$3/'Kawasaki ZX750-J'!$D$3)*'Kawasaki ZX750-J'!$D$5*PI()/1000)*'Kawasaki ZX750-J'!$C$4/'Kawasaki ZX750-J'!$D$4))</f>
        <v>132.47069923404578</v>
      </c>
      <c r="M646" s="1">
        <f>((('Kawasaki ZX750-J Power Torque'!B646*60*('Kawasaki ZX750-J'!$C$19/'Kawasaki ZX750-J'!$D$19)*('Kawasaki ZX750-J'!$C$3/'Kawasaki ZX750-J'!$D$3)*'Kawasaki ZX750-J'!$D$5*PI()/1000)*'Kawasaki ZX750-J'!$C$4/'Kawasaki ZX750-J'!$D$4))</f>
        <v>148.86339445698795</v>
      </c>
      <c r="O646" s="1">
        <f t="shared" si="69"/>
        <v>2633.7273944571821</v>
      </c>
      <c r="P646" s="1">
        <f t="shared" si="70"/>
        <v>1914.6505071547274</v>
      </c>
      <c r="Q646" s="1">
        <f t="shared" si="71"/>
        <v>1501.6866722782179</v>
      </c>
      <c r="R646" s="1">
        <f t="shared" si="72"/>
        <v>1244.2546713162374</v>
      </c>
      <c r="S646" s="1">
        <f t="shared" si="73"/>
        <v>1096.8841780119158</v>
      </c>
      <c r="T646" s="1">
        <f t="shared" si="74"/>
        <v>976.09633698084122</v>
      </c>
    </row>
    <row r="647" spans="6:20" x14ac:dyDescent="0.35">
      <c r="F647" s="1">
        <f>0.7457*'Kawasaki ZX750-J Power Torque'!D644</f>
        <v>40.346098499999997</v>
      </c>
      <c r="H647" s="1">
        <f>((('Kawasaki ZX750-J Power Torque'!B647*60*('Kawasaki ZX750-J'!$C$9/'Kawasaki ZX750-J'!$D$9)*('Kawasaki ZX750-J'!$C$3/'Kawasaki ZX750-J'!$D$3)*'Kawasaki ZX750-J'!$D$5*PI()/1000)*'Kawasaki ZX750-J'!$C$4/'Kawasaki ZX750-J'!$D$4))</f>
        <v>55.211639987835227</v>
      </c>
      <c r="I647" s="1">
        <f>((('Kawasaki ZX750-J Power Torque'!B647*60*('Kawasaki ZX750-J'!$C$11/'Kawasaki ZX750-J'!$D$11)*('Kawasaki ZX750-J'!$C$3/'Kawasaki ZX750-J'!$D$3)*'Kawasaki ZX750-J'!$D$5*PI()/1000)*'Kawasaki ZX750-J'!$C$4/'Kawasaki ZX750-J'!$D$4))</f>
        <v>75.947233286433971</v>
      </c>
      <c r="J647" s="1">
        <f>((('Kawasaki ZX750-J Power Torque'!B647*60*('Kawasaki ZX750-J'!$C$13/'Kawasaki ZX750-J'!$D$13)*('Kawasaki ZX750-J'!$C$3/'Kawasaki ZX750-J'!$D$3)*'Kawasaki ZX750-J'!$D$5*PI()/1000)*'Kawasaki ZX750-J'!$C$4/'Kawasaki ZX750-J'!$D$4))</f>
        <v>96.832722440203312</v>
      </c>
      <c r="K647" s="1">
        <f>((('Kawasaki ZX750-J Power Torque'!B647*60*('Kawasaki ZX750-J'!$C$15/'Kawasaki ZX750-J'!$D$15)*('Kawasaki ZX750-J'!$C$3/'Kawasaki ZX750-J'!$D$3)*'Kawasaki ZX750-J'!$D$5*PI()/1000)*'Kawasaki ZX750-J'!$C$4/'Kawasaki ZX750-J'!$D$4))</f>
        <v>116.86707880714194</v>
      </c>
      <c r="L647" s="1">
        <f>((('Kawasaki ZX750-J Power Torque'!B647*60*('Kawasaki ZX750-J'!$C$17/'Kawasaki ZX750-J'!$D$17)*('Kawasaki ZX750-J'!$C$3/'Kawasaki ZX750-J'!$D$3)*'Kawasaki ZX750-J'!$D$5*PI()/1000)*'Kawasaki ZX750-J'!$C$4/'Kawasaki ZX750-J'!$D$4))</f>
        <v>132.56860810265928</v>
      </c>
      <c r="M647" s="1">
        <f>((('Kawasaki ZX750-J Power Torque'!B647*60*('Kawasaki ZX750-J'!$C$19/'Kawasaki ZX750-J'!$D$19)*('Kawasaki ZX750-J'!$C$3/'Kawasaki ZX750-J'!$D$3)*'Kawasaki ZX750-J'!$D$5*PI()/1000)*'Kawasaki ZX750-J'!$C$4/'Kawasaki ZX750-J'!$D$4))</f>
        <v>148.97341913877432</v>
      </c>
      <c r="O647" s="1">
        <f t="shared" si="69"/>
        <v>2632.3170945840684</v>
      </c>
      <c r="P647" s="1">
        <f t="shared" si="70"/>
        <v>1913.6252562601287</v>
      </c>
      <c r="Q647" s="1">
        <f t="shared" si="71"/>
        <v>1500.8825539295126</v>
      </c>
      <c r="R647" s="1">
        <f t="shared" si="72"/>
        <v>1243.5884018273105</v>
      </c>
      <c r="S647" s="1">
        <f t="shared" si="73"/>
        <v>1096.2968220006878</v>
      </c>
      <c r="T647" s="1">
        <f t="shared" si="74"/>
        <v>975.57366005418339</v>
      </c>
    </row>
    <row r="648" spans="6:20" x14ac:dyDescent="0.35">
      <c r="F648" s="1">
        <f>0.7457*'Kawasaki ZX750-J Power Torque'!D645</f>
        <v>40.354301200000002</v>
      </c>
      <c r="H648" s="1">
        <f>((('Kawasaki ZX750-J Power Torque'!B648*60*('Kawasaki ZX750-J'!$C$9/'Kawasaki ZX750-J'!$D$9)*('Kawasaki ZX750-J'!$C$3/'Kawasaki ZX750-J'!$D$3)*'Kawasaki ZX750-J'!$D$5*PI()/1000)*'Kawasaki ZX750-J'!$C$4/'Kawasaki ZX750-J'!$D$4))</f>
        <v>55.25241667911132</v>
      </c>
      <c r="I648" s="1">
        <f>((('Kawasaki ZX750-J Power Torque'!B648*60*('Kawasaki ZX750-J'!$C$11/'Kawasaki ZX750-J'!$D$11)*('Kawasaki ZX750-J'!$C$3/'Kawasaki ZX750-J'!$D$3)*'Kawasaki ZX750-J'!$D$5*PI()/1000)*'Kawasaki ZX750-J'!$C$4/'Kawasaki ZX750-J'!$D$4))</f>
        <v>76.003324300678003</v>
      </c>
      <c r="J648" s="1">
        <f>((('Kawasaki ZX750-J Power Torque'!B648*60*('Kawasaki ZX750-J'!$C$13/'Kawasaki ZX750-J'!$D$13)*('Kawasaki ZX750-J'!$C$3/'Kawasaki ZX750-J'!$D$3)*'Kawasaki ZX750-J'!$D$5*PI()/1000)*'Kawasaki ZX750-J'!$C$4/'Kawasaki ZX750-J'!$D$4))</f>
        <v>96.904238483364466</v>
      </c>
      <c r="K648" s="1">
        <f>((('Kawasaki ZX750-J Power Torque'!B648*60*('Kawasaki ZX750-J'!$C$15/'Kawasaki ZX750-J'!$D$15)*('Kawasaki ZX750-J'!$C$3/'Kawasaki ZX750-J'!$D$3)*'Kawasaki ZX750-J'!$D$5*PI()/1000)*'Kawasaki ZX750-J'!$C$4/'Kawasaki ZX750-J'!$D$4))</f>
        <v>116.95339127302607</v>
      </c>
      <c r="L648" s="1">
        <f>((('Kawasaki ZX750-J Power Torque'!B648*60*('Kawasaki ZX750-J'!$C$17/'Kawasaki ZX750-J'!$D$17)*('Kawasaki ZX750-J'!$C$3/'Kawasaki ZX750-J'!$D$3)*'Kawasaki ZX750-J'!$D$5*PI()/1000)*'Kawasaki ZX750-J'!$C$4/'Kawasaki ZX750-J'!$D$4))</f>
        <v>132.66651697127276</v>
      </c>
      <c r="M648" s="1">
        <f>((('Kawasaki ZX750-J Power Torque'!B648*60*('Kawasaki ZX750-J'!$C$19/'Kawasaki ZX750-J'!$D$19)*('Kawasaki ZX750-J'!$C$3/'Kawasaki ZX750-J'!$D$3)*'Kawasaki ZX750-J'!$D$5*PI()/1000)*'Kawasaki ZX750-J'!$C$4/'Kawasaki ZX750-J'!$D$4))</f>
        <v>149.08344382056072</v>
      </c>
      <c r="O648" s="1">
        <f t="shared" si="69"/>
        <v>2630.9088763343857</v>
      </c>
      <c r="P648" s="1">
        <f t="shared" si="70"/>
        <v>1912.6015186509844</v>
      </c>
      <c r="Q648" s="1">
        <f t="shared" si="71"/>
        <v>1500.0796224713602</v>
      </c>
      <c r="R648" s="1">
        <f t="shared" si="72"/>
        <v>1242.9231157619843</v>
      </c>
      <c r="S648" s="1">
        <f t="shared" si="73"/>
        <v>1095.7103329356025</v>
      </c>
      <c r="T648" s="1">
        <f t="shared" si="74"/>
        <v>975.05175460638418</v>
      </c>
    </row>
    <row r="649" spans="6:20" x14ac:dyDescent="0.35">
      <c r="F649" s="1">
        <f>0.7457*'Kawasaki ZX750-J Power Torque'!D646</f>
        <v>40.3625039</v>
      </c>
      <c r="H649" s="1">
        <f>((('Kawasaki ZX750-J Power Torque'!B649*60*('Kawasaki ZX750-J'!$C$9/'Kawasaki ZX750-J'!$D$9)*('Kawasaki ZX750-J'!$C$3/'Kawasaki ZX750-J'!$D$3)*'Kawasaki ZX750-J'!$D$5*PI()/1000)*'Kawasaki ZX750-J'!$C$4/'Kawasaki ZX750-J'!$D$4))</f>
        <v>55.293193370387414</v>
      </c>
      <c r="I649" s="1">
        <f>((('Kawasaki ZX750-J Power Torque'!B649*60*('Kawasaki ZX750-J'!$C$11/'Kawasaki ZX750-J'!$D$11)*('Kawasaki ZX750-J'!$C$3/'Kawasaki ZX750-J'!$D$3)*'Kawasaki ZX750-J'!$D$5*PI()/1000)*'Kawasaki ZX750-J'!$C$4/'Kawasaki ZX750-J'!$D$4))</f>
        <v>76.059415314922035</v>
      </c>
      <c r="J649" s="1">
        <f>((('Kawasaki ZX750-J Power Torque'!B649*60*('Kawasaki ZX750-J'!$C$13/'Kawasaki ZX750-J'!$D$13)*('Kawasaki ZX750-J'!$C$3/'Kawasaki ZX750-J'!$D$3)*'Kawasaki ZX750-J'!$D$5*PI()/1000)*'Kawasaki ZX750-J'!$C$4/'Kawasaki ZX750-J'!$D$4))</f>
        <v>96.97575452652562</v>
      </c>
      <c r="K649" s="1">
        <f>((('Kawasaki ZX750-J Power Torque'!B649*60*('Kawasaki ZX750-J'!$C$15/'Kawasaki ZX750-J'!$D$15)*('Kawasaki ZX750-J'!$C$3/'Kawasaki ZX750-J'!$D$3)*'Kawasaki ZX750-J'!$D$5*PI()/1000)*'Kawasaki ZX750-J'!$C$4/'Kawasaki ZX750-J'!$D$4))</f>
        <v>117.03970373891021</v>
      </c>
      <c r="L649" s="1">
        <f>((('Kawasaki ZX750-J Power Torque'!B649*60*('Kawasaki ZX750-J'!$C$17/'Kawasaki ZX750-J'!$D$17)*('Kawasaki ZX750-J'!$C$3/'Kawasaki ZX750-J'!$D$3)*'Kawasaki ZX750-J'!$D$5*PI()/1000)*'Kawasaki ZX750-J'!$C$4/'Kawasaki ZX750-J'!$D$4))</f>
        <v>132.76442583988626</v>
      </c>
      <c r="M649" s="1">
        <f>((('Kawasaki ZX750-J Power Torque'!B649*60*('Kawasaki ZX750-J'!$C$19/'Kawasaki ZX750-J'!$D$19)*('Kawasaki ZX750-J'!$C$3/'Kawasaki ZX750-J'!$D$3)*'Kawasaki ZX750-J'!$D$5*PI()/1000)*'Kawasaki ZX750-J'!$C$4/'Kawasaki ZX750-J'!$D$4))</f>
        <v>149.19346850234709</v>
      </c>
      <c r="O649" s="1">
        <f t="shared" si="69"/>
        <v>2629.5027351027688</v>
      </c>
      <c r="P649" s="1">
        <f t="shared" si="70"/>
        <v>1911.5792909793161</v>
      </c>
      <c r="Q649" s="1">
        <f t="shared" si="71"/>
        <v>1499.2778752778945</v>
      </c>
      <c r="R649" s="1">
        <f t="shared" si="72"/>
        <v>1242.2588109445414</v>
      </c>
      <c r="S649" s="1">
        <f t="shared" si="73"/>
        <v>1095.1247088986361</v>
      </c>
      <c r="T649" s="1">
        <f t="shared" si="74"/>
        <v>974.53061893063159</v>
      </c>
    </row>
    <row r="650" spans="6:20" x14ac:dyDescent="0.35">
      <c r="F650" s="1">
        <f>0.7457*'Kawasaki ZX750-J Power Torque'!D647</f>
        <v>40.370706599999998</v>
      </c>
      <c r="H650" s="1">
        <f>((('Kawasaki ZX750-J Power Torque'!B650*60*('Kawasaki ZX750-J'!$C$9/'Kawasaki ZX750-J'!$D$9)*('Kawasaki ZX750-J'!$C$3/'Kawasaki ZX750-J'!$D$3)*'Kawasaki ZX750-J'!$D$5*PI()/1000)*'Kawasaki ZX750-J'!$C$4/'Kawasaki ZX750-J'!$D$4))</f>
        <v>55.333970061663521</v>
      </c>
      <c r="I650" s="1">
        <f>((('Kawasaki ZX750-J Power Torque'!B650*60*('Kawasaki ZX750-J'!$C$11/'Kawasaki ZX750-J'!$D$11)*('Kawasaki ZX750-J'!$C$3/'Kawasaki ZX750-J'!$D$3)*'Kawasaki ZX750-J'!$D$5*PI()/1000)*'Kawasaki ZX750-J'!$C$4/'Kawasaki ZX750-J'!$D$4))</f>
        <v>76.115506329166095</v>
      </c>
      <c r="J650" s="1">
        <f>((('Kawasaki ZX750-J Power Torque'!B650*60*('Kawasaki ZX750-J'!$C$13/'Kawasaki ZX750-J'!$D$13)*('Kawasaki ZX750-J'!$C$3/'Kawasaki ZX750-J'!$D$3)*'Kawasaki ZX750-J'!$D$5*PI()/1000)*'Kawasaki ZX750-J'!$C$4/'Kawasaki ZX750-J'!$D$4))</f>
        <v>97.047270569686788</v>
      </c>
      <c r="K650" s="1">
        <f>((('Kawasaki ZX750-J Power Torque'!B650*60*('Kawasaki ZX750-J'!$C$15/'Kawasaki ZX750-J'!$D$15)*('Kawasaki ZX750-J'!$C$3/'Kawasaki ZX750-J'!$D$3)*'Kawasaki ZX750-J'!$D$5*PI()/1000)*'Kawasaki ZX750-J'!$C$4/'Kawasaki ZX750-J'!$D$4))</f>
        <v>117.12601620479437</v>
      </c>
      <c r="L650" s="1">
        <f>((('Kawasaki ZX750-J Power Torque'!B650*60*('Kawasaki ZX750-J'!$C$17/'Kawasaki ZX750-J'!$D$17)*('Kawasaki ZX750-J'!$C$3/'Kawasaki ZX750-J'!$D$3)*'Kawasaki ZX750-J'!$D$5*PI()/1000)*'Kawasaki ZX750-J'!$C$4/'Kawasaki ZX750-J'!$D$4))</f>
        <v>132.86233470849976</v>
      </c>
      <c r="M650" s="1">
        <f>((('Kawasaki ZX750-J Power Torque'!B650*60*('Kawasaki ZX750-J'!$C$19/'Kawasaki ZX750-J'!$D$19)*('Kawasaki ZX750-J'!$C$3/'Kawasaki ZX750-J'!$D$3)*'Kawasaki ZX750-J'!$D$5*PI()/1000)*'Kawasaki ZX750-J'!$C$4/'Kawasaki ZX750-J'!$D$4))</f>
        <v>149.30349318413352</v>
      </c>
      <c r="O650" s="1">
        <f t="shared" si="69"/>
        <v>2628.0016365705947</v>
      </c>
      <c r="P650" s="1">
        <f t="shared" si="70"/>
        <v>1910.4880318490179</v>
      </c>
      <c r="Q650" s="1">
        <f t="shared" si="71"/>
        <v>1498.4219857639355</v>
      </c>
      <c r="R650" s="1">
        <f t="shared" si="72"/>
        <v>1241.549645347261</v>
      </c>
      <c r="S650" s="1">
        <f t="shared" si="73"/>
        <v>1094.4995374275704</v>
      </c>
      <c r="T650" s="1">
        <f t="shared" si="74"/>
        <v>973.97429074655804</v>
      </c>
    </row>
    <row r="651" spans="6:20" x14ac:dyDescent="0.35">
      <c r="F651" s="1">
        <f>0.7457*'Kawasaki ZX750-J Power Torque'!D648</f>
        <v>40.378909300000004</v>
      </c>
      <c r="H651" s="1">
        <f>((('Kawasaki ZX750-J Power Torque'!B651*60*('Kawasaki ZX750-J'!$C$9/'Kawasaki ZX750-J'!$D$9)*('Kawasaki ZX750-J'!$C$3/'Kawasaki ZX750-J'!$D$3)*'Kawasaki ZX750-J'!$D$5*PI()/1000)*'Kawasaki ZX750-J'!$C$4/'Kawasaki ZX750-J'!$D$4))</f>
        <v>55.374746752939608</v>
      </c>
      <c r="I651" s="1">
        <f>((('Kawasaki ZX750-J Power Torque'!B651*60*('Kawasaki ZX750-J'!$C$11/'Kawasaki ZX750-J'!$D$11)*('Kawasaki ZX750-J'!$C$3/'Kawasaki ZX750-J'!$D$3)*'Kawasaki ZX750-J'!$D$5*PI()/1000)*'Kawasaki ZX750-J'!$C$4/'Kawasaki ZX750-J'!$D$4))</f>
        <v>76.171597343410141</v>
      </c>
      <c r="J651" s="1">
        <f>((('Kawasaki ZX750-J Power Torque'!B651*60*('Kawasaki ZX750-J'!$C$13/'Kawasaki ZX750-J'!$D$13)*('Kawasaki ZX750-J'!$C$3/'Kawasaki ZX750-J'!$D$3)*'Kawasaki ZX750-J'!$D$5*PI()/1000)*'Kawasaki ZX750-J'!$C$4/'Kawasaki ZX750-J'!$D$4))</f>
        <v>97.118786612847941</v>
      </c>
      <c r="K651" s="1">
        <f>((('Kawasaki ZX750-J Power Torque'!B651*60*('Kawasaki ZX750-J'!$C$15/'Kawasaki ZX750-J'!$D$15)*('Kawasaki ZX750-J'!$C$3/'Kawasaki ZX750-J'!$D$3)*'Kawasaki ZX750-J'!$D$5*PI()/1000)*'Kawasaki ZX750-J'!$C$4/'Kawasaki ZX750-J'!$D$4))</f>
        <v>117.21232867067854</v>
      </c>
      <c r="L651" s="1">
        <f>((('Kawasaki ZX750-J Power Torque'!B651*60*('Kawasaki ZX750-J'!$C$17/'Kawasaki ZX750-J'!$D$17)*('Kawasaki ZX750-J'!$C$3/'Kawasaki ZX750-J'!$D$3)*'Kawasaki ZX750-J'!$D$5*PI()/1000)*'Kawasaki ZX750-J'!$C$4/'Kawasaki ZX750-J'!$D$4))</f>
        <v>132.9602435771132</v>
      </c>
      <c r="M651" s="1">
        <f>((('Kawasaki ZX750-J Power Torque'!B651*60*('Kawasaki ZX750-J'!$C$19/'Kawasaki ZX750-J'!$D$19)*('Kawasaki ZX750-J'!$C$3/'Kawasaki ZX750-J'!$D$3)*'Kawasaki ZX750-J'!$D$5*PI()/1000)*'Kawasaki ZX750-J'!$C$4/'Kawasaki ZX750-J'!$D$4))</f>
        <v>149.41351786591991</v>
      </c>
      <c r="O651" s="1">
        <f t="shared" si="69"/>
        <v>2626.4057905109858</v>
      </c>
      <c r="P651" s="1">
        <f t="shared" si="70"/>
        <v>1909.327893759631</v>
      </c>
      <c r="Q651" s="1">
        <f t="shared" si="71"/>
        <v>1497.5120735369655</v>
      </c>
      <c r="R651" s="1">
        <f t="shared" si="72"/>
        <v>1240.7957180734854</v>
      </c>
      <c r="S651" s="1">
        <f t="shared" si="73"/>
        <v>1093.8349058878707</v>
      </c>
      <c r="T651" s="1">
        <f t="shared" si="74"/>
        <v>973.38284779902745</v>
      </c>
    </row>
    <row r="652" spans="6:20" x14ac:dyDescent="0.35">
      <c r="F652" s="1">
        <f>0.7457*'Kawasaki ZX750-J Power Torque'!D649</f>
        <v>40.387112000000002</v>
      </c>
      <c r="H652" s="1">
        <f>((('Kawasaki ZX750-J Power Torque'!B652*60*('Kawasaki ZX750-J'!$C$9/'Kawasaki ZX750-J'!$D$9)*('Kawasaki ZX750-J'!$C$3/'Kawasaki ZX750-J'!$D$3)*'Kawasaki ZX750-J'!$D$5*PI()/1000)*'Kawasaki ZX750-J'!$C$4/'Kawasaki ZX750-J'!$D$4))</f>
        <v>55.415523444215708</v>
      </c>
      <c r="I652" s="1">
        <f>((('Kawasaki ZX750-J Power Torque'!B652*60*('Kawasaki ZX750-J'!$C$11/'Kawasaki ZX750-J'!$D$11)*('Kawasaki ZX750-J'!$C$3/'Kawasaki ZX750-J'!$D$3)*'Kawasaki ZX750-J'!$D$5*PI()/1000)*'Kawasaki ZX750-J'!$C$4/'Kawasaki ZX750-J'!$D$4))</f>
        <v>76.227688357654174</v>
      </c>
      <c r="J652" s="1">
        <f>((('Kawasaki ZX750-J Power Torque'!B652*60*('Kawasaki ZX750-J'!$C$13/'Kawasaki ZX750-J'!$D$13)*('Kawasaki ZX750-J'!$C$3/'Kawasaki ZX750-J'!$D$3)*'Kawasaki ZX750-J'!$D$5*PI()/1000)*'Kawasaki ZX750-J'!$C$4/'Kawasaki ZX750-J'!$D$4))</f>
        <v>97.190302656009067</v>
      </c>
      <c r="K652" s="1">
        <f>((('Kawasaki ZX750-J Power Torque'!B652*60*('Kawasaki ZX750-J'!$C$15/'Kawasaki ZX750-J'!$D$15)*('Kawasaki ZX750-J'!$C$3/'Kawasaki ZX750-J'!$D$3)*'Kawasaki ZX750-J'!$D$5*PI()/1000)*'Kawasaki ZX750-J'!$C$4/'Kawasaki ZX750-J'!$D$4))</f>
        <v>117.29864113656267</v>
      </c>
      <c r="L652" s="1">
        <f>((('Kawasaki ZX750-J Power Torque'!B652*60*('Kawasaki ZX750-J'!$C$17/'Kawasaki ZX750-J'!$D$17)*('Kawasaki ZX750-J'!$C$3/'Kawasaki ZX750-J'!$D$3)*'Kawasaki ZX750-J'!$D$5*PI()/1000)*'Kawasaki ZX750-J'!$C$4/'Kawasaki ZX750-J'!$D$4))</f>
        <v>133.05815244572673</v>
      </c>
      <c r="M652" s="1">
        <f>((('Kawasaki ZX750-J Power Torque'!B652*60*('Kawasaki ZX750-J'!$C$19/'Kawasaki ZX750-J'!$D$19)*('Kawasaki ZX750-J'!$C$3/'Kawasaki ZX750-J'!$D$3)*'Kawasaki ZX750-J'!$D$5*PI()/1000)*'Kawasaki ZX750-J'!$C$4/'Kawasaki ZX750-J'!$D$4))</f>
        <v>149.52354254770628</v>
      </c>
      <c r="O652" s="1">
        <f t="shared" si="69"/>
        <v>2624.8122930106997</v>
      </c>
      <c r="P652" s="1">
        <f t="shared" si="70"/>
        <v>1908.169463011068</v>
      </c>
      <c r="Q652" s="1">
        <f t="shared" si="71"/>
        <v>1496.6035004008377</v>
      </c>
      <c r="R652" s="1">
        <f t="shared" si="72"/>
        <v>1240.0429003321228</v>
      </c>
      <c r="S652" s="1">
        <f t="shared" si="73"/>
        <v>1093.1712524666987</v>
      </c>
      <c r="T652" s="1">
        <f t="shared" si="74"/>
        <v>972.79227526054444</v>
      </c>
    </row>
    <row r="653" spans="6:20" x14ac:dyDescent="0.35">
      <c r="F653" s="1">
        <f>0.7457*'Kawasaki ZX750-J Power Torque'!D650</f>
        <v>40.393823300000001</v>
      </c>
      <c r="H653" s="1">
        <f>((('Kawasaki ZX750-J Power Torque'!B653*60*('Kawasaki ZX750-J'!$C$9/'Kawasaki ZX750-J'!$D$9)*('Kawasaki ZX750-J'!$C$3/'Kawasaki ZX750-J'!$D$3)*'Kawasaki ZX750-J'!$D$5*PI()/1000)*'Kawasaki ZX750-J'!$C$4/'Kawasaki ZX750-J'!$D$4))</f>
        <v>55.456300135491809</v>
      </c>
      <c r="I653" s="1">
        <f>((('Kawasaki ZX750-J Power Torque'!B653*60*('Kawasaki ZX750-J'!$C$11/'Kawasaki ZX750-J'!$D$11)*('Kawasaki ZX750-J'!$C$3/'Kawasaki ZX750-J'!$D$3)*'Kawasaki ZX750-J'!$D$5*PI()/1000)*'Kawasaki ZX750-J'!$C$4/'Kawasaki ZX750-J'!$D$4))</f>
        <v>76.283779371898206</v>
      </c>
      <c r="J653" s="1">
        <f>((('Kawasaki ZX750-J Power Torque'!B653*60*('Kawasaki ZX750-J'!$C$13/'Kawasaki ZX750-J'!$D$13)*('Kawasaki ZX750-J'!$C$3/'Kawasaki ZX750-J'!$D$3)*'Kawasaki ZX750-J'!$D$5*PI()/1000)*'Kawasaki ZX750-J'!$C$4/'Kawasaki ZX750-J'!$D$4))</f>
        <v>97.26181869917022</v>
      </c>
      <c r="K653" s="1">
        <f>((('Kawasaki ZX750-J Power Torque'!B653*60*('Kawasaki ZX750-J'!$C$15/'Kawasaki ZX750-J'!$D$15)*('Kawasaki ZX750-J'!$C$3/'Kawasaki ZX750-J'!$D$3)*'Kawasaki ZX750-J'!$D$5*PI()/1000)*'Kawasaki ZX750-J'!$C$4/'Kawasaki ZX750-J'!$D$4))</f>
        <v>117.38495360244684</v>
      </c>
      <c r="L653" s="1">
        <f>((('Kawasaki ZX750-J Power Torque'!B653*60*('Kawasaki ZX750-J'!$C$17/'Kawasaki ZX750-J'!$D$17)*('Kawasaki ZX750-J'!$C$3/'Kawasaki ZX750-J'!$D$3)*'Kawasaki ZX750-J'!$D$5*PI()/1000)*'Kawasaki ZX750-J'!$C$4/'Kawasaki ZX750-J'!$D$4))</f>
        <v>133.15606131434018</v>
      </c>
      <c r="M653" s="1">
        <f>((('Kawasaki ZX750-J Power Torque'!B653*60*('Kawasaki ZX750-J'!$C$19/'Kawasaki ZX750-J'!$D$19)*('Kawasaki ZX750-J'!$C$3/'Kawasaki ZX750-J'!$D$3)*'Kawasaki ZX750-J'!$D$5*PI()/1000)*'Kawasaki ZX750-J'!$C$4/'Kawasaki ZX750-J'!$D$4))</f>
        <v>149.63356722949266</v>
      </c>
      <c r="O653" s="1">
        <f t="shared" si="69"/>
        <v>2623.2211388890896</v>
      </c>
      <c r="P653" s="1">
        <f t="shared" si="70"/>
        <v>1907.0127358371349</v>
      </c>
      <c r="Q653" s="1">
        <f t="shared" si="71"/>
        <v>1495.6962634016743</v>
      </c>
      <c r="R653" s="1">
        <f t="shared" si="72"/>
        <v>1239.2911896756725</v>
      </c>
      <c r="S653" s="1">
        <f t="shared" si="73"/>
        <v>1092.5085750064404</v>
      </c>
      <c r="T653" s="1">
        <f t="shared" si="74"/>
        <v>972.20257121108818</v>
      </c>
    </row>
    <row r="654" spans="6:20" x14ac:dyDescent="0.35">
      <c r="F654" s="1">
        <f>0.7457*'Kawasaki ZX750-J Power Torque'!D651</f>
        <v>40.399043200000001</v>
      </c>
      <c r="H654" s="1">
        <f>((('Kawasaki ZX750-J Power Torque'!B654*60*('Kawasaki ZX750-J'!$C$9/'Kawasaki ZX750-J'!$D$9)*('Kawasaki ZX750-J'!$C$3/'Kawasaki ZX750-J'!$D$3)*'Kawasaki ZX750-J'!$D$5*PI()/1000)*'Kawasaki ZX750-J'!$C$4/'Kawasaki ZX750-J'!$D$4))</f>
        <v>55.497076826767902</v>
      </c>
      <c r="I654" s="1">
        <f>((('Kawasaki ZX750-J Power Torque'!B654*60*('Kawasaki ZX750-J'!$C$11/'Kawasaki ZX750-J'!$D$11)*('Kawasaki ZX750-J'!$C$3/'Kawasaki ZX750-J'!$D$3)*'Kawasaki ZX750-J'!$D$5*PI()/1000)*'Kawasaki ZX750-J'!$C$4/'Kawasaki ZX750-J'!$D$4))</f>
        <v>76.339870386142252</v>
      </c>
      <c r="J654" s="1">
        <f>((('Kawasaki ZX750-J Power Torque'!B654*60*('Kawasaki ZX750-J'!$C$13/'Kawasaki ZX750-J'!$D$13)*('Kawasaki ZX750-J'!$C$3/'Kawasaki ZX750-J'!$D$3)*'Kawasaki ZX750-J'!$D$5*PI()/1000)*'Kawasaki ZX750-J'!$C$4/'Kawasaki ZX750-J'!$D$4))</f>
        <v>97.333334742331374</v>
      </c>
      <c r="K654" s="1">
        <f>((('Kawasaki ZX750-J Power Torque'!B654*60*('Kawasaki ZX750-J'!$C$15/'Kawasaki ZX750-J'!$D$15)*('Kawasaki ZX750-J'!$C$3/'Kawasaki ZX750-J'!$D$3)*'Kawasaki ZX750-J'!$D$5*PI()/1000)*'Kawasaki ZX750-J'!$C$4/'Kawasaki ZX750-J'!$D$4))</f>
        <v>117.47126606833099</v>
      </c>
      <c r="L654" s="1">
        <f>((('Kawasaki ZX750-J Power Torque'!B654*60*('Kawasaki ZX750-J'!$C$17/'Kawasaki ZX750-J'!$D$17)*('Kawasaki ZX750-J'!$C$3/'Kawasaki ZX750-J'!$D$3)*'Kawasaki ZX750-J'!$D$5*PI()/1000)*'Kawasaki ZX750-J'!$C$4/'Kawasaki ZX750-J'!$D$4))</f>
        <v>133.25397018295368</v>
      </c>
      <c r="M654" s="1">
        <f>((('Kawasaki ZX750-J Power Torque'!B654*60*('Kawasaki ZX750-J'!$C$19/'Kawasaki ZX750-J'!$D$19)*('Kawasaki ZX750-J'!$C$3/'Kawasaki ZX750-J'!$D$3)*'Kawasaki ZX750-J'!$D$5*PI()/1000)*'Kawasaki ZX750-J'!$C$4/'Kawasaki ZX750-J'!$D$4))</f>
        <v>149.74359191127905</v>
      </c>
      <c r="O654" s="1">
        <f t="shared" si="69"/>
        <v>2621.5839507032501</v>
      </c>
      <c r="P654" s="1">
        <f t="shared" si="70"/>
        <v>1905.822543109929</v>
      </c>
      <c r="Q654" s="1">
        <f t="shared" si="71"/>
        <v>1494.7627789097482</v>
      </c>
      <c r="R654" s="1">
        <f t="shared" si="72"/>
        <v>1238.5177310966483</v>
      </c>
      <c r="S654" s="1">
        <f t="shared" si="73"/>
        <v>1091.8267254645116</v>
      </c>
      <c r="T654" s="1">
        <f t="shared" si="74"/>
        <v>971.5958062913362</v>
      </c>
    </row>
    <row r="655" spans="6:20" x14ac:dyDescent="0.35">
      <c r="F655" s="1">
        <f>0.7457*'Kawasaki ZX750-J Power Torque'!D652</f>
        <v>40.404263100000001</v>
      </c>
      <c r="H655" s="1">
        <f>((('Kawasaki ZX750-J Power Torque'!B655*60*('Kawasaki ZX750-J'!$C$9/'Kawasaki ZX750-J'!$D$9)*('Kawasaki ZX750-J'!$C$3/'Kawasaki ZX750-J'!$D$3)*'Kawasaki ZX750-J'!$D$5*PI()/1000)*'Kawasaki ZX750-J'!$C$4/'Kawasaki ZX750-J'!$D$4))</f>
        <v>55.537853518043995</v>
      </c>
      <c r="I655" s="1">
        <f>((('Kawasaki ZX750-J Power Torque'!B655*60*('Kawasaki ZX750-J'!$C$11/'Kawasaki ZX750-J'!$D$11)*('Kawasaki ZX750-J'!$C$3/'Kawasaki ZX750-J'!$D$3)*'Kawasaki ZX750-J'!$D$5*PI()/1000)*'Kawasaki ZX750-J'!$C$4/'Kawasaki ZX750-J'!$D$4))</f>
        <v>76.395961400386312</v>
      </c>
      <c r="J655" s="1">
        <f>((('Kawasaki ZX750-J Power Torque'!B655*60*('Kawasaki ZX750-J'!$C$13/'Kawasaki ZX750-J'!$D$13)*('Kawasaki ZX750-J'!$C$3/'Kawasaki ZX750-J'!$D$3)*'Kawasaki ZX750-J'!$D$5*PI()/1000)*'Kawasaki ZX750-J'!$C$4/'Kawasaki ZX750-J'!$D$4))</f>
        <v>97.404850785492542</v>
      </c>
      <c r="K655" s="1">
        <f>((('Kawasaki ZX750-J Power Torque'!B655*60*('Kawasaki ZX750-J'!$C$15/'Kawasaki ZX750-J'!$D$15)*('Kawasaki ZX750-J'!$C$3/'Kawasaki ZX750-J'!$D$3)*'Kawasaki ZX750-J'!$D$5*PI()/1000)*'Kawasaki ZX750-J'!$C$4/'Kawasaki ZX750-J'!$D$4))</f>
        <v>117.55757853421514</v>
      </c>
      <c r="L655" s="1">
        <f>((('Kawasaki ZX750-J Power Torque'!B655*60*('Kawasaki ZX750-J'!$C$17/'Kawasaki ZX750-J'!$D$17)*('Kawasaki ZX750-J'!$C$3/'Kawasaki ZX750-J'!$D$3)*'Kawasaki ZX750-J'!$D$5*PI()/1000)*'Kawasaki ZX750-J'!$C$4/'Kawasaki ZX750-J'!$D$4))</f>
        <v>133.35187905156715</v>
      </c>
      <c r="M655" s="1">
        <f>((('Kawasaki ZX750-J Power Torque'!B655*60*('Kawasaki ZX750-J'!$C$19/'Kawasaki ZX750-J'!$D$19)*('Kawasaki ZX750-J'!$C$3/'Kawasaki ZX750-J'!$D$3)*'Kawasaki ZX750-J'!$D$5*PI()/1000)*'Kawasaki ZX750-J'!$C$4/'Kawasaki ZX750-J'!$D$4))</f>
        <v>149.85361659306548</v>
      </c>
      <c r="O655" s="1">
        <f t="shared" si="69"/>
        <v>2619.9975033735286</v>
      </c>
      <c r="P655" s="1">
        <f t="shared" si="70"/>
        <v>1904.6692376498352</v>
      </c>
      <c r="Q655" s="1">
        <f t="shared" si="71"/>
        <v>1493.8582256077138</v>
      </c>
      <c r="R655" s="1">
        <f t="shared" si="72"/>
        <v>1237.7682440749629</v>
      </c>
      <c r="S655" s="1">
        <f t="shared" si="73"/>
        <v>1091.1660082699825</v>
      </c>
      <c r="T655" s="1">
        <f t="shared" si="74"/>
        <v>971.00784664501373</v>
      </c>
    </row>
    <row r="656" spans="6:20" x14ac:dyDescent="0.35">
      <c r="F656" s="1">
        <f>0.7457*'Kawasaki ZX750-J Power Torque'!D653</f>
        <v>40.409483000000002</v>
      </c>
      <c r="H656" s="1">
        <f>((('Kawasaki ZX750-J Power Torque'!B656*60*('Kawasaki ZX750-J'!$C$9/'Kawasaki ZX750-J'!$D$9)*('Kawasaki ZX750-J'!$C$3/'Kawasaki ZX750-J'!$D$3)*'Kawasaki ZX750-J'!$D$5*PI()/1000)*'Kawasaki ZX750-J'!$C$4/'Kawasaki ZX750-J'!$D$4))</f>
        <v>55.578630209320089</v>
      </c>
      <c r="I656" s="1">
        <f>((('Kawasaki ZX750-J Power Torque'!B656*60*('Kawasaki ZX750-J'!$C$11/'Kawasaki ZX750-J'!$D$11)*('Kawasaki ZX750-J'!$C$3/'Kawasaki ZX750-J'!$D$3)*'Kawasaki ZX750-J'!$D$5*PI()/1000)*'Kawasaki ZX750-J'!$C$4/'Kawasaki ZX750-J'!$D$4))</f>
        <v>76.452052414630344</v>
      </c>
      <c r="J656" s="1">
        <f>((('Kawasaki ZX750-J Power Torque'!B656*60*('Kawasaki ZX750-J'!$C$13/'Kawasaki ZX750-J'!$D$13)*('Kawasaki ZX750-J'!$C$3/'Kawasaki ZX750-J'!$D$3)*'Kawasaki ZX750-J'!$D$5*PI()/1000)*'Kawasaki ZX750-J'!$C$4/'Kawasaki ZX750-J'!$D$4))</f>
        <v>97.476366828653696</v>
      </c>
      <c r="K656" s="1">
        <f>((('Kawasaki ZX750-J Power Torque'!B656*60*('Kawasaki ZX750-J'!$C$15/'Kawasaki ZX750-J'!$D$15)*('Kawasaki ZX750-J'!$C$3/'Kawasaki ZX750-J'!$D$3)*'Kawasaki ZX750-J'!$D$5*PI()/1000)*'Kawasaki ZX750-J'!$C$4/'Kawasaki ZX750-J'!$D$4))</f>
        <v>117.6438910000993</v>
      </c>
      <c r="L656" s="1">
        <f>((('Kawasaki ZX750-J Power Torque'!B656*60*('Kawasaki ZX750-J'!$C$17/'Kawasaki ZX750-J'!$D$17)*('Kawasaki ZX750-J'!$C$3/'Kawasaki ZX750-J'!$D$3)*'Kawasaki ZX750-J'!$D$5*PI()/1000)*'Kawasaki ZX750-J'!$C$4/'Kawasaki ZX750-J'!$D$4))</f>
        <v>133.44978792018063</v>
      </c>
      <c r="M656" s="1">
        <f>((('Kawasaki ZX750-J Power Torque'!B656*60*('Kawasaki ZX750-J'!$C$19/'Kawasaki ZX750-J'!$D$19)*('Kawasaki ZX750-J'!$C$3/'Kawasaki ZX750-J'!$D$3)*'Kawasaki ZX750-J'!$D$5*PI()/1000)*'Kawasaki ZX750-J'!$C$4/'Kawasaki ZX750-J'!$D$4))</f>
        <v>149.96364127485185</v>
      </c>
      <c r="O656" s="1">
        <f t="shared" si="69"/>
        <v>2618.4133839195651</v>
      </c>
      <c r="P656" s="1">
        <f t="shared" si="70"/>
        <v>1903.5176244941576</v>
      </c>
      <c r="Q656" s="1">
        <f t="shared" si="71"/>
        <v>1492.9549996032608</v>
      </c>
      <c r="R656" s="1">
        <f t="shared" si="72"/>
        <v>1237.0198568141304</v>
      </c>
      <c r="S656" s="1">
        <f t="shared" si="73"/>
        <v>1090.5062605797732</v>
      </c>
      <c r="T656" s="1">
        <f t="shared" si="74"/>
        <v>970.42074974211948</v>
      </c>
    </row>
    <row r="657" spans="6:20" x14ac:dyDescent="0.35">
      <c r="F657" s="1">
        <f>0.7457*'Kawasaki ZX750-J Power Torque'!D654</f>
        <v>40.413957199999999</v>
      </c>
      <c r="H657" s="1">
        <f>((('Kawasaki ZX750-J Power Torque'!B657*60*('Kawasaki ZX750-J'!$C$9/'Kawasaki ZX750-J'!$D$9)*('Kawasaki ZX750-J'!$C$3/'Kawasaki ZX750-J'!$D$3)*'Kawasaki ZX750-J'!$D$5*PI()/1000)*'Kawasaki ZX750-J'!$C$4/'Kawasaki ZX750-J'!$D$4))</f>
        <v>55.619406900596182</v>
      </c>
      <c r="I657" s="1">
        <f>((('Kawasaki ZX750-J Power Torque'!B657*60*('Kawasaki ZX750-J'!$C$11/'Kawasaki ZX750-J'!$D$11)*('Kawasaki ZX750-J'!$C$3/'Kawasaki ZX750-J'!$D$3)*'Kawasaki ZX750-J'!$D$5*PI()/1000)*'Kawasaki ZX750-J'!$C$4/'Kawasaki ZX750-J'!$D$4))</f>
        <v>76.508143428874405</v>
      </c>
      <c r="J657" s="1">
        <f>((('Kawasaki ZX750-J Power Torque'!B657*60*('Kawasaki ZX750-J'!$C$13/'Kawasaki ZX750-J'!$D$13)*('Kawasaki ZX750-J'!$C$3/'Kawasaki ZX750-J'!$D$3)*'Kawasaki ZX750-J'!$D$5*PI()/1000)*'Kawasaki ZX750-J'!$C$4/'Kawasaki ZX750-J'!$D$4))</f>
        <v>97.547882871814835</v>
      </c>
      <c r="K657" s="1">
        <f>((('Kawasaki ZX750-J Power Torque'!B657*60*('Kawasaki ZX750-J'!$C$15/'Kawasaki ZX750-J'!$D$15)*('Kawasaki ZX750-J'!$C$3/'Kawasaki ZX750-J'!$D$3)*'Kawasaki ZX750-J'!$D$5*PI()/1000)*'Kawasaki ZX750-J'!$C$4/'Kawasaki ZX750-J'!$D$4))</f>
        <v>117.73020346598344</v>
      </c>
      <c r="L657" s="1">
        <f>((('Kawasaki ZX750-J Power Torque'!B657*60*('Kawasaki ZX750-J'!$C$17/'Kawasaki ZX750-J'!$D$17)*('Kawasaki ZX750-J'!$C$3/'Kawasaki ZX750-J'!$D$3)*'Kawasaki ZX750-J'!$D$5*PI()/1000)*'Kawasaki ZX750-J'!$C$4/'Kawasaki ZX750-J'!$D$4))</f>
        <v>133.54769678879416</v>
      </c>
      <c r="M657" s="1">
        <f>((('Kawasaki ZX750-J Power Torque'!B657*60*('Kawasaki ZX750-J'!$C$19/'Kawasaki ZX750-J'!$D$19)*('Kawasaki ZX750-J'!$C$3/'Kawasaki ZX750-J'!$D$3)*'Kawasaki ZX750-J'!$D$5*PI()/1000)*'Kawasaki ZX750-J'!$C$4/'Kawasaki ZX750-J'!$D$4))</f>
        <v>150.07366595663825</v>
      </c>
      <c r="O657" s="1">
        <f t="shared" si="69"/>
        <v>2616.8315872213998</v>
      </c>
      <c r="P657" s="1">
        <f t="shared" si="70"/>
        <v>1902.3676999208199</v>
      </c>
      <c r="Q657" s="1">
        <f t="shared" si="71"/>
        <v>1492.0530979771142</v>
      </c>
      <c r="R657" s="1">
        <f t="shared" si="72"/>
        <v>1236.2725668953231</v>
      </c>
      <c r="S657" s="1">
        <f t="shared" si="73"/>
        <v>1089.847480261544</v>
      </c>
      <c r="T657" s="1">
        <f t="shared" si="74"/>
        <v>969.83451368512397</v>
      </c>
    </row>
    <row r="658" spans="6:20" x14ac:dyDescent="0.35">
      <c r="F658" s="1">
        <f>0.7457*'Kawasaki ZX750-J Power Torque'!D655</f>
        <v>40.419177100000006</v>
      </c>
      <c r="H658" s="1">
        <f>((('Kawasaki ZX750-J Power Torque'!B658*60*('Kawasaki ZX750-J'!$C$9/'Kawasaki ZX750-J'!$D$9)*('Kawasaki ZX750-J'!$C$3/'Kawasaki ZX750-J'!$D$3)*'Kawasaki ZX750-J'!$D$5*PI()/1000)*'Kawasaki ZX750-J'!$C$4/'Kawasaki ZX750-J'!$D$4))</f>
        <v>55.660183591872283</v>
      </c>
      <c r="I658" s="1">
        <f>((('Kawasaki ZX750-J Power Torque'!B658*60*('Kawasaki ZX750-J'!$C$11/'Kawasaki ZX750-J'!$D$11)*('Kawasaki ZX750-J'!$C$3/'Kawasaki ZX750-J'!$D$3)*'Kawasaki ZX750-J'!$D$5*PI()/1000)*'Kawasaki ZX750-J'!$C$4/'Kawasaki ZX750-J'!$D$4))</f>
        <v>76.564234443118451</v>
      </c>
      <c r="J658" s="1">
        <f>((('Kawasaki ZX750-J Power Torque'!B658*60*('Kawasaki ZX750-J'!$C$13/'Kawasaki ZX750-J'!$D$13)*('Kawasaki ZX750-J'!$C$3/'Kawasaki ZX750-J'!$D$3)*'Kawasaki ZX750-J'!$D$5*PI()/1000)*'Kawasaki ZX750-J'!$C$4/'Kawasaki ZX750-J'!$D$4))</f>
        <v>97.619398914976003</v>
      </c>
      <c r="K658" s="1">
        <f>((('Kawasaki ZX750-J Power Torque'!B658*60*('Kawasaki ZX750-J'!$C$15/'Kawasaki ZX750-J'!$D$15)*('Kawasaki ZX750-J'!$C$3/'Kawasaki ZX750-J'!$D$3)*'Kawasaki ZX750-J'!$D$5*PI()/1000)*'Kawasaki ZX750-J'!$C$4/'Kawasaki ZX750-J'!$D$4))</f>
        <v>117.81651593186758</v>
      </c>
      <c r="L658" s="1">
        <f>((('Kawasaki ZX750-J Power Torque'!B658*60*('Kawasaki ZX750-J'!$C$17/'Kawasaki ZX750-J'!$D$17)*('Kawasaki ZX750-J'!$C$3/'Kawasaki ZX750-J'!$D$3)*'Kawasaki ZX750-J'!$D$5*PI()/1000)*'Kawasaki ZX750-J'!$C$4/'Kawasaki ZX750-J'!$D$4))</f>
        <v>133.64560565740763</v>
      </c>
      <c r="M658" s="1">
        <f>((('Kawasaki ZX750-J Power Torque'!B658*60*('Kawasaki ZX750-J'!$C$19/'Kawasaki ZX750-J'!$D$19)*('Kawasaki ZX750-J'!$C$3/'Kawasaki ZX750-J'!$D$3)*'Kawasaki ZX750-J'!$D$5*PI()/1000)*'Kawasaki ZX750-J'!$C$4/'Kawasaki ZX750-J'!$D$4))</f>
        <v>150.18369063842462</v>
      </c>
      <c r="O658" s="1">
        <f t="shared" si="69"/>
        <v>2615.2038776468507</v>
      </c>
      <c r="P658" s="1">
        <f t="shared" si="70"/>
        <v>1901.1843978945851</v>
      </c>
      <c r="Q658" s="1">
        <f t="shared" si="71"/>
        <v>1491.1250179565377</v>
      </c>
      <c r="R658" s="1">
        <f t="shared" si="72"/>
        <v>1235.5035863068456</v>
      </c>
      <c r="S658" s="1">
        <f t="shared" si="73"/>
        <v>1089.169578333471</v>
      </c>
      <c r="T658" s="1">
        <f t="shared" si="74"/>
        <v>969.23126167174951</v>
      </c>
    </row>
    <row r="659" spans="6:20" x14ac:dyDescent="0.35">
      <c r="F659" s="1">
        <f>0.7457*'Kawasaki ZX750-J Power Torque'!D656</f>
        <v>40.424396999999999</v>
      </c>
      <c r="H659" s="1">
        <f>((('Kawasaki ZX750-J Power Torque'!B659*60*('Kawasaki ZX750-J'!$C$9/'Kawasaki ZX750-J'!$D$9)*('Kawasaki ZX750-J'!$C$3/'Kawasaki ZX750-J'!$D$3)*'Kawasaki ZX750-J'!$D$5*PI()/1000)*'Kawasaki ZX750-J'!$C$4/'Kawasaki ZX750-J'!$D$4))</f>
        <v>55.700960283148376</v>
      </c>
      <c r="I659" s="1">
        <f>((('Kawasaki ZX750-J Power Torque'!B659*60*('Kawasaki ZX750-J'!$C$11/'Kawasaki ZX750-J'!$D$11)*('Kawasaki ZX750-J'!$C$3/'Kawasaki ZX750-J'!$D$3)*'Kawasaki ZX750-J'!$D$5*PI()/1000)*'Kawasaki ZX750-J'!$C$4/'Kawasaki ZX750-J'!$D$4))</f>
        <v>76.620325457362483</v>
      </c>
      <c r="J659" s="1">
        <f>((('Kawasaki ZX750-J Power Torque'!B659*60*('Kawasaki ZX750-J'!$C$13/'Kawasaki ZX750-J'!$D$13)*('Kawasaki ZX750-J'!$C$3/'Kawasaki ZX750-J'!$D$3)*'Kawasaki ZX750-J'!$D$5*PI()/1000)*'Kawasaki ZX750-J'!$C$4/'Kawasaki ZX750-J'!$D$4))</f>
        <v>97.690914958137142</v>
      </c>
      <c r="K659" s="1">
        <f>((('Kawasaki ZX750-J Power Torque'!B659*60*('Kawasaki ZX750-J'!$C$15/'Kawasaki ZX750-J'!$D$15)*('Kawasaki ZX750-J'!$C$3/'Kawasaki ZX750-J'!$D$3)*'Kawasaki ZX750-J'!$D$5*PI()/1000)*'Kawasaki ZX750-J'!$C$4/'Kawasaki ZX750-J'!$D$4))</f>
        <v>117.90282839775173</v>
      </c>
      <c r="L659" s="1">
        <f>((('Kawasaki ZX750-J Power Torque'!B659*60*('Kawasaki ZX750-J'!$C$17/'Kawasaki ZX750-J'!$D$17)*('Kawasaki ZX750-J'!$C$3/'Kawasaki ZX750-J'!$D$3)*'Kawasaki ZX750-J'!$D$5*PI()/1000)*'Kawasaki ZX750-J'!$C$4/'Kawasaki ZX750-J'!$D$4))</f>
        <v>133.74351452602113</v>
      </c>
      <c r="M659" s="1">
        <f>((('Kawasaki ZX750-J Power Torque'!B659*60*('Kawasaki ZX750-J'!$C$19/'Kawasaki ZX750-J'!$D$19)*('Kawasaki ZX750-J'!$C$3/'Kawasaki ZX750-J'!$D$3)*'Kawasaki ZX750-J'!$D$5*PI()/1000)*'Kawasaki ZX750-J'!$C$4/'Kawasaki ZX750-J'!$D$4))</f>
        <v>150.29371532021105</v>
      </c>
      <c r="O659" s="1">
        <f t="shared" si="69"/>
        <v>2613.6267464682082</v>
      </c>
      <c r="P659" s="1">
        <f t="shared" si="70"/>
        <v>1900.0378650311643</v>
      </c>
      <c r="Q659" s="1">
        <f t="shared" si="71"/>
        <v>1490.2257764950309</v>
      </c>
      <c r="R659" s="1">
        <f t="shared" si="72"/>
        <v>1234.7585005244543</v>
      </c>
      <c r="S659" s="1">
        <f t="shared" si="73"/>
        <v>1088.5127410920222</v>
      </c>
      <c r="T659" s="1">
        <f t="shared" si="74"/>
        <v>968.64675472176975</v>
      </c>
    </row>
    <row r="660" spans="6:20" x14ac:dyDescent="0.35">
      <c r="F660" s="1">
        <f>0.7457*'Kawasaki ZX750-J Power Torque'!D657</f>
        <v>40.429616899999999</v>
      </c>
      <c r="H660" s="1">
        <f>((('Kawasaki ZX750-J Power Torque'!B660*60*('Kawasaki ZX750-J'!$C$9/'Kawasaki ZX750-J'!$D$9)*('Kawasaki ZX750-J'!$C$3/'Kawasaki ZX750-J'!$D$3)*'Kawasaki ZX750-J'!$D$5*PI()/1000)*'Kawasaki ZX750-J'!$C$4/'Kawasaki ZX750-J'!$D$4))</f>
        <v>55.741736974424484</v>
      </c>
      <c r="I660" s="1">
        <f>((('Kawasaki ZX750-J Power Torque'!B660*60*('Kawasaki ZX750-J'!$C$11/'Kawasaki ZX750-J'!$D$11)*('Kawasaki ZX750-J'!$C$3/'Kawasaki ZX750-J'!$D$3)*'Kawasaki ZX750-J'!$D$5*PI()/1000)*'Kawasaki ZX750-J'!$C$4/'Kawasaki ZX750-J'!$D$4))</f>
        <v>76.67641647160653</v>
      </c>
      <c r="J660" s="1">
        <f>((('Kawasaki ZX750-J Power Torque'!B660*60*('Kawasaki ZX750-J'!$C$13/'Kawasaki ZX750-J'!$D$13)*('Kawasaki ZX750-J'!$C$3/'Kawasaki ZX750-J'!$D$3)*'Kawasaki ZX750-J'!$D$5*PI()/1000)*'Kawasaki ZX750-J'!$C$4/'Kawasaki ZX750-J'!$D$4))</f>
        <v>97.762431001298324</v>
      </c>
      <c r="K660" s="1">
        <f>((('Kawasaki ZX750-J Power Torque'!B660*60*('Kawasaki ZX750-J'!$C$15/'Kawasaki ZX750-J'!$D$15)*('Kawasaki ZX750-J'!$C$3/'Kawasaki ZX750-J'!$D$3)*'Kawasaki ZX750-J'!$D$5*PI()/1000)*'Kawasaki ZX750-J'!$C$4/'Kawasaki ZX750-J'!$D$4))</f>
        <v>117.98914086363588</v>
      </c>
      <c r="L660" s="1">
        <f>((('Kawasaki ZX750-J Power Torque'!B660*60*('Kawasaki ZX750-J'!$C$17/'Kawasaki ZX750-J'!$D$17)*('Kawasaki ZX750-J'!$C$3/'Kawasaki ZX750-J'!$D$3)*'Kawasaki ZX750-J'!$D$5*PI()/1000)*'Kawasaki ZX750-J'!$C$4/'Kawasaki ZX750-J'!$D$4))</f>
        <v>133.84142339463457</v>
      </c>
      <c r="M660" s="1">
        <f>((('Kawasaki ZX750-J Power Torque'!B660*60*('Kawasaki ZX750-J'!$C$19/'Kawasaki ZX750-J'!$D$19)*('Kawasaki ZX750-J'!$C$3/'Kawasaki ZX750-J'!$D$3)*'Kawasaki ZX750-J'!$D$5*PI()/1000)*'Kawasaki ZX750-J'!$C$4/'Kawasaki ZX750-J'!$D$4))</f>
        <v>150.40374000199742</v>
      </c>
      <c r="O660" s="1">
        <f t="shared" si="69"/>
        <v>2612.0519227236241</v>
      </c>
      <c r="P660" s="1">
        <f t="shared" si="70"/>
        <v>1898.8930096115823</v>
      </c>
      <c r="Q660" s="1">
        <f t="shared" si="71"/>
        <v>1489.3278506757508</v>
      </c>
      <c r="R660" s="1">
        <f t="shared" si="72"/>
        <v>1234.0145048456222</v>
      </c>
      <c r="S660" s="1">
        <f t="shared" si="73"/>
        <v>1087.8568648414182</v>
      </c>
      <c r="T660" s="1">
        <f t="shared" si="74"/>
        <v>968.06310293923798</v>
      </c>
    </row>
    <row r="661" spans="6:20" x14ac:dyDescent="0.35">
      <c r="F661" s="1">
        <f>0.7457*'Kawasaki ZX750-J Power Torque'!D658</f>
        <v>40.434091100000003</v>
      </c>
      <c r="H661" s="1">
        <f>((('Kawasaki ZX750-J Power Torque'!B661*60*('Kawasaki ZX750-J'!$C$9/'Kawasaki ZX750-J'!$D$9)*('Kawasaki ZX750-J'!$C$3/'Kawasaki ZX750-J'!$D$3)*'Kawasaki ZX750-J'!$D$5*PI()/1000)*'Kawasaki ZX750-J'!$C$4/'Kawasaki ZX750-J'!$D$4))</f>
        <v>55.782513665700584</v>
      </c>
      <c r="I661" s="1">
        <f>((('Kawasaki ZX750-J Power Torque'!B661*60*('Kawasaki ZX750-J'!$C$11/'Kawasaki ZX750-J'!$D$11)*('Kawasaki ZX750-J'!$C$3/'Kawasaki ZX750-J'!$D$3)*'Kawasaki ZX750-J'!$D$5*PI()/1000)*'Kawasaki ZX750-J'!$C$4/'Kawasaki ZX750-J'!$D$4))</f>
        <v>76.732507485850562</v>
      </c>
      <c r="J661" s="1">
        <f>((('Kawasaki ZX750-J Power Torque'!B661*60*('Kawasaki ZX750-J'!$C$13/'Kawasaki ZX750-J'!$D$13)*('Kawasaki ZX750-J'!$C$3/'Kawasaki ZX750-J'!$D$3)*'Kawasaki ZX750-J'!$D$5*PI()/1000)*'Kawasaki ZX750-J'!$C$4/'Kawasaki ZX750-J'!$D$4))</f>
        <v>97.833947044459478</v>
      </c>
      <c r="K661" s="1">
        <f>((('Kawasaki ZX750-J Power Torque'!B661*60*('Kawasaki ZX750-J'!$C$15/'Kawasaki ZX750-J'!$D$15)*('Kawasaki ZX750-J'!$C$3/'Kawasaki ZX750-J'!$D$3)*'Kawasaki ZX750-J'!$D$5*PI()/1000)*'Kawasaki ZX750-J'!$C$4/'Kawasaki ZX750-J'!$D$4))</f>
        <v>118.07545332952004</v>
      </c>
      <c r="L661" s="1">
        <f>((('Kawasaki ZX750-J Power Torque'!B661*60*('Kawasaki ZX750-J'!$C$17/'Kawasaki ZX750-J'!$D$17)*('Kawasaki ZX750-J'!$C$3/'Kawasaki ZX750-J'!$D$3)*'Kawasaki ZX750-J'!$D$5*PI()/1000)*'Kawasaki ZX750-J'!$C$4/'Kawasaki ZX750-J'!$D$4))</f>
        <v>133.93933226324808</v>
      </c>
      <c r="M661" s="1">
        <f>((('Kawasaki ZX750-J Power Torque'!B661*60*('Kawasaki ZX750-J'!$C$19/'Kawasaki ZX750-J'!$D$19)*('Kawasaki ZX750-J'!$C$3/'Kawasaki ZX750-J'!$D$3)*'Kawasaki ZX750-J'!$D$5*PI()/1000)*'Kawasaki ZX750-J'!$C$4/'Kawasaki ZX750-J'!$D$4))</f>
        <v>150.51376468378379</v>
      </c>
      <c r="O661" s="1">
        <f t="shared" si="69"/>
        <v>2610.4312765944119</v>
      </c>
      <c r="P661" s="1">
        <f t="shared" si="70"/>
        <v>1897.7148425242274</v>
      </c>
      <c r="Q661" s="1">
        <f t="shared" si="71"/>
        <v>1488.4037980582175</v>
      </c>
      <c r="R661" s="1">
        <f t="shared" si="72"/>
        <v>1233.2488612482373</v>
      </c>
      <c r="S661" s="1">
        <f t="shared" si="73"/>
        <v>1087.181904668611</v>
      </c>
      <c r="T661" s="1">
        <f t="shared" si="74"/>
        <v>967.46246873784139</v>
      </c>
    </row>
    <row r="662" spans="6:20" x14ac:dyDescent="0.35">
      <c r="F662" s="1">
        <f>0.7457*'Kawasaki ZX750-J Power Torque'!D659</f>
        <v>40.439310999999996</v>
      </c>
      <c r="H662" s="1">
        <f>((('Kawasaki ZX750-J Power Torque'!B662*60*('Kawasaki ZX750-J'!$C$9/'Kawasaki ZX750-J'!$D$9)*('Kawasaki ZX750-J'!$C$3/'Kawasaki ZX750-J'!$D$3)*'Kawasaki ZX750-J'!$D$5*PI()/1000)*'Kawasaki ZX750-J'!$C$4/'Kawasaki ZX750-J'!$D$4))</f>
        <v>55.823290356976685</v>
      </c>
      <c r="I662" s="1">
        <f>((('Kawasaki ZX750-J Power Torque'!B662*60*('Kawasaki ZX750-J'!$C$11/'Kawasaki ZX750-J'!$D$11)*('Kawasaki ZX750-J'!$C$3/'Kawasaki ZX750-J'!$D$3)*'Kawasaki ZX750-J'!$D$5*PI()/1000)*'Kawasaki ZX750-J'!$C$4/'Kawasaki ZX750-J'!$D$4))</f>
        <v>76.788598500094622</v>
      </c>
      <c r="J662" s="1">
        <f>((('Kawasaki ZX750-J Power Torque'!B662*60*('Kawasaki ZX750-J'!$C$13/'Kawasaki ZX750-J'!$D$13)*('Kawasaki ZX750-J'!$C$3/'Kawasaki ZX750-J'!$D$3)*'Kawasaki ZX750-J'!$D$5*PI()/1000)*'Kawasaki ZX750-J'!$C$4/'Kawasaki ZX750-J'!$D$4))</f>
        <v>97.905463087620632</v>
      </c>
      <c r="K662" s="1">
        <f>((('Kawasaki ZX750-J Power Torque'!B662*60*('Kawasaki ZX750-J'!$C$15/'Kawasaki ZX750-J'!$D$15)*('Kawasaki ZX750-J'!$C$3/'Kawasaki ZX750-J'!$D$3)*'Kawasaki ZX750-J'!$D$5*PI()/1000)*'Kawasaki ZX750-J'!$C$4/'Kawasaki ZX750-J'!$D$4))</f>
        <v>118.16176579540422</v>
      </c>
      <c r="L662" s="1">
        <f>((('Kawasaki ZX750-J Power Torque'!B662*60*('Kawasaki ZX750-J'!$C$17/'Kawasaki ZX750-J'!$D$17)*('Kawasaki ZX750-J'!$C$3/'Kawasaki ZX750-J'!$D$3)*'Kawasaki ZX750-J'!$D$5*PI()/1000)*'Kawasaki ZX750-J'!$C$4/'Kawasaki ZX750-J'!$D$4))</f>
        <v>134.03724113186155</v>
      </c>
      <c r="M662" s="1">
        <f>((('Kawasaki ZX750-J Power Torque'!B662*60*('Kawasaki ZX750-J'!$C$19/'Kawasaki ZX750-J'!$D$19)*('Kawasaki ZX750-J'!$C$3/'Kawasaki ZX750-J'!$D$3)*'Kawasaki ZX750-J'!$D$5*PI()/1000)*'Kawasaki ZX750-J'!$C$4/'Kawasaki ZX750-J'!$D$4))</f>
        <v>150.62378936557019</v>
      </c>
      <c r="O662" s="1">
        <f t="shared" si="69"/>
        <v>2608.957266916068</v>
      </c>
      <c r="P662" s="1">
        <f t="shared" si="70"/>
        <v>1896.6432762777995</v>
      </c>
      <c r="Q662" s="1">
        <f t="shared" si="71"/>
        <v>1487.5633539433722</v>
      </c>
      <c r="R662" s="1">
        <f t="shared" si="72"/>
        <v>1232.5524932673657</v>
      </c>
      <c r="S662" s="1">
        <f t="shared" si="73"/>
        <v>1086.5680150542896</v>
      </c>
      <c r="T662" s="1">
        <f t="shared" si="74"/>
        <v>966.91618006319209</v>
      </c>
    </row>
    <row r="663" spans="6:20" x14ac:dyDescent="0.35">
      <c r="F663" s="1">
        <f>0.7457*'Kawasaki ZX750-J Power Torque'!D660</f>
        <v>40.444530900000004</v>
      </c>
      <c r="H663" s="1">
        <f>((('Kawasaki ZX750-J Power Torque'!B663*60*('Kawasaki ZX750-J'!$C$9/'Kawasaki ZX750-J'!$D$9)*('Kawasaki ZX750-J'!$C$3/'Kawasaki ZX750-J'!$D$3)*'Kawasaki ZX750-J'!$D$5*PI()/1000)*'Kawasaki ZX750-J'!$C$4/'Kawasaki ZX750-J'!$D$4))</f>
        <v>55.864067048252785</v>
      </c>
      <c r="I663" s="1">
        <f>((('Kawasaki ZX750-J Power Torque'!B663*60*('Kawasaki ZX750-J'!$C$11/'Kawasaki ZX750-J'!$D$11)*('Kawasaki ZX750-J'!$C$3/'Kawasaki ZX750-J'!$D$3)*'Kawasaki ZX750-J'!$D$5*PI()/1000)*'Kawasaki ZX750-J'!$C$4/'Kawasaki ZX750-J'!$D$4))</f>
        <v>76.84468951433864</v>
      </c>
      <c r="J663" s="1">
        <f>((('Kawasaki ZX750-J Power Torque'!B663*60*('Kawasaki ZX750-J'!$C$13/'Kawasaki ZX750-J'!$D$13)*('Kawasaki ZX750-J'!$C$3/'Kawasaki ZX750-J'!$D$3)*'Kawasaki ZX750-J'!$D$5*PI()/1000)*'Kawasaki ZX750-J'!$C$4/'Kawasaki ZX750-J'!$D$4))</f>
        <v>97.976979130781771</v>
      </c>
      <c r="K663" s="1">
        <f>((('Kawasaki ZX750-J Power Torque'!B663*60*('Kawasaki ZX750-J'!$C$15/'Kawasaki ZX750-J'!$D$15)*('Kawasaki ZX750-J'!$C$3/'Kawasaki ZX750-J'!$D$3)*'Kawasaki ZX750-J'!$D$5*PI()/1000)*'Kawasaki ZX750-J'!$C$4/'Kawasaki ZX750-J'!$D$4))</f>
        <v>118.24807826128836</v>
      </c>
      <c r="L663" s="1">
        <f>((('Kawasaki ZX750-J Power Torque'!B663*60*('Kawasaki ZX750-J'!$C$17/'Kawasaki ZX750-J'!$D$17)*('Kawasaki ZX750-J'!$C$3/'Kawasaki ZX750-J'!$D$3)*'Kawasaki ZX750-J'!$D$5*PI()/1000)*'Kawasaki ZX750-J'!$C$4/'Kawasaki ZX750-J'!$D$4))</f>
        <v>134.13515000047505</v>
      </c>
      <c r="M663" s="1">
        <f>((('Kawasaki ZX750-J Power Torque'!B663*60*('Kawasaki ZX750-J'!$C$19/'Kawasaki ZX750-J'!$D$19)*('Kawasaki ZX750-J'!$C$3/'Kawasaki ZX750-J'!$D$3)*'Kawasaki ZX750-J'!$D$5*PI()/1000)*'Kawasaki ZX750-J'!$C$4/'Kawasaki ZX750-J'!$D$4))</f>
        <v>150.73381404735662</v>
      </c>
      <c r="O663" s="1">
        <f t="shared" si="69"/>
        <v>2607.5334635800727</v>
      </c>
      <c r="P663" s="1">
        <f t="shared" si="70"/>
        <v>1895.6082087210405</v>
      </c>
      <c r="Q663" s="1">
        <f t="shared" si="71"/>
        <v>1486.7515362517966</v>
      </c>
      <c r="R663" s="1">
        <f t="shared" si="72"/>
        <v>1231.8798443229168</v>
      </c>
      <c r="S663" s="1">
        <f t="shared" si="73"/>
        <v>1085.9750351752252</v>
      </c>
      <c r="T663" s="1">
        <f t="shared" si="74"/>
        <v>966.38849856366733</v>
      </c>
    </row>
    <row r="664" spans="6:20" x14ac:dyDescent="0.35">
      <c r="F664" s="1">
        <f>0.7457*'Kawasaki ZX750-J Power Torque'!D661</f>
        <v>40.449005100000001</v>
      </c>
      <c r="H664" s="1">
        <f>((('Kawasaki ZX750-J Power Torque'!B664*60*('Kawasaki ZX750-J'!$C$9/'Kawasaki ZX750-J'!$D$9)*('Kawasaki ZX750-J'!$C$3/'Kawasaki ZX750-J'!$D$3)*'Kawasaki ZX750-J'!$D$5*PI()/1000)*'Kawasaki ZX750-J'!$C$4/'Kawasaki ZX750-J'!$D$4))</f>
        <v>55.904843739528857</v>
      </c>
      <c r="I664" s="1">
        <f>((('Kawasaki ZX750-J Power Torque'!B664*60*('Kawasaki ZX750-J'!$C$11/'Kawasaki ZX750-J'!$D$11)*('Kawasaki ZX750-J'!$C$3/'Kawasaki ZX750-J'!$D$3)*'Kawasaki ZX750-J'!$D$5*PI()/1000)*'Kawasaki ZX750-J'!$C$4/'Kawasaki ZX750-J'!$D$4))</f>
        <v>76.900780528582686</v>
      </c>
      <c r="J664" s="1">
        <f>((('Kawasaki ZX750-J Power Torque'!B664*60*('Kawasaki ZX750-J'!$C$13/'Kawasaki ZX750-J'!$D$13)*('Kawasaki ZX750-J'!$C$3/'Kawasaki ZX750-J'!$D$3)*'Kawasaki ZX750-J'!$D$5*PI()/1000)*'Kawasaki ZX750-J'!$C$4/'Kawasaki ZX750-J'!$D$4))</f>
        <v>98.048495173942925</v>
      </c>
      <c r="K664" s="1">
        <f>((('Kawasaki ZX750-J Power Torque'!B664*60*('Kawasaki ZX750-J'!$C$15/'Kawasaki ZX750-J'!$D$15)*('Kawasaki ZX750-J'!$C$3/'Kawasaki ZX750-J'!$D$3)*'Kawasaki ZX750-J'!$D$5*PI()/1000)*'Kawasaki ZX750-J'!$C$4/'Kawasaki ZX750-J'!$D$4))</f>
        <v>118.33439072717252</v>
      </c>
      <c r="L664" s="1">
        <f>((('Kawasaki ZX750-J Power Torque'!B664*60*('Kawasaki ZX750-J'!$C$17/'Kawasaki ZX750-J'!$D$17)*('Kawasaki ZX750-J'!$C$3/'Kawasaki ZX750-J'!$D$3)*'Kawasaki ZX750-J'!$D$5*PI()/1000)*'Kawasaki ZX750-J'!$C$4/'Kawasaki ZX750-J'!$D$4))</f>
        <v>134.23305886908855</v>
      </c>
      <c r="M664" s="1">
        <f>((('Kawasaki ZX750-J Power Torque'!B664*60*('Kawasaki ZX750-J'!$C$19/'Kawasaki ZX750-J'!$D$19)*('Kawasaki ZX750-J'!$C$3/'Kawasaki ZX750-J'!$D$3)*'Kawasaki ZX750-J'!$D$5*PI()/1000)*'Kawasaki ZX750-J'!$C$4/'Kawasaki ZX750-J'!$D$4))</f>
        <v>150.84383872914299</v>
      </c>
      <c r="O664" s="1">
        <f t="shared" si="69"/>
        <v>2606.1597567257213</v>
      </c>
      <c r="P664" s="1">
        <f t="shared" si="70"/>
        <v>1894.6095599881064</v>
      </c>
      <c r="Q664" s="1">
        <f t="shared" si="71"/>
        <v>1485.9682823436131</v>
      </c>
      <c r="R664" s="1">
        <f t="shared" si="72"/>
        <v>1231.2308625132791</v>
      </c>
      <c r="S664" s="1">
        <f t="shared" si="73"/>
        <v>1085.4029192770738</v>
      </c>
      <c r="T664" s="1">
        <f t="shared" si="74"/>
        <v>965.87938352334834</v>
      </c>
    </row>
    <row r="665" spans="6:20" x14ac:dyDescent="0.35">
      <c r="F665" s="1">
        <f>0.7457*'Kawasaki ZX750-J Power Torque'!D662</f>
        <v>40.4557164</v>
      </c>
      <c r="H665" s="1">
        <f>((('Kawasaki ZX750-J Power Torque'!B665*60*('Kawasaki ZX750-J'!$C$9/'Kawasaki ZX750-J'!$D$9)*('Kawasaki ZX750-J'!$C$3/'Kawasaki ZX750-J'!$D$3)*'Kawasaki ZX750-J'!$D$5*PI()/1000)*'Kawasaki ZX750-J'!$C$4/'Kawasaki ZX750-J'!$D$4))</f>
        <v>55.945620430804958</v>
      </c>
      <c r="I665" s="1">
        <f>((('Kawasaki ZX750-J Power Torque'!B665*60*('Kawasaki ZX750-J'!$C$11/'Kawasaki ZX750-J'!$D$11)*('Kawasaki ZX750-J'!$C$3/'Kawasaki ZX750-J'!$D$3)*'Kawasaki ZX750-J'!$D$5*PI()/1000)*'Kawasaki ZX750-J'!$C$4/'Kawasaki ZX750-J'!$D$4))</f>
        <v>76.956871542826732</v>
      </c>
      <c r="J665" s="1">
        <f>((('Kawasaki ZX750-J Power Torque'!B665*60*('Kawasaki ZX750-J'!$C$13/'Kawasaki ZX750-J'!$D$13)*('Kawasaki ZX750-J'!$C$3/'Kawasaki ZX750-J'!$D$3)*'Kawasaki ZX750-J'!$D$5*PI()/1000)*'Kawasaki ZX750-J'!$C$4/'Kawasaki ZX750-J'!$D$4))</f>
        <v>98.120011217104093</v>
      </c>
      <c r="K665" s="1">
        <f>((('Kawasaki ZX750-J Power Torque'!B665*60*('Kawasaki ZX750-J'!$C$15/'Kawasaki ZX750-J'!$D$15)*('Kawasaki ZX750-J'!$C$3/'Kawasaki ZX750-J'!$D$3)*'Kawasaki ZX750-J'!$D$5*PI()/1000)*'Kawasaki ZX750-J'!$C$4/'Kawasaki ZX750-J'!$D$4))</f>
        <v>118.42070319305665</v>
      </c>
      <c r="L665" s="1">
        <f>((('Kawasaki ZX750-J Power Torque'!B665*60*('Kawasaki ZX750-J'!$C$17/'Kawasaki ZX750-J'!$D$17)*('Kawasaki ZX750-J'!$C$3/'Kawasaki ZX750-J'!$D$3)*'Kawasaki ZX750-J'!$D$5*PI()/1000)*'Kawasaki ZX750-J'!$C$4/'Kawasaki ZX750-J'!$D$4))</f>
        <v>134.33096773770203</v>
      </c>
      <c r="M665" s="1">
        <f>((('Kawasaki ZX750-J Power Torque'!B665*60*('Kawasaki ZX750-J'!$C$19/'Kawasaki ZX750-J'!$D$19)*('Kawasaki ZX750-J'!$C$3/'Kawasaki ZX750-J'!$D$3)*'Kawasaki ZX750-J'!$D$5*PI()/1000)*'Kawasaki ZX750-J'!$C$4/'Kawasaki ZX750-J'!$D$4))</f>
        <v>150.95386341092939</v>
      </c>
      <c r="O665" s="1">
        <f t="shared" si="69"/>
        <v>2604.7880523594945</v>
      </c>
      <c r="P665" s="1">
        <f t="shared" si="70"/>
        <v>1893.6123670113427</v>
      </c>
      <c r="Q665" s="1">
        <f t="shared" si="71"/>
        <v>1485.1861702049746</v>
      </c>
      <c r="R665" s="1">
        <f t="shared" si="72"/>
        <v>1230.5828267412649</v>
      </c>
      <c r="S665" s="1">
        <f t="shared" si="73"/>
        <v>1084.8316373671121</v>
      </c>
      <c r="T665" s="1">
        <f t="shared" si="74"/>
        <v>965.37101063323348</v>
      </c>
    </row>
    <row r="666" spans="6:20" x14ac:dyDescent="0.35">
      <c r="F666" s="1">
        <f>0.7457*'Kawasaki ZX750-J Power Torque'!D663</f>
        <v>40.463173400000002</v>
      </c>
      <c r="H666" s="1">
        <f>((('Kawasaki ZX750-J Power Torque'!B666*60*('Kawasaki ZX750-J'!$C$9/'Kawasaki ZX750-J'!$D$9)*('Kawasaki ZX750-J'!$C$3/'Kawasaki ZX750-J'!$D$3)*'Kawasaki ZX750-J'!$D$5*PI()/1000)*'Kawasaki ZX750-J'!$C$4/'Kawasaki ZX750-J'!$D$4))</f>
        <v>55.986397122081065</v>
      </c>
      <c r="I666" s="1">
        <f>((('Kawasaki ZX750-J Power Torque'!B666*60*('Kawasaki ZX750-J'!$C$11/'Kawasaki ZX750-J'!$D$11)*('Kawasaki ZX750-J'!$C$3/'Kawasaki ZX750-J'!$D$3)*'Kawasaki ZX750-J'!$D$5*PI()/1000)*'Kawasaki ZX750-J'!$C$4/'Kawasaki ZX750-J'!$D$4))</f>
        <v>77.012962557070793</v>
      </c>
      <c r="J666" s="1">
        <f>((('Kawasaki ZX750-J Power Torque'!B666*60*('Kawasaki ZX750-J'!$C$13/'Kawasaki ZX750-J'!$D$13)*('Kawasaki ZX750-J'!$C$3/'Kawasaki ZX750-J'!$D$3)*'Kawasaki ZX750-J'!$D$5*PI()/1000)*'Kawasaki ZX750-J'!$C$4/'Kawasaki ZX750-J'!$D$4))</f>
        <v>98.191527260265232</v>
      </c>
      <c r="K666" s="1">
        <f>((('Kawasaki ZX750-J Power Torque'!B666*60*('Kawasaki ZX750-J'!$C$15/'Kawasaki ZX750-J'!$D$15)*('Kawasaki ZX750-J'!$C$3/'Kawasaki ZX750-J'!$D$3)*'Kawasaki ZX750-J'!$D$5*PI()/1000)*'Kawasaki ZX750-J'!$C$4/'Kawasaki ZX750-J'!$D$4))</f>
        <v>118.50701565894082</v>
      </c>
      <c r="L666" s="1">
        <f>((('Kawasaki ZX750-J Power Torque'!B666*60*('Kawasaki ZX750-J'!$C$17/'Kawasaki ZX750-J'!$D$17)*('Kawasaki ZX750-J'!$C$3/'Kawasaki ZX750-J'!$D$3)*'Kawasaki ZX750-J'!$D$5*PI()/1000)*'Kawasaki ZX750-J'!$C$4/'Kawasaki ZX750-J'!$D$4))</f>
        <v>134.42887660631553</v>
      </c>
      <c r="M666" s="1">
        <f>((('Kawasaki ZX750-J Power Torque'!B666*60*('Kawasaki ZX750-J'!$C$19/'Kawasaki ZX750-J'!$D$19)*('Kawasaki ZX750-J'!$C$3/'Kawasaki ZX750-J'!$D$3)*'Kawasaki ZX750-J'!$D$5*PI()/1000)*'Kawasaki ZX750-J'!$C$4/'Kawasaki ZX750-J'!$D$4))</f>
        <v>151.06388809271576</v>
      </c>
      <c r="O666" s="1">
        <f t="shared" si="69"/>
        <v>2603.4183461059642</v>
      </c>
      <c r="P666" s="1">
        <f t="shared" si="70"/>
        <v>1892.6166266099278</v>
      </c>
      <c r="Q666" s="1">
        <f t="shared" si="71"/>
        <v>1484.4051973411204</v>
      </c>
      <c r="R666" s="1">
        <f t="shared" si="72"/>
        <v>1229.9357349397853</v>
      </c>
      <c r="S666" s="1">
        <f t="shared" si="73"/>
        <v>1084.261187623079</v>
      </c>
      <c r="T666" s="1">
        <f t="shared" si="74"/>
        <v>964.86337827172804</v>
      </c>
    </row>
    <row r="667" spans="6:20" x14ac:dyDescent="0.35">
      <c r="F667" s="1">
        <f>0.7457*'Kawasaki ZX750-J Power Torque'!D664</f>
        <v>40.471376100000001</v>
      </c>
      <c r="H667" s="1">
        <f>((('Kawasaki ZX750-J Power Torque'!B667*60*('Kawasaki ZX750-J'!$C$9/'Kawasaki ZX750-J'!$D$9)*('Kawasaki ZX750-J'!$C$3/'Kawasaki ZX750-J'!$D$3)*'Kawasaki ZX750-J'!$D$5*PI()/1000)*'Kawasaki ZX750-J'!$C$4/'Kawasaki ZX750-J'!$D$4))</f>
        <v>56.027173813357152</v>
      </c>
      <c r="I667" s="1">
        <f>((('Kawasaki ZX750-J Power Torque'!B667*60*('Kawasaki ZX750-J'!$C$11/'Kawasaki ZX750-J'!$D$11)*('Kawasaki ZX750-J'!$C$3/'Kawasaki ZX750-J'!$D$3)*'Kawasaki ZX750-J'!$D$5*PI()/1000)*'Kawasaki ZX750-J'!$C$4/'Kawasaki ZX750-J'!$D$4))</f>
        <v>77.069053571314825</v>
      </c>
      <c r="J667" s="1">
        <f>((('Kawasaki ZX750-J Power Torque'!B667*60*('Kawasaki ZX750-J'!$C$13/'Kawasaki ZX750-J'!$D$13)*('Kawasaki ZX750-J'!$C$3/'Kawasaki ZX750-J'!$D$3)*'Kawasaki ZX750-J'!$D$5*PI()/1000)*'Kawasaki ZX750-J'!$C$4/'Kawasaki ZX750-J'!$D$4))</f>
        <v>98.2630433034264</v>
      </c>
      <c r="K667" s="1">
        <f>((('Kawasaki ZX750-J Power Torque'!B667*60*('Kawasaki ZX750-J'!$C$15/'Kawasaki ZX750-J'!$D$15)*('Kawasaki ZX750-J'!$C$3/'Kawasaki ZX750-J'!$D$3)*'Kawasaki ZX750-J'!$D$5*PI()/1000)*'Kawasaki ZX750-J'!$C$4/'Kawasaki ZX750-J'!$D$4))</f>
        <v>118.59332812482495</v>
      </c>
      <c r="L667" s="1">
        <f>((('Kawasaki ZX750-J Power Torque'!B667*60*('Kawasaki ZX750-J'!$C$17/'Kawasaki ZX750-J'!$D$17)*('Kawasaki ZX750-J'!$C$3/'Kawasaki ZX750-J'!$D$3)*'Kawasaki ZX750-J'!$D$5*PI()/1000)*'Kawasaki ZX750-J'!$C$4/'Kawasaki ZX750-J'!$D$4))</f>
        <v>134.52678547492897</v>
      </c>
      <c r="M667" s="1">
        <f>((('Kawasaki ZX750-J Power Torque'!B667*60*('Kawasaki ZX750-J'!$C$19/'Kawasaki ZX750-J'!$D$19)*('Kawasaki ZX750-J'!$C$3/'Kawasaki ZX750-J'!$D$3)*'Kawasaki ZX750-J'!$D$5*PI()/1000)*'Kawasaki ZX750-J'!$C$4/'Kawasaki ZX750-J'!$D$4))</f>
        <v>151.17391277450216</v>
      </c>
      <c r="O667" s="1">
        <f t="shared" si="69"/>
        <v>2602.0506336024396</v>
      </c>
      <c r="P667" s="1">
        <f t="shared" si="70"/>
        <v>1891.6223356122998</v>
      </c>
      <c r="Q667" s="1">
        <f t="shared" si="71"/>
        <v>1483.6253612645487</v>
      </c>
      <c r="R667" s="1">
        <f t="shared" si="72"/>
        <v>1229.2895850477692</v>
      </c>
      <c r="S667" s="1">
        <f t="shared" si="73"/>
        <v>1083.6915682280185</v>
      </c>
      <c r="T667" s="1">
        <f t="shared" si="74"/>
        <v>964.35648482195677</v>
      </c>
    </row>
    <row r="668" spans="6:20" x14ac:dyDescent="0.35">
      <c r="F668" s="1">
        <f>0.7457*'Kawasaki ZX750-J Power Torque'!D665</f>
        <v>40.479578799999999</v>
      </c>
      <c r="H668" s="1">
        <f>((('Kawasaki ZX750-J Power Torque'!B668*60*('Kawasaki ZX750-J'!$C$9/'Kawasaki ZX750-J'!$D$9)*('Kawasaki ZX750-J'!$C$3/'Kawasaki ZX750-J'!$D$3)*'Kawasaki ZX750-J'!$D$5*PI()/1000)*'Kawasaki ZX750-J'!$C$4/'Kawasaki ZX750-J'!$D$4))</f>
        <v>56.067950504633252</v>
      </c>
      <c r="I668" s="1">
        <f>((('Kawasaki ZX750-J Power Torque'!B668*60*('Kawasaki ZX750-J'!$C$11/'Kawasaki ZX750-J'!$D$11)*('Kawasaki ZX750-J'!$C$3/'Kawasaki ZX750-J'!$D$3)*'Kawasaki ZX750-J'!$D$5*PI()/1000)*'Kawasaki ZX750-J'!$C$4/'Kawasaki ZX750-J'!$D$4))</f>
        <v>77.125144585558857</v>
      </c>
      <c r="J668" s="1">
        <f>((('Kawasaki ZX750-J Power Torque'!B668*60*('Kawasaki ZX750-J'!$C$13/'Kawasaki ZX750-J'!$D$13)*('Kawasaki ZX750-J'!$C$3/'Kawasaki ZX750-J'!$D$3)*'Kawasaki ZX750-J'!$D$5*PI()/1000)*'Kawasaki ZX750-J'!$C$4/'Kawasaki ZX750-J'!$D$4))</f>
        <v>98.334559346587525</v>
      </c>
      <c r="K668" s="1">
        <f>((('Kawasaki ZX750-J Power Torque'!B668*60*('Kawasaki ZX750-J'!$C$15/'Kawasaki ZX750-J'!$D$15)*('Kawasaki ZX750-J'!$C$3/'Kawasaki ZX750-J'!$D$3)*'Kawasaki ZX750-J'!$D$5*PI()/1000)*'Kawasaki ZX750-J'!$C$4/'Kawasaki ZX750-J'!$D$4))</f>
        <v>118.67964059070911</v>
      </c>
      <c r="L668" s="1">
        <f>((('Kawasaki ZX750-J Power Torque'!B668*60*('Kawasaki ZX750-J'!$C$17/'Kawasaki ZX750-J'!$D$17)*('Kawasaki ZX750-J'!$C$3/'Kawasaki ZX750-J'!$D$3)*'Kawasaki ZX750-J'!$D$5*PI()/1000)*'Kawasaki ZX750-J'!$C$4/'Kawasaki ZX750-J'!$D$4))</f>
        <v>134.62469434354247</v>
      </c>
      <c r="M668" s="1">
        <f>((('Kawasaki ZX750-J Power Torque'!B668*60*('Kawasaki ZX750-J'!$C$19/'Kawasaki ZX750-J'!$D$19)*('Kawasaki ZX750-J'!$C$3/'Kawasaki ZX750-J'!$D$3)*'Kawasaki ZX750-J'!$D$5*PI()/1000)*'Kawasaki ZX750-J'!$C$4/'Kawasaki ZX750-J'!$D$4))</f>
        <v>151.28393745628856</v>
      </c>
      <c r="O668" s="1">
        <f t="shared" si="69"/>
        <v>2600.6849104989196</v>
      </c>
      <c r="P668" s="1">
        <f t="shared" si="70"/>
        <v>1890.6294908561229</v>
      </c>
      <c r="Q668" s="1">
        <f t="shared" si="71"/>
        <v>1482.8466594949984</v>
      </c>
      <c r="R668" s="1">
        <f t="shared" si="72"/>
        <v>1228.6443750101412</v>
      </c>
      <c r="S668" s="1">
        <f t="shared" si="73"/>
        <v>1083.1227773702597</v>
      </c>
      <c r="T668" s="1">
        <f t="shared" si="74"/>
        <v>963.85032867174868</v>
      </c>
    </row>
    <row r="669" spans="6:20" x14ac:dyDescent="0.35">
      <c r="F669" s="1">
        <f>0.7457*'Kawasaki ZX750-J Power Torque'!D666</f>
        <v>40.487781500000004</v>
      </c>
      <c r="H669" s="1">
        <f>((('Kawasaki ZX750-J Power Torque'!B669*60*('Kawasaki ZX750-J'!$C$9/'Kawasaki ZX750-J'!$D$9)*('Kawasaki ZX750-J'!$C$3/'Kawasaki ZX750-J'!$D$3)*'Kawasaki ZX750-J'!$D$5*PI()/1000)*'Kawasaki ZX750-J'!$C$4/'Kawasaki ZX750-J'!$D$4))</f>
        <v>56.108727195909353</v>
      </c>
      <c r="I669" s="1">
        <f>((('Kawasaki ZX750-J Power Torque'!B669*60*('Kawasaki ZX750-J'!$C$11/'Kawasaki ZX750-J'!$D$11)*('Kawasaki ZX750-J'!$C$3/'Kawasaki ZX750-J'!$D$3)*'Kawasaki ZX750-J'!$D$5*PI()/1000)*'Kawasaki ZX750-J'!$C$4/'Kawasaki ZX750-J'!$D$4))</f>
        <v>77.181235599802889</v>
      </c>
      <c r="J669" s="1">
        <f>((('Kawasaki ZX750-J Power Torque'!B669*60*('Kawasaki ZX750-J'!$C$13/'Kawasaki ZX750-J'!$D$13)*('Kawasaki ZX750-J'!$C$3/'Kawasaki ZX750-J'!$D$3)*'Kawasaki ZX750-J'!$D$5*PI()/1000)*'Kawasaki ZX750-J'!$C$4/'Kawasaki ZX750-J'!$D$4))</f>
        <v>98.406075389748722</v>
      </c>
      <c r="K669" s="1">
        <f>((('Kawasaki ZX750-J Power Torque'!B669*60*('Kawasaki ZX750-J'!$C$15/'Kawasaki ZX750-J'!$D$15)*('Kawasaki ZX750-J'!$C$3/'Kawasaki ZX750-J'!$D$3)*'Kawasaki ZX750-J'!$D$5*PI()/1000)*'Kawasaki ZX750-J'!$C$4/'Kawasaki ZX750-J'!$D$4))</f>
        <v>118.76595305659328</v>
      </c>
      <c r="L669" s="1">
        <f>((('Kawasaki ZX750-J Power Torque'!B669*60*('Kawasaki ZX750-J'!$C$17/'Kawasaki ZX750-J'!$D$17)*('Kawasaki ZX750-J'!$C$3/'Kawasaki ZX750-J'!$D$3)*'Kawasaki ZX750-J'!$D$5*PI()/1000)*'Kawasaki ZX750-J'!$C$4/'Kawasaki ZX750-J'!$D$4))</f>
        <v>134.72260321215597</v>
      </c>
      <c r="M669" s="1">
        <f>((('Kawasaki ZX750-J Power Torque'!B669*60*('Kawasaki ZX750-J'!$C$19/'Kawasaki ZX750-J'!$D$19)*('Kawasaki ZX750-J'!$C$3/'Kawasaki ZX750-J'!$D$3)*'Kawasaki ZX750-J'!$D$5*PI()/1000)*'Kawasaki ZX750-J'!$C$4/'Kawasaki ZX750-J'!$D$4))</f>
        <v>151.39396213807495</v>
      </c>
      <c r="O669" s="1">
        <f t="shared" si="69"/>
        <v>2599.3690174214662</v>
      </c>
      <c r="P669" s="1">
        <f t="shared" si="70"/>
        <v>1889.6728712175795</v>
      </c>
      <c r="Q669" s="1">
        <f t="shared" si="71"/>
        <v>1482.0963695824148</v>
      </c>
      <c r="R669" s="1">
        <f t="shared" si="72"/>
        <v>1228.0227062254296</v>
      </c>
      <c r="S669" s="1">
        <f t="shared" si="73"/>
        <v>1082.5747395210683</v>
      </c>
      <c r="T669" s="1">
        <f t="shared" si="74"/>
        <v>963.36264022856972</v>
      </c>
    </row>
    <row r="670" spans="6:20" x14ac:dyDescent="0.35">
      <c r="F670" s="1">
        <f>0.7457*'Kawasaki ZX750-J Power Torque'!D667</f>
        <v>40.495984200000002</v>
      </c>
      <c r="H670" s="1">
        <f>((('Kawasaki ZX750-J Power Torque'!B670*60*('Kawasaki ZX750-J'!$C$9/'Kawasaki ZX750-J'!$D$9)*('Kawasaki ZX750-J'!$C$3/'Kawasaki ZX750-J'!$D$3)*'Kawasaki ZX750-J'!$D$5*PI()/1000)*'Kawasaki ZX750-J'!$C$4/'Kawasaki ZX750-J'!$D$4))</f>
        <v>56.149503887185453</v>
      </c>
      <c r="I670" s="1">
        <f>((('Kawasaki ZX750-J Power Torque'!B670*60*('Kawasaki ZX750-J'!$C$11/'Kawasaki ZX750-J'!$D$11)*('Kawasaki ZX750-J'!$C$3/'Kawasaki ZX750-J'!$D$3)*'Kawasaki ZX750-J'!$D$5*PI()/1000)*'Kawasaki ZX750-J'!$C$4/'Kawasaki ZX750-J'!$D$4))</f>
        <v>77.23732661404695</v>
      </c>
      <c r="J670" s="1">
        <f>((('Kawasaki ZX750-J Power Torque'!B670*60*('Kawasaki ZX750-J'!$C$13/'Kawasaki ZX750-J'!$D$13)*('Kawasaki ZX750-J'!$C$3/'Kawasaki ZX750-J'!$D$3)*'Kawasaki ZX750-J'!$D$5*PI()/1000)*'Kawasaki ZX750-J'!$C$4/'Kawasaki ZX750-J'!$D$4))</f>
        <v>98.477591432909875</v>
      </c>
      <c r="K670" s="1">
        <f>((('Kawasaki ZX750-J Power Torque'!B670*60*('Kawasaki ZX750-J'!$C$15/'Kawasaki ZX750-J'!$D$15)*('Kawasaki ZX750-J'!$C$3/'Kawasaki ZX750-J'!$D$3)*'Kawasaki ZX750-J'!$D$5*PI()/1000)*'Kawasaki ZX750-J'!$C$4/'Kawasaki ZX750-J'!$D$4))</f>
        <v>118.85226552247741</v>
      </c>
      <c r="L670" s="1">
        <f>((('Kawasaki ZX750-J Power Torque'!B670*60*('Kawasaki ZX750-J'!$C$17/'Kawasaki ZX750-J'!$D$17)*('Kawasaki ZX750-J'!$C$3/'Kawasaki ZX750-J'!$D$3)*'Kawasaki ZX750-J'!$D$5*PI()/1000)*'Kawasaki ZX750-J'!$C$4/'Kawasaki ZX750-J'!$D$4))</f>
        <v>134.82051208076945</v>
      </c>
      <c r="M670" s="1">
        <f>((('Kawasaki ZX750-J Power Torque'!B670*60*('Kawasaki ZX750-J'!$C$19/'Kawasaki ZX750-J'!$D$19)*('Kawasaki ZX750-J'!$C$3/'Kawasaki ZX750-J'!$D$3)*'Kawasaki ZX750-J'!$D$5*PI()/1000)*'Kawasaki ZX750-J'!$C$4/'Kawasaki ZX750-J'!$D$4))</f>
        <v>151.50398681986132</v>
      </c>
      <c r="O670" s="1">
        <f t="shared" si="69"/>
        <v>2598.1028458079309</v>
      </c>
      <c r="P670" s="1">
        <f t="shared" si="70"/>
        <v>1888.7523977748447</v>
      </c>
      <c r="Q670" s="1">
        <f t="shared" si="71"/>
        <v>1481.3744296273289</v>
      </c>
      <c r="R670" s="1">
        <f t="shared" si="72"/>
        <v>1227.4245274055013</v>
      </c>
      <c r="S670" s="1">
        <f t="shared" si="73"/>
        <v>1082.0474094669187</v>
      </c>
      <c r="T670" s="1">
        <f t="shared" si="74"/>
        <v>962.89337925776385</v>
      </c>
    </row>
    <row r="671" spans="6:20" x14ac:dyDescent="0.35">
      <c r="F671" s="1">
        <f>0.7457*'Kawasaki ZX750-J Power Torque'!D668</f>
        <v>40.504186900000001</v>
      </c>
      <c r="H671" s="1">
        <f>((('Kawasaki ZX750-J Power Torque'!B671*60*('Kawasaki ZX750-J'!$C$9/'Kawasaki ZX750-J'!$D$9)*('Kawasaki ZX750-J'!$C$3/'Kawasaki ZX750-J'!$D$3)*'Kawasaki ZX750-J'!$D$5*PI()/1000)*'Kawasaki ZX750-J'!$C$4/'Kawasaki ZX750-J'!$D$4))</f>
        <v>56.190280578461547</v>
      </c>
      <c r="I671" s="1">
        <f>((('Kawasaki ZX750-J Power Torque'!B671*60*('Kawasaki ZX750-J'!$C$11/'Kawasaki ZX750-J'!$D$11)*('Kawasaki ZX750-J'!$C$3/'Kawasaki ZX750-J'!$D$3)*'Kawasaki ZX750-J'!$D$5*PI()/1000)*'Kawasaki ZX750-J'!$C$4/'Kawasaki ZX750-J'!$D$4))</f>
        <v>77.293417628290982</v>
      </c>
      <c r="J671" s="1">
        <f>((('Kawasaki ZX750-J Power Torque'!B671*60*('Kawasaki ZX750-J'!$C$13/'Kawasaki ZX750-J'!$D$13)*('Kawasaki ZX750-J'!$C$3/'Kawasaki ZX750-J'!$D$3)*'Kawasaki ZX750-J'!$D$5*PI()/1000)*'Kawasaki ZX750-J'!$C$4/'Kawasaki ZX750-J'!$D$4))</f>
        <v>98.549107476071029</v>
      </c>
      <c r="K671" s="1">
        <f>((('Kawasaki ZX750-J Power Torque'!B671*60*('Kawasaki ZX750-J'!$C$15/'Kawasaki ZX750-J'!$D$15)*('Kawasaki ZX750-J'!$C$3/'Kawasaki ZX750-J'!$D$3)*'Kawasaki ZX750-J'!$D$5*PI()/1000)*'Kawasaki ZX750-J'!$C$4/'Kawasaki ZX750-J'!$D$4))</f>
        <v>118.93857798836159</v>
      </c>
      <c r="L671" s="1">
        <f>((('Kawasaki ZX750-J Power Torque'!B671*60*('Kawasaki ZX750-J'!$C$17/'Kawasaki ZX750-J'!$D$17)*('Kawasaki ZX750-J'!$C$3/'Kawasaki ZX750-J'!$D$3)*'Kawasaki ZX750-J'!$D$5*PI()/1000)*'Kawasaki ZX750-J'!$C$4/'Kawasaki ZX750-J'!$D$4))</f>
        <v>134.91842094938292</v>
      </c>
      <c r="M671" s="1">
        <f>((('Kawasaki ZX750-J Power Torque'!B671*60*('Kawasaki ZX750-J'!$C$19/'Kawasaki ZX750-J'!$D$19)*('Kawasaki ZX750-J'!$C$3/'Kawasaki ZX750-J'!$D$3)*'Kawasaki ZX750-J'!$D$5*PI()/1000)*'Kawasaki ZX750-J'!$C$4/'Kawasaki ZX750-J'!$D$4))</f>
        <v>151.61401150164775</v>
      </c>
      <c r="O671" s="1">
        <f t="shared" si="69"/>
        <v>2596.8385118890446</v>
      </c>
      <c r="P671" s="1">
        <f t="shared" si="70"/>
        <v>1887.8332602877599</v>
      </c>
      <c r="Q671" s="1">
        <f t="shared" si="71"/>
        <v>1480.6535374805956</v>
      </c>
      <c r="R671" s="1">
        <f t="shared" si="72"/>
        <v>1226.8272167696364</v>
      </c>
      <c r="S671" s="1">
        <f t="shared" si="73"/>
        <v>1081.5208447684354</v>
      </c>
      <c r="T671" s="1">
        <f t="shared" si="74"/>
        <v>962.42479936238692</v>
      </c>
    </row>
    <row r="672" spans="6:20" x14ac:dyDescent="0.35">
      <c r="F672" s="1">
        <f>0.7457*'Kawasaki ZX750-J Power Torque'!D669</f>
        <v>40.513135300000002</v>
      </c>
      <c r="H672" s="1">
        <f>((('Kawasaki ZX750-J Power Torque'!B672*60*('Kawasaki ZX750-J'!$C$9/'Kawasaki ZX750-J'!$D$9)*('Kawasaki ZX750-J'!$C$3/'Kawasaki ZX750-J'!$D$3)*'Kawasaki ZX750-J'!$D$5*PI()/1000)*'Kawasaki ZX750-J'!$C$4/'Kawasaki ZX750-J'!$D$4))</f>
        <v>56.231057269737647</v>
      </c>
      <c r="I672" s="1">
        <f>((('Kawasaki ZX750-J Power Torque'!B672*60*('Kawasaki ZX750-J'!$C$11/'Kawasaki ZX750-J'!$D$11)*('Kawasaki ZX750-J'!$C$3/'Kawasaki ZX750-J'!$D$3)*'Kawasaki ZX750-J'!$D$5*PI()/1000)*'Kawasaki ZX750-J'!$C$4/'Kawasaki ZX750-J'!$D$4))</f>
        <v>77.349508642535042</v>
      </c>
      <c r="J672" s="1">
        <f>((('Kawasaki ZX750-J Power Torque'!B672*60*('Kawasaki ZX750-J'!$C$13/'Kawasaki ZX750-J'!$D$13)*('Kawasaki ZX750-J'!$C$3/'Kawasaki ZX750-J'!$D$3)*'Kawasaki ZX750-J'!$D$5*PI()/1000)*'Kawasaki ZX750-J'!$C$4/'Kawasaki ZX750-J'!$D$4))</f>
        <v>98.620623519232183</v>
      </c>
      <c r="K672" s="1">
        <f>((('Kawasaki ZX750-J Power Torque'!B672*60*('Kawasaki ZX750-J'!$C$15/'Kawasaki ZX750-J'!$D$15)*('Kawasaki ZX750-J'!$C$3/'Kawasaki ZX750-J'!$D$3)*'Kawasaki ZX750-J'!$D$5*PI()/1000)*'Kawasaki ZX750-J'!$C$4/'Kawasaki ZX750-J'!$D$4))</f>
        <v>119.02489045424571</v>
      </c>
      <c r="L672" s="1">
        <f>((('Kawasaki ZX750-J Power Torque'!B672*60*('Kawasaki ZX750-J'!$C$17/'Kawasaki ZX750-J'!$D$17)*('Kawasaki ZX750-J'!$C$3/'Kawasaki ZX750-J'!$D$3)*'Kawasaki ZX750-J'!$D$5*PI()/1000)*'Kawasaki ZX750-J'!$C$4/'Kawasaki ZX750-J'!$D$4))</f>
        <v>135.01632981799639</v>
      </c>
      <c r="M672" s="1">
        <f>((('Kawasaki ZX750-J Power Torque'!B672*60*('Kawasaki ZX750-J'!$C$19/'Kawasaki ZX750-J'!$D$19)*('Kawasaki ZX750-J'!$C$3/'Kawasaki ZX750-J'!$D$3)*'Kawasaki ZX750-J'!$D$5*PI()/1000)*'Kawasaki ZX750-J'!$C$4/'Kawasaki ZX750-J'!$D$4))</f>
        <v>151.72403618343415</v>
      </c>
      <c r="O672" s="1">
        <f t="shared" si="69"/>
        <v>2595.5760116669235</v>
      </c>
      <c r="P672" s="1">
        <f t="shared" si="70"/>
        <v>1886.9154558499674</v>
      </c>
      <c r="Q672" s="1">
        <f t="shared" si="71"/>
        <v>1479.9336908627195</v>
      </c>
      <c r="R672" s="1">
        <f t="shared" si="72"/>
        <v>1226.2307724291106</v>
      </c>
      <c r="S672" s="1">
        <f t="shared" si="73"/>
        <v>1080.9950437605955</v>
      </c>
      <c r="T672" s="1">
        <f t="shared" si="74"/>
        <v>961.95689906076757</v>
      </c>
    </row>
    <row r="673" spans="6:20" x14ac:dyDescent="0.35">
      <c r="F673" s="1">
        <f>0.7457*'Kawasaki ZX750-J Power Torque'!D670</f>
        <v>40.522829399999999</v>
      </c>
      <c r="H673" s="1">
        <f>((('Kawasaki ZX750-J Power Torque'!B673*60*('Kawasaki ZX750-J'!$C$9/'Kawasaki ZX750-J'!$D$9)*('Kawasaki ZX750-J'!$C$3/'Kawasaki ZX750-J'!$D$3)*'Kawasaki ZX750-J'!$D$5*PI()/1000)*'Kawasaki ZX750-J'!$C$4/'Kawasaki ZX750-J'!$D$4))</f>
        <v>56.271833961013748</v>
      </c>
      <c r="I673" s="1">
        <f>((('Kawasaki ZX750-J Power Torque'!B673*60*('Kawasaki ZX750-J'!$C$11/'Kawasaki ZX750-J'!$D$11)*('Kawasaki ZX750-J'!$C$3/'Kawasaki ZX750-J'!$D$3)*'Kawasaki ZX750-J'!$D$5*PI()/1000)*'Kawasaki ZX750-J'!$C$4/'Kawasaki ZX750-J'!$D$4))</f>
        <v>77.405599656779074</v>
      </c>
      <c r="J673" s="1">
        <f>((('Kawasaki ZX750-J Power Torque'!B673*60*('Kawasaki ZX750-J'!$C$13/'Kawasaki ZX750-J'!$D$13)*('Kawasaki ZX750-J'!$C$3/'Kawasaki ZX750-J'!$D$3)*'Kawasaki ZX750-J'!$D$5*PI()/1000)*'Kawasaki ZX750-J'!$C$4/'Kawasaki ZX750-J'!$D$4))</f>
        <v>98.692139562393336</v>
      </c>
      <c r="K673" s="1">
        <f>((('Kawasaki ZX750-J Power Torque'!B673*60*('Kawasaki ZX750-J'!$C$15/'Kawasaki ZX750-J'!$D$15)*('Kawasaki ZX750-J'!$C$3/'Kawasaki ZX750-J'!$D$3)*'Kawasaki ZX750-J'!$D$5*PI()/1000)*'Kawasaki ZX750-J'!$C$4/'Kawasaki ZX750-J'!$D$4))</f>
        <v>119.11120292012988</v>
      </c>
      <c r="L673" s="1">
        <f>((('Kawasaki ZX750-J Power Torque'!B673*60*('Kawasaki ZX750-J'!$C$17/'Kawasaki ZX750-J'!$D$17)*('Kawasaki ZX750-J'!$C$3/'Kawasaki ZX750-J'!$D$3)*'Kawasaki ZX750-J'!$D$5*PI()/1000)*'Kawasaki ZX750-J'!$C$4/'Kawasaki ZX750-J'!$D$4))</f>
        <v>135.11423868660992</v>
      </c>
      <c r="M673" s="1">
        <f>((('Kawasaki ZX750-J Power Torque'!B673*60*('Kawasaki ZX750-J'!$C$19/'Kawasaki ZX750-J'!$D$19)*('Kawasaki ZX750-J'!$C$3/'Kawasaki ZX750-J'!$D$3)*'Kawasaki ZX750-J'!$D$5*PI()/1000)*'Kawasaki ZX750-J'!$C$4/'Kawasaki ZX750-J'!$D$4))</f>
        <v>151.83406086522052</v>
      </c>
      <c r="O673" s="1">
        <f t="shared" si="69"/>
        <v>2594.3153411552685</v>
      </c>
      <c r="P673" s="1">
        <f t="shared" si="70"/>
        <v>1885.9989815635347</v>
      </c>
      <c r="Q673" s="1">
        <f t="shared" si="71"/>
        <v>1479.2148875008111</v>
      </c>
      <c r="R673" s="1">
        <f t="shared" si="72"/>
        <v>1225.6351925006722</v>
      </c>
      <c r="S673" s="1">
        <f t="shared" si="73"/>
        <v>1080.4700047832011</v>
      </c>
      <c r="T673" s="1">
        <f t="shared" si="74"/>
        <v>961.48967687552715</v>
      </c>
    </row>
    <row r="674" spans="6:20" x14ac:dyDescent="0.35">
      <c r="F674" s="1">
        <f>0.7457*'Kawasaki ZX750-J Power Torque'!D671</f>
        <v>40.532523499999996</v>
      </c>
      <c r="H674" s="1">
        <f>((('Kawasaki ZX750-J Power Torque'!B674*60*('Kawasaki ZX750-J'!$C$9/'Kawasaki ZX750-J'!$D$9)*('Kawasaki ZX750-J'!$C$3/'Kawasaki ZX750-J'!$D$3)*'Kawasaki ZX750-J'!$D$5*PI()/1000)*'Kawasaki ZX750-J'!$C$4/'Kawasaki ZX750-J'!$D$4))</f>
        <v>56.312610652289827</v>
      </c>
      <c r="I674" s="1">
        <f>((('Kawasaki ZX750-J Power Torque'!B674*60*('Kawasaki ZX750-J'!$C$11/'Kawasaki ZX750-J'!$D$11)*('Kawasaki ZX750-J'!$C$3/'Kawasaki ZX750-J'!$D$3)*'Kawasaki ZX750-J'!$D$5*PI()/1000)*'Kawasaki ZX750-J'!$C$4/'Kawasaki ZX750-J'!$D$4))</f>
        <v>77.461690671023135</v>
      </c>
      <c r="J674" s="1">
        <f>((('Kawasaki ZX750-J Power Torque'!B674*60*('Kawasaki ZX750-J'!$C$13/'Kawasaki ZX750-J'!$D$13)*('Kawasaki ZX750-J'!$C$3/'Kawasaki ZX750-J'!$D$3)*'Kawasaki ZX750-J'!$D$5*PI()/1000)*'Kawasaki ZX750-J'!$C$4/'Kawasaki ZX750-J'!$D$4))</f>
        <v>98.76365560555449</v>
      </c>
      <c r="K674" s="1">
        <f>((('Kawasaki ZX750-J Power Torque'!B674*60*('Kawasaki ZX750-J'!$C$15/'Kawasaki ZX750-J'!$D$15)*('Kawasaki ZX750-J'!$C$3/'Kawasaki ZX750-J'!$D$3)*'Kawasaki ZX750-J'!$D$5*PI()/1000)*'Kawasaki ZX750-J'!$C$4/'Kawasaki ZX750-J'!$D$4))</f>
        <v>119.19751538601403</v>
      </c>
      <c r="L674" s="1">
        <f>((('Kawasaki ZX750-J Power Torque'!B674*60*('Kawasaki ZX750-J'!$C$17/'Kawasaki ZX750-J'!$D$17)*('Kawasaki ZX750-J'!$C$3/'Kawasaki ZX750-J'!$D$3)*'Kawasaki ZX750-J'!$D$5*PI()/1000)*'Kawasaki ZX750-J'!$C$4/'Kawasaki ZX750-J'!$D$4))</f>
        <v>135.2121475552234</v>
      </c>
      <c r="M674" s="1">
        <f>((('Kawasaki ZX750-J Power Torque'!B674*60*('Kawasaki ZX750-J'!$C$19/'Kawasaki ZX750-J'!$D$19)*('Kawasaki ZX750-J'!$C$3/'Kawasaki ZX750-J'!$D$3)*'Kawasaki ZX750-J'!$D$5*PI()/1000)*'Kawasaki ZX750-J'!$C$4/'Kawasaki ZX750-J'!$D$4))</f>
        <v>151.94408554700692</v>
      </c>
      <c r="O674" s="1">
        <f t="shared" si="69"/>
        <v>2593.0564963793304</v>
      </c>
      <c r="P674" s="1">
        <f t="shared" si="70"/>
        <v>1885.0838345389207</v>
      </c>
      <c r="Q674" s="1">
        <f t="shared" si="71"/>
        <v>1478.4971251285651</v>
      </c>
      <c r="R674" s="1">
        <f t="shared" si="72"/>
        <v>1225.0404751065255</v>
      </c>
      <c r="S674" s="1">
        <f t="shared" si="73"/>
        <v>1079.945726180865</v>
      </c>
      <c r="T674" s="1">
        <f t="shared" si="74"/>
        <v>961.02313133356722</v>
      </c>
    </row>
    <row r="675" spans="6:20" x14ac:dyDescent="0.35">
      <c r="F675" s="1">
        <f>0.7457*'Kawasaki ZX750-J Power Torque'!D672</f>
        <v>40.542217600000001</v>
      </c>
      <c r="H675" s="1">
        <f>((('Kawasaki ZX750-J Power Torque'!B675*60*('Kawasaki ZX750-J'!$C$9/'Kawasaki ZX750-J'!$D$9)*('Kawasaki ZX750-J'!$C$3/'Kawasaki ZX750-J'!$D$3)*'Kawasaki ZX750-J'!$D$5*PI()/1000)*'Kawasaki ZX750-J'!$C$4/'Kawasaki ZX750-J'!$D$4))</f>
        <v>56.353387343565934</v>
      </c>
      <c r="I675" s="1">
        <f>((('Kawasaki ZX750-J Power Torque'!B675*60*('Kawasaki ZX750-J'!$C$11/'Kawasaki ZX750-J'!$D$11)*('Kawasaki ZX750-J'!$C$3/'Kawasaki ZX750-J'!$D$3)*'Kawasaki ZX750-J'!$D$5*PI()/1000)*'Kawasaki ZX750-J'!$C$4/'Kawasaki ZX750-J'!$D$4))</f>
        <v>77.517781685267167</v>
      </c>
      <c r="J675" s="1">
        <f>((('Kawasaki ZX750-J Power Torque'!B675*60*('Kawasaki ZX750-J'!$C$13/'Kawasaki ZX750-J'!$D$13)*('Kawasaki ZX750-J'!$C$3/'Kawasaki ZX750-J'!$D$3)*'Kawasaki ZX750-J'!$D$5*PI()/1000)*'Kawasaki ZX750-J'!$C$4/'Kawasaki ZX750-J'!$D$4))</f>
        <v>98.835171648715615</v>
      </c>
      <c r="K675" s="1">
        <f>((('Kawasaki ZX750-J Power Torque'!B675*60*('Kawasaki ZX750-J'!$C$15/'Kawasaki ZX750-J'!$D$15)*('Kawasaki ZX750-J'!$C$3/'Kawasaki ZX750-J'!$D$3)*'Kawasaki ZX750-J'!$D$5*PI()/1000)*'Kawasaki ZX750-J'!$C$4/'Kawasaki ZX750-J'!$D$4))</f>
        <v>119.28382785189818</v>
      </c>
      <c r="L675" s="1">
        <f>((('Kawasaki ZX750-J Power Torque'!B675*60*('Kawasaki ZX750-J'!$C$17/'Kawasaki ZX750-J'!$D$17)*('Kawasaki ZX750-J'!$C$3/'Kawasaki ZX750-J'!$D$3)*'Kawasaki ZX750-J'!$D$5*PI()/1000)*'Kawasaki ZX750-J'!$C$4/'Kawasaki ZX750-J'!$D$4))</f>
        <v>135.31005642383684</v>
      </c>
      <c r="M675" s="1">
        <f>((('Kawasaki ZX750-J Power Torque'!B675*60*('Kawasaki ZX750-J'!$C$19/'Kawasaki ZX750-J'!$D$19)*('Kawasaki ZX750-J'!$C$3/'Kawasaki ZX750-J'!$D$3)*'Kawasaki ZX750-J'!$D$5*PI()/1000)*'Kawasaki ZX750-J'!$C$4/'Kawasaki ZX750-J'!$D$4))</f>
        <v>152.05411022879329</v>
      </c>
      <c r="O675" s="1">
        <f t="shared" si="69"/>
        <v>2591.7041988900987</v>
      </c>
      <c r="P675" s="1">
        <f t="shared" si="70"/>
        <v>1884.100749851026</v>
      </c>
      <c r="Q675" s="1">
        <f t="shared" si="71"/>
        <v>1477.7260783145305</v>
      </c>
      <c r="R675" s="1">
        <f t="shared" si="72"/>
        <v>1224.401607746325</v>
      </c>
      <c r="S675" s="1">
        <f t="shared" si="73"/>
        <v>1079.3825267688744</v>
      </c>
      <c r="T675" s="1">
        <f t="shared" si="74"/>
        <v>960.52195090444468</v>
      </c>
    </row>
    <row r="676" spans="6:20" x14ac:dyDescent="0.35">
      <c r="F676" s="1">
        <f>0.7457*'Kawasaki ZX750-J Power Torque'!D673</f>
        <v>40.551911700000005</v>
      </c>
      <c r="H676" s="1">
        <f>((('Kawasaki ZX750-J Power Torque'!B676*60*('Kawasaki ZX750-J'!$C$9/'Kawasaki ZX750-J'!$D$9)*('Kawasaki ZX750-J'!$C$3/'Kawasaki ZX750-J'!$D$3)*'Kawasaki ZX750-J'!$D$5*PI()/1000)*'Kawasaki ZX750-J'!$C$4/'Kawasaki ZX750-J'!$D$4))</f>
        <v>56.394164034842028</v>
      </c>
      <c r="I676" s="1">
        <f>((('Kawasaki ZX750-J Power Torque'!B676*60*('Kawasaki ZX750-J'!$C$11/'Kawasaki ZX750-J'!$D$11)*('Kawasaki ZX750-J'!$C$3/'Kawasaki ZX750-J'!$D$3)*'Kawasaki ZX750-J'!$D$5*PI()/1000)*'Kawasaki ZX750-J'!$C$4/'Kawasaki ZX750-J'!$D$4))</f>
        <v>77.573872699511199</v>
      </c>
      <c r="J676" s="1">
        <f>((('Kawasaki ZX750-J Power Torque'!B676*60*('Kawasaki ZX750-J'!$C$13/'Kawasaki ZX750-J'!$D$13)*('Kawasaki ZX750-J'!$C$3/'Kawasaki ZX750-J'!$D$3)*'Kawasaki ZX750-J'!$D$5*PI()/1000)*'Kawasaki ZX750-J'!$C$4/'Kawasaki ZX750-J'!$D$4))</f>
        <v>98.906687691876783</v>
      </c>
      <c r="K676" s="1">
        <f>((('Kawasaki ZX750-J Power Torque'!B676*60*('Kawasaki ZX750-J'!$C$15/'Kawasaki ZX750-J'!$D$15)*('Kawasaki ZX750-J'!$C$3/'Kawasaki ZX750-J'!$D$3)*'Kawasaki ZX750-J'!$D$5*PI()/1000)*'Kawasaki ZX750-J'!$C$4/'Kawasaki ZX750-J'!$D$4))</f>
        <v>119.37014031778234</v>
      </c>
      <c r="L676" s="1">
        <f>((('Kawasaki ZX750-J Power Torque'!B676*60*('Kawasaki ZX750-J'!$C$17/'Kawasaki ZX750-J'!$D$17)*('Kawasaki ZX750-J'!$C$3/'Kawasaki ZX750-J'!$D$3)*'Kawasaki ZX750-J'!$D$5*PI()/1000)*'Kawasaki ZX750-J'!$C$4/'Kawasaki ZX750-J'!$D$4))</f>
        <v>135.40796529245034</v>
      </c>
      <c r="M676" s="1">
        <f>((('Kawasaki ZX750-J Power Torque'!B676*60*('Kawasaki ZX750-J'!$C$19/'Kawasaki ZX750-J'!$D$19)*('Kawasaki ZX750-J'!$C$3/'Kawasaki ZX750-J'!$D$3)*'Kawasaki ZX750-J'!$D$5*PI()/1000)*'Kawasaki ZX750-J'!$C$4/'Kawasaki ZX750-J'!$D$4))</f>
        <v>152.16413491057966</v>
      </c>
      <c r="O676" s="1">
        <f t="shared" si="69"/>
        <v>2590.3538570009978</v>
      </c>
      <c r="P676" s="1">
        <f t="shared" si="70"/>
        <v>1883.1190868329625</v>
      </c>
      <c r="Q676" s="1">
        <f t="shared" si="71"/>
        <v>1476.9561465356567</v>
      </c>
      <c r="R676" s="1">
        <f t="shared" si="72"/>
        <v>1223.763664272401</v>
      </c>
      <c r="S676" s="1">
        <f t="shared" si="73"/>
        <v>1078.8201418173492</v>
      </c>
      <c r="T676" s="1">
        <f t="shared" si="74"/>
        <v>960.02149524817685</v>
      </c>
    </row>
    <row r="677" spans="6:20" x14ac:dyDescent="0.35">
      <c r="F677" s="1">
        <f>0.7457*'Kawasaki ZX750-J Power Torque'!D674</f>
        <v>40.561605800000002</v>
      </c>
      <c r="H677" s="1">
        <f>((('Kawasaki ZX750-J Power Torque'!B677*60*('Kawasaki ZX750-J'!$C$9/'Kawasaki ZX750-J'!$D$9)*('Kawasaki ZX750-J'!$C$3/'Kawasaki ZX750-J'!$D$3)*'Kawasaki ZX750-J'!$D$5*PI()/1000)*'Kawasaki ZX750-J'!$C$4/'Kawasaki ZX750-J'!$D$4))</f>
        <v>56.434940726118128</v>
      </c>
      <c r="I677" s="1">
        <f>((('Kawasaki ZX750-J Power Torque'!B677*60*('Kawasaki ZX750-J'!$C$11/'Kawasaki ZX750-J'!$D$11)*('Kawasaki ZX750-J'!$C$3/'Kawasaki ZX750-J'!$D$3)*'Kawasaki ZX750-J'!$D$5*PI()/1000)*'Kawasaki ZX750-J'!$C$4/'Kawasaki ZX750-J'!$D$4))</f>
        <v>77.629963713755245</v>
      </c>
      <c r="J677" s="1">
        <f>((('Kawasaki ZX750-J Power Torque'!B677*60*('Kawasaki ZX750-J'!$C$13/'Kawasaki ZX750-J'!$D$13)*('Kawasaki ZX750-J'!$C$3/'Kawasaki ZX750-J'!$D$3)*'Kawasaki ZX750-J'!$D$5*PI()/1000)*'Kawasaki ZX750-J'!$C$4/'Kawasaki ZX750-J'!$D$4))</f>
        <v>98.978203735037923</v>
      </c>
      <c r="K677" s="1">
        <f>((('Kawasaki ZX750-J Power Torque'!B677*60*('Kawasaki ZX750-J'!$C$15/'Kawasaki ZX750-J'!$D$15)*('Kawasaki ZX750-J'!$C$3/'Kawasaki ZX750-J'!$D$3)*'Kawasaki ZX750-J'!$D$5*PI()/1000)*'Kawasaki ZX750-J'!$C$4/'Kawasaki ZX750-J'!$D$4))</f>
        <v>119.45645278366646</v>
      </c>
      <c r="L677" s="1">
        <f>((('Kawasaki ZX750-J Power Torque'!B677*60*('Kawasaki ZX750-J'!$C$17/'Kawasaki ZX750-J'!$D$17)*('Kawasaki ZX750-J'!$C$3/'Kawasaki ZX750-J'!$D$3)*'Kawasaki ZX750-J'!$D$5*PI()/1000)*'Kawasaki ZX750-J'!$C$4/'Kawasaki ZX750-J'!$D$4))</f>
        <v>135.50587416106382</v>
      </c>
      <c r="M677" s="1">
        <f>((('Kawasaki ZX750-J Power Torque'!B677*60*('Kawasaki ZX750-J'!$C$19/'Kawasaki ZX750-J'!$D$19)*('Kawasaki ZX750-J'!$C$3/'Kawasaki ZX750-J'!$D$3)*'Kawasaki ZX750-J'!$D$5*PI()/1000)*'Kawasaki ZX750-J'!$C$4/'Kawasaki ZX750-J'!$D$4))</f>
        <v>152.27415959236606</v>
      </c>
      <c r="O677" s="1">
        <f t="shared" si="69"/>
        <v>2589.0054664730073</v>
      </c>
      <c r="P677" s="1">
        <f t="shared" si="70"/>
        <v>1882.1388424030749</v>
      </c>
      <c r="Q677" s="1">
        <f t="shared" si="71"/>
        <v>1476.1873273749609</v>
      </c>
      <c r="R677" s="1">
        <f t="shared" si="72"/>
        <v>1223.1266426821105</v>
      </c>
      <c r="S677" s="1">
        <f t="shared" si="73"/>
        <v>1078.2585695608411</v>
      </c>
      <c r="T677" s="1">
        <f t="shared" si="74"/>
        <v>959.52176279372441</v>
      </c>
    </row>
    <row r="678" spans="6:20" x14ac:dyDescent="0.35">
      <c r="F678" s="1">
        <f>0.7457*'Kawasaki ZX750-J Power Torque'!D675</f>
        <v>40.569808500000001</v>
      </c>
      <c r="H678" s="1">
        <f>((('Kawasaki ZX750-J Power Torque'!B678*60*('Kawasaki ZX750-J'!$C$9/'Kawasaki ZX750-J'!$D$9)*('Kawasaki ZX750-J'!$C$3/'Kawasaki ZX750-J'!$D$3)*'Kawasaki ZX750-J'!$D$5*PI()/1000)*'Kawasaki ZX750-J'!$C$4/'Kawasaki ZX750-J'!$D$4))</f>
        <v>56.475717417394215</v>
      </c>
      <c r="I678" s="1">
        <f>((('Kawasaki ZX750-J Power Torque'!B678*60*('Kawasaki ZX750-J'!$C$11/'Kawasaki ZX750-J'!$D$11)*('Kawasaki ZX750-J'!$C$3/'Kawasaki ZX750-J'!$D$3)*'Kawasaki ZX750-J'!$D$5*PI()/1000)*'Kawasaki ZX750-J'!$C$4/'Kawasaki ZX750-J'!$D$4))</f>
        <v>77.686054727999277</v>
      </c>
      <c r="J678" s="1">
        <f>((('Kawasaki ZX750-J Power Torque'!B678*60*('Kawasaki ZX750-J'!$C$13/'Kawasaki ZX750-J'!$D$13)*('Kawasaki ZX750-J'!$C$3/'Kawasaki ZX750-J'!$D$3)*'Kawasaki ZX750-J'!$D$5*PI()/1000)*'Kawasaki ZX750-J'!$C$4/'Kawasaki ZX750-J'!$D$4))</f>
        <v>99.049719778199091</v>
      </c>
      <c r="K678" s="1">
        <f>((('Kawasaki ZX750-J Power Torque'!B678*60*('Kawasaki ZX750-J'!$C$15/'Kawasaki ZX750-J'!$D$15)*('Kawasaki ZX750-J'!$C$3/'Kawasaki ZX750-J'!$D$3)*'Kawasaki ZX750-J'!$D$5*PI()/1000)*'Kawasaki ZX750-J'!$C$4/'Kawasaki ZX750-J'!$D$4))</f>
        <v>119.54276524955063</v>
      </c>
      <c r="L678" s="1">
        <f>((('Kawasaki ZX750-J Power Torque'!B678*60*('Kawasaki ZX750-J'!$C$17/'Kawasaki ZX750-J'!$D$17)*('Kawasaki ZX750-J'!$C$3/'Kawasaki ZX750-J'!$D$3)*'Kawasaki ZX750-J'!$D$5*PI()/1000)*'Kawasaki ZX750-J'!$C$4/'Kawasaki ZX750-J'!$D$4))</f>
        <v>135.60378302967734</v>
      </c>
      <c r="M678" s="1">
        <f>((('Kawasaki ZX750-J Power Torque'!B678*60*('Kawasaki ZX750-J'!$C$19/'Kawasaki ZX750-J'!$D$19)*('Kawasaki ZX750-J'!$C$3/'Kawasaki ZX750-J'!$D$3)*'Kawasaki ZX750-J'!$D$5*PI()/1000)*'Kawasaki ZX750-J'!$C$4/'Kawasaki ZX750-J'!$D$4))</f>
        <v>152.38418427415246</v>
      </c>
      <c r="O678" s="1">
        <f t="shared" si="69"/>
        <v>2587.6590230793549</v>
      </c>
      <c r="P678" s="1">
        <f t="shared" si="70"/>
        <v>1881.1600134886098</v>
      </c>
      <c r="Q678" s="1">
        <f t="shared" si="71"/>
        <v>1475.419618422439</v>
      </c>
      <c r="R678" s="1">
        <f t="shared" si="72"/>
        <v>1222.4905409785924</v>
      </c>
      <c r="S678" s="1">
        <f t="shared" si="73"/>
        <v>1077.6978082389987</v>
      </c>
      <c r="T678" s="1">
        <f t="shared" si="74"/>
        <v>959.02275197458516</v>
      </c>
    </row>
    <row r="679" spans="6:20" x14ac:dyDescent="0.35">
      <c r="F679" s="1">
        <f>0.7457*'Kawasaki ZX750-J Power Torque'!D676</f>
        <v>40.578011199999999</v>
      </c>
      <c r="H679" s="1">
        <f>((('Kawasaki ZX750-J Power Torque'!B679*60*('Kawasaki ZX750-J'!$C$9/'Kawasaki ZX750-J'!$D$9)*('Kawasaki ZX750-J'!$C$3/'Kawasaki ZX750-J'!$D$3)*'Kawasaki ZX750-J'!$D$5*PI()/1000)*'Kawasaki ZX750-J'!$C$4/'Kawasaki ZX750-J'!$D$4))</f>
        <v>56.516494108670329</v>
      </c>
      <c r="I679" s="1">
        <f>((('Kawasaki ZX750-J Power Torque'!B679*60*('Kawasaki ZX750-J'!$C$11/'Kawasaki ZX750-J'!$D$11)*('Kawasaki ZX750-J'!$C$3/'Kawasaki ZX750-J'!$D$3)*'Kawasaki ZX750-J'!$D$5*PI()/1000)*'Kawasaki ZX750-J'!$C$4/'Kawasaki ZX750-J'!$D$4))</f>
        <v>77.742145742243338</v>
      </c>
      <c r="J679" s="1">
        <f>((('Kawasaki ZX750-J Power Torque'!B679*60*('Kawasaki ZX750-J'!$C$13/'Kawasaki ZX750-J'!$D$13)*('Kawasaki ZX750-J'!$C$3/'Kawasaki ZX750-J'!$D$3)*'Kawasaki ZX750-J'!$D$5*PI()/1000)*'Kawasaki ZX750-J'!$C$4/'Kawasaki ZX750-J'!$D$4))</f>
        <v>99.121235821360244</v>
      </c>
      <c r="K679" s="1">
        <f>((('Kawasaki ZX750-J Power Torque'!B679*60*('Kawasaki ZX750-J'!$C$15/'Kawasaki ZX750-J'!$D$15)*('Kawasaki ZX750-J'!$C$3/'Kawasaki ZX750-J'!$D$3)*'Kawasaki ZX750-J'!$D$5*PI()/1000)*'Kawasaki ZX750-J'!$C$4/'Kawasaki ZX750-J'!$D$4))</f>
        <v>119.62907771543478</v>
      </c>
      <c r="L679" s="1">
        <f>((('Kawasaki ZX750-J Power Torque'!B679*60*('Kawasaki ZX750-J'!$C$17/'Kawasaki ZX750-J'!$D$17)*('Kawasaki ZX750-J'!$C$3/'Kawasaki ZX750-J'!$D$3)*'Kawasaki ZX750-J'!$D$5*PI()/1000)*'Kawasaki ZX750-J'!$C$4/'Kawasaki ZX750-J'!$D$4))</f>
        <v>135.70169189829082</v>
      </c>
      <c r="M679" s="1">
        <f>((('Kawasaki ZX750-J Power Torque'!B679*60*('Kawasaki ZX750-J'!$C$19/'Kawasaki ZX750-J'!$D$19)*('Kawasaki ZX750-J'!$C$3/'Kawasaki ZX750-J'!$D$3)*'Kawasaki ZX750-J'!$D$5*PI()/1000)*'Kawasaki ZX750-J'!$C$4/'Kawasaki ZX750-J'!$D$4))</f>
        <v>152.49420895593886</v>
      </c>
      <c r="O679" s="1">
        <f t="shared" si="69"/>
        <v>2586.2670228438005</v>
      </c>
      <c r="P679" s="1">
        <f t="shared" si="70"/>
        <v>1880.1480659489475</v>
      </c>
      <c r="Q679" s="1">
        <f t="shared" si="71"/>
        <v>1474.6259340776062</v>
      </c>
      <c r="R679" s="1">
        <f t="shared" si="72"/>
        <v>1221.8329168071593</v>
      </c>
      <c r="S679" s="1">
        <f t="shared" si="73"/>
        <v>1077.118073587121</v>
      </c>
      <c r="T679" s="1">
        <f t="shared" si="74"/>
        <v>958.50685715044392</v>
      </c>
    </row>
    <row r="680" spans="6:20" x14ac:dyDescent="0.35">
      <c r="F680" s="1">
        <f>0.7457*'Kawasaki ZX750-J Power Torque'!D677</f>
        <v>40.586213900000004</v>
      </c>
      <c r="H680" s="1">
        <f>((('Kawasaki ZX750-J Power Torque'!B680*60*('Kawasaki ZX750-J'!$C$9/'Kawasaki ZX750-J'!$D$9)*('Kawasaki ZX750-J'!$C$3/'Kawasaki ZX750-J'!$D$3)*'Kawasaki ZX750-J'!$D$5*PI()/1000)*'Kawasaki ZX750-J'!$C$4/'Kawasaki ZX750-J'!$D$4))</f>
        <v>56.55727079994643</v>
      </c>
      <c r="I680" s="1">
        <f>((('Kawasaki ZX750-J Power Torque'!B680*60*('Kawasaki ZX750-J'!$C$11/'Kawasaki ZX750-J'!$D$11)*('Kawasaki ZX750-J'!$C$3/'Kawasaki ZX750-J'!$D$3)*'Kawasaki ZX750-J'!$D$5*PI()/1000)*'Kawasaki ZX750-J'!$C$4/'Kawasaki ZX750-J'!$D$4))</f>
        <v>77.79823675648737</v>
      </c>
      <c r="J680" s="1">
        <f>((('Kawasaki ZX750-J Power Torque'!B680*60*('Kawasaki ZX750-J'!$C$13/'Kawasaki ZX750-J'!$D$13)*('Kawasaki ZX750-J'!$C$3/'Kawasaki ZX750-J'!$D$3)*'Kawasaki ZX750-J'!$D$5*PI()/1000)*'Kawasaki ZX750-J'!$C$4/'Kawasaki ZX750-J'!$D$4))</f>
        <v>99.192751864521398</v>
      </c>
      <c r="K680" s="1">
        <f>((('Kawasaki ZX750-J Power Torque'!B680*60*('Kawasaki ZX750-J'!$C$15/'Kawasaki ZX750-J'!$D$15)*('Kawasaki ZX750-J'!$C$3/'Kawasaki ZX750-J'!$D$3)*'Kawasaki ZX750-J'!$D$5*PI()/1000)*'Kawasaki ZX750-J'!$C$4/'Kawasaki ZX750-J'!$D$4))</f>
        <v>119.71539018131894</v>
      </c>
      <c r="L680" s="1">
        <f>((('Kawasaki ZX750-J Power Torque'!B680*60*('Kawasaki ZX750-J'!$C$17/'Kawasaki ZX750-J'!$D$17)*('Kawasaki ZX750-J'!$C$3/'Kawasaki ZX750-J'!$D$3)*'Kawasaki ZX750-J'!$D$5*PI()/1000)*'Kawasaki ZX750-J'!$C$4/'Kawasaki ZX750-J'!$D$4))</f>
        <v>135.79960076690432</v>
      </c>
      <c r="M680" s="1">
        <f>((('Kawasaki ZX750-J Power Torque'!B680*60*('Kawasaki ZX750-J'!$C$19/'Kawasaki ZX750-J'!$D$19)*('Kawasaki ZX750-J'!$C$3/'Kawasaki ZX750-J'!$D$3)*'Kawasaki ZX750-J'!$D$5*PI()/1000)*'Kawasaki ZX750-J'!$C$4/'Kawasaki ZX750-J'!$D$4))</f>
        <v>152.60423363772523</v>
      </c>
      <c r="O680" s="1">
        <f t="shared" si="69"/>
        <v>2584.9244953336479</v>
      </c>
      <c r="P680" s="1">
        <f t="shared" si="70"/>
        <v>1879.1720837787384</v>
      </c>
      <c r="Q680" s="1">
        <f t="shared" si="71"/>
        <v>1473.8604578656771</v>
      </c>
      <c r="R680" s="1">
        <f t="shared" si="72"/>
        <v>1221.1986650887036</v>
      </c>
      <c r="S680" s="1">
        <f t="shared" si="73"/>
        <v>1076.5589431366684</v>
      </c>
      <c r="T680" s="1">
        <f t="shared" si="74"/>
        <v>958.00929761269003</v>
      </c>
    </row>
    <row r="681" spans="6:20" x14ac:dyDescent="0.35">
      <c r="F681" s="1">
        <f>0.7457*'Kawasaki ZX750-J Power Torque'!D678</f>
        <v>40.594416600000002</v>
      </c>
      <c r="H681" s="1">
        <f>((('Kawasaki ZX750-J Power Torque'!B681*60*('Kawasaki ZX750-J'!$C$9/'Kawasaki ZX750-J'!$D$9)*('Kawasaki ZX750-J'!$C$3/'Kawasaki ZX750-J'!$D$3)*'Kawasaki ZX750-J'!$D$5*PI()/1000)*'Kawasaki ZX750-J'!$C$4/'Kawasaki ZX750-J'!$D$4))</f>
        <v>56.598047491222516</v>
      </c>
      <c r="I681" s="1">
        <f>((('Kawasaki ZX750-J Power Torque'!B681*60*('Kawasaki ZX750-J'!$C$11/'Kawasaki ZX750-J'!$D$11)*('Kawasaki ZX750-J'!$C$3/'Kawasaki ZX750-J'!$D$3)*'Kawasaki ZX750-J'!$D$5*PI()/1000)*'Kawasaki ZX750-J'!$C$4/'Kawasaki ZX750-J'!$D$4))</f>
        <v>77.85432777073143</v>
      </c>
      <c r="J681" s="1">
        <f>((('Kawasaki ZX750-J Power Torque'!B681*60*('Kawasaki ZX750-J'!$C$13/'Kawasaki ZX750-J'!$D$13)*('Kawasaki ZX750-J'!$C$3/'Kawasaki ZX750-J'!$D$3)*'Kawasaki ZX750-J'!$D$5*PI()/1000)*'Kawasaki ZX750-J'!$C$4/'Kawasaki ZX750-J'!$D$4))</f>
        <v>99.264267907682566</v>
      </c>
      <c r="K681" s="1">
        <f>((('Kawasaki ZX750-J Power Torque'!B681*60*('Kawasaki ZX750-J'!$C$15/'Kawasaki ZX750-J'!$D$15)*('Kawasaki ZX750-J'!$C$3/'Kawasaki ZX750-J'!$D$3)*'Kawasaki ZX750-J'!$D$5*PI()/1000)*'Kawasaki ZX750-J'!$C$4/'Kawasaki ZX750-J'!$D$4))</f>
        <v>119.8017026472031</v>
      </c>
      <c r="L681" s="1">
        <f>((('Kawasaki ZX750-J Power Torque'!B681*60*('Kawasaki ZX750-J'!$C$17/'Kawasaki ZX750-J'!$D$17)*('Kawasaki ZX750-J'!$C$3/'Kawasaki ZX750-J'!$D$3)*'Kawasaki ZX750-J'!$D$5*PI()/1000)*'Kawasaki ZX750-J'!$C$4/'Kawasaki ZX750-J'!$D$4))</f>
        <v>135.89750963551779</v>
      </c>
      <c r="M681" s="1">
        <f>((('Kawasaki ZX750-J Power Torque'!B681*60*('Kawasaki ZX750-J'!$C$19/'Kawasaki ZX750-J'!$D$19)*('Kawasaki ZX750-J'!$C$3/'Kawasaki ZX750-J'!$D$3)*'Kawasaki ZX750-J'!$D$5*PI()/1000)*'Kawasaki ZX750-J'!$C$4/'Kawasaki ZX750-J'!$D$4))</f>
        <v>152.71425831951166</v>
      </c>
      <c r="O681" s="1">
        <f t="shared" si="69"/>
        <v>2583.5364709829778</v>
      </c>
      <c r="P681" s="1">
        <f t="shared" si="70"/>
        <v>1878.1630266027569</v>
      </c>
      <c r="Q681" s="1">
        <f t="shared" si="71"/>
        <v>1473.0690404727504</v>
      </c>
      <c r="R681" s="1">
        <f t="shared" si="72"/>
        <v>1220.5429192488505</v>
      </c>
      <c r="S681" s="1">
        <f t="shared" si="73"/>
        <v>1075.9808643453136</v>
      </c>
      <c r="T681" s="1">
        <f t="shared" si="74"/>
        <v>957.49487630728777</v>
      </c>
    </row>
    <row r="682" spans="6:20" x14ac:dyDescent="0.35">
      <c r="F682" s="1">
        <f>0.7457*'Kawasaki ZX750-J Power Torque'!D679</f>
        <v>40.601873600000005</v>
      </c>
      <c r="H682" s="1">
        <f>((('Kawasaki ZX750-J Power Torque'!B682*60*('Kawasaki ZX750-J'!$C$9/'Kawasaki ZX750-J'!$D$9)*('Kawasaki ZX750-J'!$C$3/'Kawasaki ZX750-J'!$D$3)*'Kawasaki ZX750-J'!$D$5*PI()/1000)*'Kawasaki ZX750-J'!$C$4/'Kawasaki ZX750-J'!$D$4))</f>
        <v>56.638824182498617</v>
      </c>
      <c r="I682" s="1">
        <f>((('Kawasaki ZX750-J Power Torque'!B682*60*('Kawasaki ZX750-J'!$C$11/'Kawasaki ZX750-J'!$D$11)*('Kawasaki ZX750-J'!$C$3/'Kawasaki ZX750-J'!$D$3)*'Kawasaki ZX750-J'!$D$5*PI()/1000)*'Kawasaki ZX750-J'!$C$4/'Kawasaki ZX750-J'!$D$4))</f>
        <v>77.910418784975462</v>
      </c>
      <c r="J682" s="1">
        <f>((('Kawasaki ZX750-J Power Torque'!B682*60*('Kawasaki ZX750-J'!$C$13/'Kawasaki ZX750-J'!$D$13)*('Kawasaki ZX750-J'!$C$3/'Kawasaki ZX750-J'!$D$3)*'Kawasaki ZX750-J'!$D$5*PI()/1000)*'Kawasaki ZX750-J'!$C$4/'Kawasaki ZX750-J'!$D$4))</f>
        <v>99.335783950843719</v>
      </c>
      <c r="K682" s="1">
        <f>((('Kawasaki ZX750-J Power Torque'!B682*60*('Kawasaki ZX750-J'!$C$15/'Kawasaki ZX750-J'!$D$15)*('Kawasaki ZX750-J'!$C$3/'Kawasaki ZX750-J'!$D$3)*'Kawasaki ZX750-J'!$D$5*PI()/1000)*'Kawasaki ZX750-J'!$C$4/'Kawasaki ZX750-J'!$D$4))</f>
        <v>119.88801511308728</v>
      </c>
      <c r="L682" s="1">
        <f>((('Kawasaki ZX750-J Power Torque'!B682*60*('Kawasaki ZX750-J'!$C$17/'Kawasaki ZX750-J'!$D$17)*('Kawasaki ZX750-J'!$C$3/'Kawasaki ZX750-J'!$D$3)*'Kawasaki ZX750-J'!$D$5*PI()/1000)*'Kawasaki ZX750-J'!$C$4/'Kawasaki ZX750-J'!$D$4))</f>
        <v>135.99541850413124</v>
      </c>
      <c r="M682" s="1">
        <f>((('Kawasaki ZX750-J Power Torque'!B682*60*('Kawasaki ZX750-J'!$C$19/'Kawasaki ZX750-J'!$D$19)*('Kawasaki ZX750-J'!$C$3/'Kawasaki ZX750-J'!$D$3)*'Kawasaki ZX750-J'!$D$5*PI()/1000)*'Kawasaki ZX750-J'!$C$4/'Kawasaki ZX750-J'!$D$4))</f>
        <v>152.82428300129806</v>
      </c>
      <c r="O682" s="1">
        <f t="shared" si="69"/>
        <v>2581.9608565459571</v>
      </c>
      <c r="P682" s="1">
        <f t="shared" si="70"/>
        <v>1877.017596370581</v>
      </c>
      <c r="Q682" s="1">
        <f t="shared" si="71"/>
        <v>1472.1706638200633</v>
      </c>
      <c r="R682" s="1">
        <f t="shared" si="72"/>
        <v>1219.7985500223381</v>
      </c>
      <c r="S682" s="1">
        <f t="shared" si="73"/>
        <v>1075.3246587903075</v>
      </c>
      <c r="T682" s="1">
        <f t="shared" si="74"/>
        <v>956.91093148304094</v>
      </c>
    </row>
    <row r="683" spans="6:20" x14ac:dyDescent="0.35">
      <c r="F683" s="1">
        <f>0.7457*'Kawasaki ZX750-J Power Torque'!D680</f>
        <v>40.610076300000003</v>
      </c>
      <c r="H683" s="1">
        <f>((('Kawasaki ZX750-J Power Torque'!B683*60*('Kawasaki ZX750-J'!$C$9/'Kawasaki ZX750-J'!$D$9)*('Kawasaki ZX750-J'!$C$3/'Kawasaki ZX750-J'!$D$3)*'Kawasaki ZX750-J'!$D$5*PI()/1000)*'Kawasaki ZX750-J'!$C$4/'Kawasaki ZX750-J'!$D$4))</f>
        <v>56.679600873774696</v>
      </c>
      <c r="I683" s="1">
        <f>((('Kawasaki ZX750-J Power Torque'!B683*60*('Kawasaki ZX750-J'!$C$11/'Kawasaki ZX750-J'!$D$11)*('Kawasaki ZX750-J'!$C$3/'Kawasaki ZX750-J'!$D$3)*'Kawasaki ZX750-J'!$D$5*PI()/1000)*'Kawasaki ZX750-J'!$C$4/'Kawasaki ZX750-J'!$D$4))</f>
        <v>77.966509799219494</v>
      </c>
      <c r="J683" s="1">
        <f>((('Kawasaki ZX750-J Power Torque'!B683*60*('Kawasaki ZX750-J'!$C$13/'Kawasaki ZX750-J'!$D$13)*('Kawasaki ZX750-J'!$C$3/'Kawasaki ZX750-J'!$D$3)*'Kawasaki ZX750-J'!$D$5*PI()/1000)*'Kawasaki ZX750-J'!$C$4/'Kawasaki ZX750-J'!$D$4))</f>
        <v>99.407299994004902</v>
      </c>
      <c r="K683" s="1">
        <f>((('Kawasaki ZX750-J Power Torque'!B683*60*('Kawasaki ZX750-J'!$C$15/'Kawasaki ZX750-J'!$D$15)*('Kawasaki ZX750-J'!$C$3/'Kawasaki ZX750-J'!$D$3)*'Kawasaki ZX750-J'!$D$5*PI()/1000)*'Kawasaki ZX750-J'!$C$4/'Kawasaki ZX750-J'!$D$4))</f>
        <v>119.97432757897138</v>
      </c>
      <c r="L683" s="1">
        <f>((('Kawasaki ZX750-J Power Torque'!B683*60*('Kawasaki ZX750-J'!$C$17/'Kawasaki ZX750-J'!$D$17)*('Kawasaki ZX750-J'!$C$3/'Kawasaki ZX750-J'!$D$3)*'Kawasaki ZX750-J'!$D$5*PI()/1000)*'Kawasaki ZX750-J'!$C$4/'Kawasaki ZX750-J'!$D$4))</f>
        <v>136.09332737274477</v>
      </c>
      <c r="M683" s="1">
        <f>((('Kawasaki ZX750-J Power Torque'!B683*60*('Kawasaki ZX750-J'!$C$19/'Kawasaki ZX750-J'!$D$19)*('Kawasaki ZX750-J'!$C$3/'Kawasaki ZX750-J'!$D$3)*'Kawasaki ZX750-J'!$D$5*PI()/1000)*'Kawasaki ZX750-J'!$C$4/'Kawasaki ZX750-J'!$D$4))</f>
        <v>152.93430768308443</v>
      </c>
      <c r="O683" s="1">
        <f t="shared" si="69"/>
        <v>2580.3875091800696</v>
      </c>
      <c r="P683" s="1">
        <f t="shared" si="70"/>
        <v>1875.8738142394584</v>
      </c>
      <c r="Q683" s="1">
        <f t="shared" si="71"/>
        <v>1471.2735797956529</v>
      </c>
      <c r="R683" s="1">
        <f t="shared" si="72"/>
        <v>1219.0552518306845</v>
      </c>
      <c r="S683" s="1">
        <f t="shared" si="73"/>
        <v>1074.6693974159555</v>
      </c>
      <c r="T683" s="1">
        <f t="shared" si="74"/>
        <v>956.32782686717474</v>
      </c>
    </row>
    <row r="684" spans="6:20" x14ac:dyDescent="0.35">
      <c r="F684" s="1">
        <f>0.7457*'Kawasaki ZX750-J Power Torque'!D681</f>
        <v>40.617533300000005</v>
      </c>
      <c r="H684" s="1">
        <f>((('Kawasaki ZX750-J Power Torque'!B684*60*('Kawasaki ZX750-J'!$C$9/'Kawasaki ZX750-J'!$D$9)*('Kawasaki ZX750-J'!$C$3/'Kawasaki ZX750-J'!$D$3)*'Kawasaki ZX750-J'!$D$5*PI()/1000)*'Kawasaki ZX750-J'!$C$4/'Kawasaki ZX750-J'!$D$4))</f>
        <v>56.720377565050789</v>
      </c>
      <c r="I684" s="1">
        <f>((('Kawasaki ZX750-J Power Torque'!B684*60*('Kawasaki ZX750-J'!$C$11/'Kawasaki ZX750-J'!$D$11)*('Kawasaki ZX750-J'!$C$3/'Kawasaki ZX750-J'!$D$3)*'Kawasaki ZX750-J'!$D$5*PI()/1000)*'Kawasaki ZX750-J'!$C$4/'Kawasaki ZX750-J'!$D$4))</f>
        <v>78.022600813463555</v>
      </c>
      <c r="J684" s="1">
        <f>((('Kawasaki ZX750-J Power Torque'!B684*60*('Kawasaki ZX750-J'!$C$13/'Kawasaki ZX750-J'!$D$13)*('Kawasaki ZX750-J'!$C$3/'Kawasaki ZX750-J'!$D$3)*'Kawasaki ZX750-J'!$D$5*PI()/1000)*'Kawasaki ZX750-J'!$C$4/'Kawasaki ZX750-J'!$D$4))</f>
        <v>99.478816037166013</v>
      </c>
      <c r="K684" s="1">
        <f>((('Kawasaki ZX750-J Power Torque'!B684*60*('Kawasaki ZX750-J'!$C$15/'Kawasaki ZX750-J'!$D$15)*('Kawasaki ZX750-J'!$C$3/'Kawasaki ZX750-J'!$D$3)*'Kawasaki ZX750-J'!$D$5*PI()/1000)*'Kawasaki ZX750-J'!$C$4/'Kawasaki ZX750-J'!$D$4))</f>
        <v>120.06064004485553</v>
      </c>
      <c r="L684" s="1">
        <f>((('Kawasaki ZX750-J Power Torque'!B684*60*('Kawasaki ZX750-J'!$C$17/'Kawasaki ZX750-J'!$D$17)*('Kawasaki ZX750-J'!$C$3/'Kawasaki ZX750-J'!$D$3)*'Kawasaki ZX750-J'!$D$5*PI()/1000)*'Kawasaki ZX750-J'!$C$4/'Kawasaki ZX750-J'!$D$4))</f>
        <v>136.19123624135821</v>
      </c>
      <c r="M684" s="1">
        <f>((('Kawasaki ZX750-J Power Torque'!B684*60*('Kawasaki ZX750-J'!$C$19/'Kawasaki ZX750-J'!$D$19)*('Kawasaki ZX750-J'!$C$3/'Kawasaki ZX750-J'!$D$3)*'Kawasaki ZX750-J'!$D$5*PI()/1000)*'Kawasaki ZX750-J'!$C$4/'Kawasaki ZX750-J'!$D$4))</f>
        <v>153.04433236487083</v>
      </c>
      <c r="O684" s="1">
        <f t="shared" si="69"/>
        <v>2578.8637530179144</v>
      </c>
      <c r="P684" s="1">
        <f t="shared" si="70"/>
        <v>1874.7660836084174</v>
      </c>
      <c r="Q684" s="1">
        <f t="shared" si="71"/>
        <v>1470.4047714575827</v>
      </c>
      <c r="R684" s="1">
        <f t="shared" si="72"/>
        <v>1218.335382064854</v>
      </c>
      <c r="S684" s="1">
        <f t="shared" si="73"/>
        <v>1074.0347895864084</v>
      </c>
      <c r="T684" s="1">
        <f t="shared" si="74"/>
        <v>955.76310144742854</v>
      </c>
    </row>
    <row r="685" spans="6:20" x14ac:dyDescent="0.35">
      <c r="F685" s="1">
        <f>0.7457*'Kawasaki ZX750-J Power Torque'!D682</f>
        <v>40.622007500000002</v>
      </c>
      <c r="H685" s="1">
        <f>((('Kawasaki ZX750-J Power Torque'!B685*60*('Kawasaki ZX750-J'!$C$9/'Kawasaki ZX750-J'!$D$9)*('Kawasaki ZX750-J'!$C$3/'Kawasaki ZX750-J'!$D$3)*'Kawasaki ZX750-J'!$D$5*PI()/1000)*'Kawasaki ZX750-J'!$C$4/'Kawasaki ZX750-J'!$D$4))</f>
        <v>56.761154256326911</v>
      </c>
      <c r="I685" s="1">
        <f>((('Kawasaki ZX750-J Power Torque'!B685*60*('Kawasaki ZX750-J'!$C$11/'Kawasaki ZX750-J'!$D$11)*('Kawasaki ZX750-J'!$C$3/'Kawasaki ZX750-J'!$D$3)*'Kawasaki ZX750-J'!$D$5*PI()/1000)*'Kawasaki ZX750-J'!$C$4/'Kawasaki ZX750-J'!$D$4))</f>
        <v>78.078691827707601</v>
      </c>
      <c r="J685" s="1">
        <f>((('Kawasaki ZX750-J Power Torque'!B685*60*('Kawasaki ZX750-J'!$C$13/'Kawasaki ZX750-J'!$D$13)*('Kawasaki ZX750-J'!$C$3/'Kawasaki ZX750-J'!$D$3)*'Kawasaki ZX750-J'!$D$5*PI()/1000)*'Kawasaki ZX750-J'!$C$4/'Kawasaki ZX750-J'!$D$4))</f>
        <v>99.550332080327166</v>
      </c>
      <c r="K685" s="1">
        <f>((('Kawasaki ZX750-J Power Torque'!B685*60*('Kawasaki ZX750-J'!$C$15/'Kawasaki ZX750-J'!$D$15)*('Kawasaki ZX750-J'!$C$3/'Kawasaki ZX750-J'!$D$3)*'Kawasaki ZX750-J'!$D$5*PI()/1000)*'Kawasaki ZX750-J'!$C$4/'Kawasaki ZX750-J'!$D$4))</f>
        <v>120.14695251073969</v>
      </c>
      <c r="L685" s="1">
        <f>((('Kawasaki ZX750-J Power Torque'!B685*60*('Kawasaki ZX750-J'!$C$17/'Kawasaki ZX750-J'!$D$17)*('Kawasaki ZX750-J'!$C$3/'Kawasaki ZX750-J'!$D$3)*'Kawasaki ZX750-J'!$D$5*PI()/1000)*'Kawasaki ZX750-J'!$C$4/'Kawasaki ZX750-J'!$D$4))</f>
        <v>136.28914510997174</v>
      </c>
      <c r="M685" s="1">
        <f>((('Kawasaki ZX750-J Power Torque'!B685*60*('Kawasaki ZX750-J'!$C$19/'Kawasaki ZX750-J'!$D$19)*('Kawasaki ZX750-J'!$C$3/'Kawasaki ZX750-J'!$D$3)*'Kawasaki ZX750-J'!$D$5*PI()/1000)*'Kawasaki ZX750-J'!$C$4/'Kawasaki ZX750-J'!$D$4))</f>
        <v>153.1543570466572</v>
      </c>
      <c r="O685" s="1">
        <f t="shared" si="69"/>
        <v>2577.2948911392814</v>
      </c>
      <c r="P685" s="1">
        <f t="shared" si="70"/>
        <v>1873.6255623084905</v>
      </c>
      <c r="Q685" s="1">
        <f t="shared" si="71"/>
        <v>1469.5102449478363</v>
      </c>
      <c r="R685" s="1">
        <f t="shared" si="72"/>
        <v>1217.5942029567784</v>
      </c>
      <c r="S685" s="1">
        <f t="shared" si="73"/>
        <v>1073.3813963097236</v>
      </c>
      <c r="T685" s="1">
        <f t="shared" si="74"/>
        <v>955.18165921609341</v>
      </c>
    </row>
    <row r="686" spans="6:20" x14ac:dyDescent="0.35">
      <c r="F686" s="1">
        <f>0.7457*'Kawasaki ZX750-J Power Torque'!D683</f>
        <v>40.626481699999999</v>
      </c>
      <c r="H686" s="1">
        <f>((('Kawasaki ZX750-J Power Torque'!B686*60*('Kawasaki ZX750-J'!$C$9/'Kawasaki ZX750-J'!$D$9)*('Kawasaki ZX750-J'!$C$3/'Kawasaki ZX750-J'!$D$3)*'Kawasaki ZX750-J'!$D$5*PI()/1000)*'Kawasaki ZX750-J'!$C$4/'Kawasaki ZX750-J'!$D$4))</f>
        <v>56.801930947602997</v>
      </c>
      <c r="I686" s="1">
        <f>((('Kawasaki ZX750-J Power Torque'!B686*60*('Kawasaki ZX750-J'!$C$11/'Kawasaki ZX750-J'!$D$11)*('Kawasaki ZX750-J'!$C$3/'Kawasaki ZX750-J'!$D$3)*'Kawasaki ZX750-J'!$D$5*PI()/1000)*'Kawasaki ZX750-J'!$C$4/'Kawasaki ZX750-J'!$D$4))</f>
        <v>78.134782841951633</v>
      </c>
      <c r="J686" s="1">
        <f>((('Kawasaki ZX750-J Power Torque'!B686*60*('Kawasaki ZX750-J'!$C$13/'Kawasaki ZX750-J'!$D$13)*('Kawasaki ZX750-J'!$C$3/'Kawasaki ZX750-J'!$D$3)*'Kawasaki ZX750-J'!$D$5*PI()/1000)*'Kawasaki ZX750-J'!$C$4/'Kawasaki ZX750-J'!$D$4))</f>
        <v>99.621848123488334</v>
      </c>
      <c r="K686" s="1">
        <f>((('Kawasaki ZX750-J Power Torque'!B686*60*('Kawasaki ZX750-J'!$C$15/'Kawasaki ZX750-J'!$D$15)*('Kawasaki ZX750-J'!$C$3/'Kawasaki ZX750-J'!$D$3)*'Kawasaki ZX750-J'!$D$5*PI()/1000)*'Kawasaki ZX750-J'!$C$4/'Kawasaki ZX750-J'!$D$4))</f>
        <v>120.23326497662383</v>
      </c>
      <c r="L686" s="1">
        <f>((('Kawasaki ZX750-J Power Torque'!B686*60*('Kawasaki ZX750-J'!$C$17/'Kawasaki ZX750-J'!$D$17)*('Kawasaki ZX750-J'!$C$3/'Kawasaki ZX750-J'!$D$3)*'Kawasaki ZX750-J'!$D$5*PI()/1000)*'Kawasaki ZX750-J'!$C$4/'Kawasaki ZX750-J'!$D$4))</f>
        <v>136.38705397858521</v>
      </c>
      <c r="M686" s="1">
        <f>((('Kawasaki ZX750-J Power Torque'!B686*60*('Kawasaki ZX750-J'!$C$19/'Kawasaki ZX750-J'!$D$19)*('Kawasaki ZX750-J'!$C$3/'Kawasaki ZX750-J'!$D$3)*'Kawasaki ZX750-J'!$D$5*PI()/1000)*'Kawasaki ZX750-J'!$C$4/'Kawasaki ZX750-J'!$D$4))</f>
        <v>153.2643817284436</v>
      </c>
      <c r="O686" s="1">
        <f t="shared" si="69"/>
        <v>2575.7755428237624</v>
      </c>
      <c r="P686" s="1">
        <f t="shared" si="70"/>
        <v>1872.5210360659587</v>
      </c>
      <c r="Q686" s="1">
        <f t="shared" si="71"/>
        <v>1468.643949855654</v>
      </c>
      <c r="R686" s="1">
        <f t="shared" si="72"/>
        <v>1216.8764155946849</v>
      </c>
      <c r="S686" s="1">
        <f t="shared" si="73"/>
        <v>1072.7486242423906</v>
      </c>
      <c r="T686" s="1">
        <f t="shared" si="74"/>
        <v>954.61856740617498</v>
      </c>
    </row>
    <row r="687" spans="6:20" x14ac:dyDescent="0.35">
      <c r="F687" s="1">
        <f>0.7457*'Kawasaki ZX750-J Power Torque'!D684</f>
        <v>40.6317016</v>
      </c>
      <c r="H687" s="1">
        <f>((('Kawasaki ZX750-J Power Torque'!B687*60*('Kawasaki ZX750-J'!$C$9/'Kawasaki ZX750-J'!$D$9)*('Kawasaki ZX750-J'!$C$3/'Kawasaki ZX750-J'!$D$3)*'Kawasaki ZX750-J'!$D$5*PI()/1000)*'Kawasaki ZX750-J'!$C$4/'Kawasaki ZX750-J'!$D$4))</f>
        <v>56.842707638879077</v>
      </c>
      <c r="I687" s="1">
        <f>((('Kawasaki ZX750-J Power Torque'!B687*60*('Kawasaki ZX750-J'!$C$11/'Kawasaki ZX750-J'!$D$11)*('Kawasaki ZX750-J'!$C$3/'Kawasaki ZX750-J'!$D$3)*'Kawasaki ZX750-J'!$D$5*PI()/1000)*'Kawasaki ZX750-J'!$C$4/'Kawasaki ZX750-J'!$D$4))</f>
        <v>78.19087385619568</v>
      </c>
      <c r="J687" s="1">
        <f>((('Kawasaki ZX750-J Power Torque'!B687*60*('Kawasaki ZX750-J'!$C$13/'Kawasaki ZX750-J'!$D$13)*('Kawasaki ZX750-J'!$C$3/'Kawasaki ZX750-J'!$D$3)*'Kawasaki ZX750-J'!$D$5*PI()/1000)*'Kawasaki ZX750-J'!$C$4/'Kawasaki ZX750-J'!$D$4))</f>
        <v>99.693364166649488</v>
      </c>
      <c r="K687" s="1">
        <f>((('Kawasaki ZX750-J Power Torque'!B687*60*('Kawasaki ZX750-J'!$C$15/'Kawasaki ZX750-J'!$D$15)*('Kawasaki ZX750-J'!$C$3/'Kawasaki ZX750-J'!$D$3)*'Kawasaki ZX750-J'!$D$5*PI()/1000)*'Kawasaki ZX750-J'!$C$4/'Kawasaki ZX750-J'!$D$4))</f>
        <v>120.31957744250802</v>
      </c>
      <c r="L687" s="1">
        <f>((('Kawasaki ZX750-J Power Torque'!B687*60*('Kawasaki ZX750-J'!$C$17/'Kawasaki ZX750-J'!$D$17)*('Kawasaki ZX750-J'!$C$3/'Kawasaki ZX750-J'!$D$3)*'Kawasaki ZX750-J'!$D$5*PI()/1000)*'Kawasaki ZX750-J'!$C$4/'Kawasaki ZX750-J'!$D$4))</f>
        <v>136.48496284719869</v>
      </c>
      <c r="M687" s="1">
        <f>((('Kawasaki ZX750-J Power Torque'!B687*60*('Kawasaki ZX750-J'!$C$19/'Kawasaki ZX750-J'!$D$19)*('Kawasaki ZX750-J'!$C$3/'Kawasaki ZX750-J'!$D$3)*'Kawasaki ZX750-J'!$D$5*PI()/1000)*'Kawasaki ZX750-J'!$C$4/'Kawasaki ZX750-J'!$D$4))</f>
        <v>153.37440641022999</v>
      </c>
      <c r="O687" s="1">
        <f t="shared" si="69"/>
        <v>2574.2111471818248</v>
      </c>
      <c r="P687" s="1">
        <f t="shared" si="70"/>
        <v>1871.3837616025758</v>
      </c>
      <c r="Q687" s="1">
        <f t="shared" si="71"/>
        <v>1467.7519698843732</v>
      </c>
      <c r="R687" s="1">
        <f t="shared" si="72"/>
        <v>1216.1373464756234</v>
      </c>
      <c r="S687" s="1">
        <f t="shared" si="73"/>
        <v>1072.0970910459771</v>
      </c>
      <c r="T687" s="1">
        <f t="shared" si="74"/>
        <v>954.03878042484268</v>
      </c>
    </row>
    <row r="688" spans="6:20" x14ac:dyDescent="0.35">
      <c r="F688" s="1">
        <f>0.7457*'Kawasaki ZX750-J Power Torque'!D685</f>
        <v>40.636175800000004</v>
      </c>
      <c r="H688" s="1">
        <f>((('Kawasaki ZX750-J Power Torque'!B688*60*('Kawasaki ZX750-J'!$C$9/'Kawasaki ZX750-J'!$D$9)*('Kawasaki ZX750-J'!$C$3/'Kawasaki ZX750-J'!$D$3)*'Kawasaki ZX750-J'!$D$5*PI()/1000)*'Kawasaki ZX750-J'!$C$4/'Kawasaki ZX750-J'!$D$4))</f>
        <v>56.883484330155198</v>
      </c>
      <c r="I688" s="1">
        <f>((('Kawasaki ZX750-J Power Torque'!B688*60*('Kawasaki ZX750-J'!$C$11/'Kawasaki ZX750-J'!$D$11)*('Kawasaki ZX750-J'!$C$3/'Kawasaki ZX750-J'!$D$3)*'Kawasaki ZX750-J'!$D$5*PI()/1000)*'Kawasaki ZX750-J'!$C$4/'Kawasaki ZX750-J'!$D$4))</f>
        <v>78.246964870439712</v>
      </c>
      <c r="J688" s="1">
        <f>((('Kawasaki ZX750-J Power Torque'!B688*60*('Kawasaki ZX750-J'!$C$13/'Kawasaki ZX750-J'!$D$13)*('Kawasaki ZX750-J'!$C$3/'Kawasaki ZX750-J'!$D$3)*'Kawasaki ZX750-J'!$D$5*PI()/1000)*'Kawasaki ZX750-J'!$C$4/'Kawasaki ZX750-J'!$D$4))</f>
        <v>99.764880209810642</v>
      </c>
      <c r="K688" s="1">
        <f>((('Kawasaki ZX750-J Power Torque'!B688*60*('Kawasaki ZX750-J'!$C$15/'Kawasaki ZX750-J'!$D$15)*('Kawasaki ZX750-J'!$C$3/'Kawasaki ZX750-J'!$D$3)*'Kawasaki ZX750-J'!$D$5*PI()/1000)*'Kawasaki ZX750-J'!$C$4/'Kawasaki ZX750-J'!$D$4))</f>
        <v>120.40588990839211</v>
      </c>
      <c r="L688" s="1">
        <f>((('Kawasaki ZX750-J Power Torque'!B688*60*('Kawasaki ZX750-J'!$C$17/'Kawasaki ZX750-J'!$D$17)*('Kawasaki ZX750-J'!$C$3/'Kawasaki ZX750-J'!$D$3)*'Kawasaki ZX750-J'!$D$5*PI()/1000)*'Kawasaki ZX750-J'!$C$4/'Kawasaki ZX750-J'!$D$4))</f>
        <v>136.58287171581219</v>
      </c>
      <c r="M688" s="1">
        <f>((('Kawasaki ZX750-J Power Torque'!B688*60*('Kawasaki ZX750-J'!$C$19/'Kawasaki ZX750-J'!$D$19)*('Kawasaki ZX750-J'!$C$3/'Kawasaki ZX750-J'!$D$3)*'Kawasaki ZX750-J'!$D$5*PI()/1000)*'Kawasaki ZX750-J'!$C$4/'Kawasaki ZX750-J'!$D$4))</f>
        <v>153.48443109201639</v>
      </c>
      <c r="O688" s="1">
        <f t="shared" si="69"/>
        <v>2572.460221154683</v>
      </c>
      <c r="P688" s="1">
        <f t="shared" si="70"/>
        <v>1870.1108844578457</v>
      </c>
      <c r="Q688" s="1">
        <f t="shared" si="71"/>
        <v>1466.7536348688984</v>
      </c>
      <c r="R688" s="1">
        <f t="shared" si="72"/>
        <v>1215.3101546056591</v>
      </c>
      <c r="S688" s="1">
        <f t="shared" si="73"/>
        <v>1071.3678724259778</v>
      </c>
      <c r="T688" s="1">
        <f t="shared" si="74"/>
        <v>953.38986266478389</v>
      </c>
    </row>
    <row r="689" spans="6:20" x14ac:dyDescent="0.35">
      <c r="F689" s="1">
        <f>0.7457*'Kawasaki ZX750-J Power Torque'!D686</f>
        <v>40.641395699999997</v>
      </c>
      <c r="H689" s="1">
        <f>((('Kawasaki ZX750-J Power Torque'!B689*60*('Kawasaki ZX750-J'!$C$9/'Kawasaki ZX750-J'!$D$9)*('Kawasaki ZX750-J'!$C$3/'Kawasaki ZX750-J'!$D$3)*'Kawasaki ZX750-J'!$D$5*PI()/1000)*'Kawasaki ZX750-J'!$C$4/'Kawasaki ZX750-J'!$D$4))</f>
        <v>56.924261021431292</v>
      </c>
      <c r="I689" s="1">
        <f>((('Kawasaki ZX750-J Power Torque'!B689*60*('Kawasaki ZX750-J'!$C$11/'Kawasaki ZX750-J'!$D$11)*('Kawasaki ZX750-J'!$C$3/'Kawasaki ZX750-J'!$D$3)*'Kawasaki ZX750-J'!$D$5*PI()/1000)*'Kawasaki ZX750-J'!$C$4/'Kawasaki ZX750-J'!$D$4))</f>
        <v>78.303055884683772</v>
      </c>
      <c r="J689" s="1">
        <f>((('Kawasaki ZX750-J Power Torque'!B689*60*('Kawasaki ZX750-J'!$C$13/'Kawasaki ZX750-J'!$D$13)*('Kawasaki ZX750-J'!$C$3/'Kawasaki ZX750-J'!$D$3)*'Kawasaki ZX750-J'!$D$5*PI()/1000)*'Kawasaki ZX750-J'!$C$4/'Kawasaki ZX750-J'!$D$4))</f>
        <v>99.836396252971795</v>
      </c>
      <c r="K689" s="1">
        <f>((('Kawasaki ZX750-J Power Torque'!B689*60*('Kawasaki ZX750-J'!$C$15/'Kawasaki ZX750-J'!$D$15)*('Kawasaki ZX750-J'!$C$3/'Kawasaki ZX750-J'!$D$3)*'Kawasaki ZX750-J'!$D$5*PI()/1000)*'Kawasaki ZX750-J'!$C$4/'Kawasaki ZX750-J'!$D$4))</f>
        <v>120.49220237427629</v>
      </c>
      <c r="L689" s="1">
        <f>((('Kawasaki ZX750-J Power Torque'!B689*60*('Kawasaki ZX750-J'!$C$17/'Kawasaki ZX750-J'!$D$17)*('Kawasaki ZX750-J'!$C$3/'Kawasaki ZX750-J'!$D$3)*'Kawasaki ZX750-J'!$D$5*PI()/1000)*'Kawasaki ZX750-J'!$C$4/'Kawasaki ZX750-J'!$D$4))</f>
        <v>136.68078058442566</v>
      </c>
      <c r="M689" s="1">
        <f>((('Kawasaki ZX750-J Power Torque'!B689*60*('Kawasaki ZX750-J'!$C$19/'Kawasaki ZX750-J'!$D$19)*('Kawasaki ZX750-J'!$C$3/'Kawasaki ZX750-J'!$D$3)*'Kawasaki ZX750-J'!$D$5*PI()/1000)*'Kawasaki ZX750-J'!$C$4/'Kawasaki ZX750-J'!$D$4))</f>
        <v>153.59445577380279</v>
      </c>
      <c r="O689" s="1">
        <f t="shared" si="69"/>
        <v>2570.7589631230403</v>
      </c>
      <c r="P689" s="1">
        <f t="shared" si="70"/>
        <v>1868.874114638789</v>
      </c>
      <c r="Q689" s="1">
        <f t="shared" si="71"/>
        <v>1465.7836193245405</v>
      </c>
      <c r="R689" s="1">
        <f t="shared" si="72"/>
        <v>1214.5064274403339</v>
      </c>
      <c r="S689" s="1">
        <f t="shared" si="73"/>
        <v>1070.659339332708</v>
      </c>
      <c r="T689" s="1">
        <f t="shared" si="74"/>
        <v>952.75935256095124</v>
      </c>
    </row>
    <row r="690" spans="6:20" x14ac:dyDescent="0.35">
      <c r="F690" s="1">
        <f>0.7457*'Kawasaki ZX750-J Power Torque'!D687</f>
        <v>40.645869900000001</v>
      </c>
      <c r="H690" s="1">
        <f>((('Kawasaki ZX750-J Power Torque'!B690*60*('Kawasaki ZX750-J'!$C$9/'Kawasaki ZX750-J'!$D$9)*('Kawasaki ZX750-J'!$C$3/'Kawasaki ZX750-J'!$D$3)*'Kawasaki ZX750-J'!$D$5*PI()/1000)*'Kawasaki ZX750-J'!$C$4/'Kawasaki ZX750-J'!$D$4))</f>
        <v>56.965037712707392</v>
      </c>
      <c r="I690" s="1">
        <f>((('Kawasaki ZX750-J Power Torque'!B690*60*('Kawasaki ZX750-J'!$C$11/'Kawasaki ZX750-J'!$D$11)*('Kawasaki ZX750-J'!$C$3/'Kawasaki ZX750-J'!$D$3)*'Kawasaki ZX750-J'!$D$5*PI()/1000)*'Kawasaki ZX750-J'!$C$4/'Kawasaki ZX750-J'!$D$4))</f>
        <v>78.359146898927804</v>
      </c>
      <c r="J690" s="1">
        <f>((('Kawasaki ZX750-J Power Torque'!B690*60*('Kawasaki ZX750-J'!$C$13/'Kawasaki ZX750-J'!$D$13)*('Kawasaki ZX750-J'!$C$3/'Kawasaki ZX750-J'!$D$3)*'Kawasaki ZX750-J'!$D$5*PI()/1000)*'Kawasaki ZX750-J'!$C$4/'Kawasaki ZX750-J'!$D$4))</f>
        <v>99.907912296132963</v>
      </c>
      <c r="K690" s="1">
        <f>((('Kawasaki ZX750-J Power Torque'!B690*60*('Kawasaki ZX750-J'!$C$15/'Kawasaki ZX750-J'!$D$15)*('Kawasaki ZX750-J'!$C$3/'Kawasaki ZX750-J'!$D$3)*'Kawasaki ZX750-J'!$D$5*PI()/1000)*'Kawasaki ZX750-J'!$C$4/'Kawasaki ZX750-J'!$D$4))</f>
        <v>120.57851484016045</v>
      </c>
      <c r="L690" s="1">
        <f>((('Kawasaki ZX750-J Power Torque'!B690*60*('Kawasaki ZX750-J'!$C$17/'Kawasaki ZX750-J'!$D$17)*('Kawasaki ZX750-J'!$C$3/'Kawasaki ZX750-J'!$D$3)*'Kawasaki ZX750-J'!$D$5*PI()/1000)*'Kawasaki ZX750-J'!$C$4/'Kawasaki ZX750-J'!$D$4))</f>
        <v>136.77868945303916</v>
      </c>
      <c r="M690" s="1">
        <f>((('Kawasaki ZX750-J Power Torque'!B690*60*('Kawasaki ZX750-J'!$C$19/'Kawasaki ZX750-J'!$D$19)*('Kawasaki ZX750-J'!$C$3/'Kawasaki ZX750-J'!$D$3)*'Kawasaki ZX750-J'!$D$5*PI()/1000)*'Kawasaki ZX750-J'!$C$4/'Kawasaki ZX750-J'!$D$4))</f>
        <v>153.70448045558919</v>
      </c>
      <c r="O690" s="1">
        <f t="shared" si="69"/>
        <v>2569.0130149313418</v>
      </c>
      <c r="P690" s="1">
        <f t="shared" si="70"/>
        <v>1867.6048562494298</v>
      </c>
      <c r="Q690" s="1">
        <f t="shared" si="71"/>
        <v>1464.7881225485719</v>
      </c>
      <c r="R690" s="1">
        <f t="shared" si="72"/>
        <v>1213.6815872545315</v>
      </c>
      <c r="S690" s="1">
        <f t="shared" si="73"/>
        <v>1069.9321938615658</v>
      </c>
      <c r="T690" s="1">
        <f t="shared" si="74"/>
        <v>952.11227965657167</v>
      </c>
    </row>
    <row r="691" spans="6:20" x14ac:dyDescent="0.35">
      <c r="F691" s="1">
        <f>0.7457*'Kawasaki ZX750-J Power Torque'!D688</f>
        <v>40.6473613</v>
      </c>
      <c r="H691" s="1">
        <f>((('Kawasaki ZX750-J Power Torque'!B691*60*('Kawasaki ZX750-J'!$C$9/'Kawasaki ZX750-J'!$D$9)*('Kawasaki ZX750-J'!$C$3/'Kawasaki ZX750-J'!$D$3)*'Kawasaki ZX750-J'!$D$5*PI()/1000)*'Kawasaki ZX750-J'!$C$4/'Kawasaki ZX750-J'!$D$4))</f>
        <v>57.005814403983493</v>
      </c>
      <c r="I691" s="1">
        <f>((('Kawasaki ZX750-J Power Torque'!B691*60*('Kawasaki ZX750-J'!$C$11/'Kawasaki ZX750-J'!$D$11)*('Kawasaki ZX750-J'!$C$3/'Kawasaki ZX750-J'!$D$3)*'Kawasaki ZX750-J'!$D$5*PI()/1000)*'Kawasaki ZX750-J'!$C$4/'Kawasaki ZX750-J'!$D$4))</f>
        <v>78.415237913171865</v>
      </c>
      <c r="J691" s="1">
        <f>((('Kawasaki ZX750-J Power Torque'!B691*60*('Kawasaki ZX750-J'!$C$13/'Kawasaki ZX750-J'!$D$13)*('Kawasaki ZX750-J'!$C$3/'Kawasaki ZX750-J'!$D$3)*'Kawasaki ZX750-J'!$D$5*PI()/1000)*'Kawasaki ZX750-J'!$C$4/'Kawasaki ZX750-J'!$D$4))</f>
        <v>99.979428339294117</v>
      </c>
      <c r="K691" s="1">
        <f>((('Kawasaki ZX750-J Power Torque'!B691*60*('Kawasaki ZX750-J'!$C$15/'Kawasaki ZX750-J'!$D$15)*('Kawasaki ZX750-J'!$C$3/'Kawasaki ZX750-J'!$D$3)*'Kawasaki ZX750-J'!$D$5*PI()/1000)*'Kawasaki ZX750-J'!$C$4/'Kawasaki ZX750-J'!$D$4))</f>
        <v>120.66482730604463</v>
      </c>
      <c r="L691" s="1">
        <f>((('Kawasaki ZX750-J Power Torque'!B691*60*('Kawasaki ZX750-J'!$C$17/'Kawasaki ZX750-J'!$D$17)*('Kawasaki ZX750-J'!$C$3/'Kawasaki ZX750-J'!$D$3)*'Kawasaki ZX750-J'!$D$5*PI()/1000)*'Kawasaki ZX750-J'!$C$4/'Kawasaki ZX750-J'!$D$4))</f>
        <v>136.87659832165264</v>
      </c>
      <c r="M691" s="1">
        <f>((('Kawasaki ZX750-J Power Torque'!B691*60*('Kawasaki ZX750-J'!$C$19/'Kawasaki ZX750-J'!$D$19)*('Kawasaki ZX750-J'!$C$3/'Kawasaki ZX750-J'!$D$3)*'Kawasaki ZX750-J'!$D$5*PI()/1000)*'Kawasaki ZX750-J'!$C$4/'Kawasaki ZX750-J'!$D$4))</f>
        <v>153.81450513737553</v>
      </c>
      <c r="O691" s="1">
        <f t="shared" si="69"/>
        <v>2567.2695645196027</v>
      </c>
      <c r="P691" s="1">
        <f t="shared" si="70"/>
        <v>1866.3374136803691</v>
      </c>
      <c r="Q691" s="1">
        <f t="shared" si="71"/>
        <v>1463.7940499453878</v>
      </c>
      <c r="R691" s="1">
        <f t="shared" si="72"/>
        <v>1212.8579270976068</v>
      </c>
      <c r="S691" s="1">
        <f t="shared" si="73"/>
        <v>1069.2060886557615</v>
      </c>
      <c r="T691" s="1">
        <f t="shared" si="74"/>
        <v>951.46613246450215</v>
      </c>
    </row>
    <row r="692" spans="6:20" x14ac:dyDescent="0.35">
      <c r="F692" s="1">
        <f>0.7457*'Kawasaki ZX750-J Power Torque'!D689</f>
        <v>40.649598400000002</v>
      </c>
      <c r="H692" s="1">
        <f>((('Kawasaki ZX750-J Power Torque'!B692*60*('Kawasaki ZX750-J'!$C$9/'Kawasaki ZX750-J'!$D$9)*('Kawasaki ZX750-J'!$C$3/'Kawasaki ZX750-J'!$D$3)*'Kawasaki ZX750-J'!$D$5*PI()/1000)*'Kawasaki ZX750-J'!$C$4/'Kawasaki ZX750-J'!$D$4))</f>
        <v>57.046591095259572</v>
      </c>
      <c r="I692" s="1">
        <f>((('Kawasaki ZX750-J Power Torque'!B692*60*('Kawasaki ZX750-J'!$C$11/'Kawasaki ZX750-J'!$D$11)*('Kawasaki ZX750-J'!$C$3/'Kawasaki ZX750-J'!$D$3)*'Kawasaki ZX750-J'!$D$5*PI()/1000)*'Kawasaki ZX750-J'!$C$4/'Kawasaki ZX750-J'!$D$4))</f>
        <v>78.471328927415883</v>
      </c>
      <c r="J692" s="1">
        <f>((('Kawasaki ZX750-J Power Torque'!B692*60*('Kawasaki ZX750-J'!$C$13/'Kawasaki ZX750-J'!$D$13)*('Kawasaki ZX750-J'!$C$3/'Kawasaki ZX750-J'!$D$3)*'Kawasaki ZX750-J'!$D$5*PI()/1000)*'Kawasaki ZX750-J'!$C$4/'Kawasaki ZX750-J'!$D$4))</f>
        <v>100.05094438245528</v>
      </c>
      <c r="K692" s="1">
        <f>((('Kawasaki ZX750-J Power Torque'!B692*60*('Kawasaki ZX750-J'!$C$15/'Kawasaki ZX750-J'!$D$15)*('Kawasaki ZX750-J'!$C$3/'Kawasaki ZX750-J'!$D$3)*'Kawasaki ZX750-J'!$D$5*PI()/1000)*'Kawasaki ZX750-J'!$C$4/'Kawasaki ZX750-J'!$D$4))</f>
        <v>120.75113977192878</v>
      </c>
      <c r="L692" s="1">
        <f>((('Kawasaki ZX750-J Power Torque'!B692*60*('Kawasaki ZX750-J'!$C$17/'Kawasaki ZX750-J'!$D$17)*('Kawasaki ZX750-J'!$C$3/'Kawasaki ZX750-J'!$D$3)*'Kawasaki ZX750-J'!$D$5*PI()/1000)*'Kawasaki ZX750-J'!$C$4/'Kawasaki ZX750-J'!$D$4))</f>
        <v>136.97450719026611</v>
      </c>
      <c r="M692" s="1">
        <f>((('Kawasaki ZX750-J Power Torque'!B692*60*('Kawasaki ZX750-J'!$C$19/'Kawasaki ZX750-J'!$D$19)*('Kawasaki ZX750-J'!$C$3/'Kawasaki ZX750-J'!$D$3)*'Kawasaki ZX750-J'!$D$5*PI()/1000)*'Kawasaki ZX750-J'!$C$4/'Kawasaki ZX750-J'!$D$4))</f>
        <v>153.92452981916196</v>
      </c>
      <c r="O692" s="1">
        <f t="shared" si="69"/>
        <v>2565.5286065316127</v>
      </c>
      <c r="P692" s="1">
        <f t="shared" si="70"/>
        <v>1865.0717830377841</v>
      </c>
      <c r="Q692" s="1">
        <f t="shared" si="71"/>
        <v>1462.8013984610068</v>
      </c>
      <c r="R692" s="1">
        <f t="shared" si="72"/>
        <v>1212.0354444391201</v>
      </c>
      <c r="S692" s="1">
        <f t="shared" si="73"/>
        <v>1068.4810214845618</v>
      </c>
      <c r="T692" s="1">
        <f t="shared" si="74"/>
        <v>950.82090899965453</v>
      </c>
    </row>
    <row r="693" spans="6:20" x14ac:dyDescent="0.35">
      <c r="F693" s="1">
        <f>0.7457*'Kawasaki ZX750-J Power Torque'!D690</f>
        <v>40.651089800000001</v>
      </c>
      <c r="H693" s="1">
        <f>((('Kawasaki ZX750-J Power Torque'!B693*60*('Kawasaki ZX750-J'!$C$9/'Kawasaki ZX750-J'!$D$9)*('Kawasaki ZX750-J'!$C$3/'Kawasaki ZX750-J'!$D$3)*'Kawasaki ZX750-J'!$D$5*PI()/1000)*'Kawasaki ZX750-J'!$C$4/'Kawasaki ZX750-J'!$D$4))</f>
        <v>57.087367786535673</v>
      </c>
      <c r="I693" s="1">
        <f>((('Kawasaki ZX750-J Power Torque'!B693*60*('Kawasaki ZX750-J'!$C$11/'Kawasaki ZX750-J'!$D$11)*('Kawasaki ZX750-J'!$C$3/'Kawasaki ZX750-J'!$D$3)*'Kawasaki ZX750-J'!$D$5*PI()/1000)*'Kawasaki ZX750-J'!$C$4/'Kawasaki ZX750-J'!$D$4))</f>
        <v>78.527419941659915</v>
      </c>
      <c r="J693" s="1">
        <f>((('Kawasaki ZX750-J Power Torque'!B693*60*('Kawasaki ZX750-J'!$C$13/'Kawasaki ZX750-J'!$D$13)*('Kawasaki ZX750-J'!$C$3/'Kawasaki ZX750-J'!$D$3)*'Kawasaki ZX750-J'!$D$5*PI()/1000)*'Kawasaki ZX750-J'!$C$4/'Kawasaki ZX750-J'!$D$4))</f>
        <v>100.12246042561642</v>
      </c>
      <c r="K693" s="1">
        <f>((('Kawasaki ZX750-J Power Torque'!B693*60*('Kawasaki ZX750-J'!$C$15/'Kawasaki ZX750-J'!$D$15)*('Kawasaki ZX750-J'!$C$3/'Kawasaki ZX750-J'!$D$3)*'Kawasaki ZX750-J'!$D$5*PI()/1000)*'Kawasaki ZX750-J'!$C$4/'Kawasaki ZX750-J'!$D$4))</f>
        <v>120.83745223781293</v>
      </c>
      <c r="L693" s="1">
        <f>((('Kawasaki ZX750-J Power Torque'!B693*60*('Kawasaki ZX750-J'!$C$17/'Kawasaki ZX750-J'!$D$17)*('Kawasaki ZX750-J'!$C$3/'Kawasaki ZX750-J'!$D$3)*'Kawasaki ZX750-J'!$D$5*PI()/1000)*'Kawasaki ZX750-J'!$C$4/'Kawasaki ZX750-J'!$D$4))</f>
        <v>137.07241605887961</v>
      </c>
      <c r="M693" s="1">
        <f>((('Kawasaki ZX750-J Power Torque'!B693*60*('Kawasaki ZX750-J'!$C$19/'Kawasaki ZX750-J'!$D$19)*('Kawasaki ZX750-J'!$C$3/'Kawasaki ZX750-J'!$D$3)*'Kawasaki ZX750-J'!$D$5*PI()/1000)*'Kawasaki ZX750-J'!$C$4/'Kawasaki ZX750-J'!$D$4))</f>
        <v>154.03455450094836</v>
      </c>
      <c r="O693" s="1">
        <f t="shared" si="69"/>
        <v>2563.790135626462</v>
      </c>
      <c r="P693" s="1">
        <f t="shared" si="70"/>
        <v>1863.8079604389743</v>
      </c>
      <c r="Q693" s="1">
        <f t="shared" si="71"/>
        <v>1461.8101650501756</v>
      </c>
      <c r="R693" s="1">
        <f t="shared" si="72"/>
        <v>1211.2141367558597</v>
      </c>
      <c r="S693" s="1">
        <f t="shared" si="73"/>
        <v>1067.7569901236066</v>
      </c>
      <c r="T693" s="1">
        <f t="shared" si="74"/>
        <v>950.17660728261399</v>
      </c>
    </row>
    <row r="694" spans="6:20" x14ac:dyDescent="0.35">
      <c r="F694" s="1">
        <f>0.7457*'Kawasaki ZX750-J Power Torque'!D691</f>
        <v>40.6525812</v>
      </c>
      <c r="H694" s="1">
        <f>((('Kawasaki ZX750-J Power Torque'!B694*60*('Kawasaki ZX750-J'!$C$9/'Kawasaki ZX750-J'!$D$9)*('Kawasaki ZX750-J'!$C$3/'Kawasaki ZX750-J'!$D$3)*'Kawasaki ZX750-J'!$D$5*PI()/1000)*'Kawasaki ZX750-J'!$C$4/'Kawasaki ZX750-J'!$D$4))</f>
        <v>57.12814447781178</v>
      </c>
      <c r="I694" s="1">
        <f>((('Kawasaki ZX750-J Power Torque'!B694*60*('Kawasaki ZX750-J'!$C$11/'Kawasaki ZX750-J'!$D$11)*('Kawasaki ZX750-J'!$C$3/'Kawasaki ZX750-J'!$D$3)*'Kawasaki ZX750-J'!$D$5*PI()/1000)*'Kawasaki ZX750-J'!$C$4/'Kawasaki ZX750-J'!$D$4))</f>
        <v>78.583510955903975</v>
      </c>
      <c r="J694" s="1">
        <f>((('Kawasaki ZX750-J Power Torque'!B694*60*('Kawasaki ZX750-J'!$C$13/'Kawasaki ZX750-J'!$D$13)*('Kawasaki ZX750-J'!$C$3/'Kawasaki ZX750-J'!$D$3)*'Kawasaki ZX750-J'!$D$5*PI()/1000)*'Kawasaki ZX750-J'!$C$4/'Kawasaki ZX750-J'!$D$4))</f>
        <v>100.19397646877758</v>
      </c>
      <c r="K694" s="1">
        <f>((('Kawasaki ZX750-J Power Torque'!B694*60*('Kawasaki ZX750-J'!$C$15/'Kawasaki ZX750-J'!$D$15)*('Kawasaki ZX750-J'!$C$3/'Kawasaki ZX750-J'!$D$3)*'Kawasaki ZX750-J'!$D$5*PI()/1000)*'Kawasaki ZX750-J'!$C$4/'Kawasaki ZX750-J'!$D$4))</f>
        <v>120.92376470369707</v>
      </c>
      <c r="L694" s="1">
        <f>((('Kawasaki ZX750-J Power Torque'!B694*60*('Kawasaki ZX750-J'!$C$17/'Kawasaki ZX750-J'!$D$17)*('Kawasaki ZX750-J'!$C$3/'Kawasaki ZX750-J'!$D$3)*'Kawasaki ZX750-J'!$D$5*PI()/1000)*'Kawasaki ZX750-J'!$C$4/'Kawasaki ZX750-J'!$D$4))</f>
        <v>137.17032492749311</v>
      </c>
      <c r="M694" s="1">
        <f>((('Kawasaki ZX750-J Power Torque'!B694*60*('Kawasaki ZX750-J'!$C$19/'Kawasaki ZX750-J'!$D$19)*('Kawasaki ZX750-J'!$C$3/'Kawasaki ZX750-J'!$D$3)*'Kawasaki ZX750-J'!$D$5*PI()/1000)*'Kawasaki ZX750-J'!$C$4/'Kawasaki ZX750-J'!$D$4))</f>
        <v>154.14457918273473</v>
      </c>
      <c r="O694" s="1">
        <f t="shared" si="69"/>
        <v>2562.054146478491</v>
      </c>
      <c r="P694" s="1">
        <f t="shared" si="70"/>
        <v>1862.5459420123243</v>
      </c>
      <c r="Q694" s="1">
        <f t="shared" si="71"/>
        <v>1460.8203466763327</v>
      </c>
      <c r="R694" s="1">
        <f t="shared" si="72"/>
        <v>1210.3940015318187</v>
      </c>
      <c r="S694" s="1">
        <f t="shared" si="73"/>
        <v>1067.0339923548863</v>
      </c>
      <c r="T694" s="1">
        <f t="shared" si="74"/>
        <v>949.53322533961625</v>
      </c>
    </row>
    <row r="695" spans="6:20" x14ac:dyDescent="0.35">
      <c r="F695" s="1">
        <f>0.7457*'Kawasaki ZX750-J Power Torque'!D692</f>
        <v>40.654072599999999</v>
      </c>
      <c r="H695" s="1">
        <f>((('Kawasaki ZX750-J Power Torque'!B695*60*('Kawasaki ZX750-J'!$C$9/'Kawasaki ZX750-J'!$D$9)*('Kawasaki ZX750-J'!$C$3/'Kawasaki ZX750-J'!$D$3)*'Kawasaki ZX750-J'!$D$5*PI()/1000)*'Kawasaki ZX750-J'!$C$4/'Kawasaki ZX750-J'!$D$4))</f>
        <v>57.168921169087881</v>
      </c>
      <c r="I695" s="1">
        <f>((('Kawasaki ZX750-J Power Torque'!B695*60*('Kawasaki ZX750-J'!$C$11/'Kawasaki ZX750-J'!$D$11)*('Kawasaki ZX750-J'!$C$3/'Kawasaki ZX750-J'!$D$3)*'Kawasaki ZX750-J'!$D$5*PI()/1000)*'Kawasaki ZX750-J'!$C$4/'Kawasaki ZX750-J'!$D$4))</f>
        <v>78.639601970148036</v>
      </c>
      <c r="J695" s="1">
        <f>((('Kawasaki ZX750-J Power Torque'!B695*60*('Kawasaki ZX750-J'!$C$13/'Kawasaki ZX750-J'!$D$13)*('Kawasaki ZX750-J'!$C$3/'Kawasaki ZX750-J'!$D$3)*'Kawasaki ZX750-J'!$D$5*PI()/1000)*'Kawasaki ZX750-J'!$C$4/'Kawasaki ZX750-J'!$D$4))</f>
        <v>100.26549251193873</v>
      </c>
      <c r="K695" s="1">
        <f>((('Kawasaki ZX750-J Power Torque'!B695*60*('Kawasaki ZX750-J'!$C$15/'Kawasaki ZX750-J'!$D$15)*('Kawasaki ZX750-J'!$C$3/'Kawasaki ZX750-J'!$D$3)*'Kawasaki ZX750-J'!$D$5*PI()/1000)*'Kawasaki ZX750-J'!$C$4/'Kawasaki ZX750-J'!$D$4))</f>
        <v>121.01007716958121</v>
      </c>
      <c r="L695" s="1">
        <f>((('Kawasaki ZX750-J Power Torque'!B695*60*('Kawasaki ZX750-J'!$C$17/'Kawasaki ZX750-J'!$D$17)*('Kawasaki ZX750-J'!$C$3/'Kawasaki ZX750-J'!$D$3)*'Kawasaki ZX750-J'!$D$5*PI()/1000)*'Kawasaki ZX750-J'!$C$4/'Kawasaki ZX750-J'!$D$4))</f>
        <v>137.26823379610659</v>
      </c>
      <c r="M695" s="1">
        <f>((('Kawasaki ZX750-J Power Torque'!B695*60*('Kawasaki ZX750-J'!$C$19/'Kawasaki ZX750-J'!$D$19)*('Kawasaki ZX750-J'!$C$3/'Kawasaki ZX750-J'!$D$3)*'Kawasaki ZX750-J'!$D$5*PI()/1000)*'Kawasaki ZX750-J'!$C$4/'Kawasaki ZX750-J'!$D$4))</f>
        <v>154.25460386452113</v>
      </c>
      <c r="O695" s="1">
        <f t="shared" si="69"/>
        <v>2560.3206337772372</v>
      </c>
      <c r="P695" s="1">
        <f t="shared" si="70"/>
        <v>1861.2857238972679</v>
      </c>
      <c r="Q695" s="1">
        <f t="shared" si="71"/>
        <v>1459.8319403115829</v>
      </c>
      <c r="R695" s="1">
        <f t="shared" si="72"/>
        <v>1209.5750362581689</v>
      </c>
      <c r="S695" s="1">
        <f t="shared" si="73"/>
        <v>1066.3120259667216</v>
      </c>
      <c r="T695" s="1">
        <f t="shared" si="74"/>
        <v>948.89076120252901</v>
      </c>
    </row>
    <row r="696" spans="6:20" x14ac:dyDescent="0.35">
      <c r="F696" s="1">
        <f>0.7457*'Kawasaki ZX750-J Power Torque'!D693</f>
        <v>40.655564000000005</v>
      </c>
      <c r="H696" s="1">
        <f>((('Kawasaki ZX750-J Power Torque'!B696*60*('Kawasaki ZX750-J'!$C$9/'Kawasaki ZX750-J'!$D$9)*('Kawasaki ZX750-J'!$C$3/'Kawasaki ZX750-J'!$D$3)*'Kawasaki ZX750-J'!$D$5*PI()/1000)*'Kawasaki ZX750-J'!$C$4/'Kawasaki ZX750-J'!$D$4))</f>
        <v>57.20969786036396</v>
      </c>
      <c r="I696" s="1">
        <f>((('Kawasaki ZX750-J Power Torque'!B696*60*('Kawasaki ZX750-J'!$C$11/'Kawasaki ZX750-J'!$D$11)*('Kawasaki ZX750-J'!$C$3/'Kawasaki ZX750-J'!$D$3)*'Kawasaki ZX750-J'!$D$5*PI()/1000)*'Kawasaki ZX750-J'!$C$4/'Kawasaki ZX750-J'!$D$4))</f>
        <v>78.695692984392068</v>
      </c>
      <c r="J696" s="1">
        <f>((('Kawasaki ZX750-J Power Torque'!B696*60*('Kawasaki ZX750-J'!$C$13/'Kawasaki ZX750-J'!$D$13)*('Kawasaki ZX750-J'!$C$3/'Kawasaki ZX750-J'!$D$3)*'Kawasaki ZX750-J'!$D$5*PI()/1000)*'Kawasaki ZX750-J'!$C$4/'Kawasaki ZX750-J'!$D$4))</f>
        <v>100.33700855509987</v>
      </c>
      <c r="K696" s="1">
        <f>((('Kawasaki ZX750-J Power Torque'!B696*60*('Kawasaki ZX750-J'!$C$15/'Kawasaki ZX750-J'!$D$15)*('Kawasaki ZX750-J'!$C$3/'Kawasaki ZX750-J'!$D$3)*'Kawasaki ZX750-J'!$D$5*PI()/1000)*'Kawasaki ZX750-J'!$C$4/'Kawasaki ZX750-J'!$D$4))</f>
        <v>121.09638963546537</v>
      </c>
      <c r="L696" s="1">
        <f>((('Kawasaki ZX750-J Power Torque'!B696*60*('Kawasaki ZX750-J'!$C$17/'Kawasaki ZX750-J'!$D$17)*('Kawasaki ZX750-J'!$C$3/'Kawasaki ZX750-J'!$D$3)*'Kawasaki ZX750-J'!$D$5*PI()/1000)*'Kawasaki ZX750-J'!$C$4/'Kawasaki ZX750-J'!$D$4))</f>
        <v>137.36614266472006</v>
      </c>
      <c r="M696" s="1">
        <f>((('Kawasaki ZX750-J Power Torque'!B696*60*('Kawasaki ZX750-J'!$C$19/'Kawasaki ZX750-J'!$D$19)*('Kawasaki ZX750-J'!$C$3/'Kawasaki ZX750-J'!$D$3)*'Kawasaki ZX750-J'!$D$5*PI()/1000)*'Kawasaki ZX750-J'!$C$4/'Kawasaki ZX750-J'!$D$4))</f>
        <v>154.36462854630753</v>
      </c>
      <c r="O696" s="1">
        <f t="shared" si="69"/>
        <v>2558.6365164395356</v>
      </c>
      <c r="P696" s="1">
        <f t="shared" si="70"/>
        <v>1860.0614149116359</v>
      </c>
      <c r="Q696" s="1">
        <f t="shared" si="71"/>
        <v>1458.8716979699107</v>
      </c>
      <c r="R696" s="1">
        <f t="shared" si="72"/>
        <v>1208.7794068893545</v>
      </c>
      <c r="S696" s="1">
        <f t="shared" si="73"/>
        <v>1065.6106315606305</v>
      </c>
      <c r="T696" s="1">
        <f t="shared" si="74"/>
        <v>948.26660368044179</v>
      </c>
    </row>
    <row r="697" spans="6:20" x14ac:dyDescent="0.35">
      <c r="F697" s="1">
        <f>0.7457*'Kawasaki ZX750-J Power Torque'!D694</f>
        <v>40.657055399999997</v>
      </c>
      <c r="H697" s="1">
        <f>((('Kawasaki ZX750-J Power Torque'!B697*60*('Kawasaki ZX750-J'!$C$9/'Kawasaki ZX750-J'!$D$9)*('Kawasaki ZX750-J'!$C$3/'Kawasaki ZX750-J'!$D$3)*'Kawasaki ZX750-J'!$D$5*PI()/1000)*'Kawasaki ZX750-J'!$C$4/'Kawasaki ZX750-J'!$D$4))</f>
        <v>57.250474551640053</v>
      </c>
      <c r="I697" s="1">
        <f>((('Kawasaki ZX750-J Power Torque'!B697*60*('Kawasaki ZX750-J'!$C$11/'Kawasaki ZX750-J'!$D$11)*('Kawasaki ZX750-J'!$C$3/'Kawasaki ZX750-J'!$D$3)*'Kawasaki ZX750-J'!$D$5*PI()/1000)*'Kawasaki ZX750-J'!$C$4/'Kawasaki ZX750-J'!$D$4))</f>
        <v>78.751783998636114</v>
      </c>
      <c r="J697" s="1">
        <f>((('Kawasaki ZX750-J Power Torque'!B697*60*('Kawasaki ZX750-J'!$C$13/'Kawasaki ZX750-J'!$D$13)*('Kawasaki ZX750-J'!$C$3/'Kawasaki ZX750-J'!$D$3)*'Kawasaki ZX750-J'!$D$5*PI()/1000)*'Kawasaki ZX750-J'!$C$4/'Kawasaki ZX750-J'!$D$4))</f>
        <v>100.40852459826102</v>
      </c>
      <c r="K697" s="1">
        <f>((('Kawasaki ZX750-J Power Torque'!B697*60*('Kawasaki ZX750-J'!$C$15/'Kawasaki ZX750-J'!$D$15)*('Kawasaki ZX750-J'!$C$3/'Kawasaki ZX750-J'!$D$3)*'Kawasaki ZX750-J'!$D$5*PI()/1000)*'Kawasaki ZX750-J'!$C$4/'Kawasaki ZX750-J'!$D$4))</f>
        <v>121.18270210134951</v>
      </c>
      <c r="L697" s="1">
        <f>((('Kawasaki ZX750-J Power Torque'!B697*60*('Kawasaki ZX750-J'!$C$17/'Kawasaki ZX750-J'!$D$17)*('Kawasaki ZX750-J'!$C$3/'Kawasaki ZX750-J'!$D$3)*'Kawasaki ZX750-J'!$D$5*PI()/1000)*'Kawasaki ZX750-J'!$C$4/'Kawasaki ZX750-J'!$D$4))</f>
        <v>137.46405153333356</v>
      </c>
      <c r="M697" s="1">
        <f>((('Kawasaki ZX750-J Power Torque'!B697*60*('Kawasaki ZX750-J'!$C$19/'Kawasaki ZX750-J'!$D$19)*('Kawasaki ZX750-J'!$C$3/'Kawasaki ZX750-J'!$D$3)*'Kawasaki ZX750-J'!$D$5*PI()/1000)*'Kawasaki ZX750-J'!$C$4/'Kawasaki ZX750-J'!$D$4))</f>
        <v>154.4746532280939</v>
      </c>
      <c r="O697" s="1">
        <f t="shared" si="69"/>
        <v>2556.907907339024</v>
      </c>
      <c r="P697" s="1">
        <f t="shared" si="70"/>
        <v>1858.8047615852765</v>
      </c>
      <c r="Q697" s="1">
        <f t="shared" si="71"/>
        <v>1457.8860875178643</v>
      </c>
      <c r="R697" s="1">
        <f t="shared" si="72"/>
        <v>1207.9627582290875</v>
      </c>
      <c r="S697" s="1">
        <f t="shared" si="73"/>
        <v>1064.890707404353</v>
      </c>
      <c r="T697" s="1">
        <f t="shared" si="74"/>
        <v>947.62595688661168</v>
      </c>
    </row>
    <row r="698" spans="6:20" x14ac:dyDescent="0.35">
      <c r="F698" s="1">
        <f>0.7457*'Kawasaki ZX750-J Power Torque'!D695</f>
        <v>40.658546800000003</v>
      </c>
      <c r="H698" s="1">
        <f>((('Kawasaki ZX750-J Power Torque'!B698*60*('Kawasaki ZX750-J'!$C$9/'Kawasaki ZX750-J'!$D$9)*('Kawasaki ZX750-J'!$C$3/'Kawasaki ZX750-J'!$D$3)*'Kawasaki ZX750-J'!$D$5*PI()/1000)*'Kawasaki ZX750-J'!$C$4/'Kawasaki ZX750-J'!$D$4))</f>
        <v>57.291251242916175</v>
      </c>
      <c r="I698" s="1">
        <f>((('Kawasaki ZX750-J Power Torque'!B698*60*('Kawasaki ZX750-J'!$C$11/'Kawasaki ZX750-J'!$D$11)*('Kawasaki ZX750-J'!$C$3/'Kawasaki ZX750-J'!$D$3)*'Kawasaki ZX750-J'!$D$5*PI()/1000)*'Kawasaki ZX750-J'!$C$4/'Kawasaki ZX750-J'!$D$4))</f>
        <v>78.807875012880146</v>
      </c>
      <c r="J698" s="1">
        <f>((('Kawasaki ZX750-J Power Torque'!B698*60*('Kawasaki ZX750-J'!$C$13/'Kawasaki ZX750-J'!$D$13)*('Kawasaki ZX750-J'!$C$3/'Kawasaki ZX750-J'!$D$3)*'Kawasaki ZX750-J'!$D$5*PI()/1000)*'Kawasaki ZX750-J'!$C$4/'Kawasaki ZX750-J'!$D$4))</f>
        <v>100.48004064142218</v>
      </c>
      <c r="K698" s="1">
        <f>((('Kawasaki ZX750-J Power Torque'!B698*60*('Kawasaki ZX750-J'!$C$15/'Kawasaki ZX750-J'!$D$15)*('Kawasaki ZX750-J'!$C$3/'Kawasaki ZX750-J'!$D$3)*'Kawasaki ZX750-J'!$D$5*PI()/1000)*'Kawasaki ZX750-J'!$C$4/'Kawasaki ZX750-J'!$D$4))</f>
        <v>121.26901456723368</v>
      </c>
      <c r="L698" s="1">
        <f>((('Kawasaki ZX750-J Power Torque'!B698*60*('Kawasaki ZX750-J'!$C$17/'Kawasaki ZX750-J'!$D$17)*('Kawasaki ZX750-J'!$C$3/'Kawasaki ZX750-J'!$D$3)*'Kawasaki ZX750-J'!$D$5*PI()/1000)*'Kawasaki ZX750-J'!$C$4/'Kawasaki ZX750-J'!$D$4))</f>
        <v>137.56196040194706</v>
      </c>
      <c r="M698" s="1">
        <f>((('Kawasaki ZX750-J Power Torque'!B698*60*('Kawasaki ZX750-J'!$C$19/'Kawasaki ZX750-J'!$D$19)*('Kawasaki ZX750-J'!$C$3/'Kawasaki ZX750-J'!$D$3)*'Kawasaki ZX750-J'!$D$5*PI()/1000)*'Kawasaki ZX750-J'!$C$4/'Kawasaki ZX750-J'!$D$4))</f>
        <v>154.58467790988033</v>
      </c>
      <c r="O698" s="1">
        <f t="shared" si="69"/>
        <v>2555.1817588920339</v>
      </c>
      <c r="P698" s="1">
        <f t="shared" si="70"/>
        <v>1857.5498970892754</v>
      </c>
      <c r="Q698" s="1">
        <f t="shared" si="71"/>
        <v>1456.9018800700201</v>
      </c>
      <c r="R698" s="1">
        <f t="shared" si="72"/>
        <v>1207.1472720580164</v>
      </c>
      <c r="S698" s="1">
        <f t="shared" si="73"/>
        <v>1064.1718080511448</v>
      </c>
      <c r="T698" s="1">
        <f t="shared" si="74"/>
        <v>946.9862220455127</v>
      </c>
    </row>
    <row r="699" spans="6:20" x14ac:dyDescent="0.35">
      <c r="F699" s="1">
        <f>0.7457*'Kawasaki ZX750-J Power Torque'!D696</f>
        <v>40.660783900000006</v>
      </c>
      <c r="H699" s="1">
        <f>((('Kawasaki ZX750-J Power Torque'!B699*60*('Kawasaki ZX750-J'!$C$9/'Kawasaki ZX750-J'!$D$9)*('Kawasaki ZX750-J'!$C$3/'Kawasaki ZX750-J'!$D$3)*'Kawasaki ZX750-J'!$D$5*PI()/1000)*'Kawasaki ZX750-J'!$C$4/'Kawasaki ZX750-J'!$D$4))</f>
        <v>57.332027934192261</v>
      </c>
      <c r="I699" s="1">
        <f>((('Kawasaki ZX750-J Power Torque'!B699*60*('Kawasaki ZX750-J'!$C$11/'Kawasaki ZX750-J'!$D$11)*('Kawasaki ZX750-J'!$C$3/'Kawasaki ZX750-J'!$D$3)*'Kawasaki ZX750-J'!$D$5*PI()/1000)*'Kawasaki ZX750-J'!$C$4/'Kawasaki ZX750-J'!$D$4))</f>
        <v>78.863966027124192</v>
      </c>
      <c r="J699" s="1">
        <f>((('Kawasaki ZX750-J Power Torque'!B699*60*('Kawasaki ZX750-J'!$C$13/'Kawasaki ZX750-J'!$D$13)*('Kawasaki ZX750-J'!$C$3/'Kawasaki ZX750-J'!$D$3)*'Kawasaki ZX750-J'!$D$5*PI()/1000)*'Kawasaki ZX750-J'!$C$4/'Kawasaki ZX750-J'!$D$4))</f>
        <v>100.55155668458332</v>
      </c>
      <c r="K699" s="1">
        <f>((('Kawasaki ZX750-J Power Torque'!B699*60*('Kawasaki ZX750-J'!$C$15/'Kawasaki ZX750-J'!$D$15)*('Kawasaki ZX750-J'!$C$3/'Kawasaki ZX750-J'!$D$3)*'Kawasaki ZX750-J'!$D$5*PI()/1000)*'Kawasaki ZX750-J'!$C$4/'Kawasaki ZX750-J'!$D$4))</f>
        <v>121.35532703311785</v>
      </c>
      <c r="L699" s="1">
        <f>((('Kawasaki ZX750-J Power Torque'!B699*60*('Kawasaki ZX750-J'!$C$17/'Kawasaki ZX750-J'!$D$17)*('Kawasaki ZX750-J'!$C$3/'Kawasaki ZX750-J'!$D$3)*'Kawasaki ZX750-J'!$D$5*PI()/1000)*'Kawasaki ZX750-J'!$C$4/'Kawasaki ZX750-J'!$D$4))</f>
        <v>137.65986927056053</v>
      </c>
      <c r="M699" s="1">
        <f>((('Kawasaki ZX750-J Power Torque'!B699*60*('Kawasaki ZX750-J'!$C$19/'Kawasaki ZX750-J'!$D$19)*('Kawasaki ZX750-J'!$C$3/'Kawasaki ZX750-J'!$D$3)*'Kawasaki ZX750-J'!$D$5*PI()/1000)*'Kawasaki ZX750-J'!$C$4/'Kawasaki ZX750-J'!$D$4))</f>
        <v>154.69470259166667</v>
      </c>
      <c r="O699" s="1">
        <f t="shared" si="69"/>
        <v>2553.4580658482428</v>
      </c>
      <c r="P699" s="1">
        <f t="shared" si="70"/>
        <v>1856.2968176067818</v>
      </c>
      <c r="Q699" s="1">
        <f t="shared" si="71"/>
        <v>1455.9190726327704</v>
      </c>
      <c r="R699" s="1">
        <f t="shared" si="72"/>
        <v>1206.3329458957235</v>
      </c>
      <c r="S699" s="1">
        <f t="shared" si="73"/>
        <v>1063.4539313143712</v>
      </c>
      <c r="T699" s="1">
        <f t="shared" si="74"/>
        <v>946.34739721130063</v>
      </c>
    </row>
    <row r="700" spans="6:20" x14ac:dyDescent="0.35">
      <c r="F700" s="1">
        <f>0.7457*'Kawasaki ZX750-J Power Torque'!D697</f>
        <v>40.662275300000005</v>
      </c>
      <c r="H700" s="1">
        <f>((('Kawasaki ZX750-J Power Torque'!B700*60*('Kawasaki ZX750-J'!$C$9/'Kawasaki ZX750-J'!$D$9)*('Kawasaki ZX750-J'!$C$3/'Kawasaki ZX750-J'!$D$3)*'Kawasaki ZX750-J'!$D$5*PI()/1000)*'Kawasaki ZX750-J'!$C$4/'Kawasaki ZX750-J'!$D$4))</f>
        <v>57.372804625468362</v>
      </c>
      <c r="I700" s="1">
        <f>((('Kawasaki ZX750-J Power Torque'!B700*60*('Kawasaki ZX750-J'!$C$11/'Kawasaki ZX750-J'!$D$11)*('Kawasaki ZX750-J'!$C$3/'Kawasaki ZX750-J'!$D$3)*'Kawasaki ZX750-J'!$D$5*PI()/1000)*'Kawasaki ZX750-J'!$C$4/'Kawasaki ZX750-J'!$D$4))</f>
        <v>78.920057041368224</v>
      </c>
      <c r="J700" s="1">
        <f>((('Kawasaki ZX750-J Power Torque'!B700*60*('Kawasaki ZX750-J'!$C$13/'Kawasaki ZX750-J'!$D$13)*('Kawasaki ZX750-J'!$C$3/'Kawasaki ZX750-J'!$D$3)*'Kawasaki ZX750-J'!$D$5*PI()/1000)*'Kawasaki ZX750-J'!$C$4/'Kawasaki ZX750-J'!$D$4))</f>
        <v>100.62307272774451</v>
      </c>
      <c r="K700" s="1">
        <f>((('Kawasaki ZX750-J Power Torque'!B700*60*('Kawasaki ZX750-J'!$C$15/'Kawasaki ZX750-J'!$D$15)*('Kawasaki ZX750-J'!$C$3/'Kawasaki ZX750-J'!$D$3)*'Kawasaki ZX750-J'!$D$5*PI()/1000)*'Kawasaki ZX750-J'!$C$4/'Kawasaki ZX750-J'!$D$4))</f>
        <v>121.44163949900201</v>
      </c>
      <c r="L700" s="1">
        <f>((('Kawasaki ZX750-J Power Torque'!B700*60*('Kawasaki ZX750-J'!$C$17/'Kawasaki ZX750-J'!$D$17)*('Kawasaki ZX750-J'!$C$3/'Kawasaki ZX750-J'!$D$3)*'Kawasaki ZX750-J'!$D$5*PI()/1000)*'Kawasaki ZX750-J'!$C$4/'Kawasaki ZX750-J'!$D$4))</f>
        <v>137.75777813917404</v>
      </c>
      <c r="M700" s="1">
        <f>((('Kawasaki ZX750-J Power Torque'!B700*60*('Kawasaki ZX750-J'!$C$19/'Kawasaki ZX750-J'!$D$19)*('Kawasaki ZX750-J'!$C$3/'Kawasaki ZX750-J'!$D$3)*'Kawasaki ZX750-J'!$D$5*PI()/1000)*'Kawasaki ZX750-J'!$C$4/'Kawasaki ZX750-J'!$D$4))</f>
        <v>154.8047272734531</v>
      </c>
      <c r="O700" s="1">
        <f t="shared" si="69"/>
        <v>2551.8771954022245</v>
      </c>
      <c r="P700" s="1">
        <f t="shared" si="70"/>
        <v>1855.1475663943806</v>
      </c>
      <c r="Q700" s="1">
        <f t="shared" si="71"/>
        <v>1455.0176991328474</v>
      </c>
      <c r="R700" s="1">
        <f t="shared" si="72"/>
        <v>1205.5860935672163</v>
      </c>
      <c r="S700" s="1">
        <f t="shared" si="73"/>
        <v>1062.7955367579059</v>
      </c>
      <c r="T700" s="1">
        <f t="shared" si="74"/>
        <v>945.76150443635083</v>
      </c>
    </row>
    <row r="701" spans="6:20" x14ac:dyDescent="0.35">
      <c r="F701" s="1">
        <f>0.7457*'Kawasaki ZX750-J Power Torque'!D698</f>
        <v>40.663766700000004</v>
      </c>
      <c r="H701" s="1">
        <f>((('Kawasaki ZX750-J Power Torque'!B701*60*('Kawasaki ZX750-J'!$C$9/'Kawasaki ZX750-J'!$D$9)*('Kawasaki ZX750-J'!$C$3/'Kawasaki ZX750-J'!$D$3)*'Kawasaki ZX750-J'!$D$5*PI()/1000)*'Kawasaki ZX750-J'!$C$4/'Kawasaki ZX750-J'!$D$4))</f>
        <v>57.413581316744462</v>
      </c>
      <c r="I701" s="1">
        <f>((('Kawasaki ZX750-J Power Torque'!B701*60*('Kawasaki ZX750-J'!$C$11/'Kawasaki ZX750-J'!$D$11)*('Kawasaki ZX750-J'!$C$3/'Kawasaki ZX750-J'!$D$3)*'Kawasaki ZX750-J'!$D$5*PI()/1000)*'Kawasaki ZX750-J'!$C$4/'Kawasaki ZX750-J'!$D$4))</f>
        <v>78.976148055612285</v>
      </c>
      <c r="J701" s="1">
        <f>((('Kawasaki ZX750-J Power Torque'!B701*60*('Kawasaki ZX750-J'!$C$13/'Kawasaki ZX750-J'!$D$13)*('Kawasaki ZX750-J'!$C$3/'Kawasaki ZX750-J'!$D$3)*'Kawasaki ZX750-J'!$D$5*PI()/1000)*'Kawasaki ZX750-J'!$C$4/'Kawasaki ZX750-J'!$D$4))</f>
        <v>100.69458877090565</v>
      </c>
      <c r="K701" s="1">
        <f>((('Kawasaki ZX750-J Power Torque'!B701*60*('Kawasaki ZX750-J'!$C$15/'Kawasaki ZX750-J'!$D$15)*('Kawasaki ZX750-J'!$C$3/'Kawasaki ZX750-J'!$D$3)*'Kawasaki ZX750-J'!$D$5*PI()/1000)*'Kawasaki ZX750-J'!$C$4/'Kawasaki ZX750-J'!$D$4))</f>
        <v>121.52795196488613</v>
      </c>
      <c r="L701" s="1">
        <f>((('Kawasaki ZX750-J Power Torque'!B701*60*('Kawasaki ZX750-J'!$C$17/'Kawasaki ZX750-J'!$D$17)*('Kawasaki ZX750-J'!$C$3/'Kawasaki ZX750-J'!$D$3)*'Kawasaki ZX750-J'!$D$5*PI()/1000)*'Kawasaki ZX750-J'!$C$4/'Kawasaki ZX750-J'!$D$4))</f>
        <v>137.85568700778748</v>
      </c>
      <c r="M701" s="1">
        <f>((('Kawasaki ZX750-J Power Torque'!B701*60*('Kawasaki ZX750-J'!$C$19/'Kawasaki ZX750-J'!$D$19)*('Kawasaki ZX750-J'!$C$3/'Kawasaki ZX750-J'!$D$3)*'Kawasaki ZX750-J'!$D$5*PI()/1000)*'Kawasaki ZX750-J'!$C$4/'Kawasaki ZX750-J'!$D$4))</f>
        <v>154.9147519552395</v>
      </c>
      <c r="O701" s="1">
        <f t="shared" si="69"/>
        <v>2550.3453280887015</v>
      </c>
      <c r="P701" s="1">
        <f t="shared" si="70"/>
        <v>1854.0339391697469</v>
      </c>
      <c r="Q701" s="1">
        <f t="shared" si="71"/>
        <v>1454.144266015488</v>
      </c>
      <c r="R701" s="1">
        <f t="shared" si="72"/>
        <v>1204.8623918414044</v>
      </c>
      <c r="S701" s="1">
        <f t="shared" si="73"/>
        <v>1062.1575508287044</v>
      </c>
      <c r="T701" s="1">
        <f t="shared" si="74"/>
        <v>945.19377291006697</v>
      </c>
    </row>
    <row r="702" spans="6:20" x14ac:dyDescent="0.35">
      <c r="F702" s="1">
        <f>0.7457*'Kawasaki ZX750-J Power Torque'!D699</f>
        <v>40.665258100000003</v>
      </c>
      <c r="H702" s="1">
        <f>((('Kawasaki ZX750-J Power Torque'!B702*60*('Kawasaki ZX750-J'!$C$9/'Kawasaki ZX750-J'!$D$9)*('Kawasaki ZX750-J'!$C$3/'Kawasaki ZX750-J'!$D$3)*'Kawasaki ZX750-J'!$D$5*PI()/1000)*'Kawasaki ZX750-J'!$C$4/'Kawasaki ZX750-J'!$D$4))</f>
        <v>57.454358008020534</v>
      </c>
      <c r="I702" s="1">
        <f>((('Kawasaki ZX750-J Power Torque'!B702*60*('Kawasaki ZX750-J'!$C$11/'Kawasaki ZX750-J'!$D$11)*('Kawasaki ZX750-J'!$C$3/'Kawasaki ZX750-J'!$D$3)*'Kawasaki ZX750-J'!$D$5*PI()/1000)*'Kawasaki ZX750-J'!$C$4/'Kawasaki ZX750-J'!$D$4))</f>
        <v>79.032239069856317</v>
      </c>
      <c r="J702" s="1">
        <f>((('Kawasaki ZX750-J Power Torque'!B702*60*('Kawasaki ZX750-J'!$C$13/'Kawasaki ZX750-J'!$D$13)*('Kawasaki ZX750-J'!$C$3/'Kawasaki ZX750-J'!$D$3)*'Kawasaki ZX750-J'!$D$5*PI()/1000)*'Kawasaki ZX750-J'!$C$4/'Kawasaki ZX750-J'!$D$4))</f>
        <v>100.76610481406681</v>
      </c>
      <c r="K702" s="1">
        <f>((('Kawasaki ZX750-J Power Torque'!B702*60*('Kawasaki ZX750-J'!$C$15/'Kawasaki ZX750-J'!$D$15)*('Kawasaki ZX750-J'!$C$3/'Kawasaki ZX750-J'!$D$3)*'Kawasaki ZX750-J'!$D$5*PI()/1000)*'Kawasaki ZX750-J'!$C$4/'Kawasaki ZX750-J'!$D$4))</f>
        <v>121.61426443077028</v>
      </c>
      <c r="L702" s="1">
        <f>((('Kawasaki ZX750-J Power Torque'!B702*60*('Kawasaki ZX750-J'!$C$17/'Kawasaki ZX750-J'!$D$17)*('Kawasaki ZX750-J'!$C$3/'Kawasaki ZX750-J'!$D$3)*'Kawasaki ZX750-J'!$D$5*PI()/1000)*'Kawasaki ZX750-J'!$C$4/'Kawasaki ZX750-J'!$D$4))</f>
        <v>137.95359587640095</v>
      </c>
      <c r="M702" s="1">
        <f>((('Kawasaki ZX750-J Power Torque'!B702*60*('Kawasaki ZX750-J'!$C$19/'Kawasaki ZX750-J'!$D$19)*('Kawasaki ZX750-J'!$C$3/'Kawasaki ZX750-J'!$D$3)*'Kawasaki ZX750-J'!$D$5*PI()/1000)*'Kawasaki ZX750-J'!$C$4/'Kawasaki ZX750-J'!$D$4))</f>
        <v>155.02477663702587</v>
      </c>
      <c r="O702" s="1">
        <f t="shared" si="69"/>
        <v>2548.815635178747</v>
      </c>
      <c r="P702" s="1">
        <f t="shared" si="70"/>
        <v>1852.9218926792862</v>
      </c>
      <c r="Q702" s="1">
        <f t="shared" si="71"/>
        <v>1453.2720726896359</v>
      </c>
      <c r="R702" s="1">
        <f t="shared" si="72"/>
        <v>1204.1397173714129</v>
      </c>
      <c r="S702" s="1">
        <f t="shared" si="73"/>
        <v>1061.5204704863431</v>
      </c>
      <c r="T702" s="1">
        <f t="shared" si="74"/>
        <v>944.6268472482634</v>
      </c>
    </row>
    <row r="703" spans="6:20" x14ac:dyDescent="0.35">
      <c r="F703" s="1">
        <f>0.7457*'Kawasaki ZX750-J Power Torque'!D700</f>
        <v>40.668986599999997</v>
      </c>
      <c r="H703" s="1">
        <f>((('Kawasaki ZX750-J Power Torque'!B703*60*('Kawasaki ZX750-J'!$C$9/'Kawasaki ZX750-J'!$D$9)*('Kawasaki ZX750-J'!$C$3/'Kawasaki ZX750-J'!$D$3)*'Kawasaki ZX750-J'!$D$5*PI()/1000)*'Kawasaki ZX750-J'!$C$4/'Kawasaki ZX750-J'!$D$4))</f>
        <v>57.495134699296635</v>
      </c>
      <c r="I703" s="1">
        <f>((('Kawasaki ZX750-J Power Torque'!B703*60*('Kawasaki ZX750-J'!$C$11/'Kawasaki ZX750-J'!$D$11)*('Kawasaki ZX750-J'!$C$3/'Kawasaki ZX750-J'!$D$3)*'Kawasaki ZX750-J'!$D$5*PI()/1000)*'Kawasaki ZX750-J'!$C$4/'Kawasaki ZX750-J'!$D$4))</f>
        <v>79.088330084100349</v>
      </c>
      <c r="J703" s="1">
        <f>((('Kawasaki ZX750-J Power Torque'!B703*60*('Kawasaki ZX750-J'!$C$13/'Kawasaki ZX750-J'!$D$13)*('Kawasaki ZX750-J'!$C$3/'Kawasaki ZX750-J'!$D$3)*'Kawasaki ZX750-J'!$D$5*PI()/1000)*'Kawasaki ZX750-J'!$C$4/'Kawasaki ZX750-J'!$D$4))</f>
        <v>100.83762085722796</v>
      </c>
      <c r="K703" s="1">
        <f>((('Kawasaki ZX750-J Power Torque'!B703*60*('Kawasaki ZX750-J'!$C$15/'Kawasaki ZX750-J'!$D$15)*('Kawasaki ZX750-J'!$C$3/'Kawasaki ZX750-J'!$D$3)*'Kawasaki ZX750-J'!$D$5*PI()/1000)*'Kawasaki ZX750-J'!$C$4/'Kawasaki ZX750-J'!$D$4))</f>
        <v>121.70057689665443</v>
      </c>
      <c r="L703" s="1">
        <f>((('Kawasaki ZX750-J Power Torque'!B703*60*('Kawasaki ZX750-J'!$C$17/'Kawasaki ZX750-J'!$D$17)*('Kawasaki ZX750-J'!$C$3/'Kawasaki ZX750-J'!$D$3)*'Kawasaki ZX750-J'!$D$5*PI()/1000)*'Kawasaki ZX750-J'!$C$4/'Kawasaki ZX750-J'!$D$4))</f>
        <v>138.05150474501446</v>
      </c>
      <c r="M703" s="1">
        <f>((('Kawasaki ZX750-J Power Torque'!B703*60*('Kawasaki ZX750-J'!$C$19/'Kawasaki ZX750-J'!$D$19)*('Kawasaki ZX750-J'!$C$3/'Kawasaki ZX750-J'!$D$3)*'Kawasaki ZX750-J'!$D$5*PI()/1000)*'Kawasaki ZX750-J'!$C$4/'Kawasaki ZX750-J'!$D$4))</f>
        <v>155.13480131881226</v>
      </c>
      <c r="O703" s="1">
        <f t="shared" si="69"/>
        <v>2547.3348033010475</v>
      </c>
      <c r="P703" s="1">
        <f t="shared" si="70"/>
        <v>1851.8453668734589</v>
      </c>
      <c r="Q703" s="1">
        <f t="shared" si="71"/>
        <v>1452.4277387242812</v>
      </c>
      <c r="R703" s="1">
        <f t="shared" si="72"/>
        <v>1203.4401263715474</v>
      </c>
      <c r="S703" s="1">
        <f t="shared" si="73"/>
        <v>1060.9037395899099</v>
      </c>
      <c r="T703" s="1">
        <f t="shared" si="74"/>
        <v>944.07803017078277</v>
      </c>
    </row>
    <row r="704" spans="6:20" x14ac:dyDescent="0.35">
      <c r="F704" s="1">
        <f>0.7457*'Kawasaki ZX750-J Power Torque'!D701</f>
        <v>40.673460800000001</v>
      </c>
      <c r="H704" s="1">
        <f>((('Kawasaki ZX750-J Power Torque'!B704*60*('Kawasaki ZX750-J'!$C$9/'Kawasaki ZX750-J'!$D$9)*('Kawasaki ZX750-J'!$C$3/'Kawasaki ZX750-J'!$D$3)*'Kawasaki ZX750-J'!$D$5*PI()/1000)*'Kawasaki ZX750-J'!$C$4/'Kawasaki ZX750-J'!$D$4))</f>
        <v>57.535911390572743</v>
      </c>
      <c r="I704" s="1">
        <f>((('Kawasaki ZX750-J Power Torque'!B704*60*('Kawasaki ZX750-J'!$C$11/'Kawasaki ZX750-J'!$D$11)*('Kawasaki ZX750-J'!$C$3/'Kawasaki ZX750-J'!$D$3)*'Kawasaki ZX750-J'!$D$5*PI()/1000)*'Kawasaki ZX750-J'!$C$4/'Kawasaki ZX750-J'!$D$4))</f>
        <v>79.144421098344409</v>
      </c>
      <c r="J704" s="1">
        <f>((('Kawasaki ZX750-J Power Torque'!B704*60*('Kawasaki ZX750-J'!$C$13/'Kawasaki ZX750-J'!$D$13)*('Kawasaki ZX750-J'!$C$3/'Kawasaki ZX750-J'!$D$3)*'Kawasaki ZX750-J'!$D$5*PI()/1000)*'Kawasaki ZX750-J'!$C$4/'Kawasaki ZX750-J'!$D$4))</f>
        <v>100.90913690038911</v>
      </c>
      <c r="K704" s="1">
        <f>((('Kawasaki ZX750-J Power Torque'!B704*60*('Kawasaki ZX750-J'!$C$15/'Kawasaki ZX750-J'!$D$15)*('Kawasaki ZX750-J'!$C$3/'Kawasaki ZX750-J'!$D$3)*'Kawasaki ZX750-J'!$D$5*PI()/1000)*'Kawasaki ZX750-J'!$C$4/'Kawasaki ZX750-J'!$D$4))</f>
        <v>121.7868893625386</v>
      </c>
      <c r="L704" s="1">
        <f>((('Kawasaki ZX750-J Power Torque'!B704*60*('Kawasaki ZX750-J'!$C$17/'Kawasaki ZX750-J'!$D$17)*('Kawasaki ZX750-J'!$C$3/'Kawasaki ZX750-J'!$D$3)*'Kawasaki ZX750-J'!$D$5*PI()/1000)*'Kawasaki ZX750-J'!$C$4/'Kawasaki ZX750-J'!$D$4))</f>
        <v>138.14941361362796</v>
      </c>
      <c r="M704" s="1">
        <f>((('Kawasaki ZX750-J Power Torque'!B704*60*('Kawasaki ZX750-J'!$C$19/'Kawasaki ZX750-J'!$D$19)*('Kawasaki ZX750-J'!$C$3/'Kawasaki ZX750-J'!$D$3)*'Kawasaki ZX750-J'!$D$5*PI()/1000)*'Kawasaki ZX750-J'!$C$4/'Kawasaki ZX750-J'!$D$4))</f>
        <v>155.24482600059864</v>
      </c>
      <c r="O704" s="1">
        <f t="shared" si="69"/>
        <v>2545.809412241274</v>
      </c>
      <c r="P704" s="1">
        <f t="shared" si="70"/>
        <v>1850.7364477148735</v>
      </c>
      <c r="Q704" s="1">
        <f t="shared" si="71"/>
        <v>1451.557998207744</v>
      </c>
      <c r="R704" s="1">
        <f t="shared" si="72"/>
        <v>1202.7194842292736</v>
      </c>
      <c r="S704" s="1">
        <f t="shared" si="73"/>
        <v>1060.2684508647869</v>
      </c>
      <c r="T704" s="1">
        <f t="shared" si="74"/>
        <v>943.51269883503358</v>
      </c>
    </row>
    <row r="705" spans="6:20" x14ac:dyDescent="0.35">
      <c r="F705" s="1">
        <f>0.7457*'Kawasaki ZX750-J Power Torque'!D702</f>
        <v>40.677934999999998</v>
      </c>
      <c r="H705" s="1">
        <f>((('Kawasaki ZX750-J Power Torque'!B705*60*('Kawasaki ZX750-J'!$C$9/'Kawasaki ZX750-J'!$D$9)*('Kawasaki ZX750-J'!$C$3/'Kawasaki ZX750-J'!$D$3)*'Kawasaki ZX750-J'!$D$5*PI()/1000)*'Kawasaki ZX750-J'!$C$4/'Kawasaki ZX750-J'!$D$4))</f>
        <v>57.576688081848843</v>
      </c>
      <c r="I705" s="1">
        <f>((('Kawasaki ZX750-J Power Torque'!B705*60*('Kawasaki ZX750-J'!$C$11/'Kawasaki ZX750-J'!$D$11)*('Kawasaki ZX750-J'!$C$3/'Kawasaki ZX750-J'!$D$3)*'Kawasaki ZX750-J'!$D$5*PI()/1000)*'Kawasaki ZX750-J'!$C$4/'Kawasaki ZX750-J'!$D$4))</f>
        <v>79.200512112588456</v>
      </c>
      <c r="J705" s="1">
        <f>((('Kawasaki ZX750-J Power Torque'!B705*60*('Kawasaki ZX750-J'!$C$13/'Kawasaki ZX750-J'!$D$13)*('Kawasaki ZX750-J'!$C$3/'Kawasaki ZX750-J'!$D$3)*'Kawasaki ZX750-J'!$D$5*PI()/1000)*'Kawasaki ZX750-J'!$C$4/'Kawasaki ZX750-J'!$D$4))</f>
        <v>100.98065294355028</v>
      </c>
      <c r="K705" s="1">
        <f>((('Kawasaki ZX750-J Power Torque'!B705*60*('Kawasaki ZX750-J'!$C$15/'Kawasaki ZX750-J'!$D$15)*('Kawasaki ZX750-J'!$C$3/'Kawasaki ZX750-J'!$D$3)*'Kawasaki ZX750-J'!$D$5*PI()/1000)*'Kawasaki ZX750-J'!$C$4/'Kawasaki ZX750-J'!$D$4))</f>
        <v>121.87320182842276</v>
      </c>
      <c r="L705" s="1">
        <f>((('Kawasaki ZX750-J Power Torque'!B705*60*('Kawasaki ZX750-J'!$C$17/'Kawasaki ZX750-J'!$D$17)*('Kawasaki ZX750-J'!$C$3/'Kawasaki ZX750-J'!$D$3)*'Kawasaki ZX750-J'!$D$5*PI()/1000)*'Kawasaki ZX750-J'!$C$4/'Kawasaki ZX750-J'!$D$4))</f>
        <v>138.24732248224146</v>
      </c>
      <c r="M705" s="1">
        <f>((('Kawasaki ZX750-J Power Torque'!B705*60*('Kawasaki ZX750-J'!$C$19/'Kawasaki ZX750-J'!$D$19)*('Kawasaki ZX750-J'!$C$3/'Kawasaki ZX750-J'!$D$3)*'Kawasaki ZX750-J'!$D$5*PI()/1000)*'Kawasaki ZX750-J'!$C$4/'Kawasaki ZX750-J'!$D$4))</f>
        <v>155.35485068238503</v>
      </c>
      <c r="O705" s="1">
        <f t="shared" si="69"/>
        <v>2544.3328069122231</v>
      </c>
      <c r="P705" s="1">
        <f t="shared" si="70"/>
        <v>1849.6629944986885</v>
      </c>
      <c r="Q705" s="1">
        <f t="shared" si="71"/>
        <v>1450.7160741166183</v>
      </c>
      <c r="R705" s="1">
        <f t="shared" si="72"/>
        <v>1202.0218899823408</v>
      </c>
      <c r="S705" s="1">
        <f t="shared" si="73"/>
        <v>1059.6534802243125</v>
      </c>
      <c r="T705" s="1">
        <f t="shared" si="74"/>
        <v>942.96544817580195</v>
      </c>
    </row>
    <row r="706" spans="6:20" x14ac:dyDescent="0.35">
      <c r="F706" s="1">
        <f>0.7457*'Kawasaki ZX750-J Power Torque'!D703</f>
        <v>40.683154900000005</v>
      </c>
      <c r="H706" s="1">
        <f>((('Kawasaki ZX750-J Power Torque'!B706*60*('Kawasaki ZX750-J'!$C$9/'Kawasaki ZX750-J'!$D$9)*('Kawasaki ZX750-J'!$C$3/'Kawasaki ZX750-J'!$D$3)*'Kawasaki ZX750-J'!$D$5*PI()/1000)*'Kawasaki ZX750-J'!$C$4/'Kawasaki ZX750-J'!$D$4))</f>
        <v>57.617464773124937</v>
      </c>
      <c r="I706" s="1">
        <f>((('Kawasaki ZX750-J Power Torque'!B706*60*('Kawasaki ZX750-J'!$C$11/'Kawasaki ZX750-J'!$D$11)*('Kawasaki ZX750-J'!$C$3/'Kawasaki ZX750-J'!$D$3)*'Kawasaki ZX750-J'!$D$5*PI()/1000)*'Kawasaki ZX750-J'!$C$4/'Kawasaki ZX750-J'!$D$4))</f>
        <v>79.256603126832502</v>
      </c>
      <c r="J706" s="1">
        <f>((('Kawasaki ZX750-J Power Torque'!B706*60*('Kawasaki ZX750-J'!$C$13/'Kawasaki ZX750-J'!$D$13)*('Kawasaki ZX750-J'!$C$3/'Kawasaki ZX750-J'!$D$3)*'Kawasaki ZX750-J'!$D$5*PI()/1000)*'Kawasaki ZX750-J'!$C$4/'Kawasaki ZX750-J'!$D$4))</f>
        <v>101.05216898671141</v>
      </c>
      <c r="K706" s="1">
        <f>((('Kawasaki ZX750-J Power Torque'!B706*60*('Kawasaki ZX750-J'!$C$15/'Kawasaki ZX750-J'!$D$15)*('Kawasaki ZX750-J'!$C$3/'Kawasaki ZX750-J'!$D$3)*'Kawasaki ZX750-J'!$D$5*PI()/1000)*'Kawasaki ZX750-J'!$C$4/'Kawasaki ZX750-J'!$D$4))</f>
        <v>121.95951429430689</v>
      </c>
      <c r="L706" s="1">
        <f>((('Kawasaki ZX750-J Power Torque'!B706*60*('Kawasaki ZX750-J'!$C$17/'Kawasaki ZX750-J'!$D$17)*('Kawasaki ZX750-J'!$C$3/'Kawasaki ZX750-J'!$D$3)*'Kawasaki ZX750-J'!$D$5*PI()/1000)*'Kawasaki ZX750-J'!$C$4/'Kawasaki ZX750-J'!$D$4))</f>
        <v>138.34523135085493</v>
      </c>
      <c r="M706" s="1">
        <f>((('Kawasaki ZX750-J Power Torque'!B706*60*('Kawasaki ZX750-J'!$C$19/'Kawasaki ZX750-J'!$D$19)*('Kawasaki ZX750-J'!$C$3/'Kawasaki ZX750-J'!$D$3)*'Kawasaki ZX750-J'!$D$5*PI()/1000)*'Kawasaki ZX750-J'!$C$4/'Kawasaki ZX750-J'!$D$4))</f>
        <v>155.46487536417143</v>
      </c>
      <c r="O706" s="1">
        <f t="shared" si="69"/>
        <v>2542.7651073661436</v>
      </c>
      <c r="P706" s="1">
        <f t="shared" si="70"/>
        <v>1848.5233181839396</v>
      </c>
      <c r="Q706" s="1">
        <f t="shared" si="71"/>
        <v>1449.8222103403452</v>
      </c>
      <c r="R706" s="1">
        <f t="shared" si="72"/>
        <v>1201.2812599962858</v>
      </c>
      <c r="S706" s="1">
        <f t="shared" si="73"/>
        <v>1059.0005710312084</v>
      </c>
      <c r="T706" s="1">
        <f t="shared" si="74"/>
        <v>942.38443672122412</v>
      </c>
    </row>
    <row r="707" spans="6:20" x14ac:dyDescent="0.35">
      <c r="F707" s="1">
        <f>0.7457*'Kawasaki ZX750-J Power Torque'!D704</f>
        <v>40.687629100000002</v>
      </c>
      <c r="H707" s="1">
        <f>((('Kawasaki ZX750-J Power Torque'!B707*60*('Kawasaki ZX750-J'!$C$9/'Kawasaki ZX750-J'!$D$9)*('Kawasaki ZX750-J'!$C$3/'Kawasaki ZX750-J'!$D$3)*'Kawasaki ZX750-J'!$D$5*PI()/1000)*'Kawasaki ZX750-J'!$C$4/'Kawasaki ZX750-J'!$D$4))</f>
        <v>57.658241464401037</v>
      </c>
      <c r="I707" s="1">
        <f>((('Kawasaki ZX750-J Power Torque'!B707*60*('Kawasaki ZX750-J'!$C$11/'Kawasaki ZX750-J'!$D$11)*('Kawasaki ZX750-J'!$C$3/'Kawasaki ZX750-J'!$D$3)*'Kawasaki ZX750-J'!$D$5*PI()/1000)*'Kawasaki ZX750-J'!$C$4/'Kawasaki ZX750-J'!$D$4))</f>
        <v>79.31269414107652</v>
      </c>
      <c r="J707" s="1">
        <f>((('Kawasaki ZX750-J Power Torque'!B707*60*('Kawasaki ZX750-J'!$C$13/'Kawasaki ZX750-J'!$D$13)*('Kawasaki ZX750-J'!$C$3/'Kawasaki ZX750-J'!$D$3)*'Kawasaki ZX750-J'!$D$5*PI()/1000)*'Kawasaki ZX750-J'!$C$4/'Kawasaki ZX750-J'!$D$4))</f>
        <v>101.12368502987258</v>
      </c>
      <c r="K707" s="1">
        <f>((('Kawasaki ZX750-J Power Torque'!B707*60*('Kawasaki ZX750-J'!$C$15/'Kawasaki ZX750-J'!$D$15)*('Kawasaki ZX750-J'!$C$3/'Kawasaki ZX750-J'!$D$3)*'Kawasaki ZX750-J'!$D$5*PI()/1000)*'Kawasaki ZX750-J'!$C$4/'Kawasaki ZX750-J'!$D$4))</f>
        <v>122.04582676019103</v>
      </c>
      <c r="L707" s="1">
        <f>((('Kawasaki ZX750-J Power Torque'!B707*60*('Kawasaki ZX750-J'!$C$17/'Kawasaki ZX750-J'!$D$17)*('Kawasaki ZX750-J'!$C$3/'Kawasaki ZX750-J'!$D$3)*'Kawasaki ZX750-J'!$D$5*PI()/1000)*'Kawasaki ZX750-J'!$C$4/'Kawasaki ZX750-J'!$D$4))</f>
        <v>138.44314021946843</v>
      </c>
      <c r="M707" s="1">
        <f>((('Kawasaki ZX750-J Power Torque'!B707*60*('Kawasaki ZX750-J'!$C$19/'Kawasaki ZX750-J'!$D$19)*('Kawasaki ZX750-J'!$C$3/'Kawasaki ZX750-J'!$D$3)*'Kawasaki ZX750-J'!$D$5*PI()/1000)*'Kawasaki ZX750-J'!$C$4/'Kawasaki ZX750-J'!$D$4))</f>
        <v>155.57490004595783</v>
      </c>
      <c r="O707" s="1">
        <f t="shared" si="69"/>
        <v>2541.1996252168747</v>
      </c>
      <c r="P707" s="1">
        <f t="shared" si="70"/>
        <v>1847.3852538583205</v>
      </c>
      <c r="Q707" s="1">
        <f t="shared" si="71"/>
        <v>1448.9296108692708</v>
      </c>
      <c r="R707" s="1">
        <f t="shared" si="72"/>
        <v>1200.5416775773961</v>
      </c>
      <c r="S707" s="1">
        <f t="shared" si="73"/>
        <v>1058.3485853305976</v>
      </c>
      <c r="T707" s="1">
        <f t="shared" si="74"/>
        <v>941.80424706502595</v>
      </c>
    </row>
    <row r="708" spans="6:20" x14ac:dyDescent="0.35">
      <c r="F708" s="1">
        <f>0.7457*'Kawasaki ZX750-J Power Torque'!D705</f>
        <v>40.692849000000002</v>
      </c>
      <c r="H708" s="1">
        <f>((('Kawasaki ZX750-J Power Torque'!B708*60*('Kawasaki ZX750-J'!$C$9/'Kawasaki ZX750-J'!$D$9)*('Kawasaki ZX750-J'!$C$3/'Kawasaki ZX750-J'!$D$3)*'Kawasaki ZX750-J'!$D$5*PI()/1000)*'Kawasaki ZX750-J'!$C$4/'Kawasaki ZX750-J'!$D$4))</f>
        <v>57.699018155677138</v>
      </c>
      <c r="I708" s="1">
        <f>((('Kawasaki ZX750-J Power Torque'!B708*60*('Kawasaki ZX750-J'!$C$11/'Kawasaki ZX750-J'!$D$11)*('Kawasaki ZX750-J'!$C$3/'Kawasaki ZX750-J'!$D$3)*'Kawasaki ZX750-J'!$D$5*PI()/1000)*'Kawasaki ZX750-J'!$C$4/'Kawasaki ZX750-J'!$D$4))</f>
        <v>79.36878515532058</v>
      </c>
      <c r="J708" s="1">
        <f>((('Kawasaki ZX750-J Power Torque'!B708*60*('Kawasaki ZX750-J'!$C$13/'Kawasaki ZX750-J'!$D$13)*('Kawasaki ZX750-J'!$C$3/'Kawasaki ZX750-J'!$D$3)*'Kawasaki ZX750-J'!$D$5*PI()/1000)*'Kawasaki ZX750-J'!$C$4/'Kawasaki ZX750-J'!$D$4))</f>
        <v>101.1952010730337</v>
      </c>
      <c r="K708" s="1">
        <f>((('Kawasaki ZX750-J Power Torque'!B708*60*('Kawasaki ZX750-J'!$C$15/'Kawasaki ZX750-J'!$D$15)*('Kawasaki ZX750-J'!$C$3/'Kawasaki ZX750-J'!$D$3)*'Kawasaki ZX750-J'!$D$5*PI()/1000)*'Kawasaki ZX750-J'!$C$4/'Kawasaki ZX750-J'!$D$4))</f>
        <v>122.13213922607518</v>
      </c>
      <c r="L708" s="1">
        <f>((('Kawasaki ZX750-J Power Torque'!B708*60*('Kawasaki ZX750-J'!$C$17/'Kawasaki ZX750-J'!$D$17)*('Kawasaki ZX750-J'!$C$3/'Kawasaki ZX750-J'!$D$3)*'Kawasaki ZX750-J'!$D$5*PI()/1000)*'Kawasaki ZX750-J'!$C$4/'Kawasaki ZX750-J'!$D$4))</f>
        <v>138.54104908808188</v>
      </c>
      <c r="M708" s="1">
        <f>((('Kawasaki ZX750-J Power Torque'!B708*60*('Kawasaki ZX750-J'!$C$19/'Kawasaki ZX750-J'!$D$19)*('Kawasaki ZX750-J'!$C$3/'Kawasaki ZX750-J'!$D$3)*'Kawasaki ZX750-J'!$D$5*PI()/1000)*'Kawasaki ZX750-J'!$C$4/'Kawasaki ZX750-J'!$D$4))</f>
        <v>155.68492472774423</v>
      </c>
      <c r="O708" s="1">
        <f t="shared" ref="O708:O771" si="75">($F711*1000)/(H708*(1000/3600))</f>
        <v>2539.5898294949134</v>
      </c>
      <c r="P708" s="1">
        <f t="shared" ref="P708:P771" si="76">($F711*1000)/(I708*(1000/3600))</f>
        <v>1846.2149747314995</v>
      </c>
      <c r="Q708" s="1">
        <f t="shared" ref="Q708:Q771" si="77">($F711*1000)/(J708*(1000/3600))</f>
        <v>1448.0117448874512</v>
      </c>
      <c r="R708" s="1">
        <f t="shared" ref="R708:R771" si="78">($F711*1000)/(K708*(1000/3600))</f>
        <v>1199.781160049602</v>
      </c>
      <c r="S708" s="1">
        <f t="shared" ref="S708:S771" si="79">($F711*1000)/(L708*(1000/3600))</f>
        <v>1057.6781440917032</v>
      </c>
      <c r="T708" s="1">
        <f t="shared" ref="T708:T771" si="80">($F711*1000)/(M708*(1000/3600))</f>
        <v>941.20763417684282</v>
      </c>
    </row>
    <row r="709" spans="6:20" x14ac:dyDescent="0.35">
      <c r="F709" s="1">
        <f>0.7457*'Kawasaki ZX750-J Power Torque'!D706</f>
        <v>40.696577500000004</v>
      </c>
      <c r="H709" s="1">
        <f>((('Kawasaki ZX750-J Power Torque'!B709*60*('Kawasaki ZX750-J'!$C$9/'Kawasaki ZX750-J'!$D$9)*('Kawasaki ZX750-J'!$C$3/'Kawasaki ZX750-J'!$D$3)*'Kawasaki ZX750-J'!$D$5*PI()/1000)*'Kawasaki ZX750-J'!$C$4/'Kawasaki ZX750-J'!$D$4))</f>
        <v>57.739794846953224</v>
      </c>
      <c r="I709" s="1">
        <f>((('Kawasaki ZX750-J Power Torque'!B709*60*('Kawasaki ZX750-J'!$C$11/'Kawasaki ZX750-J'!$D$11)*('Kawasaki ZX750-J'!$C$3/'Kawasaki ZX750-J'!$D$3)*'Kawasaki ZX750-J'!$D$5*PI()/1000)*'Kawasaki ZX750-J'!$C$4/'Kawasaki ZX750-J'!$D$4))</f>
        <v>79.424876169564627</v>
      </c>
      <c r="J709" s="1">
        <f>((('Kawasaki ZX750-J Power Torque'!B709*60*('Kawasaki ZX750-J'!$C$13/'Kawasaki ZX750-J'!$D$13)*('Kawasaki ZX750-J'!$C$3/'Kawasaki ZX750-J'!$D$3)*'Kawasaki ZX750-J'!$D$5*PI()/1000)*'Kawasaki ZX750-J'!$C$4/'Kawasaki ZX750-J'!$D$4))</f>
        <v>101.2667171161949</v>
      </c>
      <c r="K709" s="1">
        <f>((('Kawasaki ZX750-J Power Torque'!B709*60*('Kawasaki ZX750-J'!$C$15/'Kawasaki ZX750-J'!$D$15)*('Kawasaki ZX750-J'!$C$3/'Kawasaki ZX750-J'!$D$3)*'Kawasaki ZX750-J'!$D$5*PI()/1000)*'Kawasaki ZX750-J'!$C$4/'Kawasaki ZX750-J'!$D$4))</f>
        <v>122.21845169195936</v>
      </c>
      <c r="L709" s="1">
        <f>((('Kawasaki ZX750-J Power Torque'!B709*60*('Kawasaki ZX750-J'!$C$17/'Kawasaki ZX750-J'!$D$17)*('Kawasaki ZX750-J'!$C$3/'Kawasaki ZX750-J'!$D$3)*'Kawasaki ZX750-J'!$D$5*PI()/1000)*'Kawasaki ZX750-J'!$C$4/'Kawasaki ZX750-J'!$D$4))</f>
        <v>138.63895795669538</v>
      </c>
      <c r="M709" s="1">
        <f>((('Kawasaki ZX750-J Power Torque'!B709*60*('Kawasaki ZX750-J'!$C$19/'Kawasaki ZX750-J'!$D$19)*('Kawasaki ZX750-J'!$C$3/'Kawasaki ZX750-J'!$D$3)*'Kawasaki ZX750-J'!$D$5*PI()/1000)*'Kawasaki ZX750-J'!$C$4/'Kawasaki ZX750-J'!$D$4))</f>
        <v>155.79494940953063</v>
      </c>
      <c r="O709" s="1">
        <f t="shared" si="75"/>
        <v>2538.0288009065002</v>
      </c>
      <c r="P709" s="1">
        <f t="shared" si="76"/>
        <v>1845.0801480274226</v>
      </c>
      <c r="Q709" s="1">
        <f t="shared" si="77"/>
        <v>1447.1216847273904</v>
      </c>
      <c r="R709" s="1">
        <f t="shared" si="78"/>
        <v>1199.0436816312663</v>
      </c>
      <c r="S709" s="1">
        <f t="shared" si="79"/>
        <v>1057.0280131921809</v>
      </c>
      <c r="T709" s="1">
        <f t="shared" si="80"/>
        <v>940.62909507280358</v>
      </c>
    </row>
    <row r="710" spans="6:20" x14ac:dyDescent="0.35">
      <c r="F710" s="1">
        <f>0.7457*'Kawasaki ZX750-J Power Torque'!D707</f>
        <v>40.700305999999998</v>
      </c>
      <c r="H710" s="1">
        <f>((('Kawasaki ZX750-J Power Torque'!B710*60*('Kawasaki ZX750-J'!$C$9/'Kawasaki ZX750-J'!$D$9)*('Kawasaki ZX750-J'!$C$3/'Kawasaki ZX750-J'!$D$3)*'Kawasaki ZX750-J'!$D$5*PI()/1000)*'Kawasaki ZX750-J'!$C$4/'Kawasaki ZX750-J'!$D$4))</f>
        <v>57.780571538229331</v>
      </c>
      <c r="I710" s="1">
        <f>((('Kawasaki ZX750-J Power Torque'!B710*60*('Kawasaki ZX750-J'!$C$11/'Kawasaki ZX750-J'!$D$11)*('Kawasaki ZX750-J'!$C$3/'Kawasaki ZX750-J'!$D$3)*'Kawasaki ZX750-J'!$D$5*PI()/1000)*'Kawasaki ZX750-J'!$C$4/'Kawasaki ZX750-J'!$D$4))</f>
        <v>79.480967183808659</v>
      </c>
      <c r="J710" s="1">
        <f>((('Kawasaki ZX750-J Power Torque'!B710*60*('Kawasaki ZX750-J'!$C$13/'Kawasaki ZX750-J'!$D$13)*('Kawasaki ZX750-J'!$C$3/'Kawasaki ZX750-J'!$D$3)*'Kawasaki ZX750-J'!$D$5*PI()/1000)*'Kawasaki ZX750-J'!$C$4/'Kawasaki ZX750-J'!$D$4))</f>
        <v>101.33823315935605</v>
      </c>
      <c r="K710" s="1">
        <f>((('Kawasaki ZX750-J Power Torque'!B710*60*('Kawasaki ZX750-J'!$C$15/'Kawasaki ZX750-J'!$D$15)*('Kawasaki ZX750-J'!$C$3/'Kawasaki ZX750-J'!$D$3)*'Kawasaki ZX750-J'!$D$5*PI()/1000)*'Kawasaki ZX750-J'!$C$4/'Kawasaki ZX750-J'!$D$4))</f>
        <v>122.30476415784351</v>
      </c>
      <c r="L710" s="1">
        <f>((('Kawasaki ZX750-J Power Torque'!B710*60*('Kawasaki ZX750-J'!$C$17/'Kawasaki ZX750-J'!$D$17)*('Kawasaki ZX750-J'!$C$3/'Kawasaki ZX750-J'!$D$3)*'Kawasaki ZX750-J'!$D$5*PI()/1000)*'Kawasaki ZX750-J'!$C$4/'Kawasaki ZX750-J'!$D$4))</f>
        <v>138.73686682530885</v>
      </c>
      <c r="M710" s="1">
        <f>((('Kawasaki ZX750-J Power Torque'!B710*60*('Kawasaki ZX750-J'!$C$19/'Kawasaki ZX750-J'!$D$19)*('Kawasaki ZX750-J'!$C$3/'Kawasaki ZX750-J'!$D$3)*'Kawasaki ZX750-J'!$D$5*PI()/1000)*'Kawasaki ZX750-J'!$C$4/'Kawasaki ZX750-J'!$D$4))</f>
        <v>155.90497409131697</v>
      </c>
      <c r="O710" s="1">
        <f t="shared" si="75"/>
        <v>2536.4235150051131</v>
      </c>
      <c r="P710" s="1">
        <f t="shared" si="76"/>
        <v>1843.9131474214803</v>
      </c>
      <c r="Q710" s="1">
        <f t="shared" si="77"/>
        <v>1446.2063901344941</v>
      </c>
      <c r="R710" s="1">
        <f t="shared" si="78"/>
        <v>1198.2852946828666</v>
      </c>
      <c r="S710" s="1">
        <f t="shared" si="79"/>
        <v>1056.359450185196</v>
      </c>
      <c r="T710" s="1">
        <f t="shared" si="80"/>
        <v>940.03415358742132</v>
      </c>
    </row>
    <row r="711" spans="6:20" x14ac:dyDescent="0.35">
      <c r="F711" s="1">
        <f>0.7457*'Kawasaki ZX750-J Power Torque'!D708</f>
        <v>40.703288800000003</v>
      </c>
      <c r="H711" s="1">
        <f>((('Kawasaki ZX750-J Power Torque'!B711*60*('Kawasaki ZX750-J'!$C$9/'Kawasaki ZX750-J'!$D$9)*('Kawasaki ZX750-J'!$C$3/'Kawasaki ZX750-J'!$D$3)*'Kawasaki ZX750-J'!$D$5*PI()/1000)*'Kawasaki ZX750-J'!$C$4/'Kawasaki ZX750-J'!$D$4))</f>
        <v>57.821348229505418</v>
      </c>
      <c r="I711" s="1">
        <f>((('Kawasaki ZX750-J Power Torque'!B711*60*('Kawasaki ZX750-J'!$C$11/'Kawasaki ZX750-J'!$D$11)*('Kawasaki ZX750-J'!$C$3/'Kawasaki ZX750-J'!$D$3)*'Kawasaki ZX750-J'!$D$5*PI()/1000)*'Kawasaki ZX750-J'!$C$4/'Kawasaki ZX750-J'!$D$4))</f>
        <v>79.537058198052705</v>
      </c>
      <c r="J711" s="1">
        <f>((('Kawasaki ZX750-J Power Torque'!B711*60*('Kawasaki ZX750-J'!$C$13/'Kawasaki ZX750-J'!$D$13)*('Kawasaki ZX750-J'!$C$3/'Kawasaki ZX750-J'!$D$3)*'Kawasaki ZX750-J'!$D$5*PI()/1000)*'Kawasaki ZX750-J'!$C$4/'Kawasaki ZX750-J'!$D$4))</f>
        <v>101.4097492025172</v>
      </c>
      <c r="K711" s="1">
        <f>((('Kawasaki ZX750-J Power Torque'!B711*60*('Kawasaki ZX750-J'!$C$15/'Kawasaki ZX750-J'!$D$15)*('Kawasaki ZX750-J'!$C$3/'Kawasaki ZX750-J'!$D$3)*'Kawasaki ZX750-J'!$D$5*PI()/1000)*'Kawasaki ZX750-J'!$C$4/'Kawasaki ZX750-J'!$D$4))</f>
        <v>122.39107662372766</v>
      </c>
      <c r="L711" s="1">
        <f>((('Kawasaki ZX750-J Power Torque'!B711*60*('Kawasaki ZX750-J'!$C$17/'Kawasaki ZX750-J'!$D$17)*('Kawasaki ZX750-J'!$C$3/'Kawasaki ZX750-J'!$D$3)*'Kawasaki ZX750-J'!$D$5*PI()/1000)*'Kawasaki ZX750-J'!$C$4/'Kawasaki ZX750-J'!$D$4))</f>
        <v>138.83477569392235</v>
      </c>
      <c r="M711" s="1">
        <f>((('Kawasaki ZX750-J Power Torque'!B711*60*('Kawasaki ZX750-J'!$C$19/'Kawasaki ZX750-J'!$D$19)*('Kawasaki ZX750-J'!$C$3/'Kawasaki ZX750-J'!$D$3)*'Kawasaki ZX750-J'!$D$5*PI()/1000)*'Kawasaki ZX750-J'!$C$4/'Kawasaki ZX750-J'!$D$4))</f>
        <v>156.0149987731034</v>
      </c>
      <c r="O711" s="1">
        <f t="shared" si="75"/>
        <v>2534.820493258735</v>
      </c>
      <c r="P711" s="1">
        <f t="shared" si="76"/>
        <v>1842.7477927966461</v>
      </c>
      <c r="Q711" s="1">
        <f t="shared" si="77"/>
        <v>1445.2923865071732</v>
      </c>
      <c r="R711" s="1">
        <f t="shared" si="78"/>
        <v>1197.5279773916579</v>
      </c>
      <c r="S711" s="1">
        <f t="shared" si="79"/>
        <v>1055.6918301443702</v>
      </c>
      <c r="T711" s="1">
        <f t="shared" si="80"/>
        <v>939.44005122966269</v>
      </c>
    </row>
    <row r="712" spans="6:20" x14ac:dyDescent="0.35">
      <c r="F712" s="1">
        <f>0.7457*'Kawasaki ZX750-J Power Torque'!D709</f>
        <v>40.707017300000004</v>
      </c>
      <c r="H712" s="1">
        <f>((('Kawasaki ZX750-J Power Torque'!B712*60*('Kawasaki ZX750-J'!$C$9/'Kawasaki ZX750-J'!$D$9)*('Kawasaki ZX750-J'!$C$3/'Kawasaki ZX750-J'!$D$3)*'Kawasaki ZX750-J'!$D$5*PI()/1000)*'Kawasaki ZX750-J'!$C$4/'Kawasaki ZX750-J'!$D$4))</f>
        <v>57.862124920781504</v>
      </c>
      <c r="I712" s="1">
        <f>((('Kawasaki ZX750-J Power Torque'!B712*60*('Kawasaki ZX750-J'!$C$11/'Kawasaki ZX750-J'!$D$11)*('Kawasaki ZX750-J'!$C$3/'Kawasaki ZX750-J'!$D$3)*'Kawasaki ZX750-J'!$D$5*PI()/1000)*'Kawasaki ZX750-J'!$C$4/'Kawasaki ZX750-J'!$D$4))</f>
        <v>79.593149212296737</v>
      </c>
      <c r="J712" s="1">
        <f>((('Kawasaki ZX750-J Power Torque'!B712*60*('Kawasaki ZX750-J'!$C$13/'Kawasaki ZX750-J'!$D$13)*('Kawasaki ZX750-J'!$C$3/'Kawasaki ZX750-J'!$D$3)*'Kawasaki ZX750-J'!$D$5*PI()/1000)*'Kawasaki ZX750-J'!$C$4/'Kawasaki ZX750-J'!$D$4))</f>
        <v>101.48126524567836</v>
      </c>
      <c r="K712" s="1">
        <f>((('Kawasaki ZX750-J Power Torque'!B712*60*('Kawasaki ZX750-J'!$C$15/'Kawasaki ZX750-J'!$D$15)*('Kawasaki ZX750-J'!$C$3/'Kawasaki ZX750-J'!$D$3)*'Kawasaki ZX750-J'!$D$5*PI()/1000)*'Kawasaki ZX750-J'!$C$4/'Kawasaki ZX750-J'!$D$4))</f>
        <v>122.47738908961182</v>
      </c>
      <c r="L712" s="1">
        <f>((('Kawasaki ZX750-J Power Torque'!B712*60*('Kawasaki ZX750-J'!$C$17/'Kawasaki ZX750-J'!$D$17)*('Kawasaki ZX750-J'!$C$3/'Kawasaki ZX750-J'!$D$3)*'Kawasaki ZX750-J'!$D$5*PI()/1000)*'Kawasaki ZX750-J'!$C$4/'Kawasaki ZX750-J'!$D$4))</f>
        <v>138.93268456253583</v>
      </c>
      <c r="M712" s="1">
        <f>((('Kawasaki ZX750-J Power Torque'!B712*60*('Kawasaki ZX750-J'!$C$19/'Kawasaki ZX750-J'!$D$19)*('Kawasaki ZX750-J'!$C$3/'Kawasaki ZX750-J'!$D$3)*'Kawasaki ZX750-J'!$D$5*PI()/1000)*'Kawasaki ZX750-J'!$C$4/'Kawasaki ZX750-J'!$D$4))</f>
        <v>156.1250234548898</v>
      </c>
      <c r="O712" s="1">
        <f t="shared" si="75"/>
        <v>2533.2197308805694</v>
      </c>
      <c r="P712" s="1">
        <f t="shared" si="76"/>
        <v>1841.5840806730453</v>
      </c>
      <c r="Q712" s="1">
        <f t="shared" si="77"/>
        <v>1444.3796711161137</v>
      </c>
      <c r="R712" s="1">
        <f t="shared" si="78"/>
        <v>1196.7717274962083</v>
      </c>
      <c r="S712" s="1">
        <f t="shared" si="79"/>
        <v>1055.0251510761179</v>
      </c>
      <c r="T712" s="1">
        <f t="shared" si="80"/>
        <v>938.84678622547381</v>
      </c>
    </row>
    <row r="713" spans="6:20" x14ac:dyDescent="0.35">
      <c r="F713" s="1">
        <f>0.7457*'Kawasaki ZX750-J Power Torque'!D710</f>
        <v>40.710000100000002</v>
      </c>
      <c r="H713" s="1">
        <f>((('Kawasaki ZX750-J Power Torque'!B713*60*('Kawasaki ZX750-J'!$C$9/'Kawasaki ZX750-J'!$D$9)*('Kawasaki ZX750-J'!$C$3/'Kawasaki ZX750-J'!$D$3)*'Kawasaki ZX750-J'!$D$5*PI()/1000)*'Kawasaki ZX750-J'!$C$4/'Kawasaki ZX750-J'!$D$4))</f>
        <v>57.902901612057626</v>
      </c>
      <c r="I713" s="1">
        <f>((('Kawasaki ZX750-J Power Torque'!B713*60*('Kawasaki ZX750-J'!$C$11/'Kawasaki ZX750-J'!$D$11)*('Kawasaki ZX750-J'!$C$3/'Kawasaki ZX750-J'!$D$3)*'Kawasaki ZX750-J'!$D$5*PI()/1000)*'Kawasaki ZX750-J'!$C$4/'Kawasaki ZX750-J'!$D$4))</f>
        <v>79.649240226540797</v>
      </c>
      <c r="J713" s="1">
        <f>((('Kawasaki ZX750-J Power Torque'!B713*60*('Kawasaki ZX750-J'!$C$13/'Kawasaki ZX750-J'!$D$13)*('Kawasaki ZX750-J'!$C$3/'Kawasaki ZX750-J'!$D$3)*'Kawasaki ZX750-J'!$D$5*PI()/1000)*'Kawasaki ZX750-J'!$C$4/'Kawasaki ZX750-J'!$D$4))</f>
        <v>101.55278128883951</v>
      </c>
      <c r="K713" s="1">
        <f>((('Kawasaki ZX750-J Power Torque'!B713*60*('Kawasaki ZX750-J'!$C$15/'Kawasaki ZX750-J'!$D$15)*('Kawasaki ZX750-J'!$C$3/'Kawasaki ZX750-J'!$D$3)*'Kawasaki ZX750-J'!$D$5*PI()/1000)*'Kawasaki ZX750-J'!$C$4/'Kawasaki ZX750-J'!$D$4))</f>
        <v>122.56370155549595</v>
      </c>
      <c r="L713" s="1">
        <f>((('Kawasaki ZX750-J Power Torque'!B713*60*('Kawasaki ZX750-J'!$C$17/'Kawasaki ZX750-J'!$D$17)*('Kawasaki ZX750-J'!$C$3/'Kawasaki ZX750-J'!$D$3)*'Kawasaki ZX750-J'!$D$5*PI()/1000)*'Kawasaki ZX750-J'!$C$4/'Kawasaki ZX750-J'!$D$4))</f>
        <v>139.0305934311493</v>
      </c>
      <c r="M713" s="1">
        <f>((('Kawasaki ZX750-J Power Torque'!B713*60*('Kawasaki ZX750-J'!$C$19/'Kawasaki ZX750-J'!$D$19)*('Kawasaki ZX750-J'!$C$3/'Kawasaki ZX750-J'!$D$3)*'Kawasaki ZX750-J'!$D$5*PI()/1000)*'Kawasaki ZX750-J'!$C$4/'Kawasaki ZX750-J'!$D$4))</f>
        <v>156.23504813667617</v>
      </c>
      <c r="O713" s="1">
        <f t="shared" si="75"/>
        <v>2531.4821357670326</v>
      </c>
      <c r="P713" s="1">
        <f t="shared" si="76"/>
        <v>1840.3208947516916</v>
      </c>
      <c r="Q713" s="1">
        <f t="shared" si="77"/>
        <v>1443.3889370601505</v>
      </c>
      <c r="R713" s="1">
        <f t="shared" si="78"/>
        <v>1195.9508335641247</v>
      </c>
      <c r="S713" s="1">
        <f t="shared" si="79"/>
        <v>1054.3014844613276</v>
      </c>
      <c r="T713" s="1">
        <f t="shared" si="80"/>
        <v>938.20280908909774</v>
      </c>
    </row>
    <row r="714" spans="6:20" x14ac:dyDescent="0.35">
      <c r="F714" s="1">
        <f>0.7457*'Kawasaki ZX750-J Power Torque'!D711</f>
        <v>40.7129829</v>
      </c>
      <c r="H714" s="1">
        <f>((('Kawasaki ZX750-J Power Torque'!B714*60*('Kawasaki ZX750-J'!$C$9/'Kawasaki ZX750-J'!$D$9)*('Kawasaki ZX750-J'!$C$3/'Kawasaki ZX750-J'!$D$3)*'Kawasaki ZX750-J'!$D$5*PI()/1000)*'Kawasaki ZX750-J'!$C$4/'Kawasaki ZX750-J'!$D$4))</f>
        <v>57.943678303333719</v>
      </c>
      <c r="I714" s="1">
        <f>((('Kawasaki ZX750-J Power Torque'!B714*60*('Kawasaki ZX750-J'!$C$11/'Kawasaki ZX750-J'!$D$11)*('Kawasaki ZX750-J'!$C$3/'Kawasaki ZX750-J'!$D$3)*'Kawasaki ZX750-J'!$D$5*PI()/1000)*'Kawasaki ZX750-J'!$C$4/'Kawasaki ZX750-J'!$D$4))</f>
        <v>79.70533124078483</v>
      </c>
      <c r="J714" s="1">
        <f>((('Kawasaki ZX750-J Power Torque'!B714*60*('Kawasaki ZX750-J'!$C$13/'Kawasaki ZX750-J'!$D$13)*('Kawasaki ZX750-J'!$C$3/'Kawasaki ZX750-J'!$D$3)*'Kawasaki ZX750-J'!$D$5*PI()/1000)*'Kawasaki ZX750-J'!$C$4/'Kawasaki ZX750-J'!$D$4))</f>
        <v>101.62429733200068</v>
      </c>
      <c r="K714" s="1">
        <f>((('Kawasaki ZX750-J Power Torque'!B714*60*('Kawasaki ZX750-J'!$C$15/'Kawasaki ZX750-J'!$D$15)*('Kawasaki ZX750-J'!$C$3/'Kawasaki ZX750-J'!$D$3)*'Kawasaki ZX750-J'!$D$5*PI()/1000)*'Kawasaki ZX750-J'!$C$4/'Kawasaki ZX750-J'!$D$4))</f>
        <v>122.65001402138009</v>
      </c>
      <c r="L714" s="1">
        <f>((('Kawasaki ZX750-J Power Torque'!B714*60*('Kawasaki ZX750-J'!$C$17/'Kawasaki ZX750-J'!$D$17)*('Kawasaki ZX750-J'!$C$3/'Kawasaki ZX750-J'!$D$3)*'Kawasaki ZX750-J'!$D$5*PI()/1000)*'Kawasaki ZX750-J'!$C$4/'Kawasaki ZX750-J'!$D$4))</f>
        <v>139.12850229976283</v>
      </c>
      <c r="M714" s="1">
        <f>((('Kawasaki ZX750-J Power Torque'!B714*60*('Kawasaki ZX750-J'!$C$19/'Kawasaki ZX750-J'!$D$19)*('Kawasaki ZX750-J'!$C$3/'Kawasaki ZX750-J'!$D$3)*'Kawasaki ZX750-J'!$D$5*PI()/1000)*'Kawasaki ZX750-J'!$C$4/'Kawasaki ZX750-J'!$D$4))</f>
        <v>156.34507281846257</v>
      </c>
      <c r="O714" s="1">
        <f t="shared" si="75"/>
        <v>2529.7006564315179</v>
      </c>
      <c r="P714" s="1">
        <f t="shared" si="76"/>
        <v>1839.0258061558075</v>
      </c>
      <c r="Q714" s="1">
        <f t="shared" si="77"/>
        <v>1442.3731812986723</v>
      </c>
      <c r="R714" s="1">
        <f t="shared" si="78"/>
        <v>1195.1092073617574</v>
      </c>
      <c r="S714" s="1">
        <f t="shared" si="79"/>
        <v>1053.5595411225086</v>
      </c>
      <c r="T714" s="1">
        <f t="shared" si="80"/>
        <v>937.54256784413701</v>
      </c>
    </row>
    <row r="715" spans="6:20" x14ac:dyDescent="0.35">
      <c r="F715" s="1">
        <f>0.7457*'Kawasaki ZX750-J Power Torque'!D712</f>
        <v>40.715965699999998</v>
      </c>
      <c r="H715" s="1">
        <f>((('Kawasaki ZX750-J Power Torque'!B715*60*('Kawasaki ZX750-J'!$C$9/'Kawasaki ZX750-J'!$D$9)*('Kawasaki ZX750-J'!$C$3/'Kawasaki ZX750-J'!$D$3)*'Kawasaki ZX750-J'!$D$5*PI()/1000)*'Kawasaki ZX750-J'!$C$4/'Kawasaki ZX750-J'!$D$4))</f>
        <v>57.984454994609806</v>
      </c>
      <c r="I715" s="1">
        <f>((('Kawasaki ZX750-J Power Torque'!B715*60*('Kawasaki ZX750-J'!$C$11/'Kawasaki ZX750-J'!$D$11)*('Kawasaki ZX750-J'!$C$3/'Kawasaki ZX750-J'!$D$3)*'Kawasaki ZX750-J'!$D$5*PI()/1000)*'Kawasaki ZX750-J'!$C$4/'Kawasaki ZX750-J'!$D$4))</f>
        <v>79.761422255028862</v>
      </c>
      <c r="J715" s="1">
        <f>((('Kawasaki ZX750-J Power Torque'!B715*60*('Kawasaki ZX750-J'!$C$13/'Kawasaki ZX750-J'!$D$13)*('Kawasaki ZX750-J'!$C$3/'Kawasaki ZX750-J'!$D$3)*'Kawasaki ZX750-J'!$D$5*PI()/1000)*'Kawasaki ZX750-J'!$C$4/'Kawasaki ZX750-J'!$D$4))</f>
        <v>101.69581337516182</v>
      </c>
      <c r="K715" s="1">
        <f>((('Kawasaki ZX750-J Power Torque'!B715*60*('Kawasaki ZX750-J'!$C$15/'Kawasaki ZX750-J'!$D$15)*('Kawasaki ZX750-J'!$C$3/'Kawasaki ZX750-J'!$D$3)*'Kawasaki ZX750-J'!$D$5*PI()/1000)*'Kawasaki ZX750-J'!$C$4/'Kawasaki ZX750-J'!$D$4))</f>
        <v>122.73632648726425</v>
      </c>
      <c r="L715" s="1">
        <f>((('Kawasaki ZX750-J Power Torque'!B715*60*('Kawasaki ZX750-J'!$C$17/'Kawasaki ZX750-J'!$D$17)*('Kawasaki ZX750-J'!$C$3/'Kawasaki ZX750-J'!$D$3)*'Kawasaki ZX750-J'!$D$5*PI()/1000)*'Kawasaki ZX750-J'!$C$4/'Kawasaki ZX750-J'!$D$4))</f>
        <v>139.2264111683763</v>
      </c>
      <c r="M715" s="1">
        <f>((('Kawasaki ZX750-J Power Torque'!B715*60*('Kawasaki ZX750-J'!$C$19/'Kawasaki ZX750-J'!$D$19)*('Kawasaki ZX750-J'!$C$3/'Kawasaki ZX750-J'!$D$3)*'Kawasaki ZX750-J'!$D$5*PI()/1000)*'Kawasaki ZX750-J'!$C$4/'Kawasaki ZX750-J'!$D$4))</f>
        <v>156.45509750024897</v>
      </c>
      <c r="O715" s="1">
        <f t="shared" si="75"/>
        <v>2527.9216826928182</v>
      </c>
      <c r="P715" s="1">
        <f t="shared" si="76"/>
        <v>1837.7325390628712</v>
      </c>
      <c r="Q715" s="1">
        <f t="shared" si="77"/>
        <v>1441.3588541669576</v>
      </c>
      <c r="R715" s="1">
        <f t="shared" si="78"/>
        <v>1194.2687648811934</v>
      </c>
      <c r="S715" s="1">
        <f t="shared" si="79"/>
        <v>1052.8186413045603</v>
      </c>
      <c r="T715" s="1">
        <f t="shared" si="80"/>
        <v>936.88325520852243</v>
      </c>
    </row>
    <row r="716" spans="6:20" x14ac:dyDescent="0.35">
      <c r="F716" s="1">
        <f>0.7457*'Kawasaki ZX750-J Power Torque'!D713</f>
        <v>40.716711400000001</v>
      </c>
      <c r="H716" s="1">
        <f>((('Kawasaki ZX750-J Power Torque'!B716*60*('Kawasaki ZX750-J'!$C$9/'Kawasaki ZX750-J'!$D$9)*('Kawasaki ZX750-J'!$C$3/'Kawasaki ZX750-J'!$D$3)*'Kawasaki ZX750-J'!$D$5*PI()/1000)*'Kawasaki ZX750-J'!$C$4/'Kawasaki ZX750-J'!$D$4))</f>
        <v>58.025231685885899</v>
      </c>
      <c r="I716" s="1">
        <f>((('Kawasaki ZX750-J Power Torque'!B716*60*('Kawasaki ZX750-J'!$C$11/'Kawasaki ZX750-J'!$D$11)*('Kawasaki ZX750-J'!$C$3/'Kawasaki ZX750-J'!$D$3)*'Kawasaki ZX750-J'!$D$5*PI()/1000)*'Kawasaki ZX750-J'!$C$4/'Kawasaki ZX750-J'!$D$4))</f>
        <v>79.817513269272908</v>
      </c>
      <c r="J716" s="1">
        <f>((('Kawasaki ZX750-J Power Torque'!B716*60*('Kawasaki ZX750-J'!$C$13/'Kawasaki ZX750-J'!$D$13)*('Kawasaki ZX750-J'!$C$3/'Kawasaki ZX750-J'!$D$3)*'Kawasaki ZX750-J'!$D$5*PI()/1000)*'Kawasaki ZX750-J'!$C$4/'Kawasaki ZX750-J'!$D$4))</f>
        <v>101.76732941832299</v>
      </c>
      <c r="K716" s="1">
        <f>((('Kawasaki ZX750-J Power Torque'!B716*60*('Kawasaki ZX750-J'!$C$15/'Kawasaki ZX750-J'!$D$15)*('Kawasaki ZX750-J'!$C$3/'Kawasaki ZX750-J'!$D$3)*'Kawasaki ZX750-J'!$D$5*PI()/1000)*'Kawasaki ZX750-J'!$C$4/'Kawasaki ZX750-J'!$D$4))</f>
        <v>122.82263895314843</v>
      </c>
      <c r="L716" s="1">
        <f>((('Kawasaki ZX750-J Power Torque'!B716*60*('Kawasaki ZX750-J'!$C$17/'Kawasaki ZX750-J'!$D$17)*('Kawasaki ZX750-J'!$C$3/'Kawasaki ZX750-J'!$D$3)*'Kawasaki ZX750-J'!$D$5*PI()/1000)*'Kawasaki ZX750-J'!$C$4/'Kawasaki ZX750-J'!$D$4))</f>
        <v>139.32432003698975</v>
      </c>
      <c r="M716" s="1">
        <f>((('Kawasaki ZX750-J Power Torque'!B716*60*('Kawasaki ZX750-J'!$C$19/'Kawasaki ZX750-J'!$D$19)*('Kawasaki ZX750-J'!$C$3/'Kawasaki ZX750-J'!$D$3)*'Kawasaki ZX750-J'!$D$5*PI()/1000)*'Kawasaki ZX750-J'!$C$4/'Kawasaki ZX750-J'!$D$4))</f>
        <v>156.56512218203537</v>
      </c>
      <c r="O716" s="1">
        <f t="shared" si="75"/>
        <v>2526.1452092685786</v>
      </c>
      <c r="P716" s="1">
        <f t="shared" si="76"/>
        <v>1836.4410896327497</v>
      </c>
      <c r="Q716" s="1">
        <f t="shared" si="77"/>
        <v>1440.3459526531367</v>
      </c>
      <c r="R716" s="1">
        <f t="shared" si="78"/>
        <v>1193.4295036268848</v>
      </c>
      <c r="S716" s="1">
        <f t="shared" si="79"/>
        <v>1052.0787828075088</v>
      </c>
      <c r="T716" s="1">
        <f t="shared" si="80"/>
        <v>936.22486922453879</v>
      </c>
    </row>
    <row r="717" spans="6:20" x14ac:dyDescent="0.35">
      <c r="F717" s="1">
        <f>0.7457*'Kawasaki ZX750-J Power Torque'!D714</f>
        <v>40.716711400000001</v>
      </c>
      <c r="H717" s="1">
        <f>((('Kawasaki ZX750-J Power Torque'!B717*60*('Kawasaki ZX750-J'!$C$9/'Kawasaki ZX750-J'!$D$9)*('Kawasaki ZX750-J'!$C$3/'Kawasaki ZX750-J'!$D$3)*'Kawasaki ZX750-J'!$D$5*PI()/1000)*'Kawasaki ZX750-J'!$C$4/'Kawasaki ZX750-J'!$D$4))</f>
        <v>58.066008377162007</v>
      </c>
      <c r="I717" s="1">
        <f>((('Kawasaki ZX750-J Power Torque'!B717*60*('Kawasaki ZX750-J'!$C$11/'Kawasaki ZX750-J'!$D$11)*('Kawasaki ZX750-J'!$C$3/'Kawasaki ZX750-J'!$D$3)*'Kawasaki ZX750-J'!$D$5*PI()/1000)*'Kawasaki ZX750-J'!$C$4/'Kawasaki ZX750-J'!$D$4))</f>
        <v>79.873604283516968</v>
      </c>
      <c r="J717" s="1">
        <f>((('Kawasaki ZX750-J Power Torque'!B717*60*('Kawasaki ZX750-J'!$C$13/'Kawasaki ZX750-J'!$D$13)*('Kawasaki ZX750-J'!$C$3/'Kawasaki ZX750-J'!$D$3)*'Kawasaki ZX750-J'!$D$5*PI()/1000)*'Kawasaki ZX750-J'!$C$4/'Kawasaki ZX750-J'!$D$4))</f>
        <v>101.83884546148411</v>
      </c>
      <c r="K717" s="1">
        <f>((('Kawasaki ZX750-J Power Torque'!B717*60*('Kawasaki ZX750-J'!$C$15/'Kawasaki ZX750-J'!$D$15)*('Kawasaki ZX750-J'!$C$3/'Kawasaki ZX750-J'!$D$3)*'Kawasaki ZX750-J'!$D$5*PI()/1000)*'Kawasaki ZX750-J'!$C$4/'Kawasaki ZX750-J'!$D$4))</f>
        <v>122.90895141903255</v>
      </c>
      <c r="L717" s="1">
        <f>((('Kawasaki ZX750-J Power Torque'!B717*60*('Kawasaki ZX750-J'!$C$17/'Kawasaki ZX750-J'!$D$17)*('Kawasaki ZX750-J'!$C$3/'Kawasaki ZX750-J'!$D$3)*'Kawasaki ZX750-J'!$D$5*PI()/1000)*'Kawasaki ZX750-J'!$C$4/'Kawasaki ZX750-J'!$D$4))</f>
        <v>139.42222890560328</v>
      </c>
      <c r="M717" s="1">
        <f>((('Kawasaki ZX750-J Power Torque'!B717*60*('Kawasaki ZX750-J'!$C$19/'Kawasaki ZX750-J'!$D$19)*('Kawasaki ZX750-J'!$C$3/'Kawasaki ZX750-J'!$D$3)*'Kawasaki ZX750-J'!$D$5*PI()/1000)*'Kawasaki ZX750-J'!$C$4/'Kawasaki ZX750-J'!$D$4))</f>
        <v>156.67514686382177</v>
      </c>
      <c r="O717" s="1">
        <f t="shared" si="75"/>
        <v>2524.3712308912827</v>
      </c>
      <c r="P717" s="1">
        <f t="shared" si="76"/>
        <v>1835.1514540360972</v>
      </c>
      <c r="Q717" s="1">
        <f t="shared" si="77"/>
        <v>1439.3344737538018</v>
      </c>
      <c r="R717" s="1">
        <f t="shared" si="78"/>
        <v>1192.5914211102929</v>
      </c>
      <c r="S717" s="1">
        <f t="shared" si="79"/>
        <v>1051.3399634375594</v>
      </c>
      <c r="T717" s="1">
        <f t="shared" si="80"/>
        <v>935.56740793997096</v>
      </c>
    </row>
    <row r="718" spans="6:20" x14ac:dyDescent="0.35">
      <c r="F718" s="1">
        <f>0.7457*'Kawasaki ZX750-J Power Torque'!D715</f>
        <v>40.716711400000001</v>
      </c>
      <c r="H718" s="1">
        <f>((('Kawasaki ZX750-J Power Torque'!B718*60*('Kawasaki ZX750-J'!$C$9/'Kawasaki ZX750-J'!$D$9)*('Kawasaki ZX750-J'!$C$3/'Kawasaki ZX750-J'!$D$3)*'Kawasaki ZX750-J'!$D$5*PI()/1000)*'Kawasaki ZX750-J'!$C$4/'Kawasaki ZX750-J'!$D$4))</f>
        <v>58.106785068438107</v>
      </c>
      <c r="I718" s="1">
        <f>((('Kawasaki ZX750-J Power Torque'!B718*60*('Kawasaki ZX750-J'!$C$11/'Kawasaki ZX750-J'!$D$11)*('Kawasaki ZX750-J'!$C$3/'Kawasaki ZX750-J'!$D$3)*'Kawasaki ZX750-J'!$D$5*PI()/1000)*'Kawasaki ZX750-J'!$C$4/'Kawasaki ZX750-J'!$D$4))</f>
        <v>79.929695297761015</v>
      </c>
      <c r="J718" s="1">
        <f>((('Kawasaki ZX750-J Power Torque'!B718*60*('Kawasaki ZX750-J'!$C$13/'Kawasaki ZX750-J'!$D$13)*('Kawasaki ZX750-J'!$C$3/'Kawasaki ZX750-J'!$D$3)*'Kawasaki ZX750-J'!$D$5*PI()/1000)*'Kawasaki ZX750-J'!$C$4/'Kawasaki ZX750-J'!$D$4))</f>
        <v>101.91036150464529</v>
      </c>
      <c r="K718" s="1">
        <f>((('Kawasaki ZX750-J Power Torque'!B718*60*('Kawasaki ZX750-J'!$C$15/'Kawasaki ZX750-J'!$D$15)*('Kawasaki ZX750-J'!$C$3/'Kawasaki ZX750-J'!$D$3)*'Kawasaki ZX750-J'!$D$5*PI()/1000)*'Kawasaki ZX750-J'!$C$4/'Kawasaki ZX750-J'!$D$4))</f>
        <v>122.99526388491675</v>
      </c>
      <c r="L718" s="1">
        <f>((('Kawasaki ZX750-J Power Torque'!B718*60*('Kawasaki ZX750-J'!$C$17/'Kawasaki ZX750-J'!$D$17)*('Kawasaki ZX750-J'!$C$3/'Kawasaki ZX750-J'!$D$3)*'Kawasaki ZX750-J'!$D$5*PI()/1000)*'Kawasaki ZX750-J'!$C$4/'Kawasaki ZX750-J'!$D$4))</f>
        <v>139.52013777421672</v>
      </c>
      <c r="M718" s="1">
        <f>((('Kawasaki ZX750-J Power Torque'!B718*60*('Kawasaki ZX750-J'!$C$19/'Kawasaki ZX750-J'!$D$19)*('Kawasaki ZX750-J'!$C$3/'Kawasaki ZX750-J'!$D$3)*'Kawasaki ZX750-J'!$D$5*PI()/1000)*'Kawasaki ZX750-J'!$C$4/'Kawasaki ZX750-J'!$D$4))</f>
        <v>156.78517154560811</v>
      </c>
      <c r="O718" s="1">
        <f t="shared" si="75"/>
        <v>2522.5997423082013</v>
      </c>
      <c r="P718" s="1">
        <f t="shared" si="76"/>
        <v>1833.8636284543174</v>
      </c>
      <c r="Q718" s="1">
        <f t="shared" si="77"/>
        <v>1438.3244144739742</v>
      </c>
      <c r="R718" s="1">
        <f t="shared" si="78"/>
        <v>1191.7545148498643</v>
      </c>
      <c r="S718" s="1">
        <f t="shared" si="79"/>
        <v>1050.6021810070772</v>
      </c>
      <c r="T718" s="1">
        <f t="shared" si="80"/>
        <v>934.9108694080835</v>
      </c>
    </row>
    <row r="719" spans="6:20" x14ac:dyDescent="0.35">
      <c r="F719" s="1">
        <f>0.7457*'Kawasaki ZX750-J Power Torque'!D716</f>
        <v>40.716711400000001</v>
      </c>
      <c r="H719" s="1">
        <f>((('Kawasaki ZX750-J Power Torque'!B719*60*('Kawasaki ZX750-J'!$C$9/'Kawasaki ZX750-J'!$D$9)*('Kawasaki ZX750-J'!$C$3/'Kawasaki ZX750-J'!$D$3)*'Kawasaki ZX750-J'!$D$5*PI()/1000)*'Kawasaki ZX750-J'!$C$4/'Kawasaki ZX750-J'!$D$4))</f>
        <v>58.1475617597142</v>
      </c>
      <c r="I719" s="1">
        <f>((('Kawasaki ZX750-J Power Torque'!B719*60*('Kawasaki ZX750-J'!$C$11/'Kawasaki ZX750-J'!$D$11)*('Kawasaki ZX750-J'!$C$3/'Kawasaki ZX750-J'!$D$3)*'Kawasaki ZX750-J'!$D$5*PI()/1000)*'Kawasaki ZX750-J'!$C$4/'Kawasaki ZX750-J'!$D$4))</f>
        <v>79.985786312005047</v>
      </c>
      <c r="J719" s="1">
        <f>((('Kawasaki ZX750-J Power Torque'!B719*60*('Kawasaki ZX750-J'!$C$13/'Kawasaki ZX750-J'!$D$13)*('Kawasaki ZX750-J'!$C$3/'Kawasaki ZX750-J'!$D$3)*'Kawasaki ZX750-J'!$D$5*PI()/1000)*'Kawasaki ZX750-J'!$C$4/'Kawasaki ZX750-J'!$D$4))</f>
        <v>101.98187754780642</v>
      </c>
      <c r="K719" s="1">
        <f>((('Kawasaki ZX750-J Power Torque'!B719*60*('Kawasaki ZX750-J'!$C$15/'Kawasaki ZX750-J'!$D$15)*('Kawasaki ZX750-J'!$C$3/'Kawasaki ZX750-J'!$D$3)*'Kawasaki ZX750-J'!$D$5*PI()/1000)*'Kawasaki ZX750-J'!$C$4/'Kawasaki ZX750-J'!$D$4))</f>
        <v>123.08157635080087</v>
      </c>
      <c r="L719" s="1">
        <f>((('Kawasaki ZX750-J Power Torque'!B719*60*('Kawasaki ZX750-J'!$C$17/'Kawasaki ZX750-J'!$D$17)*('Kawasaki ZX750-J'!$C$3/'Kawasaki ZX750-J'!$D$3)*'Kawasaki ZX750-J'!$D$5*PI()/1000)*'Kawasaki ZX750-J'!$C$4/'Kawasaki ZX750-J'!$D$4))</f>
        <v>139.61804664283025</v>
      </c>
      <c r="M719" s="1">
        <f>((('Kawasaki ZX750-J Power Torque'!B719*60*('Kawasaki ZX750-J'!$C$19/'Kawasaki ZX750-J'!$D$19)*('Kawasaki ZX750-J'!$C$3/'Kawasaki ZX750-J'!$D$3)*'Kawasaki ZX750-J'!$D$5*PI()/1000)*'Kawasaki ZX750-J'!$C$4/'Kawasaki ZX750-J'!$D$4))</f>
        <v>156.89519622739451</v>
      </c>
      <c r="O719" s="1">
        <f t="shared" si="75"/>
        <v>2520.8307382813368</v>
      </c>
      <c r="P719" s="1">
        <f t="shared" si="76"/>
        <v>1832.5776090795248</v>
      </c>
      <c r="Q719" s="1">
        <f t="shared" si="77"/>
        <v>1437.3157718270786</v>
      </c>
      <c r="R719" s="1">
        <f t="shared" si="78"/>
        <v>1190.9187823710076</v>
      </c>
      <c r="S719" s="1">
        <f t="shared" si="79"/>
        <v>1049.8654333345614</v>
      </c>
      <c r="T719" s="1">
        <f t="shared" si="80"/>
        <v>934.255251687601</v>
      </c>
    </row>
    <row r="720" spans="6:20" x14ac:dyDescent="0.35">
      <c r="F720" s="1">
        <f>0.7457*'Kawasaki ZX750-J Power Torque'!D717</f>
        <v>40.716711400000001</v>
      </c>
      <c r="H720" s="1">
        <f>((('Kawasaki ZX750-J Power Torque'!B720*60*('Kawasaki ZX750-J'!$C$9/'Kawasaki ZX750-J'!$D$9)*('Kawasaki ZX750-J'!$C$3/'Kawasaki ZX750-J'!$D$3)*'Kawasaki ZX750-J'!$D$5*PI()/1000)*'Kawasaki ZX750-J'!$C$4/'Kawasaki ZX750-J'!$D$4))</f>
        <v>58.188338450990308</v>
      </c>
      <c r="I720" s="1">
        <f>((('Kawasaki ZX750-J Power Torque'!B720*60*('Kawasaki ZX750-J'!$C$11/'Kawasaki ZX750-J'!$D$11)*('Kawasaki ZX750-J'!$C$3/'Kawasaki ZX750-J'!$D$3)*'Kawasaki ZX750-J'!$D$5*PI()/1000)*'Kawasaki ZX750-J'!$C$4/'Kawasaki ZX750-J'!$D$4))</f>
        <v>80.041877326249079</v>
      </c>
      <c r="J720" s="1">
        <f>((('Kawasaki ZX750-J Power Torque'!B720*60*('Kawasaki ZX750-J'!$C$13/'Kawasaki ZX750-J'!$D$13)*('Kawasaki ZX750-J'!$C$3/'Kawasaki ZX750-J'!$D$3)*'Kawasaki ZX750-J'!$D$5*PI()/1000)*'Kawasaki ZX750-J'!$C$4/'Kawasaki ZX750-J'!$D$4))</f>
        <v>102.05339359096757</v>
      </c>
      <c r="K720" s="1">
        <f>((('Kawasaki ZX750-J Power Torque'!B720*60*('Kawasaki ZX750-J'!$C$15/'Kawasaki ZX750-J'!$D$15)*('Kawasaki ZX750-J'!$C$3/'Kawasaki ZX750-J'!$D$3)*'Kawasaki ZX750-J'!$D$5*PI()/1000)*'Kawasaki ZX750-J'!$C$4/'Kawasaki ZX750-J'!$D$4))</f>
        <v>123.16788881668502</v>
      </c>
      <c r="L720" s="1">
        <f>((('Kawasaki ZX750-J Power Torque'!B720*60*('Kawasaki ZX750-J'!$C$17/'Kawasaki ZX750-J'!$D$17)*('Kawasaki ZX750-J'!$C$3/'Kawasaki ZX750-J'!$D$3)*'Kawasaki ZX750-J'!$D$5*PI()/1000)*'Kawasaki ZX750-J'!$C$4/'Kawasaki ZX750-J'!$D$4))</f>
        <v>139.71595551144372</v>
      </c>
      <c r="M720" s="1">
        <f>((('Kawasaki ZX750-J Power Torque'!B720*60*('Kawasaki ZX750-J'!$C$19/'Kawasaki ZX750-J'!$D$19)*('Kawasaki ZX750-J'!$C$3/'Kawasaki ZX750-J'!$D$3)*'Kawasaki ZX750-J'!$D$5*PI()/1000)*'Kawasaki ZX750-J'!$C$4/'Kawasaki ZX750-J'!$D$4))</f>
        <v>157.00522090918093</v>
      </c>
      <c r="O720" s="1">
        <f t="shared" si="75"/>
        <v>2519.0642135873763</v>
      </c>
      <c r="P720" s="1">
        <f t="shared" si="76"/>
        <v>1831.2933921145079</v>
      </c>
      <c r="Q720" s="1">
        <f t="shared" si="77"/>
        <v>1436.3085428349082</v>
      </c>
      <c r="R720" s="1">
        <f t="shared" si="78"/>
        <v>1190.0842212060666</v>
      </c>
      <c r="S720" s="1">
        <f t="shared" si="79"/>
        <v>1049.1297182446285</v>
      </c>
      <c r="T720" s="1">
        <f t="shared" si="80"/>
        <v>933.60055284269004</v>
      </c>
    </row>
    <row r="721" spans="6:20" x14ac:dyDescent="0.35">
      <c r="F721" s="1">
        <f>0.7457*'Kawasaki ZX750-J Power Torque'!D718</f>
        <v>40.716711400000001</v>
      </c>
      <c r="H721" s="1">
        <f>((('Kawasaki ZX750-J Power Torque'!B721*60*('Kawasaki ZX750-J'!$C$9/'Kawasaki ZX750-J'!$D$9)*('Kawasaki ZX750-J'!$C$3/'Kawasaki ZX750-J'!$D$3)*'Kawasaki ZX750-J'!$D$5*PI()/1000)*'Kawasaki ZX750-J'!$C$4/'Kawasaki ZX750-J'!$D$4))</f>
        <v>58.229115142266387</v>
      </c>
      <c r="I721" s="1">
        <f>((('Kawasaki ZX750-J Power Torque'!B721*60*('Kawasaki ZX750-J'!$C$11/'Kawasaki ZX750-J'!$D$11)*('Kawasaki ZX750-J'!$C$3/'Kawasaki ZX750-J'!$D$3)*'Kawasaki ZX750-J'!$D$5*PI()/1000)*'Kawasaki ZX750-J'!$C$4/'Kawasaki ZX750-J'!$D$4))</f>
        <v>80.097968340493125</v>
      </c>
      <c r="J721" s="1">
        <f>((('Kawasaki ZX750-J Power Torque'!B721*60*('Kawasaki ZX750-J'!$C$13/'Kawasaki ZX750-J'!$D$13)*('Kawasaki ZX750-J'!$C$3/'Kawasaki ZX750-J'!$D$3)*'Kawasaki ZX750-J'!$D$5*PI()/1000)*'Kawasaki ZX750-J'!$C$4/'Kawasaki ZX750-J'!$D$4))</f>
        <v>102.12490963412874</v>
      </c>
      <c r="K721" s="1">
        <f>((('Kawasaki ZX750-J Power Torque'!B721*60*('Kawasaki ZX750-J'!$C$15/'Kawasaki ZX750-J'!$D$15)*('Kawasaki ZX750-J'!$C$3/'Kawasaki ZX750-J'!$D$3)*'Kawasaki ZX750-J'!$D$5*PI()/1000)*'Kawasaki ZX750-J'!$C$4/'Kawasaki ZX750-J'!$D$4))</f>
        <v>123.25420128256917</v>
      </c>
      <c r="L721" s="1">
        <f>((('Kawasaki ZX750-J Power Torque'!B721*60*('Kawasaki ZX750-J'!$C$17/'Kawasaki ZX750-J'!$D$17)*('Kawasaki ZX750-J'!$C$3/'Kawasaki ZX750-J'!$D$3)*'Kawasaki ZX750-J'!$D$5*PI()/1000)*'Kawasaki ZX750-J'!$C$4/'Kawasaki ZX750-J'!$D$4))</f>
        <v>139.8138643800572</v>
      </c>
      <c r="M721" s="1">
        <f>((('Kawasaki ZX750-J Power Torque'!B721*60*('Kawasaki ZX750-J'!$C$19/'Kawasaki ZX750-J'!$D$19)*('Kawasaki ZX750-J'!$C$3/'Kawasaki ZX750-J'!$D$3)*'Kawasaki ZX750-J'!$D$5*PI()/1000)*'Kawasaki ZX750-J'!$C$4/'Kawasaki ZX750-J'!$D$4))</f>
        <v>157.11524559096731</v>
      </c>
      <c r="O721" s="1">
        <f t="shared" si="75"/>
        <v>2517.3001630176377</v>
      </c>
      <c r="P721" s="1">
        <f t="shared" si="76"/>
        <v>1830.0109737726909</v>
      </c>
      <c r="Q721" s="1">
        <f t="shared" si="77"/>
        <v>1435.3027245276007</v>
      </c>
      <c r="R721" s="1">
        <f t="shared" si="78"/>
        <v>1189.2508288942977</v>
      </c>
      <c r="S721" s="1">
        <f t="shared" si="79"/>
        <v>1048.3950335679865</v>
      </c>
      <c r="T721" s="1">
        <f t="shared" si="80"/>
        <v>932.94677094294036</v>
      </c>
    </row>
    <row r="722" spans="6:20" x14ac:dyDescent="0.35">
      <c r="F722" s="1">
        <f>0.7457*'Kawasaki ZX750-J Power Torque'!D719</f>
        <v>40.716711400000001</v>
      </c>
      <c r="H722" s="1">
        <f>((('Kawasaki ZX750-J Power Torque'!B722*60*('Kawasaki ZX750-J'!$C$9/'Kawasaki ZX750-J'!$D$9)*('Kawasaki ZX750-J'!$C$3/'Kawasaki ZX750-J'!$D$3)*'Kawasaki ZX750-J'!$D$5*PI()/1000)*'Kawasaki ZX750-J'!$C$4/'Kawasaki ZX750-J'!$D$4))</f>
        <v>58.269891833542481</v>
      </c>
      <c r="I722" s="1">
        <f>((('Kawasaki ZX750-J Power Torque'!B722*60*('Kawasaki ZX750-J'!$C$11/'Kawasaki ZX750-J'!$D$11)*('Kawasaki ZX750-J'!$C$3/'Kawasaki ZX750-J'!$D$3)*'Kawasaki ZX750-J'!$D$5*PI()/1000)*'Kawasaki ZX750-J'!$C$4/'Kawasaki ZX750-J'!$D$4))</f>
        <v>80.154059354737157</v>
      </c>
      <c r="J722" s="1">
        <f>((('Kawasaki ZX750-J Power Torque'!B722*60*('Kawasaki ZX750-J'!$C$13/'Kawasaki ZX750-J'!$D$13)*('Kawasaki ZX750-J'!$C$3/'Kawasaki ZX750-J'!$D$3)*'Kawasaki ZX750-J'!$D$5*PI()/1000)*'Kawasaki ZX750-J'!$C$4/'Kawasaki ZX750-J'!$D$4))</f>
        <v>102.19642567728989</v>
      </c>
      <c r="K722" s="1">
        <f>((('Kawasaki ZX750-J Power Torque'!B722*60*('Kawasaki ZX750-J'!$C$15/'Kawasaki ZX750-J'!$D$15)*('Kawasaki ZX750-J'!$C$3/'Kawasaki ZX750-J'!$D$3)*'Kawasaki ZX750-J'!$D$5*PI()/1000)*'Kawasaki ZX750-J'!$C$4/'Kawasaki ZX750-J'!$D$4))</f>
        <v>123.34051374845335</v>
      </c>
      <c r="L722" s="1">
        <f>((('Kawasaki ZX750-J Power Torque'!B722*60*('Kawasaki ZX750-J'!$C$17/'Kawasaki ZX750-J'!$D$17)*('Kawasaki ZX750-J'!$C$3/'Kawasaki ZX750-J'!$D$3)*'Kawasaki ZX750-J'!$D$5*PI()/1000)*'Kawasaki ZX750-J'!$C$4/'Kawasaki ZX750-J'!$D$4))</f>
        <v>139.9117732486707</v>
      </c>
      <c r="M722" s="1">
        <f>((('Kawasaki ZX750-J Power Torque'!B722*60*('Kawasaki ZX750-J'!$C$19/'Kawasaki ZX750-J'!$D$19)*('Kawasaki ZX750-J'!$C$3/'Kawasaki ZX750-J'!$D$3)*'Kawasaki ZX750-J'!$D$5*PI()/1000)*'Kawasaki ZX750-J'!$C$4/'Kawasaki ZX750-J'!$D$4))</f>
        <v>157.2252702727537</v>
      </c>
      <c r="O722" s="1">
        <f t="shared" si="75"/>
        <v>2515.5385813780176</v>
      </c>
      <c r="P722" s="1">
        <f t="shared" si="76"/>
        <v>1828.7303502780985</v>
      </c>
      <c r="Q722" s="1">
        <f t="shared" si="77"/>
        <v>1434.2983139436067</v>
      </c>
      <c r="R722" s="1">
        <f t="shared" si="78"/>
        <v>1188.4186029818452</v>
      </c>
      <c r="S722" s="1">
        <f t="shared" si="79"/>
        <v>1047.6613771414168</v>
      </c>
      <c r="T722" s="1">
        <f t="shared" si="80"/>
        <v>932.29390406334414</v>
      </c>
    </row>
    <row r="723" spans="6:20" x14ac:dyDescent="0.35">
      <c r="F723" s="1">
        <f>0.7457*'Kawasaki ZX750-J Power Torque'!D720</f>
        <v>40.716711400000001</v>
      </c>
      <c r="H723" s="1">
        <f>((('Kawasaki ZX750-J Power Torque'!B723*60*('Kawasaki ZX750-J'!$C$9/'Kawasaki ZX750-J'!$D$9)*('Kawasaki ZX750-J'!$C$3/'Kawasaki ZX750-J'!$D$3)*'Kawasaki ZX750-J'!$D$5*PI()/1000)*'Kawasaki ZX750-J'!$C$4/'Kawasaki ZX750-J'!$D$4))</f>
        <v>58.310668524818588</v>
      </c>
      <c r="I723" s="1">
        <f>((('Kawasaki ZX750-J Power Torque'!B723*60*('Kawasaki ZX750-J'!$C$11/'Kawasaki ZX750-J'!$D$11)*('Kawasaki ZX750-J'!$C$3/'Kawasaki ZX750-J'!$D$3)*'Kawasaki ZX750-J'!$D$5*PI()/1000)*'Kawasaki ZX750-J'!$C$4/'Kawasaki ZX750-J'!$D$4))</f>
        <v>80.210150368981218</v>
      </c>
      <c r="J723" s="1">
        <f>((('Kawasaki ZX750-J Power Torque'!B723*60*('Kawasaki ZX750-J'!$C$13/'Kawasaki ZX750-J'!$D$13)*('Kawasaki ZX750-J'!$C$3/'Kawasaki ZX750-J'!$D$3)*'Kawasaki ZX750-J'!$D$5*PI()/1000)*'Kawasaki ZX750-J'!$C$4/'Kawasaki ZX750-J'!$D$4))</f>
        <v>102.26794172045108</v>
      </c>
      <c r="K723" s="1">
        <f>((('Kawasaki ZX750-J Power Torque'!B723*60*('Kawasaki ZX750-J'!$C$15/'Kawasaki ZX750-J'!$D$15)*('Kawasaki ZX750-J'!$C$3/'Kawasaki ZX750-J'!$D$3)*'Kawasaki ZX750-J'!$D$5*PI()/1000)*'Kawasaki ZX750-J'!$C$4/'Kawasaki ZX750-J'!$D$4))</f>
        <v>123.42682621433748</v>
      </c>
      <c r="L723" s="1">
        <f>((('Kawasaki ZX750-J Power Torque'!B723*60*('Kawasaki ZX750-J'!$C$17/'Kawasaki ZX750-J'!$D$17)*('Kawasaki ZX750-J'!$C$3/'Kawasaki ZX750-J'!$D$3)*'Kawasaki ZX750-J'!$D$5*PI()/1000)*'Kawasaki ZX750-J'!$C$4/'Kawasaki ZX750-J'!$D$4))</f>
        <v>140.00968211728414</v>
      </c>
      <c r="M723" s="1">
        <f>((('Kawasaki ZX750-J Power Torque'!B723*60*('Kawasaki ZX750-J'!$C$19/'Kawasaki ZX750-J'!$D$19)*('Kawasaki ZX750-J'!$C$3/'Kawasaki ZX750-J'!$D$3)*'Kawasaki ZX750-J'!$D$5*PI()/1000)*'Kawasaki ZX750-J'!$C$4/'Kawasaki ZX750-J'!$D$4))</f>
        <v>157.3352949545401</v>
      </c>
      <c r="O723" s="1">
        <f t="shared" si="75"/>
        <v>2513.7794634889415</v>
      </c>
      <c r="P723" s="1">
        <f t="shared" si="76"/>
        <v>1827.4515178653162</v>
      </c>
      <c r="Q723" s="1">
        <f t="shared" si="77"/>
        <v>1433.2953081296596</v>
      </c>
      <c r="R723" s="1">
        <f t="shared" si="78"/>
        <v>1187.5875410217182</v>
      </c>
      <c r="S723" s="1">
        <f t="shared" si="79"/>
        <v>1046.9287468077518</v>
      </c>
      <c r="T723" s="1">
        <f t="shared" si="80"/>
        <v>931.64195028427889</v>
      </c>
    </row>
    <row r="724" spans="6:20" x14ac:dyDescent="0.35">
      <c r="F724" s="1">
        <f>0.7457*'Kawasaki ZX750-J Power Torque'!D721</f>
        <v>40.716711400000001</v>
      </c>
      <c r="H724" s="1">
        <f>((('Kawasaki ZX750-J Power Torque'!B724*60*('Kawasaki ZX750-J'!$C$9/'Kawasaki ZX750-J'!$D$9)*('Kawasaki ZX750-J'!$C$3/'Kawasaki ZX750-J'!$D$3)*'Kawasaki ZX750-J'!$D$5*PI()/1000)*'Kawasaki ZX750-J'!$C$4/'Kawasaki ZX750-J'!$D$4))</f>
        <v>58.351445216094682</v>
      </c>
      <c r="I724" s="1">
        <f>((('Kawasaki ZX750-J Power Torque'!B724*60*('Kawasaki ZX750-J'!$C$11/'Kawasaki ZX750-J'!$D$11)*('Kawasaki ZX750-J'!$C$3/'Kawasaki ZX750-J'!$D$3)*'Kawasaki ZX750-J'!$D$5*PI()/1000)*'Kawasaki ZX750-J'!$C$4/'Kawasaki ZX750-J'!$D$4))</f>
        <v>80.26624138322525</v>
      </c>
      <c r="J724" s="1">
        <f>((('Kawasaki ZX750-J Power Torque'!B724*60*('Kawasaki ZX750-J'!$C$13/'Kawasaki ZX750-J'!$D$13)*('Kawasaki ZX750-J'!$C$3/'Kawasaki ZX750-J'!$D$3)*'Kawasaki ZX750-J'!$D$5*PI()/1000)*'Kawasaki ZX750-J'!$C$4/'Kawasaki ZX750-J'!$D$4))</f>
        <v>102.3394577636122</v>
      </c>
      <c r="K724" s="1">
        <f>((('Kawasaki ZX750-J Power Torque'!B724*60*('Kawasaki ZX750-J'!$C$15/'Kawasaki ZX750-J'!$D$15)*('Kawasaki ZX750-J'!$C$3/'Kawasaki ZX750-J'!$D$3)*'Kawasaki ZX750-J'!$D$5*PI()/1000)*'Kawasaki ZX750-J'!$C$4/'Kawasaki ZX750-J'!$D$4))</f>
        <v>123.51313868022166</v>
      </c>
      <c r="L724" s="1">
        <f>((('Kawasaki ZX750-J Power Torque'!B724*60*('Kawasaki ZX750-J'!$C$17/'Kawasaki ZX750-J'!$D$17)*('Kawasaki ZX750-J'!$C$3/'Kawasaki ZX750-J'!$D$3)*'Kawasaki ZX750-J'!$D$5*PI()/1000)*'Kawasaki ZX750-J'!$C$4/'Kawasaki ZX750-J'!$D$4))</f>
        <v>140.10759098589764</v>
      </c>
      <c r="M724" s="1">
        <f>((('Kawasaki ZX750-J Power Torque'!B724*60*('Kawasaki ZX750-J'!$C$19/'Kawasaki ZX750-J'!$D$19)*('Kawasaki ZX750-J'!$C$3/'Kawasaki ZX750-J'!$D$3)*'Kawasaki ZX750-J'!$D$5*PI()/1000)*'Kawasaki ZX750-J'!$C$4/'Kawasaki ZX750-J'!$D$4))</f>
        <v>157.4453196363265</v>
      </c>
      <c r="O724" s="1">
        <f t="shared" si="75"/>
        <v>2512.0228041853156</v>
      </c>
      <c r="P724" s="1">
        <f t="shared" si="76"/>
        <v>1826.1744727794569</v>
      </c>
      <c r="Q724" s="1">
        <f t="shared" si="77"/>
        <v>1432.2937041407504</v>
      </c>
      <c r="R724" s="1">
        <f t="shared" si="78"/>
        <v>1186.7576405737641</v>
      </c>
      <c r="S724" s="1">
        <f t="shared" si="79"/>
        <v>1046.1971404158526</v>
      </c>
      <c r="T724" s="1">
        <f t="shared" si="80"/>
        <v>930.99090769148756</v>
      </c>
    </row>
    <row r="725" spans="6:20" x14ac:dyDescent="0.35">
      <c r="F725" s="1">
        <f>0.7457*'Kawasaki ZX750-J Power Torque'!D722</f>
        <v>40.716711400000001</v>
      </c>
      <c r="H725" s="1">
        <f>((('Kawasaki ZX750-J Power Torque'!B725*60*('Kawasaki ZX750-J'!$C$9/'Kawasaki ZX750-J'!$D$9)*('Kawasaki ZX750-J'!$C$3/'Kawasaki ZX750-J'!$D$3)*'Kawasaki ZX750-J'!$D$5*PI()/1000)*'Kawasaki ZX750-J'!$C$4/'Kawasaki ZX750-J'!$D$4))</f>
        <v>58.392221907370775</v>
      </c>
      <c r="I725" s="1">
        <f>((('Kawasaki ZX750-J Power Torque'!B725*60*('Kawasaki ZX750-J'!$C$11/'Kawasaki ZX750-J'!$D$11)*('Kawasaki ZX750-J'!$C$3/'Kawasaki ZX750-J'!$D$3)*'Kawasaki ZX750-J'!$D$5*PI()/1000)*'Kawasaki ZX750-J'!$C$4/'Kawasaki ZX750-J'!$D$4))</f>
        <v>80.32233239746931</v>
      </c>
      <c r="J725" s="1">
        <f>((('Kawasaki ZX750-J Power Torque'!B725*60*('Kawasaki ZX750-J'!$C$13/'Kawasaki ZX750-J'!$D$13)*('Kawasaki ZX750-J'!$C$3/'Kawasaki ZX750-J'!$D$3)*'Kawasaki ZX750-J'!$D$5*PI()/1000)*'Kawasaki ZX750-J'!$C$4/'Kawasaki ZX750-J'!$D$4))</f>
        <v>102.41097380677338</v>
      </c>
      <c r="K725" s="1">
        <f>((('Kawasaki ZX750-J Power Torque'!B725*60*('Kawasaki ZX750-J'!$C$15/'Kawasaki ZX750-J'!$D$15)*('Kawasaki ZX750-J'!$C$3/'Kawasaki ZX750-J'!$D$3)*'Kawasaki ZX750-J'!$D$5*PI()/1000)*'Kawasaki ZX750-J'!$C$4/'Kawasaki ZX750-J'!$D$4))</f>
        <v>123.59945114610576</v>
      </c>
      <c r="L725" s="1">
        <f>((('Kawasaki ZX750-J Power Torque'!B725*60*('Kawasaki ZX750-J'!$C$17/'Kawasaki ZX750-J'!$D$17)*('Kawasaki ZX750-J'!$C$3/'Kawasaki ZX750-J'!$D$3)*'Kawasaki ZX750-J'!$D$5*PI()/1000)*'Kawasaki ZX750-J'!$C$4/'Kawasaki ZX750-J'!$D$4))</f>
        <v>140.20549985451112</v>
      </c>
      <c r="M725" s="1">
        <f>((('Kawasaki ZX750-J Power Torque'!B725*60*('Kawasaki ZX750-J'!$C$19/'Kawasaki ZX750-J'!$D$19)*('Kawasaki ZX750-J'!$C$3/'Kawasaki ZX750-J'!$D$3)*'Kawasaki ZX750-J'!$D$5*PI()/1000)*'Kawasaki ZX750-J'!$C$4/'Kawasaki ZX750-J'!$D$4))</f>
        <v>157.55534431811287</v>
      </c>
      <c r="O725" s="1">
        <f t="shared" si="75"/>
        <v>2510.2685983164715</v>
      </c>
      <c r="P725" s="1">
        <f t="shared" si="76"/>
        <v>1824.8992112761189</v>
      </c>
      <c r="Q725" s="1">
        <f t="shared" si="77"/>
        <v>1431.2934990400931</v>
      </c>
      <c r="R725" s="1">
        <f t="shared" si="78"/>
        <v>1185.928899204649</v>
      </c>
      <c r="S725" s="1">
        <f t="shared" si="79"/>
        <v>1045.4665558205902</v>
      </c>
      <c r="T725" s="1">
        <f t="shared" si="80"/>
        <v>930.34077437606061</v>
      </c>
    </row>
    <row r="726" spans="6:20" x14ac:dyDescent="0.35">
      <c r="F726" s="1">
        <f>0.7457*'Kawasaki ZX750-J Power Torque'!D723</f>
        <v>40.716711400000001</v>
      </c>
      <c r="H726" s="1">
        <f>((('Kawasaki ZX750-J Power Torque'!B726*60*('Kawasaki ZX750-J'!$C$9/'Kawasaki ZX750-J'!$D$9)*('Kawasaki ZX750-J'!$C$3/'Kawasaki ZX750-J'!$D$3)*'Kawasaki ZX750-J'!$D$5*PI()/1000)*'Kawasaki ZX750-J'!$C$4/'Kawasaki ZX750-J'!$D$4))</f>
        <v>58.432998598646876</v>
      </c>
      <c r="I726" s="1">
        <f>((('Kawasaki ZX750-J Power Torque'!B726*60*('Kawasaki ZX750-J'!$C$11/'Kawasaki ZX750-J'!$D$11)*('Kawasaki ZX750-J'!$C$3/'Kawasaki ZX750-J'!$D$3)*'Kawasaki ZX750-J'!$D$5*PI()/1000)*'Kawasaki ZX750-J'!$C$4/'Kawasaki ZX750-J'!$D$4))</f>
        <v>80.378423411713342</v>
      </c>
      <c r="J726" s="1">
        <f>((('Kawasaki ZX750-J Power Torque'!B726*60*('Kawasaki ZX750-J'!$C$13/'Kawasaki ZX750-J'!$D$13)*('Kawasaki ZX750-J'!$C$3/'Kawasaki ZX750-J'!$D$3)*'Kawasaki ZX750-J'!$D$5*PI()/1000)*'Kawasaki ZX750-J'!$C$4/'Kawasaki ZX750-J'!$D$4))</f>
        <v>102.48248984993451</v>
      </c>
      <c r="K726" s="1">
        <f>((('Kawasaki ZX750-J Power Torque'!B726*60*('Kawasaki ZX750-J'!$C$15/'Kawasaki ZX750-J'!$D$15)*('Kawasaki ZX750-J'!$C$3/'Kawasaki ZX750-J'!$D$3)*'Kawasaki ZX750-J'!$D$5*PI()/1000)*'Kawasaki ZX750-J'!$C$4/'Kawasaki ZX750-J'!$D$4))</f>
        <v>123.68576361198993</v>
      </c>
      <c r="L726" s="1">
        <f>((('Kawasaki ZX750-J Power Torque'!B726*60*('Kawasaki ZX750-J'!$C$17/'Kawasaki ZX750-J'!$D$17)*('Kawasaki ZX750-J'!$C$3/'Kawasaki ZX750-J'!$D$3)*'Kawasaki ZX750-J'!$D$5*PI()/1000)*'Kawasaki ZX750-J'!$C$4/'Kawasaki ZX750-J'!$D$4))</f>
        <v>140.30340872312465</v>
      </c>
      <c r="M726" s="1">
        <f>((('Kawasaki ZX750-J Power Torque'!B726*60*('Kawasaki ZX750-J'!$C$19/'Kawasaki ZX750-J'!$D$19)*('Kawasaki ZX750-J'!$C$3/'Kawasaki ZX750-J'!$D$3)*'Kawasaki ZX750-J'!$D$5*PI()/1000)*'Kawasaki ZX750-J'!$C$4/'Kawasaki ZX750-J'!$D$4))</f>
        <v>157.66536899989927</v>
      </c>
      <c r="O726" s="1">
        <f t="shared" si="75"/>
        <v>2508.5168407461183</v>
      </c>
      <c r="P726" s="1">
        <f t="shared" si="76"/>
        <v>1823.6257296213557</v>
      </c>
      <c r="Q726" s="1">
        <f t="shared" si="77"/>
        <v>1430.2946898991024</v>
      </c>
      <c r="R726" s="1">
        <f t="shared" si="78"/>
        <v>1185.1013144878279</v>
      </c>
      <c r="S726" s="1">
        <f t="shared" si="79"/>
        <v>1044.7369908828225</v>
      </c>
      <c r="T726" s="1">
        <f t="shared" si="80"/>
        <v>929.6915484344164</v>
      </c>
    </row>
    <row r="727" spans="6:20" x14ac:dyDescent="0.35">
      <c r="F727" s="1">
        <f>0.7457*'Kawasaki ZX750-J Power Torque'!D724</f>
        <v>40.716711400000001</v>
      </c>
      <c r="H727" s="1">
        <f>((('Kawasaki ZX750-J Power Torque'!B727*60*('Kawasaki ZX750-J'!$C$9/'Kawasaki ZX750-J'!$D$9)*('Kawasaki ZX750-J'!$C$3/'Kawasaki ZX750-J'!$D$3)*'Kawasaki ZX750-J'!$D$5*PI()/1000)*'Kawasaki ZX750-J'!$C$4/'Kawasaki ZX750-J'!$D$4))</f>
        <v>58.473775289922976</v>
      </c>
      <c r="I727" s="1">
        <f>((('Kawasaki ZX750-J Power Torque'!B727*60*('Kawasaki ZX750-J'!$C$11/'Kawasaki ZX750-J'!$D$11)*('Kawasaki ZX750-J'!$C$3/'Kawasaki ZX750-J'!$D$3)*'Kawasaki ZX750-J'!$D$5*PI()/1000)*'Kawasaki ZX750-J'!$C$4/'Kawasaki ZX750-J'!$D$4))</f>
        <v>80.434514425957374</v>
      </c>
      <c r="J727" s="1">
        <f>((('Kawasaki ZX750-J Power Torque'!B727*60*('Kawasaki ZX750-J'!$C$13/'Kawasaki ZX750-J'!$D$13)*('Kawasaki ZX750-J'!$C$3/'Kawasaki ZX750-J'!$D$3)*'Kawasaki ZX750-J'!$D$5*PI()/1000)*'Kawasaki ZX750-J'!$C$4/'Kawasaki ZX750-J'!$D$4))</f>
        <v>102.55400589309566</v>
      </c>
      <c r="K727" s="1">
        <f>((('Kawasaki ZX750-J Power Torque'!B727*60*('Kawasaki ZX750-J'!$C$15/'Kawasaki ZX750-J'!$D$15)*('Kawasaki ZX750-J'!$C$3/'Kawasaki ZX750-J'!$D$3)*'Kawasaki ZX750-J'!$D$5*PI()/1000)*'Kawasaki ZX750-J'!$C$4/'Kawasaki ZX750-J'!$D$4))</f>
        <v>123.7720760778741</v>
      </c>
      <c r="L727" s="1">
        <f>((('Kawasaki ZX750-J Power Torque'!B727*60*('Kawasaki ZX750-J'!$C$17/'Kawasaki ZX750-J'!$D$17)*('Kawasaki ZX750-J'!$C$3/'Kawasaki ZX750-J'!$D$3)*'Kawasaki ZX750-J'!$D$5*PI()/1000)*'Kawasaki ZX750-J'!$C$4/'Kawasaki ZX750-J'!$D$4))</f>
        <v>140.40131759173812</v>
      </c>
      <c r="M727" s="1">
        <f>((('Kawasaki ZX750-J Power Torque'!B727*60*('Kawasaki ZX750-J'!$C$19/'Kawasaki ZX750-J'!$D$19)*('Kawasaki ZX750-J'!$C$3/'Kawasaki ZX750-J'!$D$3)*'Kawasaki ZX750-J'!$D$5*PI()/1000)*'Kawasaki ZX750-J'!$C$4/'Kawasaki ZX750-J'!$D$4))</f>
        <v>157.77539368168564</v>
      </c>
      <c r="O727" s="1">
        <f t="shared" si="75"/>
        <v>2506.7675263522924</v>
      </c>
      <c r="P727" s="1">
        <f t="shared" si="76"/>
        <v>1822.3540240916338</v>
      </c>
      <c r="Q727" s="1">
        <f t="shared" si="77"/>
        <v>1429.2972737973598</v>
      </c>
      <c r="R727" s="1">
        <f t="shared" si="78"/>
        <v>1184.2748840035263</v>
      </c>
      <c r="S727" s="1">
        <f t="shared" si="79"/>
        <v>1044.0084434693758</v>
      </c>
      <c r="T727" s="1">
        <f t="shared" si="80"/>
        <v>929.04322796828387</v>
      </c>
    </row>
    <row r="728" spans="6:20" x14ac:dyDescent="0.35">
      <c r="F728" s="1">
        <f>0.7457*'Kawasaki ZX750-J Power Torque'!D725</f>
        <v>40.716711400000001</v>
      </c>
      <c r="H728" s="1">
        <f>((('Kawasaki ZX750-J Power Torque'!B728*60*('Kawasaki ZX750-J'!$C$9/'Kawasaki ZX750-J'!$D$9)*('Kawasaki ZX750-J'!$C$3/'Kawasaki ZX750-J'!$D$3)*'Kawasaki ZX750-J'!$D$5*PI()/1000)*'Kawasaki ZX750-J'!$C$4/'Kawasaki ZX750-J'!$D$4))</f>
        <v>58.514551981199077</v>
      </c>
      <c r="I728" s="1">
        <f>((('Kawasaki ZX750-J Power Torque'!B728*60*('Kawasaki ZX750-J'!$C$11/'Kawasaki ZX750-J'!$D$11)*('Kawasaki ZX750-J'!$C$3/'Kawasaki ZX750-J'!$D$3)*'Kawasaki ZX750-J'!$D$5*PI()/1000)*'Kawasaki ZX750-J'!$C$4/'Kawasaki ZX750-J'!$D$4))</f>
        <v>80.490605440201421</v>
      </c>
      <c r="J728" s="1">
        <f>((('Kawasaki ZX750-J Power Torque'!B728*60*('Kawasaki ZX750-J'!$C$13/'Kawasaki ZX750-J'!$D$13)*('Kawasaki ZX750-J'!$C$3/'Kawasaki ZX750-J'!$D$3)*'Kawasaki ZX750-J'!$D$5*PI()/1000)*'Kawasaki ZX750-J'!$C$4/'Kawasaki ZX750-J'!$D$4))</f>
        <v>102.62552193625682</v>
      </c>
      <c r="K728" s="1">
        <f>((('Kawasaki ZX750-J Power Torque'!B728*60*('Kawasaki ZX750-J'!$C$15/'Kawasaki ZX750-J'!$D$15)*('Kawasaki ZX750-J'!$C$3/'Kawasaki ZX750-J'!$D$3)*'Kawasaki ZX750-J'!$D$5*PI()/1000)*'Kawasaki ZX750-J'!$C$4/'Kawasaki ZX750-J'!$D$4))</f>
        <v>123.85838854375824</v>
      </c>
      <c r="L728" s="1">
        <f>((('Kawasaki ZX750-J Power Torque'!B728*60*('Kawasaki ZX750-J'!$C$17/'Kawasaki ZX750-J'!$D$17)*('Kawasaki ZX750-J'!$C$3/'Kawasaki ZX750-J'!$D$3)*'Kawasaki ZX750-J'!$D$5*PI()/1000)*'Kawasaki ZX750-J'!$C$4/'Kawasaki ZX750-J'!$D$4))</f>
        <v>140.49922646035159</v>
      </c>
      <c r="M728" s="1">
        <f>((('Kawasaki ZX750-J Power Torque'!B728*60*('Kawasaki ZX750-J'!$C$19/'Kawasaki ZX750-J'!$D$19)*('Kawasaki ZX750-J'!$C$3/'Kawasaki ZX750-J'!$D$3)*'Kawasaki ZX750-J'!$D$5*PI()/1000)*'Kawasaki ZX750-J'!$C$4/'Kawasaki ZX750-J'!$D$4))</f>
        <v>157.88541836347207</v>
      </c>
      <c r="O728" s="1">
        <f t="shared" si="75"/>
        <v>2505.020650027308</v>
      </c>
      <c r="P728" s="1">
        <f t="shared" si="76"/>
        <v>1821.0840909737999</v>
      </c>
      <c r="Q728" s="1">
        <f t="shared" si="77"/>
        <v>1428.301247822588</v>
      </c>
      <c r="R728" s="1">
        <f t="shared" si="78"/>
        <v>1183.4496053387156</v>
      </c>
      <c r="S728" s="1">
        <f t="shared" si="79"/>
        <v>1043.280911453021</v>
      </c>
      <c r="T728" s="1">
        <f t="shared" si="80"/>
        <v>928.39581108468201</v>
      </c>
    </row>
    <row r="729" spans="6:20" x14ac:dyDescent="0.35">
      <c r="F729" s="1">
        <f>0.7457*'Kawasaki ZX750-J Power Torque'!D726</f>
        <v>40.716711400000001</v>
      </c>
      <c r="H729" s="1">
        <f>((('Kawasaki ZX750-J Power Torque'!B729*60*('Kawasaki ZX750-J'!$C$9/'Kawasaki ZX750-J'!$D$9)*('Kawasaki ZX750-J'!$C$3/'Kawasaki ZX750-J'!$D$3)*'Kawasaki ZX750-J'!$D$5*PI()/1000)*'Kawasaki ZX750-J'!$C$4/'Kawasaki ZX750-J'!$D$4))</f>
        <v>58.555328672475177</v>
      </c>
      <c r="I729" s="1">
        <f>((('Kawasaki ZX750-J Power Torque'!B729*60*('Kawasaki ZX750-J'!$C$11/'Kawasaki ZX750-J'!$D$11)*('Kawasaki ZX750-J'!$C$3/'Kawasaki ZX750-J'!$D$3)*'Kawasaki ZX750-J'!$D$5*PI()/1000)*'Kawasaki ZX750-J'!$C$4/'Kawasaki ZX750-J'!$D$4))</f>
        <v>80.546696454445467</v>
      </c>
      <c r="J729" s="1">
        <f>((('Kawasaki ZX750-J Power Torque'!B729*60*('Kawasaki ZX750-J'!$C$13/'Kawasaki ZX750-J'!$D$13)*('Kawasaki ZX750-J'!$C$3/'Kawasaki ZX750-J'!$D$3)*'Kawasaki ZX750-J'!$D$5*PI()/1000)*'Kawasaki ZX750-J'!$C$4/'Kawasaki ZX750-J'!$D$4))</f>
        <v>102.69703797941797</v>
      </c>
      <c r="K729" s="1">
        <f>((('Kawasaki ZX750-J Power Torque'!B729*60*('Kawasaki ZX750-J'!$C$15/'Kawasaki ZX750-J'!$D$15)*('Kawasaki ZX750-J'!$C$3/'Kawasaki ZX750-J'!$D$3)*'Kawasaki ZX750-J'!$D$5*PI()/1000)*'Kawasaki ZX750-J'!$C$4/'Kawasaki ZX750-J'!$D$4))</f>
        <v>123.9447010096424</v>
      </c>
      <c r="L729" s="1">
        <f>((('Kawasaki ZX750-J Power Torque'!B729*60*('Kawasaki ZX750-J'!$C$17/'Kawasaki ZX750-J'!$D$17)*('Kawasaki ZX750-J'!$C$3/'Kawasaki ZX750-J'!$D$3)*'Kawasaki ZX750-J'!$D$5*PI()/1000)*'Kawasaki ZX750-J'!$C$4/'Kawasaki ZX750-J'!$D$4))</f>
        <v>140.59713532896509</v>
      </c>
      <c r="M729" s="1">
        <f>((('Kawasaki ZX750-J Power Torque'!B729*60*('Kawasaki ZX750-J'!$C$19/'Kawasaki ZX750-J'!$D$19)*('Kawasaki ZX750-J'!$C$3/'Kawasaki ZX750-J'!$D$3)*'Kawasaki ZX750-J'!$D$5*PI()/1000)*'Kawasaki ZX750-J'!$C$4/'Kawasaki ZX750-J'!$D$4))</f>
        <v>157.99544304525847</v>
      </c>
      <c r="O729" s="1">
        <f t="shared" si="75"/>
        <v>2503.2762066777063</v>
      </c>
      <c r="P729" s="1">
        <f t="shared" si="76"/>
        <v>1819.8159265650436</v>
      </c>
      <c r="Q729" s="1">
        <f t="shared" si="77"/>
        <v>1427.3066090706225</v>
      </c>
      <c r="R729" s="1">
        <f t="shared" si="78"/>
        <v>1182.625476087087</v>
      </c>
      <c r="S729" s="1">
        <f t="shared" si="79"/>
        <v>1042.5543927124547</v>
      </c>
      <c r="T729" s="1">
        <f t="shared" si="80"/>
        <v>927.74929589590431</v>
      </c>
    </row>
    <row r="730" spans="6:20" x14ac:dyDescent="0.35">
      <c r="F730" s="1">
        <f>0.7457*'Kawasaki ZX750-J Power Torque'!D727</f>
        <v>40.716711400000001</v>
      </c>
      <c r="H730" s="1">
        <f>((('Kawasaki ZX750-J Power Torque'!B730*60*('Kawasaki ZX750-J'!$C$9/'Kawasaki ZX750-J'!$D$9)*('Kawasaki ZX750-J'!$C$3/'Kawasaki ZX750-J'!$D$3)*'Kawasaki ZX750-J'!$D$5*PI()/1000)*'Kawasaki ZX750-J'!$C$4/'Kawasaki ZX750-J'!$D$4))</f>
        <v>58.596105363751256</v>
      </c>
      <c r="I730" s="1">
        <f>((('Kawasaki ZX750-J Power Torque'!B730*60*('Kawasaki ZX750-J'!$C$11/'Kawasaki ZX750-J'!$D$11)*('Kawasaki ZX750-J'!$C$3/'Kawasaki ZX750-J'!$D$3)*'Kawasaki ZX750-J'!$D$5*PI()/1000)*'Kawasaki ZX750-J'!$C$4/'Kawasaki ZX750-J'!$D$4))</f>
        <v>80.602787468689527</v>
      </c>
      <c r="J730" s="1">
        <f>((('Kawasaki ZX750-J Power Torque'!B730*60*('Kawasaki ZX750-J'!$C$13/'Kawasaki ZX750-J'!$D$13)*('Kawasaki ZX750-J'!$C$3/'Kawasaki ZX750-J'!$D$3)*'Kawasaki ZX750-J'!$D$5*PI()/1000)*'Kawasaki ZX750-J'!$C$4/'Kawasaki ZX750-J'!$D$4))</f>
        <v>102.76855402257914</v>
      </c>
      <c r="K730" s="1">
        <f>((('Kawasaki ZX750-J Power Torque'!B730*60*('Kawasaki ZX750-J'!$C$15/'Kawasaki ZX750-J'!$D$15)*('Kawasaki ZX750-J'!$C$3/'Kawasaki ZX750-J'!$D$3)*'Kawasaki ZX750-J'!$D$5*PI()/1000)*'Kawasaki ZX750-J'!$C$4/'Kawasaki ZX750-J'!$D$4))</f>
        <v>124.03101347552654</v>
      </c>
      <c r="L730" s="1">
        <f>((('Kawasaki ZX750-J Power Torque'!B730*60*('Kawasaki ZX750-J'!$C$17/'Kawasaki ZX750-J'!$D$17)*('Kawasaki ZX750-J'!$C$3/'Kawasaki ZX750-J'!$D$3)*'Kawasaki ZX750-J'!$D$5*PI()/1000)*'Kawasaki ZX750-J'!$C$4/'Kawasaki ZX750-J'!$D$4))</f>
        <v>140.69504419757857</v>
      </c>
      <c r="M730" s="1">
        <f>((('Kawasaki ZX750-J Power Torque'!B730*60*('Kawasaki ZX750-J'!$C$19/'Kawasaki ZX750-J'!$D$19)*('Kawasaki ZX750-J'!$C$3/'Kawasaki ZX750-J'!$D$3)*'Kawasaki ZX750-J'!$D$5*PI()/1000)*'Kawasaki ZX750-J'!$C$4/'Kawasaki ZX750-J'!$D$4))</f>
        <v>158.10546772704484</v>
      </c>
      <c r="O730" s="1">
        <f t="shared" si="75"/>
        <v>2501.5341912242084</v>
      </c>
      <c r="P730" s="1">
        <f t="shared" si="76"/>
        <v>1818.5495271728614</v>
      </c>
      <c r="Q730" s="1">
        <f t="shared" si="77"/>
        <v>1426.3133546453817</v>
      </c>
      <c r="R730" s="1">
        <f t="shared" si="78"/>
        <v>1181.8024938490307</v>
      </c>
      <c r="S730" s="1">
        <f t="shared" si="79"/>
        <v>1041.8288851322791</v>
      </c>
      <c r="T730" s="1">
        <f t="shared" si="80"/>
        <v>927.10368051949808</v>
      </c>
    </row>
    <row r="731" spans="6:20" x14ac:dyDescent="0.35">
      <c r="F731" s="1">
        <f>0.7457*'Kawasaki ZX750-J Power Torque'!D728</f>
        <v>40.716711400000001</v>
      </c>
      <c r="H731" s="1">
        <f>((('Kawasaki ZX750-J Power Torque'!B731*60*('Kawasaki ZX750-J'!$C$9/'Kawasaki ZX750-J'!$D$9)*('Kawasaki ZX750-J'!$C$3/'Kawasaki ZX750-J'!$D$3)*'Kawasaki ZX750-J'!$D$5*PI()/1000)*'Kawasaki ZX750-J'!$C$4/'Kawasaki ZX750-J'!$D$4))</f>
        <v>58.63688205502735</v>
      </c>
      <c r="I731" s="1">
        <f>((('Kawasaki ZX750-J Power Torque'!B731*60*('Kawasaki ZX750-J'!$C$11/'Kawasaki ZX750-J'!$D$11)*('Kawasaki ZX750-J'!$C$3/'Kawasaki ZX750-J'!$D$3)*'Kawasaki ZX750-J'!$D$5*PI()/1000)*'Kawasaki ZX750-J'!$C$4/'Kawasaki ZX750-J'!$D$4))</f>
        <v>80.658878482933559</v>
      </c>
      <c r="J731" s="1">
        <f>((('Kawasaki ZX750-J Power Torque'!B731*60*('Kawasaki ZX750-J'!$C$13/'Kawasaki ZX750-J'!$D$13)*('Kawasaki ZX750-J'!$C$3/'Kawasaki ZX750-J'!$D$3)*'Kawasaki ZX750-J'!$D$5*PI()/1000)*'Kawasaki ZX750-J'!$C$4/'Kawasaki ZX750-J'!$D$4))</f>
        <v>102.84007006574029</v>
      </c>
      <c r="K731" s="1">
        <f>((('Kawasaki ZX750-J Power Torque'!B731*60*('Kawasaki ZX750-J'!$C$15/'Kawasaki ZX750-J'!$D$15)*('Kawasaki ZX750-J'!$C$3/'Kawasaki ZX750-J'!$D$3)*'Kawasaki ZX750-J'!$D$5*PI()/1000)*'Kawasaki ZX750-J'!$C$4/'Kawasaki ZX750-J'!$D$4))</f>
        <v>124.11732594141067</v>
      </c>
      <c r="L731" s="1">
        <f>((('Kawasaki ZX750-J Power Torque'!B731*60*('Kawasaki ZX750-J'!$C$17/'Kawasaki ZX750-J'!$D$17)*('Kawasaki ZX750-J'!$C$3/'Kawasaki ZX750-J'!$D$3)*'Kawasaki ZX750-J'!$D$5*PI()/1000)*'Kawasaki ZX750-J'!$C$4/'Kawasaki ZX750-J'!$D$4))</f>
        <v>140.79295306619207</v>
      </c>
      <c r="M731" s="1">
        <f>((('Kawasaki ZX750-J Power Torque'!B731*60*('Kawasaki ZX750-J'!$C$19/'Kawasaki ZX750-J'!$D$19)*('Kawasaki ZX750-J'!$C$3/'Kawasaki ZX750-J'!$D$3)*'Kawasaki ZX750-J'!$D$5*PI()/1000)*'Kawasaki ZX750-J'!$C$4/'Kawasaki ZX750-J'!$D$4))</f>
        <v>158.21549240883124</v>
      </c>
      <c r="O731" s="1">
        <f t="shared" si="75"/>
        <v>2499.8403807085178</v>
      </c>
      <c r="P731" s="1">
        <f t="shared" si="76"/>
        <v>1817.3181715019155</v>
      </c>
      <c r="Q731" s="1">
        <f t="shared" si="77"/>
        <v>1425.3475854916985</v>
      </c>
      <c r="R731" s="1">
        <f t="shared" si="78"/>
        <v>1181.0022851216931</v>
      </c>
      <c r="S731" s="1">
        <f t="shared" si="79"/>
        <v>1041.1234537504581</v>
      </c>
      <c r="T731" s="1">
        <f t="shared" si="80"/>
        <v>926.47593056960397</v>
      </c>
    </row>
    <row r="732" spans="6:20" x14ac:dyDescent="0.35">
      <c r="F732" s="1">
        <f>0.7457*'Kawasaki ZX750-J Power Torque'!D729</f>
        <v>40.716711400000001</v>
      </c>
      <c r="H732" s="1">
        <f>((('Kawasaki ZX750-J Power Torque'!B732*60*('Kawasaki ZX750-J'!$C$9/'Kawasaki ZX750-J'!$D$9)*('Kawasaki ZX750-J'!$C$3/'Kawasaki ZX750-J'!$D$3)*'Kawasaki ZX750-J'!$D$5*PI()/1000)*'Kawasaki ZX750-J'!$C$4/'Kawasaki ZX750-J'!$D$4))</f>
        <v>58.677658746303457</v>
      </c>
      <c r="I732" s="1">
        <f>((('Kawasaki ZX750-J Power Torque'!B732*60*('Kawasaki ZX750-J'!$C$11/'Kawasaki ZX750-J'!$D$11)*('Kawasaki ZX750-J'!$C$3/'Kawasaki ZX750-J'!$D$3)*'Kawasaki ZX750-J'!$D$5*PI()/1000)*'Kawasaki ZX750-J'!$C$4/'Kawasaki ZX750-J'!$D$4))</f>
        <v>80.714969497177592</v>
      </c>
      <c r="J732" s="1">
        <f>((('Kawasaki ZX750-J Power Torque'!B732*60*('Kawasaki ZX750-J'!$C$13/'Kawasaki ZX750-J'!$D$13)*('Kawasaki ZX750-J'!$C$3/'Kawasaki ZX750-J'!$D$3)*'Kawasaki ZX750-J'!$D$5*PI()/1000)*'Kawasaki ZX750-J'!$C$4/'Kawasaki ZX750-J'!$D$4))</f>
        <v>102.91158610890146</v>
      </c>
      <c r="K732" s="1">
        <f>((('Kawasaki ZX750-J Power Torque'!B732*60*('Kawasaki ZX750-J'!$C$15/'Kawasaki ZX750-J'!$D$15)*('Kawasaki ZX750-J'!$C$3/'Kawasaki ZX750-J'!$D$3)*'Kawasaki ZX750-J'!$D$5*PI()/1000)*'Kawasaki ZX750-J'!$C$4/'Kawasaki ZX750-J'!$D$4))</f>
        <v>124.20363840729483</v>
      </c>
      <c r="L732" s="1">
        <f>((('Kawasaki ZX750-J Power Torque'!B732*60*('Kawasaki ZX750-J'!$C$17/'Kawasaki ZX750-J'!$D$17)*('Kawasaki ZX750-J'!$C$3/'Kawasaki ZX750-J'!$D$3)*'Kawasaki ZX750-J'!$D$5*PI()/1000)*'Kawasaki ZX750-J'!$C$4/'Kawasaki ZX750-J'!$D$4))</f>
        <v>140.89086193480554</v>
      </c>
      <c r="M732" s="1">
        <f>((('Kawasaki ZX750-J Power Torque'!B732*60*('Kawasaki ZX750-J'!$C$19/'Kawasaki ZX750-J'!$D$19)*('Kawasaki ZX750-J'!$C$3/'Kawasaki ZX750-J'!$D$3)*'Kawasaki ZX750-J'!$D$5*PI()/1000)*'Kawasaki ZX750-J'!$C$4/'Kawasaki ZX750-J'!$D$4))</f>
        <v>158.32551709061758</v>
      </c>
      <c r="O732" s="1">
        <f t="shared" si="75"/>
        <v>2498.2861752171566</v>
      </c>
      <c r="P732" s="1">
        <f t="shared" si="76"/>
        <v>1816.1883050098413</v>
      </c>
      <c r="Q732" s="1">
        <f t="shared" si="77"/>
        <v>1424.4614156939926</v>
      </c>
      <c r="R732" s="1">
        <f t="shared" si="78"/>
        <v>1180.2680301464513</v>
      </c>
      <c r="S732" s="1">
        <f t="shared" si="79"/>
        <v>1040.4761645069166</v>
      </c>
      <c r="T732" s="1">
        <f t="shared" si="80"/>
        <v>925.8999202010956</v>
      </c>
    </row>
    <row r="733" spans="6:20" x14ac:dyDescent="0.35">
      <c r="F733" s="1">
        <f>0.7457*'Kawasaki ZX750-J Power Torque'!D730</f>
        <v>40.716711400000001</v>
      </c>
      <c r="H733" s="1">
        <f>((('Kawasaki ZX750-J Power Torque'!B733*60*('Kawasaki ZX750-J'!$C$9/'Kawasaki ZX750-J'!$D$9)*('Kawasaki ZX750-J'!$C$3/'Kawasaki ZX750-J'!$D$3)*'Kawasaki ZX750-J'!$D$5*PI()/1000)*'Kawasaki ZX750-J'!$C$4/'Kawasaki ZX750-J'!$D$4))</f>
        <v>58.718435437579551</v>
      </c>
      <c r="I733" s="1">
        <f>((('Kawasaki ZX750-J Power Torque'!B733*60*('Kawasaki ZX750-J'!$C$11/'Kawasaki ZX750-J'!$D$11)*('Kawasaki ZX750-J'!$C$3/'Kawasaki ZX750-J'!$D$3)*'Kawasaki ZX750-J'!$D$5*PI()/1000)*'Kawasaki ZX750-J'!$C$4/'Kawasaki ZX750-J'!$D$4))</f>
        <v>80.771060511421652</v>
      </c>
      <c r="J733" s="1">
        <f>((('Kawasaki ZX750-J Power Torque'!B733*60*('Kawasaki ZX750-J'!$C$13/'Kawasaki ZX750-J'!$D$13)*('Kawasaki ZX750-J'!$C$3/'Kawasaki ZX750-J'!$D$3)*'Kawasaki ZX750-J'!$D$5*PI()/1000)*'Kawasaki ZX750-J'!$C$4/'Kawasaki ZX750-J'!$D$4))</f>
        <v>102.9831021520626</v>
      </c>
      <c r="K733" s="1">
        <f>((('Kawasaki ZX750-J Power Torque'!B733*60*('Kawasaki ZX750-J'!$C$15/'Kawasaki ZX750-J'!$D$15)*('Kawasaki ZX750-J'!$C$3/'Kawasaki ZX750-J'!$D$3)*'Kawasaki ZX750-J'!$D$5*PI()/1000)*'Kawasaki ZX750-J'!$C$4/'Kawasaki ZX750-J'!$D$4))</f>
        <v>124.28995087317901</v>
      </c>
      <c r="L733" s="1">
        <f>((('Kawasaki ZX750-J Power Torque'!B733*60*('Kawasaki ZX750-J'!$C$17/'Kawasaki ZX750-J'!$D$17)*('Kawasaki ZX750-J'!$C$3/'Kawasaki ZX750-J'!$D$3)*'Kawasaki ZX750-J'!$D$5*PI()/1000)*'Kawasaki ZX750-J'!$C$4/'Kawasaki ZX750-J'!$D$4))</f>
        <v>140.98877080341902</v>
      </c>
      <c r="M733" s="1">
        <f>((('Kawasaki ZX750-J Power Torque'!B733*60*('Kawasaki ZX750-J'!$C$19/'Kawasaki ZX750-J'!$D$19)*('Kawasaki ZX750-J'!$C$3/'Kawasaki ZX750-J'!$D$3)*'Kawasaki ZX750-J'!$D$5*PI()/1000)*'Kawasaki ZX750-J'!$C$4/'Kawasaki ZX750-J'!$D$4))</f>
        <v>158.43554177240401</v>
      </c>
      <c r="O733" s="1">
        <f t="shared" si="75"/>
        <v>2496.7341283445344</v>
      </c>
      <c r="P733" s="1">
        <f t="shared" si="76"/>
        <v>1815.0600077767831</v>
      </c>
      <c r="Q733" s="1">
        <f t="shared" si="77"/>
        <v>1423.576476687673</v>
      </c>
      <c r="R733" s="1">
        <f t="shared" si="78"/>
        <v>1179.5347949697862</v>
      </c>
      <c r="S733" s="1">
        <f t="shared" si="79"/>
        <v>1039.8297742762136</v>
      </c>
      <c r="T733" s="1">
        <f t="shared" si="80"/>
        <v>925.3247098469875</v>
      </c>
    </row>
    <row r="734" spans="6:20" x14ac:dyDescent="0.35">
      <c r="F734" s="1">
        <f>0.7457*'Kawasaki ZX750-J Power Torque'!D731</f>
        <v>40.717457100000004</v>
      </c>
      <c r="H734" s="1">
        <f>((('Kawasaki ZX750-J Power Torque'!B734*60*('Kawasaki ZX750-J'!$C$9/'Kawasaki ZX750-J'!$D$9)*('Kawasaki ZX750-J'!$C$3/'Kawasaki ZX750-J'!$D$3)*'Kawasaki ZX750-J'!$D$5*PI()/1000)*'Kawasaki ZX750-J'!$C$4/'Kawasaki ZX750-J'!$D$4))</f>
        <v>58.759212128855644</v>
      </c>
      <c r="I734" s="1">
        <f>((('Kawasaki ZX750-J Power Torque'!B734*60*('Kawasaki ZX750-J'!$C$11/'Kawasaki ZX750-J'!$D$11)*('Kawasaki ZX750-J'!$C$3/'Kawasaki ZX750-J'!$D$3)*'Kawasaki ZX750-J'!$D$5*PI()/1000)*'Kawasaki ZX750-J'!$C$4/'Kawasaki ZX750-J'!$D$4))</f>
        <v>80.827151525665698</v>
      </c>
      <c r="J734" s="1">
        <f>((('Kawasaki ZX750-J Power Torque'!B734*60*('Kawasaki ZX750-J'!$C$13/'Kawasaki ZX750-J'!$D$13)*('Kawasaki ZX750-J'!$C$3/'Kawasaki ZX750-J'!$D$3)*'Kawasaki ZX750-J'!$D$5*PI()/1000)*'Kawasaki ZX750-J'!$C$4/'Kawasaki ZX750-J'!$D$4))</f>
        <v>103.05461819522377</v>
      </c>
      <c r="K734" s="1">
        <f>((('Kawasaki ZX750-J Power Torque'!B734*60*('Kawasaki ZX750-J'!$C$15/'Kawasaki ZX750-J'!$D$15)*('Kawasaki ZX750-J'!$C$3/'Kawasaki ZX750-J'!$D$3)*'Kawasaki ZX750-J'!$D$5*PI()/1000)*'Kawasaki ZX750-J'!$C$4/'Kawasaki ZX750-J'!$D$4))</f>
        <v>124.37626333906316</v>
      </c>
      <c r="L734" s="1">
        <f>((('Kawasaki ZX750-J Power Torque'!B734*60*('Kawasaki ZX750-J'!$C$17/'Kawasaki ZX750-J'!$D$17)*('Kawasaki ZX750-J'!$C$3/'Kawasaki ZX750-J'!$D$3)*'Kawasaki ZX750-J'!$D$5*PI()/1000)*'Kawasaki ZX750-J'!$C$4/'Kawasaki ZX750-J'!$D$4))</f>
        <v>141.08667967203249</v>
      </c>
      <c r="M734" s="1">
        <f>((('Kawasaki ZX750-J Power Torque'!B734*60*('Kawasaki ZX750-J'!$C$19/'Kawasaki ZX750-J'!$D$19)*('Kawasaki ZX750-J'!$C$3/'Kawasaki ZX750-J'!$D$3)*'Kawasaki ZX750-J'!$D$5*PI()/1000)*'Kawasaki ZX750-J'!$C$4/'Kawasaki ZX750-J'!$D$4))</f>
        <v>158.54556645419041</v>
      </c>
      <c r="O734" s="1">
        <f t="shared" si="75"/>
        <v>2495.1842355966487</v>
      </c>
      <c r="P734" s="1">
        <f t="shared" si="76"/>
        <v>1813.9332765357215</v>
      </c>
      <c r="Q734" s="1">
        <f t="shared" si="77"/>
        <v>1422.6927659103699</v>
      </c>
      <c r="R734" s="1">
        <f t="shared" si="78"/>
        <v>1178.8025774685921</v>
      </c>
      <c r="S734" s="1">
        <f t="shared" si="79"/>
        <v>1039.1842811867052</v>
      </c>
      <c r="T734" s="1">
        <f t="shared" si="80"/>
        <v>924.75029784174035</v>
      </c>
    </row>
    <row r="735" spans="6:20" x14ac:dyDescent="0.35">
      <c r="F735" s="1">
        <f>0.7457*'Kawasaki ZX750-J Power Torque'!D732</f>
        <v>40.720439900000002</v>
      </c>
      <c r="H735" s="1">
        <f>((('Kawasaki ZX750-J Power Torque'!B735*60*('Kawasaki ZX750-J'!$C$9/'Kawasaki ZX750-J'!$D$9)*('Kawasaki ZX750-J'!$C$3/'Kawasaki ZX750-J'!$D$3)*'Kawasaki ZX750-J'!$D$5*PI()/1000)*'Kawasaki ZX750-J'!$C$4/'Kawasaki ZX750-J'!$D$4))</f>
        <v>58.799988820131738</v>
      </c>
      <c r="I735" s="1">
        <f>((('Kawasaki ZX750-J Power Torque'!B735*60*('Kawasaki ZX750-J'!$C$11/'Kawasaki ZX750-J'!$D$11)*('Kawasaki ZX750-J'!$C$3/'Kawasaki ZX750-J'!$D$3)*'Kawasaki ZX750-J'!$D$5*PI()/1000)*'Kawasaki ZX750-J'!$C$4/'Kawasaki ZX750-J'!$D$4))</f>
        <v>80.88324253990973</v>
      </c>
      <c r="J735" s="1">
        <f>((('Kawasaki ZX750-J Power Torque'!B735*60*('Kawasaki ZX750-J'!$C$13/'Kawasaki ZX750-J'!$D$13)*('Kawasaki ZX750-J'!$C$3/'Kawasaki ZX750-J'!$D$3)*'Kawasaki ZX750-J'!$D$5*PI()/1000)*'Kawasaki ZX750-J'!$C$4/'Kawasaki ZX750-J'!$D$4))</f>
        <v>103.12613423838491</v>
      </c>
      <c r="K735" s="1">
        <f>((('Kawasaki ZX750-J Power Torque'!B735*60*('Kawasaki ZX750-J'!$C$15/'Kawasaki ZX750-J'!$D$15)*('Kawasaki ZX750-J'!$C$3/'Kawasaki ZX750-J'!$D$3)*'Kawasaki ZX750-J'!$D$5*PI()/1000)*'Kawasaki ZX750-J'!$C$4/'Kawasaki ZX750-J'!$D$4))</f>
        <v>124.46257580494729</v>
      </c>
      <c r="L735" s="1">
        <f>((('Kawasaki ZX750-J Power Torque'!B735*60*('Kawasaki ZX750-J'!$C$17/'Kawasaki ZX750-J'!$D$17)*('Kawasaki ZX750-J'!$C$3/'Kawasaki ZX750-J'!$D$3)*'Kawasaki ZX750-J'!$D$5*PI()/1000)*'Kawasaki ZX750-J'!$C$4/'Kawasaki ZX750-J'!$D$4))</f>
        <v>141.18458854064602</v>
      </c>
      <c r="M735" s="1">
        <f>((('Kawasaki ZX750-J Power Torque'!B735*60*('Kawasaki ZX750-J'!$C$19/'Kawasaki ZX750-J'!$D$19)*('Kawasaki ZX750-J'!$C$3/'Kawasaki ZX750-J'!$D$3)*'Kawasaki ZX750-J'!$D$5*PI()/1000)*'Kawasaki ZX750-J'!$C$4/'Kawasaki ZX750-J'!$D$4))</f>
        <v>158.65559113597678</v>
      </c>
      <c r="O735" s="1">
        <f t="shared" si="75"/>
        <v>2493.6364924919644</v>
      </c>
      <c r="P735" s="1">
        <f t="shared" si="76"/>
        <v>1812.8081080286975</v>
      </c>
      <c r="Q735" s="1">
        <f t="shared" si="77"/>
        <v>1421.8102808068215</v>
      </c>
      <c r="R735" s="1">
        <f t="shared" si="78"/>
        <v>1178.071375525652</v>
      </c>
      <c r="S735" s="1">
        <f t="shared" si="79"/>
        <v>1038.5396833719392</v>
      </c>
      <c r="T735" s="1">
        <f t="shared" si="80"/>
        <v>924.176682524434</v>
      </c>
    </row>
    <row r="736" spans="6:20" x14ac:dyDescent="0.35">
      <c r="F736" s="1">
        <f>0.7457*'Kawasaki ZX750-J Power Torque'!D733</f>
        <v>40.7234227</v>
      </c>
      <c r="H736" s="1">
        <f>((('Kawasaki ZX750-J Power Torque'!B736*60*('Kawasaki ZX750-J'!$C$9/'Kawasaki ZX750-J'!$D$9)*('Kawasaki ZX750-J'!$C$3/'Kawasaki ZX750-J'!$D$3)*'Kawasaki ZX750-J'!$D$5*PI()/1000)*'Kawasaki ZX750-J'!$C$4/'Kawasaki ZX750-J'!$D$4))</f>
        <v>58.840765511407852</v>
      </c>
      <c r="I736" s="1">
        <f>((('Kawasaki ZX750-J Power Torque'!B736*60*('Kawasaki ZX750-J'!$C$11/'Kawasaki ZX750-J'!$D$11)*('Kawasaki ZX750-J'!$C$3/'Kawasaki ZX750-J'!$D$3)*'Kawasaki ZX750-J'!$D$5*PI()/1000)*'Kawasaki ZX750-J'!$C$4/'Kawasaki ZX750-J'!$D$4))</f>
        <v>80.939333554153762</v>
      </c>
      <c r="J736" s="1">
        <f>((('Kawasaki ZX750-J Power Torque'!B736*60*('Kawasaki ZX750-J'!$C$13/'Kawasaki ZX750-J'!$D$13)*('Kawasaki ZX750-J'!$C$3/'Kawasaki ZX750-J'!$D$3)*'Kawasaki ZX750-J'!$D$5*PI()/1000)*'Kawasaki ZX750-J'!$C$4/'Kawasaki ZX750-J'!$D$4))</f>
        <v>103.19765028154607</v>
      </c>
      <c r="K736" s="1">
        <f>((('Kawasaki ZX750-J Power Torque'!B736*60*('Kawasaki ZX750-J'!$C$15/'Kawasaki ZX750-J'!$D$15)*('Kawasaki ZX750-J'!$C$3/'Kawasaki ZX750-J'!$D$3)*'Kawasaki ZX750-J'!$D$5*PI()/1000)*'Kawasaki ZX750-J'!$C$4/'Kawasaki ZX750-J'!$D$4))</f>
        <v>124.54888827083147</v>
      </c>
      <c r="L736" s="1">
        <f>((('Kawasaki ZX750-J Power Torque'!B736*60*('Kawasaki ZX750-J'!$C$17/'Kawasaki ZX750-J'!$D$17)*('Kawasaki ZX750-J'!$C$3/'Kawasaki ZX750-J'!$D$3)*'Kawasaki ZX750-J'!$D$5*PI()/1000)*'Kawasaki ZX750-J'!$C$4/'Kawasaki ZX750-J'!$D$4))</f>
        <v>141.28249740925949</v>
      </c>
      <c r="M736" s="1">
        <f>((('Kawasaki ZX750-J Power Torque'!B736*60*('Kawasaki ZX750-J'!$C$19/'Kawasaki ZX750-J'!$D$19)*('Kawasaki ZX750-J'!$C$3/'Kawasaki ZX750-J'!$D$3)*'Kawasaki ZX750-J'!$D$5*PI()/1000)*'Kawasaki ZX750-J'!$C$4/'Kawasaki ZX750-J'!$D$4))</f>
        <v>158.76561581776318</v>
      </c>
      <c r="O736" s="1">
        <f t="shared" si="75"/>
        <v>2492.0908945613669</v>
      </c>
      <c r="P736" s="1">
        <f t="shared" si="76"/>
        <v>1811.6844990067834</v>
      </c>
      <c r="Q736" s="1">
        <f t="shared" si="77"/>
        <v>1420.9290188288494</v>
      </c>
      <c r="R736" s="1">
        <f t="shared" si="78"/>
        <v>1177.3411870296181</v>
      </c>
      <c r="S736" s="1">
        <f t="shared" si="79"/>
        <v>1037.895978970638</v>
      </c>
      <c r="T736" s="1">
        <f t="shared" si="80"/>
        <v>923.6038622387523</v>
      </c>
    </row>
    <row r="737" spans="6:20" x14ac:dyDescent="0.35">
      <c r="F737" s="1">
        <f>0.7457*'Kawasaki ZX750-J Power Torque'!D734</f>
        <v>40.726405500000006</v>
      </c>
      <c r="H737" s="1">
        <f>((('Kawasaki ZX750-J Power Torque'!B737*60*('Kawasaki ZX750-J'!$C$9/'Kawasaki ZX750-J'!$D$9)*('Kawasaki ZX750-J'!$C$3/'Kawasaki ZX750-J'!$D$3)*'Kawasaki ZX750-J'!$D$5*PI()/1000)*'Kawasaki ZX750-J'!$C$4/'Kawasaki ZX750-J'!$D$4))</f>
        <v>58.881542202683939</v>
      </c>
      <c r="I737" s="1">
        <f>((('Kawasaki ZX750-J Power Torque'!B737*60*('Kawasaki ZX750-J'!$C$11/'Kawasaki ZX750-J'!$D$11)*('Kawasaki ZX750-J'!$C$3/'Kawasaki ZX750-J'!$D$3)*'Kawasaki ZX750-J'!$D$5*PI()/1000)*'Kawasaki ZX750-J'!$C$4/'Kawasaki ZX750-J'!$D$4))</f>
        <v>80.995424568397809</v>
      </c>
      <c r="J737" s="1">
        <f>((('Kawasaki ZX750-J Power Torque'!B737*60*('Kawasaki ZX750-J'!$C$13/'Kawasaki ZX750-J'!$D$13)*('Kawasaki ZX750-J'!$C$3/'Kawasaki ZX750-J'!$D$3)*'Kawasaki ZX750-J'!$D$5*PI()/1000)*'Kawasaki ZX750-J'!$C$4/'Kawasaki ZX750-J'!$D$4))</f>
        <v>103.26916632470723</v>
      </c>
      <c r="K737" s="1">
        <f>((('Kawasaki ZX750-J Power Torque'!B737*60*('Kawasaki ZX750-J'!$C$15/'Kawasaki ZX750-J'!$D$15)*('Kawasaki ZX750-J'!$C$3/'Kawasaki ZX750-J'!$D$3)*'Kawasaki ZX750-J'!$D$5*PI()/1000)*'Kawasaki ZX750-J'!$C$4/'Kawasaki ZX750-J'!$D$4))</f>
        <v>124.63520073671559</v>
      </c>
      <c r="L737" s="1">
        <f>((('Kawasaki ZX750-J Power Torque'!B737*60*('Kawasaki ZX750-J'!$C$17/'Kawasaki ZX750-J'!$D$17)*('Kawasaki ZX750-J'!$C$3/'Kawasaki ZX750-J'!$D$3)*'Kawasaki ZX750-J'!$D$5*PI()/1000)*'Kawasaki ZX750-J'!$C$4/'Kawasaki ZX750-J'!$D$4))</f>
        <v>141.38040627787296</v>
      </c>
      <c r="M737" s="1">
        <f>((('Kawasaki ZX750-J Power Torque'!B737*60*('Kawasaki ZX750-J'!$C$19/'Kawasaki ZX750-J'!$D$19)*('Kawasaki ZX750-J'!$C$3/'Kawasaki ZX750-J'!$D$3)*'Kawasaki ZX750-J'!$D$5*PI()/1000)*'Kawasaki ZX750-J'!$C$4/'Kawasaki ZX750-J'!$D$4))</f>
        <v>158.8756404995496</v>
      </c>
      <c r="O737" s="1">
        <f t="shared" si="75"/>
        <v>2490.5474373481261</v>
      </c>
      <c r="P737" s="1">
        <f t="shared" si="76"/>
        <v>1810.5624462300523</v>
      </c>
      <c r="Q737" s="1">
        <f t="shared" si="77"/>
        <v>1420.048977435335</v>
      </c>
      <c r="R737" s="1">
        <f t="shared" si="78"/>
        <v>1176.6120098749923</v>
      </c>
      <c r="S737" s="1">
        <f t="shared" si="79"/>
        <v>1037.2531661266796</v>
      </c>
      <c r="T737" s="1">
        <f t="shared" si="80"/>
        <v>923.0318353329676</v>
      </c>
    </row>
    <row r="738" spans="6:20" x14ac:dyDescent="0.35">
      <c r="F738" s="1">
        <f>0.7457*'Kawasaki ZX750-J Power Torque'!D735</f>
        <v>40.729388300000004</v>
      </c>
      <c r="H738" s="1">
        <f>((('Kawasaki ZX750-J Power Torque'!B738*60*('Kawasaki ZX750-J'!$C$9/'Kawasaki ZX750-J'!$D$9)*('Kawasaki ZX750-J'!$C$3/'Kawasaki ZX750-J'!$D$3)*'Kawasaki ZX750-J'!$D$5*PI()/1000)*'Kawasaki ZX750-J'!$C$4/'Kawasaki ZX750-J'!$D$4))</f>
        <v>58.922318893960032</v>
      </c>
      <c r="I738" s="1">
        <f>((('Kawasaki ZX750-J Power Torque'!B738*60*('Kawasaki ZX750-J'!$C$11/'Kawasaki ZX750-J'!$D$11)*('Kawasaki ZX750-J'!$C$3/'Kawasaki ZX750-J'!$D$3)*'Kawasaki ZX750-J'!$D$5*PI()/1000)*'Kawasaki ZX750-J'!$C$4/'Kawasaki ZX750-J'!$D$4))</f>
        <v>81.051515582641855</v>
      </c>
      <c r="J738" s="1">
        <f>((('Kawasaki ZX750-J Power Torque'!B738*60*('Kawasaki ZX750-J'!$C$13/'Kawasaki ZX750-J'!$D$13)*('Kawasaki ZX750-J'!$C$3/'Kawasaki ZX750-J'!$D$3)*'Kawasaki ZX750-J'!$D$5*PI()/1000)*'Kawasaki ZX750-J'!$C$4/'Kawasaki ZX750-J'!$D$4))</f>
        <v>103.34068236786835</v>
      </c>
      <c r="K738" s="1">
        <f>((('Kawasaki ZX750-J Power Torque'!B738*60*('Kawasaki ZX750-J'!$C$15/'Kawasaki ZX750-J'!$D$15)*('Kawasaki ZX750-J'!$C$3/'Kawasaki ZX750-J'!$D$3)*'Kawasaki ZX750-J'!$D$5*PI()/1000)*'Kawasaki ZX750-J'!$C$4/'Kawasaki ZX750-J'!$D$4))</f>
        <v>124.72151320259975</v>
      </c>
      <c r="L738" s="1">
        <f>((('Kawasaki ZX750-J Power Torque'!B738*60*('Kawasaki ZX750-J'!$C$17/'Kawasaki ZX750-J'!$D$17)*('Kawasaki ZX750-J'!$C$3/'Kawasaki ZX750-J'!$D$3)*'Kawasaki ZX750-J'!$D$5*PI()/1000)*'Kawasaki ZX750-J'!$C$4/'Kawasaki ZX750-J'!$D$4))</f>
        <v>141.47831514648647</v>
      </c>
      <c r="M738" s="1">
        <f>((('Kawasaki ZX750-J Power Torque'!B738*60*('Kawasaki ZX750-J'!$C$19/'Kawasaki ZX750-J'!$D$19)*('Kawasaki ZX750-J'!$C$3/'Kawasaki ZX750-J'!$D$3)*'Kawasaki ZX750-J'!$D$5*PI()/1000)*'Kawasaki ZX750-J'!$C$4/'Kawasaki ZX750-J'!$D$4))</f>
        <v>158.98566518133597</v>
      </c>
      <c r="O738" s="1">
        <f t="shared" si="75"/>
        <v>2488.9149957577952</v>
      </c>
      <c r="P738" s="1">
        <f t="shared" si="76"/>
        <v>1809.3757041528709</v>
      </c>
      <c r="Q738" s="1">
        <f t="shared" si="77"/>
        <v>1419.1181993355851</v>
      </c>
      <c r="R738" s="1">
        <f t="shared" si="78"/>
        <v>1175.8407937351992</v>
      </c>
      <c r="S738" s="1">
        <f t="shared" si="79"/>
        <v>1036.5732934277316</v>
      </c>
      <c r="T738" s="1">
        <f t="shared" si="80"/>
        <v>922.42682956813007</v>
      </c>
    </row>
    <row r="739" spans="6:20" x14ac:dyDescent="0.35">
      <c r="F739" s="1">
        <f>0.7457*'Kawasaki ZX750-J Power Torque'!D736</f>
        <v>40.732371100000002</v>
      </c>
      <c r="H739" s="1">
        <f>((('Kawasaki ZX750-J Power Torque'!B739*60*('Kawasaki ZX750-J'!$C$9/'Kawasaki ZX750-J'!$D$9)*('Kawasaki ZX750-J'!$C$3/'Kawasaki ZX750-J'!$D$3)*'Kawasaki ZX750-J'!$D$5*PI()/1000)*'Kawasaki ZX750-J'!$C$4/'Kawasaki ZX750-J'!$D$4))</f>
        <v>58.96309558523614</v>
      </c>
      <c r="I739" s="1">
        <f>((('Kawasaki ZX750-J Power Torque'!B739*60*('Kawasaki ZX750-J'!$C$11/'Kawasaki ZX750-J'!$D$11)*('Kawasaki ZX750-J'!$C$3/'Kawasaki ZX750-J'!$D$3)*'Kawasaki ZX750-J'!$D$5*PI()/1000)*'Kawasaki ZX750-J'!$C$4/'Kawasaki ZX750-J'!$D$4))</f>
        <v>81.107606596885901</v>
      </c>
      <c r="J739" s="1">
        <f>((('Kawasaki ZX750-J Power Torque'!B739*60*('Kawasaki ZX750-J'!$C$13/'Kawasaki ZX750-J'!$D$13)*('Kawasaki ZX750-J'!$C$3/'Kawasaki ZX750-J'!$D$3)*'Kawasaki ZX750-J'!$D$5*PI()/1000)*'Kawasaki ZX750-J'!$C$4/'Kawasaki ZX750-J'!$D$4))</f>
        <v>103.41219841102951</v>
      </c>
      <c r="K739" s="1">
        <f>((('Kawasaki ZX750-J Power Torque'!B739*60*('Kawasaki ZX750-J'!$C$15/'Kawasaki ZX750-J'!$D$15)*('Kawasaki ZX750-J'!$C$3/'Kawasaki ZX750-J'!$D$3)*'Kawasaki ZX750-J'!$D$5*PI()/1000)*'Kawasaki ZX750-J'!$C$4/'Kawasaki ZX750-J'!$D$4))</f>
        <v>124.80782566848391</v>
      </c>
      <c r="L739" s="1">
        <f>((('Kawasaki ZX750-J Power Torque'!B739*60*('Kawasaki ZX750-J'!$C$17/'Kawasaki ZX750-J'!$D$17)*('Kawasaki ZX750-J'!$C$3/'Kawasaki ZX750-J'!$D$3)*'Kawasaki ZX750-J'!$D$5*PI()/1000)*'Kawasaki ZX750-J'!$C$4/'Kawasaki ZX750-J'!$D$4))</f>
        <v>141.57622401509994</v>
      </c>
      <c r="M739" s="1">
        <f>((('Kawasaki ZX750-J Power Torque'!B739*60*('Kawasaki ZX750-J'!$C$19/'Kawasaki ZX750-J'!$D$19)*('Kawasaki ZX750-J'!$C$3/'Kawasaki ZX750-J'!$D$3)*'Kawasaki ZX750-J'!$D$5*PI()/1000)*'Kawasaki ZX750-J'!$C$4/'Kawasaki ZX750-J'!$D$4))</f>
        <v>159.09568986312237</v>
      </c>
      <c r="O739" s="1">
        <f t="shared" si="75"/>
        <v>2487.2392832224577</v>
      </c>
      <c r="P739" s="1">
        <f t="shared" si="76"/>
        <v>1808.1575052373792</v>
      </c>
      <c r="Q739" s="1">
        <f t="shared" si="77"/>
        <v>1418.1627492057878</v>
      </c>
      <c r="R739" s="1">
        <f t="shared" si="78"/>
        <v>1175.049135056224</v>
      </c>
      <c r="S739" s="1">
        <f t="shared" si="79"/>
        <v>1035.8753994198796</v>
      </c>
      <c r="T739" s="1">
        <f t="shared" si="80"/>
        <v>921.80578698376178</v>
      </c>
    </row>
    <row r="740" spans="6:20" x14ac:dyDescent="0.35">
      <c r="F740" s="1">
        <f>0.7457*'Kawasaki ZX750-J Power Torque'!D737</f>
        <v>40.735353900000007</v>
      </c>
      <c r="H740" s="1">
        <f>((('Kawasaki ZX750-J Power Torque'!B740*60*('Kawasaki ZX750-J'!$C$9/'Kawasaki ZX750-J'!$D$9)*('Kawasaki ZX750-J'!$C$3/'Kawasaki ZX750-J'!$D$3)*'Kawasaki ZX750-J'!$D$5*PI()/1000)*'Kawasaki ZX750-J'!$C$4/'Kawasaki ZX750-J'!$D$4))</f>
        <v>59.003872276512233</v>
      </c>
      <c r="I740" s="1">
        <f>((('Kawasaki ZX750-J Power Torque'!B740*60*('Kawasaki ZX750-J'!$C$11/'Kawasaki ZX750-J'!$D$11)*('Kawasaki ZX750-J'!$C$3/'Kawasaki ZX750-J'!$D$3)*'Kawasaki ZX750-J'!$D$5*PI()/1000)*'Kawasaki ZX750-J'!$C$4/'Kawasaki ZX750-J'!$D$4))</f>
        <v>81.163697611129948</v>
      </c>
      <c r="J740" s="1">
        <f>((('Kawasaki ZX750-J Power Torque'!B740*60*('Kawasaki ZX750-J'!$C$13/'Kawasaki ZX750-J'!$D$13)*('Kawasaki ZX750-J'!$C$3/'Kawasaki ZX750-J'!$D$3)*'Kawasaki ZX750-J'!$D$5*PI()/1000)*'Kawasaki ZX750-J'!$C$4/'Kawasaki ZX750-J'!$D$4))</f>
        <v>103.48371445419069</v>
      </c>
      <c r="K740" s="1">
        <f>((('Kawasaki ZX750-J Power Torque'!B740*60*('Kawasaki ZX750-J'!$C$15/'Kawasaki ZX750-J'!$D$15)*('Kawasaki ZX750-J'!$C$3/'Kawasaki ZX750-J'!$D$3)*'Kawasaki ZX750-J'!$D$5*PI()/1000)*'Kawasaki ZX750-J'!$C$4/'Kawasaki ZX750-J'!$D$4))</f>
        <v>124.89413813436806</v>
      </c>
      <c r="L740" s="1">
        <f>((('Kawasaki ZX750-J Power Torque'!B740*60*('Kawasaki ZX750-J'!$C$17/'Kawasaki ZX750-J'!$D$17)*('Kawasaki ZX750-J'!$C$3/'Kawasaki ZX750-J'!$D$3)*'Kawasaki ZX750-J'!$D$5*PI()/1000)*'Kawasaki ZX750-J'!$C$4/'Kawasaki ZX750-J'!$D$4))</f>
        <v>141.67413288371344</v>
      </c>
      <c r="M740" s="1">
        <f>((('Kawasaki ZX750-J Power Torque'!B740*60*('Kawasaki ZX750-J'!$C$19/'Kawasaki ZX750-J'!$D$19)*('Kawasaki ZX750-J'!$C$3/'Kawasaki ZX750-J'!$D$3)*'Kawasaki ZX750-J'!$D$5*PI()/1000)*'Kawasaki ZX750-J'!$C$4/'Kawasaki ZX750-J'!$D$4))</f>
        <v>159.20571454490874</v>
      </c>
      <c r="O740" s="1">
        <f t="shared" si="75"/>
        <v>2485.5203894538172</v>
      </c>
      <c r="P740" s="1">
        <f t="shared" si="76"/>
        <v>1806.9079147016241</v>
      </c>
      <c r="Q740" s="1">
        <f t="shared" si="77"/>
        <v>1417.1826781973521</v>
      </c>
      <c r="R740" s="1">
        <f t="shared" si="78"/>
        <v>1174.2370762206633</v>
      </c>
      <c r="S740" s="1">
        <f t="shared" si="79"/>
        <v>1035.1595214658919</v>
      </c>
      <c r="T740" s="1">
        <f t="shared" si="80"/>
        <v>921.16874082827894</v>
      </c>
    </row>
    <row r="741" spans="6:20" x14ac:dyDescent="0.35">
      <c r="F741" s="1">
        <f>0.7457*'Kawasaki ZX750-J Power Torque'!D738</f>
        <v>40.736845299999999</v>
      </c>
      <c r="H741" s="1">
        <f>((('Kawasaki ZX750-J Power Torque'!B741*60*('Kawasaki ZX750-J'!$C$9/'Kawasaki ZX750-J'!$D$9)*('Kawasaki ZX750-J'!$C$3/'Kawasaki ZX750-J'!$D$3)*'Kawasaki ZX750-J'!$D$5*PI()/1000)*'Kawasaki ZX750-J'!$C$4/'Kawasaki ZX750-J'!$D$4))</f>
        <v>59.044648967788319</v>
      </c>
      <c r="I741" s="1">
        <f>((('Kawasaki ZX750-J Power Torque'!B741*60*('Kawasaki ZX750-J'!$C$11/'Kawasaki ZX750-J'!$D$11)*('Kawasaki ZX750-J'!$C$3/'Kawasaki ZX750-J'!$D$3)*'Kawasaki ZX750-J'!$D$5*PI()/1000)*'Kawasaki ZX750-J'!$C$4/'Kawasaki ZX750-J'!$D$4))</f>
        <v>81.21978862537398</v>
      </c>
      <c r="J741" s="1">
        <f>((('Kawasaki ZX750-J Power Torque'!B741*60*('Kawasaki ZX750-J'!$C$13/'Kawasaki ZX750-J'!$D$13)*('Kawasaki ZX750-J'!$C$3/'Kawasaki ZX750-J'!$D$3)*'Kawasaki ZX750-J'!$D$5*PI()/1000)*'Kawasaki ZX750-J'!$C$4/'Kawasaki ZX750-J'!$D$4))</f>
        <v>103.55523049735184</v>
      </c>
      <c r="K741" s="1">
        <f>((('Kawasaki ZX750-J Power Torque'!B741*60*('Kawasaki ZX750-J'!$C$15/'Kawasaki ZX750-J'!$D$15)*('Kawasaki ZX750-J'!$C$3/'Kawasaki ZX750-J'!$D$3)*'Kawasaki ZX750-J'!$D$5*PI()/1000)*'Kawasaki ZX750-J'!$C$4/'Kawasaki ZX750-J'!$D$4))</f>
        <v>124.98045060025223</v>
      </c>
      <c r="L741" s="1">
        <f>((('Kawasaki ZX750-J Power Torque'!B741*60*('Kawasaki ZX750-J'!$C$17/'Kawasaki ZX750-J'!$D$17)*('Kawasaki ZX750-J'!$C$3/'Kawasaki ZX750-J'!$D$3)*'Kawasaki ZX750-J'!$D$5*PI()/1000)*'Kawasaki ZX750-J'!$C$4/'Kawasaki ZX750-J'!$D$4))</f>
        <v>141.77204175232691</v>
      </c>
      <c r="M741" s="1">
        <f>((('Kawasaki ZX750-J Power Torque'!B741*60*('Kawasaki ZX750-J'!$C$19/'Kawasaki ZX750-J'!$D$19)*('Kawasaki ZX750-J'!$C$3/'Kawasaki ZX750-J'!$D$3)*'Kawasaki ZX750-J'!$D$5*PI()/1000)*'Kawasaki ZX750-J'!$C$4/'Kawasaki ZX750-J'!$D$4))</f>
        <v>159.31573922669514</v>
      </c>
      <c r="O741" s="1">
        <f t="shared" si="75"/>
        <v>2483.8038698478417</v>
      </c>
      <c r="P741" s="1">
        <f t="shared" si="76"/>
        <v>1805.6600501196481</v>
      </c>
      <c r="Q741" s="1">
        <f t="shared" si="77"/>
        <v>1416.2039608781549</v>
      </c>
      <c r="R741" s="1">
        <f t="shared" si="78"/>
        <v>1173.4261390133283</v>
      </c>
      <c r="S741" s="1">
        <f t="shared" si="79"/>
        <v>1034.4446322936089</v>
      </c>
      <c r="T741" s="1">
        <f t="shared" si="80"/>
        <v>920.53257457080076</v>
      </c>
    </row>
    <row r="742" spans="6:20" x14ac:dyDescent="0.35">
      <c r="F742" s="1">
        <f>0.7457*'Kawasaki ZX750-J Power Torque'!D739</f>
        <v>40.737591000000002</v>
      </c>
      <c r="H742" s="1">
        <f>((('Kawasaki ZX750-J Power Torque'!B742*60*('Kawasaki ZX750-J'!$C$9/'Kawasaki ZX750-J'!$D$9)*('Kawasaki ZX750-J'!$C$3/'Kawasaki ZX750-J'!$D$3)*'Kawasaki ZX750-J'!$D$5*PI()/1000)*'Kawasaki ZX750-J'!$C$4/'Kawasaki ZX750-J'!$D$4))</f>
        <v>59.08542565906442</v>
      </c>
      <c r="I742" s="1">
        <f>((('Kawasaki ZX750-J Power Torque'!B742*60*('Kawasaki ZX750-J'!$C$11/'Kawasaki ZX750-J'!$D$11)*('Kawasaki ZX750-J'!$C$3/'Kawasaki ZX750-J'!$D$3)*'Kawasaki ZX750-J'!$D$5*PI()/1000)*'Kawasaki ZX750-J'!$C$4/'Kawasaki ZX750-J'!$D$4))</f>
        <v>81.27587963961804</v>
      </c>
      <c r="J742" s="1">
        <f>((('Kawasaki ZX750-J Power Torque'!B742*60*('Kawasaki ZX750-J'!$C$13/'Kawasaki ZX750-J'!$D$13)*('Kawasaki ZX750-J'!$C$3/'Kawasaki ZX750-J'!$D$3)*'Kawasaki ZX750-J'!$D$5*PI()/1000)*'Kawasaki ZX750-J'!$C$4/'Kawasaki ZX750-J'!$D$4))</f>
        <v>103.62674654051298</v>
      </c>
      <c r="K742" s="1">
        <f>((('Kawasaki ZX750-J Power Torque'!B742*60*('Kawasaki ZX750-J'!$C$15/'Kawasaki ZX750-J'!$D$15)*('Kawasaki ZX750-J'!$C$3/'Kawasaki ZX750-J'!$D$3)*'Kawasaki ZX750-J'!$D$5*PI()/1000)*'Kawasaki ZX750-J'!$C$4/'Kawasaki ZX750-J'!$D$4))</f>
        <v>125.06676306613636</v>
      </c>
      <c r="L742" s="1">
        <f>((('Kawasaki ZX750-J Power Torque'!B742*60*('Kawasaki ZX750-J'!$C$17/'Kawasaki ZX750-J'!$D$17)*('Kawasaki ZX750-J'!$C$3/'Kawasaki ZX750-J'!$D$3)*'Kawasaki ZX750-J'!$D$5*PI()/1000)*'Kawasaki ZX750-J'!$C$4/'Kawasaki ZX750-J'!$D$4))</f>
        <v>141.86995062094039</v>
      </c>
      <c r="M742" s="1">
        <f>((('Kawasaki ZX750-J Power Torque'!B742*60*('Kawasaki ZX750-J'!$C$19/'Kawasaki ZX750-J'!$D$19)*('Kawasaki ZX750-J'!$C$3/'Kawasaki ZX750-J'!$D$3)*'Kawasaki ZX750-J'!$D$5*PI()/1000)*'Kawasaki ZX750-J'!$C$4/'Kawasaki ZX750-J'!$D$4))</f>
        <v>159.42576390848154</v>
      </c>
      <c r="O742" s="1">
        <f t="shared" si="75"/>
        <v>2482.0897194890786</v>
      </c>
      <c r="P742" s="1">
        <f t="shared" si="76"/>
        <v>1804.4139079180468</v>
      </c>
      <c r="Q742" s="1">
        <f t="shared" si="77"/>
        <v>1415.2265944455271</v>
      </c>
      <c r="R742" s="1">
        <f t="shared" si="78"/>
        <v>1172.6163211120081</v>
      </c>
      <c r="S742" s="1">
        <f t="shared" si="79"/>
        <v>1033.7307298558635</v>
      </c>
      <c r="T742" s="1">
        <f t="shared" si="80"/>
        <v>919.89728638959241</v>
      </c>
    </row>
    <row r="743" spans="6:20" x14ac:dyDescent="0.35">
      <c r="F743" s="1">
        <f>0.7457*'Kawasaki ZX750-J Power Torque'!D740</f>
        <v>40.737591000000002</v>
      </c>
      <c r="H743" s="1">
        <f>((('Kawasaki ZX750-J Power Torque'!B743*60*('Kawasaki ZX750-J'!$C$9/'Kawasaki ZX750-J'!$D$9)*('Kawasaki ZX750-J'!$C$3/'Kawasaki ZX750-J'!$D$3)*'Kawasaki ZX750-J'!$D$5*PI()/1000)*'Kawasaki ZX750-J'!$C$4/'Kawasaki ZX750-J'!$D$4))</f>
        <v>59.12620235034052</v>
      </c>
      <c r="I743" s="1">
        <f>((('Kawasaki ZX750-J Power Torque'!B743*60*('Kawasaki ZX750-J'!$C$11/'Kawasaki ZX750-J'!$D$11)*('Kawasaki ZX750-J'!$C$3/'Kawasaki ZX750-J'!$D$3)*'Kawasaki ZX750-J'!$D$5*PI()/1000)*'Kawasaki ZX750-J'!$C$4/'Kawasaki ZX750-J'!$D$4))</f>
        <v>81.331970653862072</v>
      </c>
      <c r="J743" s="1">
        <f>((('Kawasaki ZX750-J Power Torque'!B743*60*('Kawasaki ZX750-J'!$C$13/'Kawasaki ZX750-J'!$D$13)*('Kawasaki ZX750-J'!$C$3/'Kawasaki ZX750-J'!$D$3)*'Kawasaki ZX750-J'!$D$5*PI()/1000)*'Kawasaki ZX750-J'!$C$4/'Kawasaki ZX750-J'!$D$4))</f>
        <v>103.69826258367414</v>
      </c>
      <c r="K743" s="1">
        <f>((('Kawasaki ZX750-J Power Torque'!B743*60*('Kawasaki ZX750-J'!$C$15/'Kawasaki ZX750-J'!$D$15)*('Kawasaki ZX750-J'!$C$3/'Kawasaki ZX750-J'!$D$3)*'Kawasaki ZX750-J'!$D$5*PI()/1000)*'Kawasaki ZX750-J'!$C$4/'Kawasaki ZX750-J'!$D$4))</f>
        <v>125.15307553202051</v>
      </c>
      <c r="L743" s="1">
        <f>((('Kawasaki ZX750-J Power Torque'!B743*60*('Kawasaki ZX750-J'!$C$17/'Kawasaki ZX750-J'!$D$17)*('Kawasaki ZX750-J'!$C$3/'Kawasaki ZX750-J'!$D$3)*'Kawasaki ZX750-J'!$D$5*PI()/1000)*'Kawasaki ZX750-J'!$C$4/'Kawasaki ZX750-J'!$D$4))</f>
        <v>141.96785948955389</v>
      </c>
      <c r="M743" s="1">
        <f>((('Kawasaki ZX750-J Power Torque'!B743*60*('Kawasaki ZX750-J'!$C$19/'Kawasaki ZX750-J'!$D$19)*('Kawasaki ZX750-J'!$C$3/'Kawasaki ZX750-J'!$D$3)*'Kawasaki ZX750-J'!$D$5*PI()/1000)*'Kawasaki ZX750-J'!$C$4/'Kawasaki ZX750-J'!$D$4))</f>
        <v>159.53578859026794</v>
      </c>
      <c r="O743" s="1">
        <f t="shared" si="75"/>
        <v>2480.3779334756377</v>
      </c>
      <c r="P743" s="1">
        <f t="shared" si="76"/>
        <v>1803.1694845332759</v>
      </c>
      <c r="Q743" s="1">
        <f t="shared" si="77"/>
        <v>1414.2505761045302</v>
      </c>
      <c r="R743" s="1">
        <f t="shared" si="78"/>
        <v>1171.8076202008965</v>
      </c>
      <c r="S743" s="1">
        <f t="shared" si="79"/>
        <v>1033.0178121111351</v>
      </c>
      <c r="T743" s="1">
        <f t="shared" si="80"/>
        <v>919.26287446794447</v>
      </c>
    </row>
    <row r="744" spans="6:20" x14ac:dyDescent="0.35">
      <c r="F744" s="1">
        <f>0.7457*'Kawasaki ZX750-J Power Torque'!D741</f>
        <v>40.737591000000002</v>
      </c>
      <c r="H744" s="1">
        <f>((('Kawasaki ZX750-J Power Torque'!B744*60*('Kawasaki ZX750-J'!$C$9/'Kawasaki ZX750-J'!$D$9)*('Kawasaki ZX750-J'!$C$3/'Kawasaki ZX750-J'!$D$3)*'Kawasaki ZX750-J'!$D$5*PI()/1000)*'Kawasaki ZX750-J'!$C$4/'Kawasaki ZX750-J'!$D$4))</f>
        <v>59.166979041616614</v>
      </c>
      <c r="I744" s="1">
        <f>((('Kawasaki ZX750-J Power Torque'!B744*60*('Kawasaki ZX750-J'!$C$11/'Kawasaki ZX750-J'!$D$11)*('Kawasaki ZX750-J'!$C$3/'Kawasaki ZX750-J'!$D$3)*'Kawasaki ZX750-J'!$D$5*PI()/1000)*'Kawasaki ZX750-J'!$C$4/'Kawasaki ZX750-J'!$D$4))</f>
        <v>81.388061668106118</v>
      </c>
      <c r="J744" s="1">
        <f>((('Kawasaki ZX750-J Power Torque'!B744*60*('Kawasaki ZX750-J'!$C$13/'Kawasaki ZX750-J'!$D$13)*('Kawasaki ZX750-J'!$C$3/'Kawasaki ZX750-J'!$D$3)*'Kawasaki ZX750-J'!$D$5*PI()/1000)*'Kawasaki ZX750-J'!$C$4/'Kawasaki ZX750-J'!$D$4))</f>
        <v>103.76977862683529</v>
      </c>
      <c r="K744" s="1">
        <f>((('Kawasaki ZX750-J Power Torque'!B744*60*('Kawasaki ZX750-J'!$C$15/'Kawasaki ZX750-J'!$D$15)*('Kawasaki ZX750-J'!$C$3/'Kawasaki ZX750-J'!$D$3)*'Kawasaki ZX750-J'!$D$5*PI()/1000)*'Kawasaki ZX750-J'!$C$4/'Kawasaki ZX750-J'!$D$4))</f>
        <v>125.23938799790467</v>
      </c>
      <c r="L744" s="1">
        <f>((('Kawasaki ZX750-J Power Torque'!B744*60*('Kawasaki ZX750-J'!$C$17/'Kawasaki ZX750-J'!$D$17)*('Kawasaki ZX750-J'!$C$3/'Kawasaki ZX750-J'!$D$3)*'Kawasaki ZX750-J'!$D$5*PI()/1000)*'Kawasaki ZX750-J'!$C$4/'Kawasaki ZX750-J'!$D$4))</f>
        <v>142.06576835816736</v>
      </c>
      <c r="M744" s="1">
        <f>((('Kawasaki ZX750-J Power Torque'!B744*60*('Kawasaki ZX750-J'!$C$19/'Kawasaki ZX750-J'!$D$19)*('Kawasaki ZX750-J'!$C$3/'Kawasaki ZX750-J'!$D$3)*'Kawasaki ZX750-J'!$D$5*PI()/1000)*'Kawasaki ZX750-J'!$C$4/'Kawasaki ZX750-J'!$D$4))</f>
        <v>159.64581327205431</v>
      </c>
      <c r="O744" s="1">
        <f t="shared" si="75"/>
        <v>2478.6231349896721</v>
      </c>
      <c r="P744" s="1">
        <f t="shared" si="76"/>
        <v>1801.8937922128864</v>
      </c>
      <c r="Q744" s="1">
        <f t="shared" si="77"/>
        <v>1413.2500331081465</v>
      </c>
      <c r="R744" s="1">
        <f t="shared" si="78"/>
        <v>1170.9785988610356</v>
      </c>
      <c r="S744" s="1">
        <f t="shared" si="79"/>
        <v>1032.2869807050809</v>
      </c>
      <c r="T744" s="1">
        <f t="shared" si="80"/>
        <v>918.6125215202951</v>
      </c>
    </row>
    <row r="745" spans="6:20" x14ac:dyDescent="0.35">
      <c r="F745" s="1">
        <f>0.7457*'Kawasaki ZX750-J Power Torque'!D742</f>
        <v>40.737591000000002</v>
      </c>
      <c r="H745" s="1">
        <f>((('Kawasaki ZX750-J Power Torque'!B745*60*('Kawasaki ZX750-J'!$C$9/'Kawasaki ZX750-J'!$D$9)*('Kawasaki ZX750-J'!$C$3/'Kawasaki ZX750-J'!$D$3)*'Kawasaki ZX750-J'!$D$5*PI()/1000)*'Kawasaki ZX750-J'!$C$4/'Kawasaki ZX750-J'!$D$4))</f>
        <v>59.207755732892736</v>
      </c>
      <c r="I745" s="1">
        <f>((('Kawasaki ZX750-J Power Torque'!B745*60*('Kawasaki ZX750-J'!$C$11/'Kawasaki ZX750-J'!$D$11)*('Kawasaki ZX750-J'!$C$3/'Kawasaki ZX750-J'!$D$3)*'Kawasaki ZX750-J'!$D$5*PI()/1000)*'Kawasaki ZX750-J'!$C$4/'Kawasaki ZX750-J'!$D$4))</f>
        <v>81.444152682350165</v>
      </c>
      <c r="J745" s="1">
        <f>((('Kawasaki ZX750-J Power Torque'!B745*60*('Kawasaki ZX750-J'!$C$13/'Kawasaki ZX750-J'!$D$13)*('Kawasaki ZX750-J'!$C$3/'Kawasaki ZX750-J'!$D$3)*'Kawasaki ZX750-J'!$D$5*PI()/1000)*'Kawasaki ZX750-J'!$C$4/'Kawasaki ZX750-J'!$D$4))</f>
        <v>103.84129466999647</v>
      </c>
      <c r="K745" s="1">
        <f>((('Kawasaki ZX750-J Power Torque'!B745*60*('Kawasaki ZX750-J'!$C$15/'Kawasaki ZX750-J'!$D$15)*('Kawasaki ZX750-J'!$C$3/'Kawasaki ZX750-J'!$D$3)*'Kawasaki ZX750-J'!$D$5*PI()/1000)*'Kawasaki ZX750-J'!$C$4/'Kawasaki ZX750-J'!$D$4))</f>
        <v>125.32570046378882</v>
      </c>
      <c r="L745" s="1">
        <f>((('Kawasaki ZX750-J Power Torque'!B745*60*('Kawasaki ZX750-J'!$C$17/'Kawasaki ZX750-J'!$D$17)*('Kawasaki ZX750-J'!$C$3/'Kawasaki ZX750-J'!$D$3)*'Kawasaki ZX750-J'!$D$5*PI()/1000)*'Kawasaki ZX750-J'!$C$4/'Kawasaki ZX750-J'!$D$4))</f>
        <v>142.16367722678086</v>
      </c>
      <c r="M745" s="1">
        <f>((('Kawasaki ZX750-J Power Torque'!B745*60*('Kawasaki ZX750-J'!$C$19/'Kawasaki ZX750-J'!$D$19)*('Kawasaki ZX750-J'!$C$3/'Kawasaki ZX750-J'!$D$3)*'Kawasaki ZX750-J'!$D$5*PI()/1000)*'Kawasaki ZX750-J'!$C$4/'Kawasaki ZX750-J'!$D$4))</f>
        <v>159.75583795384071</v>
      </c>
      <c r="O745" s="1">
        <f t="shared" si="75"/>
        <v>2476.8254128999261</v>
      </c>
      <c r="P745" s="1">
        <f t="shared" si="76"/>
        <v>1800.5868955621179</v>
      </c>
      <c r="Q745" s="1">
        <f t="shared" si="77"/>
        <v>1412.2250161271511</v>
      </c>
      <c r="R745" s="1">
        <f t="shared" si="78"/>
        <v>1170.1292990767827</v>
      </c>
      <c r="S745" s="1">
        <f t="shared" si="79"/>
        <v>1031.5382726493976</v>
      </c>
      <c r="T745" s="1">
        <f t="shared" si="80"/>
        <v>917.94626048264831</v>
      </c>
    </row>
    <row r="746" spans="6:20" x14ac:dyDescent="0.35">
      <c r="F746" s="1">
        <f>0.7457*'Kawasaki ZX750-J Power Torque'!D743</f>
        <v>40.737591000000002</v>
      </c>
      <c r="H746" s="1">
        <f>((('Kawasaki ZX750-J Power Torque'!B746*60*('Kawasaki ZX750-J'!$C$9/'Kawasaki ZX750-J'!$D$9)*('Kawasaki ZX750-J'!$C$3/'Kawasaki ZX750-J'!$D$3)*'Kawasaki ZX750-J'!$D$5*PI()/1000)*'Kawasaki ZX750-J'!$C$4/'Kawasaki ZX750-J'!$D$4))</f>
        <v>59.248532424168822</v>
      </c>
      <c r="I746" s="1">
        <f>((('Kawasaki ZX750-J Power Torque'!B746*60*('Kawasaki ZX750-J'!$C$11/'Kawasaki ZX750-J'!$D$11)*('Kawasaki ZX750-J'!$C$3/'Kawasaki ZX750-J'!$D$3)*'Kawasaki ZX750-J'!$D$5*PI()/1000)*'Kawasaki ZX750-J'!$C$4/'Kawasaki ZX750-J'!$D$4))</f>
        <v>81.500243696594211</v>
      </c>
      <c r="J746" s="1">
        <f>((('Kawasaki ZX750-J Power Torque'!B746*60*('Kawasaki ZX750-J'!$C$13/'Kawasaki ZX750-J'!$D$13)*('Kawasaki ZX750-J'!$C$3/'Kawasaki ZX750-J'!$D$3)*'Kawasaki ZX750-J'!$D$5*PI()/1000)*'Kawasaki ZX750-J'!$C$4/'Kawasaki ZX750-J'!$D$4))</f>
        <v>103.91281071315761</v>
      </c>
      <c r="K746" s="1">
        <f>((('Kawasaki ZX750-J Power Torque'!B746*60*('Kawasaki ZX750-J'!$C$15/'Kawasaki ZX750-J'!$D$15)*('Kawasaki ZX750-J'!$C$3/'Kawasaki ZX750-J'!$D$3)*'Kawasaki ZX750-J'!$D$5*PI()/1000)*'Kawasaki ZX750-J'!$C$4/'Kawasaki ZX750-J'!$D$4))</f>
        <v>125.41201292967298</v>
      </c>
      <c r="L746" s="1">
        <f>((('Kawasaki ZX750-J Power Torque'!B746*60*('Kawasaki ZX750-J'!$C$17/'Kawasaki ZX750-J'!$D$17)*('Kawasaki ZX750-J'!$C$3/'Kawasaki ZX750-J'!$D$3)*'Kawasaki ZX750-J'!$D$5*PI()/1000)*'Kawasaki ZX750-J'!$C$4/'Kawasaki ZX750-J'!$D$4))</f>
        <v>142.26158609539434</v>
      </c>
      <c r="M746" s="1">
        <f>((('Kawasaki ZX750-J Power Torque'!B746*60*('Kawasaki ZX750-J'!$C$19/'Kawasaki ZX750-J'!$D$19)*('Kawasaki ZX750-J'!$C$3/'Kawasaki ZX750-J'!$D$3)*'Kawasaki ZX750-J'!$D$5*PI()/1000)*'Kawasaki ZX750-J'!$C$4/'Kawasaki ZX750-J'!$D$4))</f>
        <v>159.86586263562714</v>
      </c>
      <c r="O746" s="1">
        <f t="shared" si="75"/>
        <v>2475.0301653072079</v>
      </c>
      <c r="P746" s="1">
        <f t="shared" si="76"/>
        <v>1799.2817978055687</v>
      </c>
      <c r="Q746" s="1">
        <f t="shared" si="77"/>
        <v>1411.2014100435836</v>
      </c>
      <c r="R746" s="1">
        <f t="shared" si="78"/>
        <v>1169.2811683218263</v>
      </c>
      <c r="S746" s="1">
        <f t="shared" si="79"/>
        <v>1030.7905951622697</v>
      </c>
      <c r="T746" s="1">
        <f t="shared" si="80"/>
        <v>917.28091652832893</v>
      </c>
    </row>
    <row r="747" spans="6:20" x14ac:dyDescent="0.35">
      <c r="F747" s="1">
        <f>0.7457*'Kawasaki ZX750-J Power Torque'!D744</f>
        <v>40.736845299999999</v>
      </c>
      <c r="H747" s="1">
        <f>((('Kawasaki ZX750-J Power Torque'!B747*60*('Kawasaki ZX750-J'!$C$9/'Kawasaki ZX750-J'!$D$9)*('Kawasaki ZX750-J'!$C$3/'Kawasaki ZX750-J'!$D$3)*'Kawasaki ZX750-J'!$D$5*PI()/1000)*'Kawasaki ZX750-J'!$C$4/'Kawasaki ZX750-J'!$D$4))</f>
        <v>59.289309115444901</v>
      </c>
      <c r="I747" s="1">
        <f>((('Kawasaki ZX750-J Power Torque'!B747*60*('Kawasaki ZX750-J'!$C$11/'Kawasaki ZX750-J'!$D$11)*('Kawasaki ZX750-J'!$C$3/'Kawasaki ZX750-J'!$D$3)*'Kawasaki ZX750-J'!$D$5*PI()/1000)*'Kawasaki ZX750-J'!$C$4/'Kawasaki ZX750-J'!$D$4))</f>
        <v>81.556334710838243</v>
      </c>
      <c r="J747" s="1">
        <f>((('Kawasaki ZX750-J Power Torque'!B747*60*('Kawasaki ZX750-J'!$C$13/'Kawasaki ZX750-J'!$D$13)*('Kawasaki ZX750-J'!$C$3/'Kawasaki ZX750-J'!$D$3)*'Kawasaki ZX750-J'!$D$5*PI()/1000)*'Kawasaki ZX750-J'!$C$4/'Kawasaki ZX750-J'!$D$4))</f>
        <v>103.98432675631877</v>
      </c>
      <c r="K747" s="1">
        <f>((('Kawasaki ZX750-J Power Torque'!B747*60*('Kawasaki ZX750-J'!$C$15/'Kawasaki ZX750-J'!$D$15)*('Kawasaki ZX750-J'!$C$3/'Kawasaki ZX750-J'!$D$3)*'Kawasaki ZX750-J'!$D$5*PI()/1000)*'Kawasaki ZX750-J'!$C$4/'Kawasaki ZX750-J'!$D$4))</f>
        <v>125.49832539555715</v>
      </c>
      <c r="L747" s="1">
        <f>((('Kawasaki ZX750-J Power Torque'!B747*60*('Kawasaki ZX750-J'!$C$17/'Kawasaki ZX750-J'!$D$17)*('Kawasaki ZX750-J'!$C$3/'Kawasaki ZX750-J'!$D$3)*'Kawasaki ZX750-J'!$D$5*PI()/1000)*'Kawasaki ZX750-J'!$C$4/'Kawasaki ZX750-J'!$D$4))</f>
        <v>142.35949496400784</v>
      </c>
      <c r="M747" s="1">
        <f>((('Kawasaki ZX750-J Power Torque'!B747*60*('Kawasaki ZX750-J'!$C$19/'Kawasaki ZX750-J'!$D$19)*('Kawasaki ZX750-J'!$C$3/'Kawasaki ZX750-J'!$D$3)*'Kawasaki ZX750-J'!$D$5*PI()/1000)*'Kawasaki ZX750-J'!$C$4/'Kawasaki ZX750-J'!$D$4))</f>
        <v>159.97588731741351</v>
      </c>
      <c r="O747" s="1">
        <f t="shared" si="75"/>
        <v>2473.2373871059513</v>
      </c>
      <c r="P747" s="1">
        <f t="shared" si="76"/>
        <v>1797.978495231629</v>
      </c>
      <c r="Q747" s="1">
        <f t="shared" si="77"/>
        <v>1410.1792119463755</v>
      </c>
      <c r="R747" s="1">
        <f t="shared" si="78"/>
        <v>1168.4342041841394</v>
      </c>
      <c r="S747" s="1">
        <f t="shared" si="79"/>
        <v>1030.0439461173526</v>
      </c>
      <c r="T747" s="1">
        <f t="shared" si="80"/>
        <v>916.61648776514403</v>
      </c>
    </row>
    <row r="748" spans="6:20" x14ac:dyDescent="0.35">
      <c r="F748" s="1">
        <f>0.7457*'Kawasaki ZX750-J Power Torque'!D745</f>
        <v>40.735353900000007</v>
      </c>
      <c r="H748" s="1">
        <f>((('Kawasaki ZX750-J Power Torque'!B748*60*('Kawasaki ZX750-J'!$C$9/'Kawasaki ZX750-J'!$D$9)*('Kawasaki ZX750-J'!$C$3/'Kawasaki ZX750-J'!$D$3)*'Kawasaki ZX750-J'!$D$5*PI()/1000)*'Kawasaki ZX750-J'!$C$4/'Kawasaki ZX750-J'!$D$4))</f>
        <v>59.330085806721023</v>
      </c>
      <c r="I748" s="1">
        <f>((('Kawasaki ZX750-J Power Torque'!B748*60*('Kawasaki ZX750-J'!$C$11/'Kawasaki ZX750-J'!$D$11)*('Kawasaki ZX750-J'!$C$3/'Kawasaki ZX750-J'!$D$3)*'Kawasaki ZX750-J'!$D$5*PI()/1000)*'Kawasaki ZX750-J'!$C$4/'Kawasaki ZX750-J'!$D$4))</f>
        <v>81.612425725082289</v>
      </c>
      <c r="J748" s="1">
        <f>((('Kawasaki ZX750-J Power Torque'!B748*60*('Kawasaki ZX750-J'!$C$13/'Kawasaki ZX750-J'!$D$13)*('Kawasaki ZX750-J'!$C$3/'Kawasaki ZX750-J'!$D$3)*'Kawasaki ZX750-J'!$D$5*PI()/1000)*'Kawasaki ZX750-J'!$C$4/'Kawasaki ZX750-J'!$D$4))</f>
        <v>104.05584279947992</v>
      </c>
      <c r="K748" s="1">
        <f>((('Kawasaki ZX750-J Power Torque'!B748*60*('Kawasaki ZX750-J'!$C$15/'Kawasaki ZX750-J'!$D$15)*('Kawasaki ZX750-J'!$C$3/'Kawasaki ZX750-J'!$D$3)*'Kawasaki ZX750-J'!$D$5*PI()/1000)*'Kawasaki ZX750-J'!$C$4/'Kawasaki ZX750-J'!$D$4))</f>
        <v>125.58463786144128</v>
      </c>
      <c r="L748" s="1">
        <f>((('Kawasaki ZX750-J Power Torque'!B748*60*('Kawasaki ZX750-J'!$C$17/'Kawasaki ZX750-J'!$D$17)*('Kawasaki ZX750-J'!$C$3/'Kawasaki ZX750-J'!$D$3)*'Kawasaki ZX750-J'!$D$5*PI()/1000)*'Kawasaki ZX750-J'!$C$4/'Kawasaki ZX750-J'!$D$4))</f>
        <v>142.45740383262131</v>
      </c>
      <c r="M748" s="1">
        <f>((('Kawasaki ZX750-J Power Torque'!B748*60*('Kawasaki ZX750-J'!$C$19/'Kawasaki ZX750-J'!$D$19)*('Kawasaki ZX750-J'!$C$3/'Kawasaki ZX750-J'!$D$3)*'Kawasaki ZX750-J'!$D$5*PI()/1000)*'Kawasaki ZX750-J'!$C$4/'Kawasaki ZX750-J'!$D$4))</f>
        <v>160.08591199919988</v>
      </c>
      <c r="O748" s="1">
        <f t="shared" si="75"/>
        <v>2471.4470732046266</v>
      </c>
      <c r="P748" s="1">
        <f t="shared" si="76"/>
        <v>1796.67698413889</v>
      </c>
      <c r="Q748" s="1">
        <f t="shared" si="77"/>
        <v>1409.1584189324626</v>
      </c>
      <c r="R748" s="1">
        <f t="shared" si="78"/>
        <v>1167.5884042583261</v>
      </c>
      <c r="S748" s="1">
        <f t="shared" si="79"/>
        <v>1029.2983233941468</v>
      </c>
      <c r="T748" s="1">
        <f t="shared" si="80"/>
        <v>915.95297230610083</v>
      </c>
    </row>
    <row r="749" spans="6:20" x14ac:dyDescent="0.35">
      <c r="F749" s="1">
        <f>0.7457*'Kawasaki ZX750-J Power Torque'!D746</f>
        <v>40.733862500000001</v>
      </c>
      <c r="H749" s="1">
        <f>((('Kawasaki ZX750-J Power Torque'!B749*60*('Kawasaki ZX750-J'!$C$9/'Kawasaki ZX750-J'!$D$9)*('Kawasaki ZX750-J'!$C$3/'Kawasaki ZX750-J'!$D$3)*'Kawasaki ZX750-J'!$D$5*PI()/1000)*'Kawasaki ZX750-J'!$C$4/'Kawasaki ZX750-J'!$D$4))</f>
        <v>59.370862497997095</v>
      </c>
      <c r="I749" s="1">
        <f>((('Kawasaki ZX750-J Power Torque'!B749*60*('Kawasaki ZX750-J'!$C$11/'Kawasaki ZX750-J'!$D$11)*('Kawasaki ZX750-J'!$C$3/'Kawasaki ZX750-J'!$D$3)*'Kawasaki ZX750-J'!$D$5*PI()/1000)*'Kawasaki ZX750-J'!$C$4/'Kawasaki ZX750-J'!$D$4))</f>
        <v>81.668516739326336</v>
      </c>
      <c r="J749" s="1">
        <f>((('Kawasaki ZX750-J Power Torque'!B749*60*('Kawasaki ZX750-J'!$C$13/'Kawasaki ZX750-J'!$D$13)*('Kawasaki ZX750-J'!$C$3/'Kawasaki ZX750-J'!$D$3)*'Kawasaki ZX750-J'!$D$5*PI()/1000)*'Kawasaki ZX750-J'!$C$4/'Kawasaki ZX750-J'!$D$4))</f>
        <v>104.12735884264107</v>
      </c>
      <c r="K749" s="1">
        <f>((('Kawasaki ZX750-J Power Torque'!B749*60*('Kawasaki ZX750-J'!$C$15/'Kawasaki ZX750-J'!$D$15)*('Kawasaki ZX750-J'!$C$3/'Kawasaki ZX750-J'!$D$3)*'Kawasaki ZX750-J'!$D$5*PI()/1000)*'Kawasaki ZX750-J'!$C$4/'Kawasaki ZX750-J'!$D$4))</f>
        <v>125.67095032732541</v>
      </c>
      <c r="L749" s="1">
        <f>((('Kawasaki ZX750-J Power Torque'!B749*60*('Kawasaki ZX750-J'!$C$17/'Kawasaki ZX750-J'!$D$17)*('Kawasaki ZX750-J'!$C$3/'Kawasaki ZX750-J'!$D$3)*'Kawasaki ZX750-J'!$D$5*PI()/1000)*'Kawasaki ZX750-J'!$C$4/'Kawasaki ZX750-J'!$D$4))</f>
        <v>142.55531270123478</v>
      </c>
      <c r="M749" s="1">
        <f>((('Kawasaki ZX750-J Power Torque'!B749*60*('Kawasaki ZX750-J'!$C$19/'Kawasaki ZX750-J'!$D$19)*('Kawasaki ZX750-J'!$C$3/'Kawasaki ZX750-J'!$D$3)*'Kawasaki ZX750-J'!$D$5*PI()/1000)*'Kawasaki ZX750-J'!$C$4/'Kawasaki ZX750-J'!$D$4))</f>
        <v>160.19593668098625</v>
      </c>
      <c r="O749" s="1">
        <f t="shared" si="75"/>
        <v>2469.614002406423</v>
      </c>
      <c r="P749" s="1">
        <f t="shared" si="76"/>
        <v>1795.3443899073004</v>
      </c>
      <c r="Q749" s="1">
        <f t="shared" si="77"/>
        <v>1408.1132469861182</v>
      </c>
      <c r="R749" s="1">
        <f t="shared" si="78"/>
        <v>1166.7224046456408</v>
      </c>
      <c r="S749" s="1">
        <f t="shared" si="79"/>
        <v>1028.5348934507299</v>
      </c>
      <c r="T749" s="1">
        <f t="shared" si="80"/>
        <v>915.27361054097673</v>
      </c>
    </row>
    <row r="750" spans="6:20" x14ac:dyDescent="0.35">
      <c r="F750" s="1">
        <f>0.7457*'Kawasaki ZX750-J Power Torque'!D747</f>
        <v>40.732371100000002</v>
      </c>
      <c r="H750" s="1">
        <f>((('Kawasaki ZX750-J Power Torque'!B750*60*('Kawasaki ZX750-J'!$C$9/'Kawasaki ZX750-J'!$D$9)*('Kawasaki ZX750-J'!$C$3/'Kawasaki ZX750-J'!$D$3)*'Kawasaki ZX750-J'!$D$5*PI()/1000)*'Kawasaki ZX750-J'!$C$4/'Kawasaki ZX750-J'!$D$4))</f>
        <v>59.411639189273195</v>
      </c>
      <c r="I750" s="1">
        <f>((('Kawasaki ZX750-J Power Torque'!B750*60*('Kawasaki ZX750-J'!$C$11/'Kawasaki ZX750-J'!$D$11)*('Kawasaki ZX750-J'!$C$3/'Kawasaki ZX750-J'!$D$3)*'Kawasaki ZX750-J'!$D$5*PI()/1000)*'Kawasaki ZX750-J'!$C$4/'Kawasaki ZX750-J'!$D$4))</f>
        <v>81.724607753570382</v>
      </c>
      <c r="J750" s="1">
        <f>((('Kawasaki ZX750-J Power Torque'!B750*60*('Kawasaki ZX750-J'!$C$13/'Kawasaki ZX750-J'!$D$13)*('Kawasaki ZX750-J'!$C$3/'Kawasaki ZX750-J'!$D$3)*'Kawasaki ZX750-J'!$D$5*PI()/1000)*'Kawasaki ZX750-J'!$C$4/'Kawasaki ZX750-J'!$D$4))</f>
        <v>104.19887488580221</v>
      </c>
      <c r="K750" s="1">
        <f>((('Kawasaki ZX750-J Power Torque'!B750*60*('Kawasaki ZX750-J'!$C$15/'Kawasaki ZX750-J'!$D$15)*('Kawasaki ZX750-J'!$C$3/'Kawasaki ZX750-J'!$D$3)*'Kawasaki ZX750-J'!$D$5*PI()/1000)*'Kawasaki ZX750-J'!$C$4/'Kawasaki ZX750-J'!$D$4))</f>
        <v>125.75726279320958</v>
      </c>
      <c r="L750" s="1">
        <f>((('Kawasaki ZX750-J Power Torque'!B750*60*('Kawasaki ZX750-J'!$C$17/'Kawasaki ZX750-J'!$D$17)*('Kawasaki ZX750-J'!$C$3/'Kawasaki ZX750-J'!$D$3)*'Kawasaki ZX750-J'!$D$5*PI()/1000)*'Kawasaki ZX750-J'!$C$4/'Kawasaki ZX750-J'!$D$4))</f>
        <v>142.65322156984828</v>
      </c>
      <c r="M750" s="1">
        <f>((('Kawasaki ZX750-J Power Torque'!B750*60*('Kawasaki ZX750-J'!$C$19/'Kawasaki ZX750-J'!$D$19)*('Kawasaki ZX750-J'!$C$3/'Kawasaki ZX750-J'!$D$3)*'Kawasaki ZX750-J'!$D$5*PI()/1000)*'Kawasaki ZX750-J'!$C$4/'Kawasaki ZX750-J'!$D$4))</f>
        <v>160.30596136277268</v>
      </c>
      <c r="O750" s="1">
        <f t="shared" si="75"/>
        <v>2467.8738180055534</v>
      </c>
      <c r="P750" s="1">
        <f t="shared" si="76"/>
        <v>1794.0793216421946</v>
      </c>
      <c r="Q750" s="1">
        <f t="shared" si="77"/>
        <v>1407.1210365821137</v>
      </c>
      <c r="R750" s="1">
        <f t="shared" si="78"/>
        <v>1165.9002874537514</v>
      </c>
      <c r="S750" s="1">
        <f t="shared" si="79"/>
        <v>1027.8101484599786</v>
      </c>
      <c r="T750" s="1">
        <f t="shared" si="80"/>
        <v>914.6286737783737</v>
      </c>
    </row>
    <row r="751" spans="6:20" x14ac:dyDescent="0.35">
      <c r="F751" s="1">
        <f>0.7457*'Kawasaki ZX750-J Power Torque'!D748</f>
        <v>40.730879700000003</v>
      </c>
      <c r="H751" s="1">
        <f>((('Kawasaki ZX750-J Power Torque'!B751*60*('Kawasaki ZX750-J'!$C$9/'Kawasaki ZX750-J'!$D$9)*('Kawasaki ZX750-J'!$C$3/'Kawasaki ZX750-J'!$D$3)*'Kawasaki ZX750-J'!$D$5*PI()/1000)*'Kawasaki ZX750-J'!$C$4/'Kawasaki ZX750-J'!$D$4))</f>
        <v>59.452415880549303</v>
      </c>
      <c r="I751" s="1">
        <f>((('Kawasaki ZX750-J Power Torque'!B751*60*('Kawasaki ZX750-J'!$C$11/'Kawasaki ZX750-J'!$D$11)*('Kawasaki ZX750-J'!$C$3/'Kawasaki ZX750-J'!$D$3)*'Kawasaki ZX750-J'!$D$5*PI()/1000)*'Kawasaki ZX750-J'!$C$4/'Kawasaki ZX750-J'!$D$4))</f>
        <v>81.7806987678144</v>
      </c>
      <c r="J751" s="1">
        <f>((('Kawasaki ZX750-J Power Torque'!B751*60*('Kawasaki ZX750-J'!$C$13/'Kawasaki ZX750-J'!$D$13)*('Kawasaki ZX750-J'!$C$3/'Kawasaki ZX750-J'!$D$3)*'Kawasaki ZX750-J'!$D$5*PI()/1000)*'Kawasaki ZX750-J'!$C$4/'Kawasaki ZX750-J'!$D$4))</f>
        <v>104.27039092896338</v>
      </c>
      <c r="K751" s="1">
        <f>((('Kawasaki ZX750-J Power Torque'!B751*60*('Kawasaki ZX750-J'!$C$15/'Kawasaki ZX750-J'!$D$15)*('Kawasaki ZX750-J'!$C$3/'Kawasaki ZX750-J'!$D$3)*'Kawasaki ZX750-J'!$D$5*PI()/1000)*'Kawasaki ZX750-J'!$C$4/'Kawasaki ZX750-J'!$D$4))</f>
        <v>125.84357525909374</v>
      </c>
      <c r="L751" s="1">
        <f>((('Kawasaki ZX750-J Power Torque'!B751*60*('Kawasaki ZX750-J'!$C$17/'Kawasaki ZX750-J'!$D$17)*('Kawasaki ZX750-J'!$C$3/'Kawasaki ZX750-J'!$D$3)*'Kawasaki ZX750-J'!$D$5*PI()/1000)*'Kawasaki ZX750-J'!$C$4/'Kawasaki ZX750-J'!$D$4))</f>
        <v>142.75113043846176</v>
      </c>
      <c r="M751" s="1">
        <f>((('Kawasaki ZX750-J Power Torque'!B751*60*('Kawasaki ZX750-J'!$C$19/'Kawasaki ZX750-J'!$D$19)*('Kawasaki ZX750-J'!$C$3/'Kawasaki ZX750-J'!$D$3)*'Kawasaki ZX750-J'!$D$5*PI()/1000)*'Kawasaki ZX750-J'!$C$4/'Kawasaki ZX750-J'!$D$4))</f>
        <v>160.41598604455908</v>
      </c>
      <c r="O751" s="1">
        <f t="shared" si="75"/>
        <v>2466.226328877744</v>
      </c>
      <c r="P751" s="1">
        <f t="shared" si="76"/>
        <v>1792.881640401255</v>
      </c>
      <c r="Q751" s="1">
        <f t="shared" si="77"/>
        <v>1406.1816787460821</v>
      </c>
      <c r="R751" s="1">
        <f t="shared" si="78"/>
        <v>1165.1219623896111</v>
      </c>
      <c r="S751" s="1">
        <f t="shared" si="79"/>
        <v>1027.1240088232253</v>
      </c>
      <c r="T751" s="1">
        <f t="shared" si="80"/>
        <v>914.01809118495316</v>
      </c>
    </row>
    <row r="752" spans="6:20" x14ac:dyDescent="0.35">
      <c r="F752" s="1">
        <f>0.7457*'Kawasaki ZX750-J Power Torque'!D749</f>
        <v>40.728642600000001</v>
      </c>
      <c r="H752" s="1">
        <f>((('Kawasaki ZX750-J Power Torque'!B752*60*('Kawasaki ZX750-J'!$C$9/'Kawasaki ZX750-J'!$D$9)*('Kawasaki ZX750-J'!$C$3/'Kawasaki ZX750-J'!$D$3)*'Kawasaki ZX750-J'!$D$5*PI()/1000)*'Kawasaki ZX750-J'!$C$4/'Kawasaki ZX750-J'!$D$4))</f>
        <v>59.493192571825382</v>
      </c>
      <c r="I752" s="1">
        <f>((('Kawasaki ZX750-J Power Torque'!B752*60*('Kawasaki ZX750-J'!$C$11/'Kawasaki ZX750-J'!$D$11)*('Kawasaki ZX750-J'!$C$3/'Kawasaki ZX750-J'!$D$3)*'Kawasaki ZX750-J'!$D$5*PI()/1000)*'Kawasaki ZX750-J'!$C$4/'Kawasaki ZX750-J'!$D$4))</f>
        <v>81.83678978205846</v>
      </c>
      <c r="J752" s="1">
        <f>((('Kawasaki ZX750-J Power Torque'!B752*60*('Kawasaki ZX750-J'!$C$13/'Kawasaki ZX750-J'!$D$13)*('Kawasaki ZX750-J'!$C$3/'Kawasaki ZX750-J'!$D$3)*'Kawasaki ZX750-J'!$D$5*PI()/1000)*'Kawasaki ZX750-J'!$C$4/'Kawasaki ZX750-J'!$D$4))</f>
        <v>104.34190697212453</v>
      </c>
      <c r="K752" s="1">
        <f>((('Kawasaki ZX750-J Power Torque'!B752*60*('Kawasaki ZX750-J'!$C$15/'Kawasaki ZX750-J'!$D$15)*('Kawasaki ZX750-J'!$C$3/'Kawasaki ZX750-J'!$D$3)*'Kawasaki ZX750-J'!$D$5*PI()/1000)*'Kawasaki ZX750-J'!$C$4/'Kawasaki ZX750-J'!$D$4))</f>
        <v>125.9298877249779</v>
      </c>
      <c r="L752" s="1">
        <f>((('Kawasaki ZX750-J Power Torque'!B752*60*('Kawasaki ZX750-J'!$C$17/'Kawasaki ZX750-J'!$D$17)*('Kawasaki ZX750-J'!$C$3/'Kawasaki ZX750-J'!$D$3)*'Kawasaki ZX750-J'!$D$5*PI()/1000)*'Kawasaki ZX750-J'!$C$4/'Kawasaki ZX750-J'!$D$4))</f>
        <v>142.84903930707523</v>
      </c>
      <c r="M752" s="1">
        <f>((('Kawasaki ZX750-J Power Torque'!B752*60*('Kawasaki ZX750-J'!$C$19/'Kawasaki ZX750-J'!$D$19)*('Kawasaki ZX750-J'!$C$3/'Kawasaki ZX750-J'!$D$3)*'Kawasaki ZX750-J'!$D$5*PI()/1000)*'Kawasaki ZX750-J'!$C$4/'Kawasaki ZX750-J'!$D$4))</f>
        <v>160.52601072634545</v>
      </c>
      <c r="O752" s="1">
        <f t="shared" si="75"/>
        <v>2464.6262212769516</v>
      </c>
      <c r="P752" s="1">
        <f t="shared" si="76"/>
        <v>1791.7184042835727</v>
      </c>
      <c r="Q752" s="1">
        <f t="shared" si="77"/>
        <v>1405.2693366929984</v>
      </c>
      <c r="R752" s="1">
        <f t="shared" si="78"/>
        <v>1164.3660218313414</v>
      </c>
      <c r="S752" s="1">
        <f t="shared" si="79"/>
        <v>1026.4576024540163</v>
      </c>
      <c r="T752" s="1">
        <f t="shared" si="80"/>
        <v>913.42506885044895</v>
      </c>
    </row>
    <row r="753" spans="6:20" x14ac:dyDescent="0.35">
      <c r="F753" s="1">
        <f>0.7457*'Kawasaki ZX750-J Power Torque'!D750</f>
        <v>40.727896899999998</v>
      </c>
      <c r="H753" s="1">
        <f>((('Kawasaki ZX750-J Power Torque'!B753*60*('Kawasaki ZX750-J'!$C$9/'Kawasaki ZX750-J'!$D$9)*('Kawasaki ZX750-J'!$C$3/'Kawasaki ZX750-J'!$D$3)*'Kawasaki ZX750-J'!$D$5*PI()/1000)*'Kawasaki ZX750-J'!$C$4/'Kawasaki ZX750-J'!$D$4))</f>
        <v>59.533969263101483</v>
      </c>
      <c r="I753" s="1">
        <f>((('Kawasaki ZX750-J Power Torque'!B753*60*('Kawasaki ZX750-J'!$C$11/'Kawasaki ZX750-J'!$D$11)*('Kawasaki ZX750-J'!$C$3/'Kawasaki ZX750-J'!$D$3)*'Kawasaki ZX750-J'!$D$5*PI()/1000)*'Kawasaki ZX750-J'!$C$4/'Kawasaki ZX750-J'!$D$4))</f>
        <v>81.892880796302492</v>
      </c>
      <c r="J753" s="1">
        <f>((('Kawasaki ZX750-J Power Torque'!B753*60*('Kawasaki ZX750-J'!$C$13/'Kawasaki ZX750-J'!$D$13)*('Kawasaki ZX750-J'!$C$3/'Kawasaki ZX750-J'!$D$3)*'Kawasaki ZX750-J'!$D$5*PI()/1000)*'Kawasaki ZX750-J'!$C$4/'Kawasaki ZX750-J'!$D$4))</f>
        <v>104.41342301528569</v>
      </c>
      <c r="K753" s="1">
        <f>((('Kawasaki ZX750-J Power Torque'!B753*60*('Kawasaki ZX750-J'!$C$15/'Kawasaki ZX750-J'!$D$15)*('Kawasaki ZX750-J'!$C$3/'Kawasaki ZX750-J'!$D$3)*'Kawasaki ZX750-J'!$D$5*PI()/1000)*'Kawasaki ZX750-J'!$C$4/'Kawasaki ZX750-J'!$D$4))</f>
        <v>126.01620019086208</v>
      </c>
      <c r="L753" s="1">
        <f>((('Kawasaki ZX750-J Power Torque'!B753*60*('Kawasaki ZX750-J'!$C$17/'Kawasaki ZX750-J'!$D$17)*('Kawasaki ZX750-J'!$C$3/'Kawasaki ZX750-J'!$D$3)*'Kawasaki ZX750-J'!$D$5*PI()/1000)*'Kawasaki ZX750-J'!$C$4/'Kawasaki ZX750-J'!$D$4))</f>
        <v>142.94694817568873</v>
      </c>
      <c r="M753" s="1">
        <f>((('Kawasaki ZX750-J Power Torque'!B753*60*('Kawasaki ZX750-J'!$C$19/'Kawasaki ZX750-J'!$D$19)*('Kawasaki ZX750-J'!$C$3/'Kawasaki ZX750-J'!$D$3)*'Kawasaki ZX750-J'!$D$5*PI()/1000)*'Kawasaki ZX750-J'!$C$4/'Kawasaki ZX750-J'!$D$4))</f>
        <v>160.63603540813185</v>
      </c>
      <c r="O753" s="1">
        <f t="shared" si="75"/>
        <v>2463.0283056043781</v>
      </c>
      <c r="P753" s="1">
        <f t="shared" si="76"/>
        <v>1790.5567616400251</v>
      </c>
      <c r="Q753" s="1">
        <f t="shared" si="77"/>
        <v>1404.358244423549</v>
      </c>
      <c r="R753" s="1">
        <f t="shared" si="78"/>
        <v>1163.6111168080829</v>
      </c>
      <c r="S753" s="1">
        <f t="shared" si="79"/>
        <v>1025.7921089702445</v>
      </c>
      <c r="T753" s="1">
        <f t="shared" si="80"/>
        <v>912.83285887530667</v>
      </c>
    </row>
    <row r="754" spans="6:20" x14ac:dyDescent="0.35">
      <c r="F754" s="1">
        <f>0.7457*'Kawasaki ZX750-J Power Torque'!D751</f>
        <v>40.728642600000001</v>
      </c>
      <c r="H754" s="1">
        <f>((('Kawasaki ZX750-J Power Torque'!B754*60*('Kawasaki ZX750-J'!$C$9/'Kawasaki ZX750-J'!$D$9)*('Kawasaki ZX750-J'!$C$3/'Kawasaki ZX750-J'!$D$3)*'Kawasaki ZX750-J'!$D$5*PI()/1000)*'Kawasaki ZX750-J'!$C$4/'Kawasaki ZX750-J'!$D$4))</f>
        <v>59.574745954377597</v>
      </c>
      <c r="I754" s="1">
        <f>((('Kawasaki ZX750-J Power Torque'!B754*60*('Kawasaki ZX750-J'!$C$11/'Kawasaki ZX750-J'!$D$11)*('Kawasaki ZX750-J'!$C$3/'Kawasaki ZX750-J'!$D$3)*'Kawasaki ZX750-J'!$D$5*PI()/1000)*'Kawasaki ZX750-J'!$C$4/'Kawasaki ZX750-J'!$D$4))</f>
        <v>81.948971810546553</v>
      </c>
      <c r="J754" s="1">
        <f>((('Kawasaki ZX750-J Power Torque'!B754*60*('Kawasaki ZX750-J'!$C$13/'Kawasaki ZX750-J'!$D$13)*('Kawasaki ZX750-J'!$C$3/'Kawasaki ZX750-J'!$D$3)*'Kawasaki ZX750-J'!$D$5*PI()/1000)*'Kawasaki ZX750-J'!$C$4/'Kawasaki ZX750-J'!$D$4))</f>
        <v>104.48493905844686</v>
      </c>
      <c r="K754" s="1">
        <f>((('Kawasaki ZX750-J Power Torque'!B754*60*('Kawasaki ZX750-J'!$C$15/'Kawasaki ZX750-J'!$D$15)*('Kawasaki ZX750-J'!$C$3/'Kawasaki ZX750-J'!$D$3)*'Kawasaki ZX750-J'!$D$5*PI()/1000)*'Kawasaki ZX750-J'!$C$4/'Kawasaki ZX750-J'!$D$4))</f>
        <v>126.1025126567462</v>
      </c>
      <c r="L754" s="1">
        <f>((('Kawasaki ZX750-J Power Torque'!B754*60*('Kawasaki ZX750-J'!$C$17/'Kawasaki ZX750-J'!$D$17)*('Kawasaki ZX750-J'!$C$3/'Kawasaki ZX750-J'!$D$3)*'Kawasaki ZX750-J'!$D$5*PI()/1000)*'Kawasaki ZX750-J'!$C$4/'Kawasaki ZX750-J'!$D$4))</f>
        <v>143.0448570443022</v>
      </c>
      <c r="M754" s="1">
        <f>((('Kawasaki ZX750-J Power Torque'!B754*60*('Kawasaki ZX750-J'!$C$19/'Kawasaki ZX750-J'!$D$19)*('Kawasaki ZX750-J'!$C$3/'Kawasaki ZX750-J'!$D$3)*'Kawasaki ZX750-J'!$D$5*PI()/1000)*'Kawasaki ZX750-J'!$C$4/'Kawasaki ZX750-J'!$D$4))</f>
        <v>160.74606008991827</v>
      </c>
      <c r="O754" s="1">
        <f t="shared" si="75"/>
        <v>2461.4325773591463</v>
      </c>
      <c r="P754" s="1">
        <f t="shared" si="76"/>
        <v>1789.3967091985899</v>
      </c>
      <c r="Q754" s="1">
        <f t="shared" si="77"/>
        <v>1403.448399371443</v>
      </c>
      <c r="R754" s="1">
        <f t="shared" si="78"/>
        <v>1162.8572451934815</v>
      </c>
      <c r="S754" s="1">
        <f t="shared" si="79"/>
        <v>1025.127526497402</v>
      </c>
      <c r="T754" s="1">
        <f t="shared" si="80"/>
        <v>912.24145959143777</v>
      </c>
    </row>
    <row r="755" spans="6:20" x14ac:dyDescent="0.35">
      <c r="F755" s="1">
        <f>0.7457*'Kawasaki ZX750-J Power Torque'!D752</f>
        <v>40.730134</v>
      </c>
      <c r="H755" s="1">
        <f>((('Kawasaki ZX750-J Power Torque'!B755*60*('Kawasaki ZX750-J'!$C$9/'Kawasaki ZX750-J'!$D$9)*('Kawasaki ZX750-J'!$C$3/'Kawasaki ZX750-J'!$D$3)*'Kawasaki ZX750-J'!$D$5*PI()/1000)*'Kawasaki ZX750-J'!$C$4/'Kawasaki ZX750-J'!$D$4))</f>
        <v>59.615522645653698</v>
      </c>
      <c r="I755" s="1">
        <f>((('Kawasaki ZX750-J Power Torque'!B755*60*('Kawasaki ZX750-J'!$C$11/'Kawasaki ZX750-J'!$D$11)*('Kawasaki ZX750-J'!$C$3/'Kawasaki ZX750-J'!$D$3)*'Kawasaki ZX750-J'!$D$5*PI()/1000)*'Kawasaki ZX750-J'!$C$4/'Kawasaki ZX750-J'!$D$4))</f>
        <v>82.005062824790585</v>
      </c>
      <c r="J755" s="1">
        <f>((('Kawasaki ZX750-J Power Torque'!B755*60*('Kawasaki ZX750-J'!$C$13/'Kawasaki ZX750-J'!$D$13)*('Kawasaki ZX750-J'!$C$3/'Kawasaki ZX750-J'!$D$3)*'Kawasaki ZX750-J'!$D$5*PI()/1000)*'Kawasaki ZX750-J'!$C$4/'Kawasaki ZX750-J'!$D$4))</f>
        <v>104.55645510160801</v>
      </c>
      <c r="K755" s="1">
        <f>((('Kawasaki ZX750-J Power Torque'!B755*60*('Kawasaki ZX750-J'!$C$15/'Kawasaki ZX750-J'!$D$15)*('Kawasaki ZX750-J'!$C$3/'Kawasaki ZX750-J'!$D$3)*'Kawasaki ZX750-J'!$D$5*PI()/1000)*'Kawasaki ZX750-J'!$C$4/'Kawasaki ZX750-J'!$D$4))</f>
        <v>126.18882512263035</v>
      </c>
      <c r="L755" s="1">
        <f>((('Kawasaki ZX750-J Power Torque'!B755*60*('Kawasaki ZX750-J'!$C$17/'Kawasaki ZX750-J'!$D$17)*('Kawasaki ZX750-J'!$C$3/'Kawasaki ZX750-J'!$D$3)*'Kawasaki ZX750-J'!$D$5*PI()/1000)*'Kawasaki ZX750-J'!$C$4/'Kawasaki ZX750-J'!$D$4))</f>
        <v>143.14276591291573</v>
      </c>
      <c r="M755" s="1">
        <f>((('Kawasaki ZX750-J Power Torque'!B755*60*('Kawasaki ZX750-J'!$C$19/'Kawasaki ZX750-J'!$D$19)*('Kawasaki ZX750-J'!$C$3/'Kawasaki ZX750-J'!$D$3)*'Kawasaki ZX750-J'!$D$5*PI()/1000)*'Kawasaki ZX750-J'!$C$4/'Kawasaki ZX750-J'!$D$4))</f>
        <v>160.85608477170464</v>
      </c>
      <c r="O755" s="1">
        <f t="shared" si="75"/>
        <v>2459.8390320526896</v>
      </c>
      <c r="P755" s="1">
        <f t="shared" si="76"/>
        <v>1788.2382436961991</v>
      </c>
      <c r="Q755" s="1">
        <f t="shared" si="77"/>
        <v>1402.5397989774108</v>
      </c>
      <c r="R755" s="1">
        <f t="shared" si="78"/>
        <v>1162.1044048669976</v>
      </c>
      <c r="S755" s="1">
        <f t="shared" si="79"/>
        <v>1024.4638531661087</v>
      </c>
      <c r="T755" s="1">
        <f t="shared" si="80"/>
        <v>911.65086933531688</v>
      </c>
    </row>
    <row r="756" spans="6:20" x14ac:dyDescent="0.35">
      <c r="F756" s="1">
        <f>0.7457*'Kawasaki ZX750-J Power Torque'!D753</f>
        <v>40.731625399999999</v>
      </c>
      <c r="H756" s="1">
        <f>((('Kawasaki ZX750-J Power Torque'!B756*60*('Kawasaki ZX750-J'!$C$9/'Kawasaki ZX750-J'!$D$9)*('Kawasaki ZX750-J'!$C$3/'Kawasaki ZX750-J'!$D$3)*'Kawasaki ZX750-J'!$D$5*PI()/1000)*'Kawasaki ZX750-J'!$C$4/'Kawasaki ZX750-J'!$D$4))</f>
        <v>59.656299336929784</v>
      </c>
      <c r="I756" s="1">
        <f>((('Kawasaki ZX750-J Power Torque'!B756*60*('Kawasaki ZX750-J'!$C$11/'Kawasaki ZX750-J'!$D$11)*('Kawasaki ZX750-J'!$C$3/'Kawasaki ZX750-J'!$D$3)*'Kawasaki ZX750-J'!$D$5*PI()/1000)*'Kawasaki ZX750-J'!$C$4/'Kawasaki ZX750-J'!$D$4))</f>
        <v>82.061153839034631</v>
      </c>
      <c r="J756" s="1">
        <f>((('Kawasaki ZX750-J Power Torque'!B756*60*('Kawasaki ZX750-J'!$C$13/'Kawasaki ZX750-J'!$D$13)*('Kawasaki ZX750-J'!$C$3/'Kawasaki ZX750-J'!$D$3)*'Kawasaki ZX750-J'!$D$5*PI()/1000)*'Kawasaki ZX750-J'!$C$4/'Kawasaki ZX750-J'!$D$4))</f>
        <v>104.62797114476916</v>
      </c>
      <c r="K756" s="1">
        <f>((('Kawasaki ZX750-J Power Torque'!B756*60*('Kawasaki ZX750-J'!$C$15/'Kawasaki ZX750-J'!$D$15)*('Kawasaki ZX750-J'!$C$3/'Kawasaki ZX750-J'!$D$3)*'Kawasaki ZX750-J'!$D$5*PI()/1000)*'Kawasaki ZX750-J'!$C$4/'Kawasaki ZX750-J'!$D$4))</f>
        <v>126.2751375885145</v>
      </c>
      <c r="L756" s="1">
        <f>((('Kawasaki ZX750-J Power Torque'!B756*60*('Kawasaki ZX750-J'!$C$17/'Kawasaki ZX750-J'!$D$17)*('Kawasaki ZX750-J'!$C$3/'Kawasaki ZX750-J'!$D$3)*'Kawasaki ZX750-J'!$D$5*PI()/1000)*'Kawasaki ZX750-J'!$C$4/'Kawasaki ZX750-J'!$D$4))</f>
        <v>143.24067478152921</v>
      </c>
      <c r="M756" s="1">
        <f>((('Kawasaki ZX750-J Power Torque'!B756*60*('Kawasaki ZX750-J'!$C$19/'Kawasaki ZX750-J'!$D$19)*('Kawasaki ZX750-J'!$C$3/'Kawasaki ZX750-J'!$D$3)*'Kawasaki ZX750-J'!$D$5*PI()/1000)*'Kawasaki ZX750-J'!$C$4/'Kawasaki ZX750-J'!$D$4))</f>
        <v>160.96610945349101</v>
      </c>
      <c r="O756" s="1">
        <f t="shared" si="75"/>
        <v>2458.2476652087175</v>
      </c>
      <c r="P756" s="1">
        <f t="shared" si="76"/>
        <v>1787.0813618787058</v>
      </c>
      <c r="Q756" s="1">
        <f t="shared" si="77"/>
        <v>1401.6324406891811</v>
      </c>
      <c r="R756" s="1">
        <f t="shared" si="78"/>
        <v>1161.3525937138929</v>
      </c>
      <c r="S756" s="1">
        <f t="shared" si="79"/>
        <v>1023.8010871120973</v>
      </c>
      <c r="T756" s="1">
        <f t="shared" si="80"/>
        <v>911.06108644796768</v>
      </c>
    </row>
    <row r="757" spans="6:20" x14ac:dyDescent="0.35">
      <c r="F757" s="1">
        <f>0.7457*'Kawasaki ZX750-J Power Torque'!D754</f>
        <v>40.733116800000005</v>
      </c>
      <c r="H757" s="1">
        <f>((('Kawasaki ZX750-J Power Torque'!B757*60*('Kawasaki ZX750-J'!$C$9/'Kawasaki ZX750-J'!$D$9)*('Kawasaki ZX750-J'!$C$3/'Kawasaki ZX750-J'!$D$3)*'Kawasaki ZX750-J'!$D$5*PI()/1000)*'Kawasaki ZX750-J'!$C$4/'Kawasaki ZX750-J'!$D$4))</f>
        <v>59.697076028205878</v>
      </c>
      <c r="I757" s="1">
        <f>((('Kawasaki ZX750-J Power Torque'!B757*60*('Kawasaki ZX750-J'!$C$11/'Kawasaki ZX750-J'!$D$11)*('Kawasaki ZX750-J'!$C$3/'Kawasaki ZX750-J'!$D$3)*'Kawasaki ZX750-J'!$D$5*PI()/1000)*'Kawasaki ZX750-J'!$C$4/'Kawasaki ZX750-J'!$D$4))</f>
        <v>82.117244853278677</v>
      </c>
      <c r="J757" s="1">
        <f>((('Kawasaki ZX750-J Power Torque'!B757*60*('Kawasaki ZX750-J'!$C$13/'Kawasaki ZX750-J'!$D$13)*('Kawasaki ZX750-J'!$C$3/'Kawasaki ZX750-J'!$D$3)*'Kawasaki ZX750-J'!$D$5*PI()/1000)*'Kawasaki ZX750-J'!$C$4/'Kawasaki ZX750-J'!$D$4))</f>
        <v>104.6994871879303</v>
      </c>
      <c r="K757" s="1">
        <f>((('Kawasaki ZX750-J Power Torque'!B757*60*('Kawasaki ZX750-J'!$C$15/'Kawasaki ZX750-J'!$D$15)*('Kawasaki ZX750-J'!$C$3/'Kawasaki ZX750-J'!$D$3)*'Kawasaki ZX750-J'!$D$5*PI()/1000)*'Kawasaki ZX750-J'!$C$4/'Kawasaki ZX750-J'!$D$4))</f>
        <v>126.36145005439866</v>
      </c>
      <c r="L757" s="1">
        <f>((('Kawasaki ZX750-J Power Torque'!B757*60*('Kawasaki ZX750-J'!$C$17/'Kawasaki ZX750-J'!$D$17)*('Kawasaki ZX750-J'!$C$3/'Kawasaki ZX750-J'!$D$3)*'Kawasaki ZX750-J'!$D$5*PI()/1000)*'Kawasaki ZX750-J'!$C$4/'Kawasaki ZX750-J'!$D$4))</f>
        <v>143.33858365014268</v>
      </c>
      <c r="M757" s="1">
        <f>((('Kawasaki ZX750-J Power Torque'!B757*60*('Kawasaki ZX750-J'!$C$19/'Kawasaki ZX750-J'!$D$19)*('Kawasaki ZX750-J'!$C$3/'Kawasaki ZX750-J'!$D$3)*'Kawasaki ZX750-J'!$D$5*PI()/1000)*'Kawasaki ZX750-J'!$C$4/'Kawasaki ZX750-J'!$D$4))</f>
        <v>161.07613413527741</v>
      </c>
      <c r="O757" s="1">
        <f t="shared" si="75"/>
        <v>2456.523565253206</v>
      </c>
      <c r="P757" s="1">
        <f t="shared" si="76"/>
        <v>1785.8279865821007</v>
      </c>
      <c r="Q757" s="1">
        <f t="shared" si="77"/>
        <v>1400.6494012408634</v>
      </c>
      <c r="R757" s="1">
        <f t="shared" si="78"/>
        <v>1160.5380753138581</v>
      </c>
      <c r="S757" s="1">
        <f t="shared" si="79"/>
        <v>1023.0830409063697</v>
      </c>
      <c r="T757" s="1">
        <f t="shared" si="80"/>
        <v>910.42211080656102</v>
      </c>
    </row>
    <row r="758" spans="6:20" x14ac:dyDescent="0.35">
      <c r="F758" s="1">
        <f>0.7457*'Kawasaki ZX750-J Power Torque'!D755</f>
        <v>40.734608199999997</v>
      </c>
      <c r="H758" s="1">
        <f>((('Kawasaki ZX750-J Power Torque'!B758*60*('Kawasaki ZX750-J'!$C$9/'Kawasaki ZX750-J'!$D$9)*('Kawasaki ZX750-J'!$C$3/'Kawasaki ZX750-J'!$D$3)*'Kawasaki ZX750-J'!$D$5*PI()/1000)*'Kawasaki ZX750-J'!$C$4/'Kawasaki ZX750-J'!$D$4))</f>
        <v>59.737852719481985</v>
      </c>
      <c r="I758" s="1">
        <f>((('Kawasaki ZX750-J Power Torque'!B758*60*('Kawasaki ZX750-J'!$C$11/'Kawasaki ZX750-J'!$D$11)*('Kawasaki ZX750-J'!$C$3/'Kawasaki ZX750-J'!$D$3)*'Kawasaki ZX750-J'!$D$5*PI()/1000)*'Kawasaki ZX750-J'!$C$4/'Kawasaki ZX750-J'!$D$4))</f>
        <v>82.173335867522724</v>
      </c>
      <c r="J758" s="1">
        <f>((('Kawasaki ZX750-J Power Torque'!B758*60*('Kawasaki ZX750-J'!$C$13/'Kawasaki ZX750-J'!$D$13)*('Kawasaki ZX750-J'!$C$3/'Kawasaki ZX750-J'!$D$3)*'Kawasaki ZX750-J'!$D$5*PI()/1000)*'Kawasaki ZX750-J'!$C$4/'Kawasaki ZX750-J'!$D$4))</f>
        <v>104.77100323109147</v>
      </c>
      <c r="K758" s="1">
        <f>((('Kawasaki ZX750-J Power Torque'!B758*60*('Kawasaki ZX750-J'!$C$15/'Kawasaki ZX750-J'!$D$15)*('Kawasaki ZX750-J'!$C$3/'Kawasaki ZX750-J'!$D$3)*'Kawasaki ZX750-J'!$D$5*PI()/1000)*'Kawasaki ZX750-J'!$C$4/'Kawasaki ZX750-J'!$D$4))</f>
        <v>126.44776252028281</v>
      </c>
      <c r="L758" s="1">
        <f>((('Kawasaki ZX750-J Power Torque'!B758*60*('Kawasaki ZX750-J'!$C$17/'Kawasaki ZX750-J'!$D$17)*('Kawasaki ZX750-J'!$C$3/'Kawasaki ZX750-J'!$D$3)*'Kawasaki ZX750-J'!$D$5*PI()/1000)*'Kawasaki ZX750-J'!$C$4/'Kawasaki ZX750-J'!$D$4))</f>
        <v>143.43649251875615</v>
      </c>
      <c r="M758" s="1">
        <f>((('Kawasaki ZX750-J Power Torque'!B758*60*('Kawasaki ZX750-J'!$C$19/'Kawasaki ZX750-J'!$D$19)*('Kawasaki ZX750-J'!$C$3/'Kawasaki ZX750-J'!$D$3)*'Kawasaki ZX750-J'!$D$5*PI()/1000)*'Kawasaki ZX750-J'!$C$4/'Kawasaki ZX750-J'!$D$4))</f>
        <v>161.18615881706381</v>
      </c>
      <c r="O758" s="1">
        <f t="shared" si="75"/>
        <v>2454.6670039945748</v>
      </c>
      <c r="P758" s="1">
        <f t="shared" si="76"/>
        <v>1784.4783154039508</v>
      </c>
      <c r="Q758" s="1">
        <f t="shared" si="77"/>
        <v>1399.5908356109421</v>
      </c>
      <c r="R758" s="1">
        <f t="shared" si="78"/>
        <v>1159.6609780776375</v>
      </c>
      <c r="S758" s="1">
        <f t="shared" si="79"/>
        <v>1022.3098277506014</v>
      </c>
      <c r="T758" s="1">
        <f t="shared" si="80"/>
        <v>909.73404314711217</v>
      </c>
    </row>
    <row r="759" spans="6:20" x14ac:dyDescent="0.35">
      <c r="F759" s="1">
        <f>0.7457*'Kawasaki ZX750-J Power Torque'!D756</f>
        <v>40.736099600000003</v>
      </c>
      <c r="H759" s="1">
        <f>((('Kawasaki ZX750-J Power Torque'!B759*60*('Kawasaki ZX750-J'!$C$9/'Kawasaki ZX750-J'!$D$9)*('Kawasaki ZX750-J'!$C$3/'Kawasaki ZX750-J'!$D$3)*'Kawasaki ZX750-J'!$D$5*PI()/1000)*'Kawasaki ZX750-J'!$C$4/'Kawasaki ZX750-J'!$D$4))</f>
        <v>59.778629410758064</v>
      </c>
      <c r="I759" s="1">
        <f>((('Kawasaki ZX750-J Power Torque'!B759*60*('Kawasaki ZX750-J'!$C$11/'Kawasaki ZX750-J'!$D$11)*('Kawasaki ZX750-J'!$C$3/'Kawasaki ZX750-J'!$D$3)*'Kawasaki ZX750-J'!$D$5*PI()/1000)*'Kawasaki ZX750-J'!$C$4/'Kawasaki ZX750-J'!$D$4))</f>
        <v>82.22942688176677</v>
      </c>
      <c r="J759" s="1">
        <f>((('Kawasaki ZX750-J Power Torque'!B759*60*('Kawasaki ZX750-J'!$C$13/'Kawasaki ZX750-J'!$D$13)*('Kawasaki ZX750-J'!$C$3/'Kawasaki ZX750-J'!$D$3)*'Kawasaki ZX750-J'!$D$5*PI()/1000)*'Kawasaki ZX750-J'!$C$4/'Kawasaki ZX750-J'!$D$4))</f>
        <v>104.84251927425262</v>
      </c>
      <c r="K759" s="1">
        <f>((('Kawasaki ZX750-J Power Torque'!B759*60*('Kawasaki ZX750-J'!$C$15/'Kawasaki ZX750-J'!$D$15)*('Kawasaki ZX750-J'!$C$3/'Kawasaki ZX750-J'!$D$3)*'Kawasaki ZX750-J'!$D$5*PI()/1000)*'Kawasaki ZX750-J'!$C$4/'Kawasaki ZX750-J'!$D$4))</f>
        <v>126.53407498616693</v>
      </c>
      <c r="L759" s="1">
        <f>((('Kawasaki ZX750-J Power Torque'!B759*60*('Kawasaki ZX750-J'!$C$17/'Kawasaki ZX750-J'!$D$17)*('Kawasaki ZX750-J'!$C$3/'Kawasaki ZX750-J'!$D$3)*'Kawasaki ZX750-J'!$D$5*PI()/1000)*'Kawasaki ZX750-J'!$C$4/'Kawasaki ZX750-J'!$D$4))</f>
        <v>143.53440138736963</v>
      </c>
      <c r="M759" s="1">
        <f>((('Kawasaki ZX750-J Power Torque'!B759*60*('Kawasaki ZX750-J'!$C$19/'Kawasaki ZX750-J'!$D$19)*('Kawasaki ZX750-J'!$C$3/'Kawasaki ZX750-J'!$D$3)*'Kawasaki ZX750-J'!$D$5*PI()/1000)*'Kawasaki ZX750-J'!$C$4/'Kawasaki ZX750-J'!$D$4))</f>
        <v>161.29618349885021</v>
      </c>
      <c r="O759" s="1">
        <f t="shared" si="75"/>
        <v>2452.8129755616728</v>
      </c>
      <c r="P759" s="1">
        <f t="shared" si="76"/>
        <v>1783.1304855234523</v>
      </c>
      <c r="Q759" s="1">
        <f t="shared" si="77"/>
        <v>1398.5337141360412</v>
      </c>
      <c r="R759" s="1">
        <f t="shared" si="78"/>
        <v>1158.7850774270059</v>
      </c>
      <c r="S759" s="1">
        <f t="shared" si="79"/>
        <v>1021.5376694558913</v>
      </c>
      <c r="T759" s="1">
        <f t="shared" si="80"/>
        <v>909.04691418842663</v>
      </c>
    </row>
    <row r="760" spans="6:20" x14ac:dyDescent="0.35">
      <c r="F760" s="1">
        <f>0.7457*'Kawasaki ZX750-J Power Torque'!D757</f>
        <v>40.735353900000007</v>
      </c>
      <c r="H760" s="1">
        <f>((('Kawasaki ZX750-J Power Torque'!B760*60*('Kawasaki ZX750-J'!$C$9/'Kawasaki ZX750-J'!$D$9)*('Kawasaki ZX750-J'!$C$3/'Kawasaki ZX750-J'!$D$3)*'Kawasaki ZX750-J'!$D$5*PI()/1000)*'Kawasaki ZX750-J'!$C$4/'Kawasaki ZX750-J'!$D$4))</f>
        <v>59.819406102034165</v>
      </c>
      <c r="I760" s="1">
        <f>((('Kawasaki ZX750-J Power Torque'!B760*60*('Kawasaki ZX750-J'!$C$11/'Kawasaki ZX750-J'!$D$11)*('Kawasaki ZX750-J'!$C$3/'Kawasaki ZX750-J'!$D$3)*'Kawasaki ZX750-J'!$D$5*PI()/1000)*'Kawasaki ZX750-J'!$C$4/'Kawasaki ZX750-J'!$D$4))</f>
        <v>82.285517896010802</v>
      </c>
      <c r="J760" s="1">
        <f>((('Kawasaki ZX750-J Power Torque'!B760*60*('Kawasaki ZX750-J'!$C$13/'Kawasaki ZX750-J'!$D$13)*('Kawasaki ZX750-J'!$C$3/'Kawasaki ZX750-J'!$D$3)*'Kawasaki ZX750-J'!$D$5*PI()/1000)*'Kawasaki ZX750-J'!$C$4/'Kawasaki ZX750-J'!$D$4))</f>
        <v>104.91403531741378</v>
      </c>
      <c r="K760" s="1">
        <f>((('Kawasaki ZX750-J Power Torque'!B760*60*('Kawasaki ZX750-J'!$C$15/'Kawasaki ZX750-J'!$D$15)*('Kawasaki ZX750-J'!$C$3/'Kawasaki ZX750-J'!$D$3)*'Kawasaki ZX750-J'!$D$5*PI()/1000)*'Kawasaki ZX750-J'!$C$4/'Kawasaki ZX750-J'!$D$4))</f>
        <v>126.62038745205111</v>
      </c>
      <c r="L760" s="1">
        <f>((('Kawasaki ZX750-J Power Torque'!B760*60*('Kawasaki ZX750-J'!$C$17/'Kawasaki ZX750-J'!$D$17)*('Kawasaki ZX750-J'!$C$3/'Kawasaki ZX750-J'!$D$3)*'Kawasaki ZX750-J'!$D$5*PI()/1000)*'Kawasaki ZX750-J'!$C$4/'Kawasaki ZX750-J'!$D$4))</f>
        <v>143.63231025598313</v>
      </c>
      <c r="M760" s="1">
        <f>((('Kawasaki ZX750-J Power Torque'!B760*60*('Kawasaki ZX750-J'!$C$19/'Kawasaki ZX750-J'!$D$19)*('Kawasaki ZX750-J'!$C$3/'Kawasaki ZX750-J'!$D$3)*'Kawasaki ZX750-J'!$D$5*PI()/1000)*'Kawasaki ZX750-J'!$C$4/'Kawasaki ZX750-J'!$D$4))</f>
        <v>161.40620818063661</v>
      </c>
      <c r="O760" s="1">
        <f t="shared" si="75"/>
        <v>2450.9614747748956</v>
      </c>
      <c r="P760" s="1">
        <f t="shared" si="76"/>
        <v>1781.7844931751704</v>
      </c>
      <c r="Q760" s="1">
        <f t="shared" si="77"/>
        <v>1397.4780338628786</v>
      </c>
      <c r="R760" s="1">
        <f t="shared" si="78"/>
        <v>1157.9103709149565</v>
      </c>
      <c r="S760" s="1">
        <f t="shared" si="79"/>
        <v>1020.7665638650594</v>
      </c>
      <c r="T760" s="1">
        <f t="shared" si="80"/>
        <v>908.36072201087097</v>
      </c>
    </row>
    <row r="761" spans="6:20" x14ac:dyDescent="0.35">
      <c r="F761" s="1">
        <f>0.7457*'Kawasaki ZX750-J Power Torque'!D758</f>
        <v>40.732371100000002</v>
      </c>
      <c r="H761" s="1">
        <f>((('Kawasaki ZX750-J Power Torque'!B761*60*('Kawasaki ZX750-J'!$C$9/'Kawasaki ZX750-J'!$D$9)*('Kawasaki ZX750-J'!$C$3/'Kawasaki ZX750-J'!$D$3)*'Kawasaki ZX750-J'!$D$5*PI()/1000)*'Kawasaki ZX750-J'!$C$4/'Kawasaki ZX750-J'!$D$4))</f>
        <v>59.860182793310265</v>
      </c>
      <c r="I761" s="1">
        <f>((('Kawasaki ZX750-J Power Torque'!B761*60*('Kawasaki ZX750-J'!$C$11/'Kawasaki ZX750-J'!$D$11)*('Kawasaki ZX750-J'!$C$3/'Kawasaki ZX750-J'!$D$3)*'Kawasaki ZX750-J'!$D$5*PI()/1000)*'Kawasaki ZX750-J'!$C$4/'Kawasaki ZX750-J'!$D$4))</f>
        <v>82.341608910254848</v>
      </c>
      <c r="J761" s="1">
        <f>((('Kawasaki ZX750-J Power Torque'!B761*60*('Kawasaki ZX750-J'!$C$13/'Kawasaki ZX750-J'!$D$13)*('Kawasaki ZX750-J'!$C$3/'Kawasaki ZX750-J'!$D$3)*'Kawasaki ZX750-J'!$D$5*PI()/1000)*'Kawasaki ZX750-J'!$C$4/'Kawasaki ZX750-J'!$D$4))</f>
        <v>104.98555136057493</v>
      </c>
      <c r="K761" s="1">
        <f>((('Kawasaki ZX750-J Power Torque'!B761*60*('Kawasaki ZX750-J'!$C$15/'Kawasaki ZX750-J'!$D$15)*('Kawasaki ZX750-J'!$C$3/'Kawasaki ZX750-J'!$D$3)*'Kawasaki ZX750-J'!$D$5*PI()/1000)*'Kawasaki ZX750-J'!$C$4/'Kawasaki ZX750-J'!$D$4))</f>
        <v>126.70669991793527</v>
      </c>
      <c r="L761" s="1">
        <f>((('Kawasaki ZX750-J Power Torque'!B761*60*('Kawasaki ZX750-J'!$C$17/'Kawasaki ZX750-J'!$D$17)*('Kawasaki ZX750-J'!$C$3/'Kawasaki ZX750-J'!$D$3)*'Kawasaki ZX750-J'!$D$5*PI()/1000)*'Kawasaki ZX750-J'!$C$4/'Kawasaki ZX750-J'!$D$4))</f>
        <v>143.73021912459666</v>
      </c>
      <c r="M761" s="1">
        <f>((('Kawasaki ZX750-J Power Torque'!B761*60*('Kawasaki ZX750-J'!$C$19/'Kawasaki ZX750-J'!$D$19)*('Kawasaki ZX750-J'!$C$3/'Kawasaki ZX750-J'!$D$3)*'Kawasaki ZX750-J'!$D$5*PI()/1000)*'Kawasaki ZX750-J'!$C$4/'Kawasaki ZX750-J'!$D$4))</f>
        <v>161.51623286242298</v>
      </c>
      <c r="O761" s="1">
        <f t="shared" si="75"/>
        <v>2449.1124964687533</v>
      </c>
      <c r="P761" s="1">
        <f t="shared" si="76"/>
        <v>1780.4403346039292</v>
      </c>
      <c r="Q761" s="1">
        <f t="shared" si="77"/>
        <v>1396.4237918462188</v>
      </c>
      <c r="R761" s="1">
        <f t="shared" si="78"/>
        <v>1157.0368561011526</v>
      </c>
      <c r="S761" s="1">
        <f t="shared" si="79"/>
        <v>1019.9965088268032</v>
      </c>
      <c r="T761" s="1">
        <f t="shared" si="80"/>
        <v>907.6754647000422</v>
      </c>
    </row>
    <row r="762" spans="6:20" x14ac:dyDescent="0.35">
      <c r="F762" s="1">
        <f>0.7457*'Kawasaki ZX750-J Power Torque'!D759</f>
        <v>40.729388300000004</v>
      </c>
      <c r="H762" s="1">
        <f>((('Kawasaki ZX750-J Power Torque'!B762*60*('Kawasaki ZX750-J'!$C$9/'Kawasaki ZX750-J'!$D$9)*('Kawasaki ZX750-J'!$C$3/'Kawasaki ZX750-J'!$D$3)*'Kawasaki ZX750-J'!$D$5*PI()/1000)*'Kawasaki ZX750-J'!$C$4/'Kawasaki ZX750-J'!$D$4))</f>
        <v>59.900959484586359</v>
      </c>
      <c r="I762" s="1">
        <f>((('Kawasaki ZX750-J Power Torque'!B762*60*('Kawasaki ZX750-J'!$C$11/'Kawasaki ZX750-J'!$D$11)*('Kawasaki ZX750-J'!$C$3/'Kawasaki ZX750-J'!$D$3)*'Kawasaki ZX750-J'!$D$5*PI()/1000)*'Kawasaki ZX750-J'!$C$4/'Kawasaki ZX750-J'!$D$4))</f>
        <v>82.397699924498895</v>
      </c>
      <c r="J762" s="1">
        <f>((('Kawasaki ZX750-J Power Torque'!B762*60*('Kawasaki ZX750-J'!$C$13/'Kawasaki ZX750-J'!$D$13)*('Kawasaki ZX750-J'!$C$3/'Kawasaki ZX750-J'!$D$3)*'Kawasaki ZX750-J'!$D$5*PI()/1000)*'Kawasaki ZX750-J'!$C$4/'Kawasaki ZX750-J'!$D$4))</f>
        <v>105.05706740373607</v>
      </c>
      <c r="K762" s="1">
        <f>((('Kawasaki ZX750-J Power Torque'!B762*60*('Kawasaki ZX750-J'!$C$15/'Kawasaki ZX750-J'!$D$15)*('Kawasaki ZX750-J'!$C$3/'Kawasaki ZX750-J'!$D$3)*'Kawasaki ZX750-J'!$D$5*PI()/1000)*'Kawasaki ZX750-J'!$C$4/'Kawasaki ZX750-J'!$D$4))</f>
        <v>126.7930123838194</v>
      </c>
      <c r="L762" s="1">
        <f>((('Kawasaki ZX750-J Power Torque'!B762*60*('Kawasaki ZX750-J'!$C$17/'Kawasaki ZX750-J'!$D$17)*('Kawasaki ZX750-J'!$C$3/'Kawasaki ZX750-J'!$D$3)*'Kawasaki ZX750-J'!$D$5*PI()/1000)*'Kawasaki ZX750-J'!$C$4/'Kawasaki ZX750-J'!$D$4))</f>
        <v>143.8281279932101</v>
      </c>
      <c r="M762" s="1">
        <f>((('Kawasaki ZX750-J Power Torque'!B762*60*('Kawasaki ZX750-J'!$C$19/'Kawasaki ZX750-J'!$D$19)*('Kawasaki ZX750-J'!$C$3/'Kawasaki ZX750-J'!$D$3)*'Kawasaki ZX750-J'!$D$5*PI()/1000)*'Kawasaki ZX750-J'!$C$4/'Kawasaki ZX750-J'!$D$4))</f>
        <v>161.62625754420938</v>
      </c>
      <c r="O762" s="1">
        <f t="shared" si="75"/>
        <v>2447.2212195152001</v>
      </c>
      <c r="P762" s="1">
        <f t="shared" si="76"/>
        <v>1779.0654260291419</v>
      </c>
      <c r="Q762" s="1">
        <f t="shared" si="77"/>
        <v>1395.3454321797194</v>
      </c>
      <c r="R762" s="1">
        <f t="shared" si="78"/>
        <v>1156.1433580917676</v>
      </c>
      <c r="S762" s="1">
        <f t="shared" si="79"/>
        <v>1019.2088374182298</v>
      </c>
      <c r="T762" s="1">
        <f t="shared" si="80"/>
        <v>906.97453091681734</v>
      </c>
    </row>
    <row r="763" spans="6:20" x14ac:dyDescent="0.35">
      <c r="F763" s="1">
        <f>0.7457*'Kawasaki ZX750-J Power Torque'!D760</f>
        <v>40.726405500000006</v>
      </c>
      <c r="H763" s="1">
        <f>((('Kawasaki ZX750-J Power Torque'!B763*60*('Kawasaki ZX750-J'!$C$9/'Kawasaki ZX750-J'!$D$9)*('Kawasaki ZX750-J'!$C$3/'Kawasaki ZX750-J'!$D$3)*'Kawasaki ZX750-J'!$D$5*PI()/1000)*'Kawasaki ZX750-J'!$C$4/'Kawasaki ZX750-J'!$D$4))</f>
        <v>59.941736175862459</v>
      </c>
      <c r="I763" s="1">
        <f>((('Kawasaki ZX750-J Power Torque'!B763*60*('Kawasaki ZX750-J'!$C$11/'Kawasaki ZX750-J'!$D$11)*('Kawasaki ZX750-J'!$C$3/'Kawasaki ZX750-J'!$D$3)*'Kawasaki ZX750-J'!$D$5*PI()/1000)*'Kawasaki ZX750-J'!$C$4/'Kawasaki ZX750-J'!$D$4))</f>
        <v>82.453790938742927</v>
      </c>
      <c r="J763" s="1">
        <f>((('Kawasaki ZX750-J Power Torque'!B763*60*('Kawasaki ZX750-J'!$C$13/'Kawasaki ZX750-J'!$D$13)*('Kawasaki ZX750-J'!$C$3/'Kawasaki ZX750-J'!$D$3)*'Kawasaki ZX750-J'!$D$5*PI()/1000)*'Kawasaki ZX750-J'!$C$4/'Kawasaki ZX750-J'!$D$4))</f>
        <v>105.12858344689725</v>
      </c>
      <c r="K763" s="1">
        <f>((('Kawasaki ZX750-J Power Torque'!B763*60*('Kawasaki ZX750-J'!$C$15/'Kawasaki ZX750-J'!$D$15)*('Kawasaki ZX750-J'!$C$3/'Kawasaki ZX750-J'!$D$3)*'Kawasaki ZX750-J'!$D$5*PI()/1000)*'Kawasaki ZX750-J'!$C$4/'Kawasaki ZX750-J'!$D$4))</f>
        <v>126.87932484970356</v>
      </c>
      <c r="L763" s="1">
        <f>((('Kawasaki ZX750-J Power Torque'!B763*60*('Kawasaki ZX750-J'!$C$17/'Kawasaki ZX750-J'!$D$17)*('Kawasaki ZX750-J'!$C$3/'Kawasaki ZX750-J'!$D$3)*'Kawasaki ZX750-J'!$D$5*PI()/1000)*'Kawasaki ZX750-J'!$C$4/'Kawasaki ZX750-J'!$D$4))</f>
        <v>143.9260368618236</v>
      </c>
      <c r="M763" s="1">
        <f>((('Kawasaki ZX750-J Power Torque'!B763*60*('Kawasaki ZX750-J'!$C$19/'Kawasaki ZX750-J'!$D$19)*('Kawasaki ZX750-J'!$C$3/'Kawasaki ZX750-J'!$D$3)*'Kawasaki ZX750-J'!$D$5*PI()/1000)*'Kawasaki ZX750-J'!$C$4/'Kawasaki ZX750-J'!$D$4))</f>
        <v>161.73628222599581</v>
      </c>
      <c r="O763" s="1">
        <f t="shared" si="75"/>
        <v>2445.2429447484396</v>
      </c>
      <c r="P763" s="1">
        <f t="shared" si="76"/>
        <v>1777.6272723335699</v>
      </c>
      <c r="Q763" s="1">
        <f t="shared" si="77"/>
        <v>1394.2174684969173</v>
      </c>
      <c r="R763" s="1">
        <f t="shared" si="78"/>
        <v>1155.2087596117317</v>
      </c>
      <c r="S763" s="1">
        <f t="shared" si="79"/>
        <v>1018.3849335107918</v>
      </c>
      <c r="T763" s="1">
        <f t="shared" si="80"/>
        <v>906.24135452299595</v>
      </c>
    </row>
    <row r="764" spans="6:20" x14ac:dyDescent="0.35">
      <c r="F764" s="1">
        <f>0.7457*'Kawasaki ZX750-J Power Torque'!D761</f>
        <v>40.7234227</v>
      </c>
      <c r="H764" s="1">
        <f>((('Kawasaki ZX750-J Power Torque'!B764*60*('Kawasaki ZX750-J'!$C$9/'Kawasaki ZX750-J'!$D$9)*('Kawasaki ZX750-J'!$C$3/'Kawasaki ZX750-J'!$D$3)*'Kawasaki ZX750-J'!$D$5*PI()/1000)*'Kawasaki ZX750-J'!$C$4/'Kawasaki ZX750-J'!$D$4))</f>
        <v>59.982512867138567</v>
      </c>
      <c r="I764" s="1">
        <f>((('Kawasaki ZX750-J Power Torque'!B764*60*('Kawasaki ZX750-J'!$C$11/'Kawasaki ZX750-J'!$D$11)*('Kawasaki ZX750-J'!$C$3/'Kawasaki ZX750-J'!$D$3)*'Kawasaki ZX750-J'!$D$5*PI()/1000)*'Kawasaki ZX750-J'!$C$4/'Kawasaki ZX750-J'!$D$4))</f>
        <v>82.509881952987001</v>
      </c>
      <c r="J764" s="1">
        <f>((('Kawasaki ZX750-J Power Torque'!B764*60*('Kawasaki ZX750-J'!$C$13/'Kawasaki ZX750-J'!$D$13)*('Kawasaki ZX750-J'!$C$3/'Kawasaki ZX750-J'!$D$3)*'Kawasaki ZX750-J'!$D$5*PI()/1000)*'Kawasaki ZX750-J'!$C$4/'Kawasaki ZX750-J'!$D$4))</f>
        <v>105.20009949005838</v>
      </c>
      <c r="K764" s="1">
        <f>((('Kawasaki ZX750-J Power Torque'!B764*60*('Kawasaki ZX750-J'!$C$15/'Kawasaki ZX750-J'!$D$15)*('Kawasaki ZX750-J'!$C$3/'Kawasaki ZX750-J'!$D$3)*'Kawasaki ZX750-J'!$D$5*PI()/1000)*'Kawasaki ZX750-J'!$C$4/'Kawasaki ZX750-J'!$D$4))</f>
        <v>126.96563731558773</v>
      </c>
      <c r="L764" s="1">
        <f>((('Kawasaki ZX750-J Power Torque'!B764*60*('Kawasaki ZX750-J'!$C$17/'Kawasaki ZX750-J'!$D$17)*('Kawasaki ZX750-J'!$C$3/'Kawasaki ZX750-J'!$D$3)*'Kawasaki ZX750-J'!$D$5*PI()/1000)*'Kawasaki ZX750-J'!$C$4/'Kawasaki ZX750-J'!$D$4))</f>
        <v>144.02394573043711</v>
      </c>
      <c r="M764" s="1">
        <f>((('Kawasaki ZX750-J Power Torque'!B764*60*('Kawasaki ZX750-J'!$C$19/'Kawasaki ZX750-J'!$D$19)*('Kawasaki ZX750-J'!$C$3/'Kawasaki ZX750-J'!$D$3)*'Kawasaki ZX750-J'!$D$5*PI()/1000)*'Kawasaki ZX750-J'!$C$4/'Kawasaki ZX750-J'!$D$4))</f>
        <v>161.84630690778215</v>
      </c>
      <c r="O764" s="1">
        <f t="shared" si="75"/>
        <v>2443.0883395064197</v>
      </c>
      <c r="P764" s="1">
        <f t="shared" si="76"/>
        <v>1776.0609310227585</v>
      </c>
      <c r="Q764" s="1">
        <f t="shared" si="77"/>
        <v>1392.9889655080467</v>
      </c>
      <c r="R764" s="1">
        <f t="shared" si="78"/>
        <v>1154.1908571352383</v>
      </c>
      <c r="S764" s="1">
        <f t="shared" si="79"/>
        <v>1017.4875921971816</v>
      </c>
      <c r="T764" s="1">
        <f t="shared" si="80"/>
        <v>905.44282758023007</v>
      </c>
    </row>
    <row r="765" spans="6:20" x14ac:dyDescent="0.35">
      <c r="F765" s="1">
        <f>0.7457*'Kawasaki ZX750-J Power Torque'!D762</f>
        <v>40.719694200000006</v>
      </c>
      <c r="H765" s="1">
        <f>((('Kawasaki ZX750-J Power Torque'!B765*60*('Kawasaki ZX750-J'!$C$9/'Kawasaki ZX750-J'!$D$9)*('Kawasaki ZX750-J'!$C$3/'Kawasaki ZX750-J'!$D$3)*'Kawasaki ZX750-J'!$D$5*PI()/1000)*'Kawasaki ZX750-J'!$C$4/'Kawasaki ZX750-J'!$D$4))</f>
        <v>60.023289558414668</v>
      </c>
      <c r="I765" s="1">
        <f>((('Kawasaki ZX750-J Power Torque'!B765*60*('Kawasaki ZX750-J'!$C$11/'Kawasaki ZX750-J'!$D$11)*('Kawasaki ZX750-J'!$C$3/'Kawasaki ZX750-J'!$D$3)*'Kawasaki ZX750-J'!$D$5*PI()/1000)*'Kawasaki ZX750-J'!$C$4/'Kawasaki ZX750-J'!$D$4))</f>
        <v>82.565972967231005</v>
      </c>
      <c r="J765" s="1">
        <f>((('Kawasaki ZX750-J Power Torque'!B765*60*('Kawasaki ZX750-J'!$C$13/'Kawasaki ZX750-J'!$D$13)*('Kawasaki ZX750-J'!$C$3/'Kawasaki ZX750-J'!$D$3)*'Kawasaki ZX750-J'!$D$5*PI()/1000)*'Kawasaki ZX750-J'!$C$4/'Kawasaki ZX750-J'!$D$4))</f>
        <v>105.27161553321956</v>
      </c>
      <c r="K765" s="1">
        <f>((('Kawasaki ZX750-J Power Torque'!B765*60*('Kawasaki ZX750-J'!$C$15/'Kawasaki ZX750-J'!$D$15)*('Kawasaki ZX750-J'!$C$3/'Kawasaki ZX750-J'!$D$3)*'Kawasaki ZX750-J'!$D$5*PI()/1000)*'Kawasaki ZX750-J'!$C$4/'Kawasaki ZX750-J'!$D$4))</f>
        <v>127.05194978147186</v>
      </c>
      <c r="L765" s="1">
        <f>((('Kawasaki ZX750-J Power Torque'!B765*60*('Kawasaki ZX750-J'!$C$17/'Kawasaki ZX750-J'!$D$17)*('Kawasaki ZX750-J'!$C$3/'Kawasaki ZX750-J'!$D$3)*'Kawasaki ZX750-J'!$D$5*PI()/1000)*'Kawasaki ZX750-J'!$C$4/'Kawasaki ZX750-J'!$D$4))</f>
        <v>144.12185459905055</v>
      </c>
      <c r="M765" s="1">
        <f>((('Kawasaki ZX750-J Power Torque'!B765*60*('Kawasaki ZX750-J'!$C$19/'Kawasaki ZX750-J'!$D$19)*('Kawasaki ZX750-J'!$C$3/'Kawasaki ZX750-J'!$D$3)*'Kawasaki ZX750-J'!$D$5*PI()/1000)*'Kawasaki ZX750-J'!$C$4/'Kawasaki ZX750-J'!$D$4))</f>
        <v>161.95633158956852</v>
      </c>
      <c r="O765" s="1">
        <f t="shared" si="75"/>
        <v>2440.8472124377449</v>
      </c>
      <c r="P765" s="1">
        <f t="shared" si="76"/>
        <v>1774.431690620861</v>
      </c>
      <c r="Q765" s="1">
        <f t="shared" si="77"/>
        <v>1391.7111298987143</v>
      </c>
      <c r="R765" s="1">
        <f t="shared" si="78"/>
        <v>1153.1320790589348</v>
      </c>
      <c r="S765" s="1">
        <f t="shared" si="79"/>
        <v>1016.5542166216698</v>
      </c>
      <c r="T765" s="1">
        <f t="shared" si="80"/>
        <v>904.61223443416429</v>
      </c>
    </row>
    <row r="766" spans="6:20" x14ac:dyDescent="0.35">
      <c r="F766" s="1">
        <f>0.7457*'Kawasaki ZX750-J Power Torque'!D763</f>
        <v>40.714474299999999</v>
      </c>
      <c r="H766" s="1">
        <f>((('Kawasaki ZX750-J Power Torque'!B766*60*('Kawasaki ZX750-J'!$C$9/'Kawasaki ZX750-J'!$D$9)*('Kawasaki ZX750-J'!$C$3/'Kawasaki ZX750-J'!$D$3)*'Kawasaki ZX750-J'!$D$5*PI()/1000)*'Kawasaki ZX750-J'!$C$4/'Kawasaki ZX750-J'!$D$4))</f>
        <v>60.064066249690747</v>
      </c>
      <c r="I766" s="1">
        <f>((('Kawasaki ZX750-J Power Torque'!B766*60*('Kawasaki ZX750-J'!$C$11/'Kawasaki ZX750-J'!$D$11)*('Kawasaki ZX750-J'!$C$3/'Kawasaki ZX750-J'!$D$3)*'Kawasaki ZX750-J'!$D$5*PI()/1000)*'Kawasaki ZX750-J'!$C$4/'Kawasaki ZX750-J'!$D$4))</f>
        <v>82.622063981475051</v>
      </c>
      <c r="J766" s="1">
        <f>((('Kawasaki ZX750-J Power Torque'!B766*60*('Kawasaki ZX750-J'!$C$13/'Kawasaki ZX750-J'!$D$13)*('Kawasaki ZX750-J'!$C$3/'Kawasaki ZX750-J'!$D$3)*'Kawasaki ZX750-J'!$D$5*PI()/1000)*'Kawasaki ZX750-J'!$C$4/'Kawasaki ZX750-J'!$D$4))</f>
        <v>105.34313157638069</v>
      </c>
      <c r="K766" s="1">
        <f>((('Kawasaki ZX750-J Power Torque'!B766*60*('Kawasaki ZX750-J'!$C$15/'Kawasaki ZX750-J'!$D$15)*('Kawasaki ZX750-J'!$C$3/'Kawasaki ZX750-J'!$D$3)*'Kawasaki ZX750-J'!$D$5*PI()/1000)*'Kawasaki ZX750-J'!$C$4/'Kawasaki ZX750-J'!$D$4))</f>
        <v>127.13826224735602</v>
      </c>
      <c r="L766" s="1">
        <f>((('Kawasaki ZX750-J Power Torque'!B766*60*('Kawasaki ZX750-J'!$C$17/'Kawasaki ZX750-J'!$D$17)*('Kawasaki ZX750-J'!$C$3/'Kawasaki ZX750-J'!$D$3)*'Kawasaki ZX750-J'!$D$5*PI()/1000)*'Kawasaki ZX750-J'!$C$4/'Kawasaki ZX750-J'!$D$4))</f>
        <v>144.21976346766405</v>
      </c>
      <c r="M766" s="1">
        <f>((('Kawasaki ZX750-J Power Torque'!B766*60*('Kawasaki ZX750-J'!$C$19/'Kawasaki ZX750-J'!$D$19)*('Kawasaki ZX750-J'!$C$3/'Kawasaki ZX750-J'!$D$3)*'Kawasaki ZX750-J'!$D$5*PI()/1000)*'Kawasaki ZX750-J'!$C$4/'Kawasaki ZX750-J'!$D$4))</f>
        <v>162.06635627135495</v>
      </c>
      <c r="O766" s="1">
        <f t="shared" si="75"/>
        <v>2438.6091283114574</v>
      </c>
      <c r="P766" s="1">
        <f t="shared" si="76"/>
        <v>1772.8046623580003</v>
      </c>
      <c r="Q766" s="1">
        <f t="shared" si="77"/>
        <v>1390.4350293003924</v>
      </c>
      <c r="R766" s="1">
        <f t="shared" si="78"/>
        <v>1152.0747385631823</v>
      </c>
      <c r="S766" s="1">
        <f t="shared" si="79"/>
        <v>1015.6221083585475</v>
      </c>
      <c r="T766" s="1">
        <f t="shared" si="80"/>
        <v>903.78276904525489</v>
      </c>
    </row>
    <row r="767" spans="6:20" x14ac:dyDescent="0.35">
      <c r="F767" s="1">
        <f>0.7457*'Kawasaki ZX750-J Power Torque'!D764</f>
        <v>40.706271600000001</v>
      </c>
      <c r="H767" s="1">
        <f>((('Kawasaki ZX750-J Power Torque'!B767*60*('Kawasaki ZX750-J'!$C$9/'Kawasaki ZX750-J'!$D$9)*('Kawasaki ZX750-J'!$C$3/'Kawasaki ZX750-J'!$D$3)*'Kawasaki ZX750-J'!$D$5*PI()/1000)*'Kawasaki ZX750-J'!$C$4/'Kawasaki ZX750-J'!$D$4))</f>
        <v>60.104842940966861</v>
      </c>
      <c r="I767" s="1">
        <f>((('Kawasaki ZX750-J Power Torque'!B767*60*('Kawasaki ZX750-J'!$C$11/'Kawasaki ZX750-J'!$D$11)*('Kawasaki ZX750-J'!$C$3/'Kawasaki ZX750-J'!$D$3)*'Kawasaki ZX750-J'!$D$5*PI()/1000)*'Kawasaki ZX750-J'!$C$4/'Kawasaki ZX750-J'!$D$4))</f>
        <v>82.678154995719098</v>
      </c>
      <c r="J767" s="1">
        <f>((('Kawasaki ZX750-J Power Torque'!B767*60*('Kawasaki ZX750-J'!$C$13/'Kawasaki ZX750-J'!$D$13)*('Kawasaki ZX750-J'!$C$3/'Kawasaki ZX750-J'!$D$3)*'Kawasaki ZX750-J'!$D$5*PI()/1000)*'Kawasaki ZX750-J'!$C$4/'Kawasaki ZX750-J'!$D$4))</f>
        <v>105.41464761954185</v>
      </c>
      <c r="K767" s="1">
        <f>((('Kawasaki ZX750-J Power Torque'!B767*60*('Kawasaki ZX750-J'!$C$15/'Kawasaki ZX750-J'!$D$15)*('Kawasaki ZX750-J'!$C$3/'Kawasaki ZX750-J'!$D$3)*'Kawasaki ZX750-J'!$D$5*PI()/1000)*'Kawasaki ZX750-J'!$C$4/'Kawasaki ZX750-J'!$D$4))</f>
        <v>127.22457471324019</v>
      </c>
      <c r="L767" s="1">
        <f>((('Kawasaki ZX750-J Power Torque'!B767*60*('Kawasaki ZX750-J'!$C$17/'Kawasaki ZX750-J'!$D$17)*('Kawasaki ZX750-J'!$C$3/'Kawasaki ZX750-J'!$D$3)*'Kawasaki ZX750-J'!$D$5*PI()/1000)*'Kawasaki ZX750-J'!$C$4/'Kawasaki ZX750-J'!$D$4))</f>
        <v>144.31767233627752</v>
      </c>
      <c r="M767" s="1">
        <f>((('Kawasaki ZX750-J Power Torque'!B767*60*('Kawasaki ZX750-J'!$C$19/'Kawasaki ZX750-J'!$D$19)*('Kawasaki ZX750-J'!$C$3/'Kawasaki ZX750-J'!$D$3)*'Kawasaki ZX750-J'!$D$5*PI()/1000)*'Kawasaki ZX750-J'!$C$4/'Kawasaki ZX750-J'!$D$4))</f>
        <v>162.17638095314132</v>
      </c>
      <c r="O767" s="1">
        <f t="shared" si="75"/>
        <v>2436.3294169793303</v>
      </c>
      <c r="P767" s="1">
        <f t="shared" si="76"/>
        <v>1771.1473722119479</v>
      </c>
      <c r="Q767" s="1">
        <f t="shared" si="77"/>
        <v>1389.1351938917239</v>
      </c>
      <c r="R767" s="1">
        <f t="shared" si="78"/>
        <v>1150.9977320817138</v>
      </c>
      <c r="S767" s="1">
        <f t="shared" si="79"/>
        <v>1014.6726633643897</v>
      </c>
      <c r="T767" s="1">
        <f t="shared" si="80"/>
        <v>902.9378760296205</v>
      </c>
    </row>
    <row r="768" spans="6:20" x14ac:dyDescent="0.35">
      <c r="F768" s="1">
        <f>0.7457*'Kawasaki ZX750-J Power Torque'!D765</f>
        <v>40.696577500000004</v>
      </c>
      <c r="H768" s="1">
        <f>((('Kawasaki ZX750-J Power Torque'!B768*60*('Kawasaki ZX750-J'!$C$9/'Kawasaki ZX750-J'!$D$9)*('Kawasaki ZX750-J'!$C$3/'Kawasaki ZX750-J'!$D$3)*'Kawasaki ZX750-J'!$D$5*PI()/1000)*'Kawasaki ZX750-J'!$C$4/'Kawasaki ZX750-J'!$D$4))</f>
        <v>60.145619632242941</v>
      </c>
      <c r="I768" s="1">
        <f>((('Kawasaki ZX750-J Power Torque'!B768*60*('Kawasaki ZX750-J'!$C$11/'Kawasaki ZX750-J'!$D$11)*('Kawasaki ZX750-J'!$C$3/'Kawasaki ZX750-J'!$D$3)*'Kawasaki ZX750-J'!$D$5*PI()/1000)*'Kawasaki ZX750-J'!$C$4/'Kawasaki ZX750-J'!$D$4))</f>
        <v>82.734246009963144</v>
      </c>
      <c r="J768" s="1">
        <f>((('Kawasaki ZX750-J Power Torque'!B768*60*('Kawasaki ZX750-J'!$C$13/'Kawasaki ZX750-J'!$D$13)*('Kawasaki ZX750-J'!$C$3/'Kawasaki ZX750-J'!$D$3)*'Kawasaki ZX750-J'!$D$5*PI()/1000)*'Kawasaki ZX750-J'!$C$4/'Kawasaki ZX750-J'!$D$4))</f>
        <v>105.48616366270301</v>
      </c>
      <c r="K768" s="1">
        <f>((('Kawasaki ZX750-J Power Torque'!B768*60*('Kawasaki ZX750-J'!$C$15/'Kawasaki ZX750-J'!$D$15)*('Kawasaki ZX750-J'!$C$3/'Kawasaki ZX750-J'!$D$3)*'Kawasaki ZX750-J'!$D$5*PI()/1000)*'Kawasaki ZX750-J'!$C$4/'Kawasaki ZX750-J'!$D$4))</f>
        <v>127.31088717912431</v>
      </c>
      <c r="L768" s="1">
        <f>((('Kawasaki ZX750-J Power Torque'!B768*60*('Kawasaki ZX750-J'!$C$17/'Kawasaki ZX750-J'!$D$17)*('Kawasaki ZX750-J'!$C$3/'Kawasaki ZX750-J'!$D$3)*'Kawasaki ZX750-J'!$D$5*PI()/1000)*'Kawasaki ZX750-J'!$C$4/'Kawasaki ZX750-J'!$D$4))</f>
        <v>144.41558120489103</v>
      </c>
      <c r="M768" s="1">
        <f>((('Kawasaki ZX750-J Power Torque'!B768*60*('Kawasaki ZX750-J'!$C$19/'Kawasaki ZX750-J'!$D$19)*('Kawasaki ZX750-J'!$C$3/'Kawasaki ZX750-J'!$D$3)*'Kawasaki ZX750-J'!$D$5*PI()/1000)*'Kawasaki ZX750-J'!$C$4/'Kawasaki ZX750-J'!$D$4))</f>
        <v>162.28640563492772</v>
      </c>
      <c r="O768" s="1">
        <f t="shared" si="75"/>
        <v>2434.0974304555593</v>
      </c>
      <c r="P768" s="1">
        <f t="shared" si="76"/>
        <v>1769.5247767456533</v>
      </c>
      <c r="Q768" s="1">
        <f t="shared" si="77"/>
        <v>1387.8625699965908</v>
      </c>
      <c r="R768" s="1">
        <f t="shared" si="78"/>
        <v>1149.9432722828897</v>
      </c>
      <c r="S768" s="1">
        <f t="shared" si="79"/>
        <v>1013.7430946062054</v>
      </c>
      <c r="T768" s="1">
        <f t="shared" si="80"/>
        <v>902.11067049778399</v>
      </c>
    </row>
    <row r="769" spans="6:20" x14ac:dyDescent="0.35">
      <c r="F769" s="1">
        <f>0.7457*'Kawasaki ZX750-J Power Torque'!D766</f>
        <v>40.686883399999999</v>
      </c>
      <c r="H769" s="1">
        <f>((('Kawasaki ZX750-J Power Torque'!B769*60*('Kawasaki ZX750-J'!$C$9/'Kawasaki ZX750-J'!$D$9)*('Kawasaki ZX750-J'!$C$3/'Kawasaki ZX750-J'!$D$3)*'Kawasaki ZX750-J'!$D$5*PI()/1000)*'Kawasaki ZX750-J'!$C$4/'Kawasaki ZX750-J'!$D$4))</f>
        <v>60.186396323519027</v>
      </c>
      <c r="I769" s="1">
        <f>((('Kawasaki ZX750-J Power Torque'!B769*60*('Kawasaki ZX750-J'!$C$11/'Kawasaki ZX750-J'!$D$11)*('Kawasaki ZX750-J'!$C$3/'Kawasaki ZX750-J'!$D$3)*'Kawasaki ZX750-J'!$D$5*PI()/1000)*'Kawasaki ZX750-J'!$C$4/'Kawasaki ZX750-J'!$D$4))</f>
        <v>82.79033702420719</v>
      </c>
      <c r="J769" s="1">
        <f>((('Kawasaki ZX750-J Power Torque'!B769*60*('Kawasaki ZX750-J'!$C$13/'Kawasaki ZX750-J'!$D$13)*('Kawasaki ZX750-J'!$C$3/'Kawasaki ZX750-J'!$D$3)*'Kawasaki ZX750-J'!$D$5*PI()/1000)*'Kawasaki ZX750-J'!$C$4/'Kawasaki ZX750-J'!$D$4))</f>
        <v>105.55767970586419</v>
      </c>
      <c r="K769" s="1">
        <f>((('Kawasaki ZX750-J Power Torque'!B769*60*('Kawasaki ZX750-J'!$C$15/'Kawasaki ZX750-J'!$D$15)*('Kawasaki ZX750-J'!$C$3/'Kawasaki ZX750-J'!$D$3)*'Kawasaki ZX750-J'!$D$5*PI()/1000)*'Kawasaki ZX750-J'!$C$4/'Kawasaki ZX750-J'!$D$4))</f>
        <v>127.39719964500848</v>
      </c>
      <c r="L769" s="1">
        <f>((('Kawasaki ZX750-J Power Torque'!B769*60*('Kawasaki ZX750-J'!$C$17/'Kawasaki ZX750-J'!$D$17)*('Kawasaki ZX750-J'!$C$3/'Kawasaki ZX750-J'!$D$3)*'Kawasaki ZX750-J'!$D$5*PI()/1000)*'Kawasaki ZX750-J'!$C$4/'Kawasaki ZX750-J'!$D$4))</f>
        <v>144.5134900735045</v>
      </c>
      <c r="M769" s="1">
        <f>((('Kawasaki ZX750-J Power Torque'!B769*60*('Kawasaki ZX750-J'!$C$19/'Kawasaki ZX750-J'!$D$19)*('Kawasaki ZX750-J'!$C$3/'Kawasaki ZX750-J'!$D$3)*'Kawasaki ZX750-J'!$D$5*PI()/1000)*'Kawasaki ZX750-J'!$C$4/'Kawasaki ZX750-J'!$D$4))</f>
        <v>162.39643031671412</v>
      </c>
      <c r="O769" s="1">
        <f t="shared" si="75"/>
        <v>2431.9130717385015</v>
      </c>
      <c r="P769" s="1">
        <f t="shared" si="76"/>
        <v>1767.9368054414761</v>
      </c>
      <c r="Q769" s="1">
        <f t="shared" si="77"/>
        <v>1386.6171023070397</v>
      </c>
      <c r="R769" s="1">
        <f t="shared" si="78"/>
        <v>1148.9113133401188</v>
      </c>
      <c r="S769" s="1">
        <f t="shared" si="79"/>
        <v>1012.8333616851423</v>
      </c>
      <c r="T769" s="1">
        <f t="shared" si="80"/>
        <v>901.30111649957587</v>
      </c>
    </row>
    <row r="770" spans="6:20" x14ac:dyDescent="0.35">
      <c r="F770" s="1">
        <f>0.7457*'Kawasaki ZX750-J Power Torque'!D767</f>
        <v>40.676443600000006</v>
      </c>
      <c r="H770" s="1">
        <f>((('Kawasaki ZX750-J Power Torque'!B770*60*('Kawasaki ZX750-J'!$C$9/'Kawasaki ZX750-J'!$D$9)*('Kawasaki ZX750-J'!$C$3/'Kawasaki ZX750-J'!$D$3)*'Kawasaki ZX750-J'!$D$5*PI()/1000)*'Kawasaki ZX750-J'!$C$4/'Kawasaki ZX750-J'!$D$4))</f>
        <v>60.227173014795142</v>
      </c>
      <c r="I770" s="1">
        <f>((('Kawasaki ZX750-J Power Torque'!B770*60*('Kawasaki ZX750-J'!$C$11/'Kawasaki ZX750-J'!$D$11)*('Kawasaki ZX750-J'!$C$3/'Kawasaki ZX750-J'!$D$3)*'Kawasaki ZX750-J'!$D$5*PI()/1000)*'Kawasaki ZX750-J'!$C$4/'Kawasaki ZX750-J'!$D$4))</f>
        <v>82.846428038451222</v>
      </c>
      <c r="J770" s="1">
        <f>((('Kawasaki ZX750-J Power Torque'!B770*60*('Kawasaki ZX750-J'!$C$13/'Kawasaki ZX750-J'!$D$13)*('Kawasaki ZX750-J'!$C$3/'Kawasaki ZX750-J'!$D$3)*'Kawasaki ZX750-J'!$D$5*PI()/1000)*'Kawasaki ZX750-J'!$C$4/'Kawasaki ZX750-J'!$D$4))</f>
        <v>105.6291957490253</v>
      </c>
      <c r="K770" s="1">
        <f>((('Kawasaki ZX750-J Power Torque'!B770*60*('Kawasaki ZX750-J'!$C$15/'Kawasaki ZX750-J'!$D$15)*('Kawasaki ZX750-J'!$C$3/'Kawasaki ZX750-J'!$D$3)*'Kawasaki ZX750-J'!$D$5*PI()/1000)*'Kawasaki ZX750-J'!$C$4/'Kawasaki ZX750-J'!$D$4))</f>
        <v>127.4835121108926</v>
      </c>
      <c r="L770" s="1">
        <f>((('Kawasaki ZX750-J Power Torque'!B770*60*('Kawasaki ZX750-J'!$C$17/'Kawasaki ZX750-J'!$D$17)*('Kawasaki ZX750-J'!$C$3/'Kawasaki ZX750-J'!$D$3)*'Kawasaki ZX750-J'!$D$5*PI()/1000)*'Kawasaki ZX750-J'!$C$4/'Kawasaki ZX750-J'!$D$4))</f>
        <v>144.611398942118</v>
      </c>
      <c r="M770" s="1">
        <f>((('Kawasaki ZX750-J Power Torque'!B770*60*('Kawasaki ZX750-J'!$C$19/'Kawasaki ZX750-J'!$D$19)*('Kawasaki ZX750-J'!$C$3/'Kawasaki ZX750-J'!$D$3)*'Kawasaki ZX750-J'!$D$5*PI()/1000)*'Kawasaki ZX750-J'!$C$4/'Kawasaki ZX750-J'!$D$4))</f>
        <v>162.50645499850052</v>
      </c>
      <c r="O770" s="1">
        <f t="shared" si="75"/>
        <v>2429.7316708531512</v>
      </c>
      <c r="P770" s="1">
        <f t="shared" si="76"/>
        <v>1766.3509844031134</v>
      </c>
      <c r="Q770" s="1">
        <f t="shared" si="77"/>
        <v>1385.3733211004812</v>
      </c>
      <c r="R770" s="1">
        <f t="shared" si="78"/>
        <v>1147.88075176897</v>
      </c>
      <c r="S770" s="1">
        <f t="shared" si="79"/>
        <v>1011.9248606299165</v>
      </c>
      <c r="T770" s="1">
        <f t="shared" si="80"/>
        <v>900.49265871531236</v>
      </c>
    </row>
    <row r="771" spans="6:20" x14ac:dyDescent="0.35">
      <c r="F771" s="1">
        <f>0.7457*'Kawasaki ZX750-J Power Torque'!D768</f>
        <v>40.666749500000002</v>
      </c>
      <c r="H771" s="1">
        <f>((('Kawasaki ZX750-J Power Torque'!B771*60*('Kawasaki ZX750-J'!$C$9/'Kawasaki ZX750-J'!$D$9)*('Kawasaki ZX750-J'!$C$3/'Kawasaki ZX750-J'!$D$3)*'Kawasaki ZX750-J'!$D$5*PI()/1000)*'Kawasaki ZX750-J'!$C$4/'Kawasaki ZX750-J'!$D$4))</f>
        <v>60.267949706071228</v>
      </c>
      <c r="I771" s="1">
        <f>((('Kawasaki ZX750-J Power Torque'!B771*60*('Kawasaki ZX750-J'!$C$11/'Kawasaki ZX750-J'!$D$11)*('Kawasaki ZX750-J'!$C$3/'Kawasaki ZX750-J'!$D$3)*'Kawasaki ZX750-J'!$D$5*PI()/1000)*'Kawasaki ZX750-J'!$C$4/'Kawasaki ZX750-J'!$D$4))</f>
        <v>82.902519052695254</v>
      </c>
      <c r="J771" s="1">
        <f>((('Kawasaki ZX750-J Power Torque'!B771*60*('Kawasaki ZX750-J'!$C$13/'Kawasaki ZX750-J'!$D$13)*('Kawasaki ZX750-J'!$C$3/'Kawasaki ZX750-J'!$D$3)*'Kawasaki ZX750-J'!$D$5*PI()/1000)*'Kawasaki ZX750-J'!$C$4/'Kawasaki ZX750-J'!$D$4))</f>
        <v>105.70071179218647</v>
      </c>
      <c r="K771" s="1">
        <f>((('Kawasaki ZX750-J Power Torque'!B771*60*('Kawasaki ZX750-J'!$C$15/'Kawasaki ZX750-J'!$D$15)*('Kawasaki ZX750-J'!$C$3/'Kawasaki ZX750-J'!$D$3)*'Kawasaki ZX750-J'!$D$5*PI()/1000)*'Kawasaki ZX750-J'!$C$4/'Kawasaki ZX750-J'!$D$4))</f>
        <v>127.56982457677678</v>
      </c>
      <c r="L771" s="1">
        <f>((('Kawasaki ZX750-J Power Torque'!B771*60*('Kawasaki ZX750-J'!$C$17/'Kawasaki ZX750-J'!$D$17)*('Kawasaki ZX750-J'!$C$3/'Kawasaki ZX750-J'!$D$3)*'Kawasaki ZX750-J'!$D$5*PI()/1000)*'Kawasaki ZX750-J'!$C$4/'Kawasaki ZX750-J'!$D$4))</f>
        <v>144.70930781073147</v>
      </c>
      <c r="M771" s="1">
        <f>((('Kawasaki ZX750-J Power Torque'!B771*60*('Kawasaki ZX750-J'!$C$19/'Kawasaki ZX750-J'!$D$19)*('Kawasaki ZX750-J'!$C$3/'Kawasaki ZX750-J'!$D$3)*'Kawasaki ZX750-J'!$D$5*PI()/1000)*'Kawasaki ZX750-J'!$C$4/'Kawasaki ZX750-J'!$D$4))</f>
        <v>162.61647968028689</v>
      </c>
      <c r="O771" s="1">
        <f t="shared" si="75"/>
        <v>2427.5977648740472</v>
      </c>
      <c r="P771" s="1">
        <f t="shared" si="76"/>
        <v>1764.7996909117253</v>
      </c>
      <c r="Q771" s="1">
        <f t="shared" si="77"/>
        <v>1384.1566203229215</v>
      </c>
      <c r="R771" s="1">
        <f t="shared" si="78"/>
        <v>1146.8726282675634</v>
      </c>
      <c r="S771" s="1">
        <f t="shared" si="79"/>
        <v>1011.0361400619601</v>
      </c>
      <c r="T771" s="1">
        <f t="shared" si="80"/>
        <v>899.70180320989903</v>
      </c>
    </row>
    <row r="772" spans="6:20" x14ac:dyDescent="0.35">
      <c r="F772" s="1">
        <f>0.7457*'Kawasaki ZX750-J Power Torque'!D769</f>
        <v>40.657801100000007</v>
      </c>
      <c r="H772" s="1">
        <f>((('Kawasaki ZX750-J Power Torque'!B772*60*('Kawasaki ZX750-J'!$C$9/'Kawasaki ZX750-J'!$D$9)*('Kawasaki ZX750-J'!$C$3/'Kawasaki ZX750-J'!$D$3)*'Kawasaki ZX750-J'!$D$5*PI()/1000)*'Kawasaki ZX750-J'!$C$4/'Kawasaki ZX750-J'!$D$4))</f>
        <v>60.308726397347328</v>
      </c>
      <c r="I772" s="1">
        <f>((('Kawasaki ZX750-J Power Torque'!B772*60*('Kawasaki ZX750-J'!$C$11/'Kawasaki ZX750-J'!$D$11)*('Kawasaki ZX750-J'!$C$3/'Kawasaki ZX750-J'!$D$3)*'Kawasaki ZX750-J'!$D$5*PI()/1000)*'Kawasaki ZX750-J'!$C$4/'Kawasaki ZX750-J'!$D$4))</f>
        <v>82.958610066939315</v>
      </c>
      <c r="J772" s="1">
        <f>((('Kawasaki ZX750-J Power Torque'!B772*60*('Kawasaki ZX750-J'!$C$13/'Kawasaki ZX750-J'!$D$13)*('Kawasaki ZX750-J'!$C$3/'Kawasaki ZX750-J'!$D$3)*'Kawasaki ZX750-J'!$D$5*PI()/1000)*'Kawasaki ZX750-J'!$C$4/'Kawasaki ZX750-J'!$D$4))</f>
        <v>105.77222783534764</v>
      </c>
      <c r="K772" s="1">
        <f>((('Kawasaki ZX750-J Power Torque'!B772*60*('Kawasaki ZX750-J'!$C$15/'Kawasaki ZX750-J'!$D$15)*('Kawasaki ZX750-J'!$C$3/'Kawasaki ZX750-J'!$D$3)*'Kawasaki ZX750-J'!$D$5*PI()/1000)*'Kawasaki ZX750-J'!$C$4/'Kawasaki ZX750-J'!$D$4))</f>
        <v>127.65613704266094</v>
      </c>
      <c r="L772" s="1">
        <f>((('Kawasaki ZX750-J Power Torque'!B772*60*('Kawasaki ZX750-J'!$C$17/'Kawasaki ZX750-J'!$D$17)*('Kawasaki ZX750-J'!$C$3/'Kawasaki ZX750-J'!$D$3)*'Kawasaki ZX750-J'!$D$5*PI()/1000)*'Kawasaki ZX750-J'!$C$4/'Kawasaki ZX750-J'!$D$4))</f>
        <v>144.80721667934495</v>
      </c>
      <c r="M772" s="1">
        <f>((('Kawasaki ZX750-J Power Torque'!B772*60*('Kawasaki ZX750-J'!$C$19/'Kawasaki ZX750-J'!$D$19)*('Kawasaki ZX750-J'!$C$3/'Kawasaki ZX750-J'!$D$3)*'Kawasaki ZX750-J'!$D$5*PI()/1000)*'Kawasaki ZX750-J'!$C$4/'Kawasaki ZX750-J'!$D$4))</f>
        <v>162.72650436207329</v>
      </c>
      <c r="O772" s="1">
        <f t="shared" ref="O772:O835" si="81">($F775*1000)/(H772*(1000/3600))</f>
        <v>2425.5112574626364</v>
      </c>
      <c r="P772" s="1">
        <f t="shared" ref="P772:P835" si="82">($F775*1000)/(I772*(1000/3600))</f>
        <v>1763.2828549317192</v>
      </c>
      <c r="Q772" s="1">
        <f t="shared" ref="Q772:Q835" si="83">($F775*1000)/(J772*(1000/3600))</f>
        <v>1382.9669450444856</v>
      </c>
      <c r="R772" s="1">
        <f t="shared" ref="R772:R835" si="84">($F775*1000)/(K772*(1000/3600))</f>
        <v>1145.8868973225738</v>
      </c>
      <c r="S772" s="1">
        <f t="shared" ref="S772:S835" si="85">($F775*1000)/(L772*(1000/3600))</f>
        <v>1010.1671598585809</v>
      </c>
      <c r="T772" s="1">
        <f t="shared" ref="T772:T835" si="86">($F775*1000)/(M772*(1000/3600))</f>
        <v>898.9285142789156</v>
      </c>
    </row>
    <row r="773" spans="6:20" x14ac:dyDescent="0.35">
      <c r="F773" s="1">
        <f>0.7457*'Kawasaki ZX750-J Power Torque'!D770</f>
        <v>40.648852700000006</v>
      </c>
      <c r="H773" s="1">
        <f>((('Kawasaki ZX750-J Power Torque'!B773*60*('Kawasaki ZX750-J'!$C$9/'Kawasaki ZX750-J'!$D$9)*('Kawasaki ZX750-J'!$C$3/'Kawasaki ZX750-J'!$D$3)*'Kawasaki ZX750-J'!$D$5*PI()/1000)*'Kawasaki ZX750-J'!$C$4/'Kawasaki ZX750-J'!$D$4))</f>
        <v>60.349503088623443</v>
      </c>
      <c r="I773" s="1">
        <f>((('Kawasaki ZX750-J Power Torque'!B773*60*('Kawasaki ZX750-J'!$C$11/'Kawasaki ZX750-J'!$D$11)*('Kawasaki ZX750-J'!$C$3/'Kawasaki ZX750-J'!$D$3)*'Kawasaki ZX750-J'!$D$5*PI()/1000)*'Kawasaki ZX750-J'!$C$4/'Kawasaki ZX750-J'!$D$4))</f>
        <v>83.014701081183361</v>
      </c>
      <c r="J773" s="1">
        <f>((('Kawasaki ZX750-J Power Torque'!B773*60*('Kawasaki ZX750-J'!$C$13/'Kawasaki ZX750-J'!$D$13)*('Kawasaki ZX750-J'!$C$3/'Kawasaki ZX750-J'!$D$3)*'Kawasaki ZX750-J'!$D$5*PI()/1000)*'Kawasaki ZX750-J'!$C$4/'Kawasaki ZX750-J'!$D$4))</f>
        <v>105.84374387850877</v>
      </c>
      <c r="K773" s="1">
        <f>((('Kawasaki ZX750-J Power Torque'!B773*60*('Kawasaki ZX750-J'!$C$15/'Kawasaki ZX750-J'!$D$15)*('Kawasaki ZX750-J'!$C$3/'Kawasaki ZX750-J'!$D$3)*'Kawasaki ZX750-J'!$D$5*PI()/1000)*'Kawasaki ZX750-J'!$C$4/'Kawasaki ZX750-J'!$D$4))</f>
        <v>127.74244950854508</v>
      </c>
      <c r="L773" s="1">
        <f>((('Kawasaki ZX750-J Power Torque'!B773*60*('Kawasaki ZX750-J'!$C$17/'Kawasaki ZX750-J'!$D$17)*('Kawasaki ZX750-J'!$C$3/'Kawasaki ZX750-J'!$D$3)*'Kawasaki ZX750-J'!$D$5*PI()/1000)*'Kawasaki ZX750-J'!$C$4/'Kawasaki ZX750-J'!$D$4))</f>
        <v>144.90512554795845</v>
      </c>
      <c r="M773" s="1">
        <f>((('Kawasaki ZX750-J Power Torque'!B773*60*('Kawasaki ZX750-J'!$C$19/'Kawasaki ZX750-J'!$D$19)*('Kawasaki ZX750-J'!$C$3/'Kawasaki ZX750-J'!$D$3)*'Kawasaki ZX750-J'!$D$5*PI()/1000)*'Kawasaki ZX750-J'!$C$4/'Kawasaki ZX750-J'!$D$4))</f>
        <v>162.83652904385966</v>
      </c>
      <c r="O773" s="1">
        <f t="shared" si="81"/>
        <v>2423.3830867709289</v>
      </c>
      <c r="P773" s="1">
        <f t="shared" si="82"/>
        <v>1761.73573084334</v>
      </c>
      <c r="Q773" s="1">
        <f t="shared" si="83"/>
        <v>1381.7535143869336</v>
      </c>
      <c r="R773" s="1">
        <f t="shared" si="84"/>
        <v>1144.8814833491735</v>
      </c>
      <c r="S773" s="1">
        <f t="shared" si="85"/>
        <v>1009.2808279000209</v>
      </c>
      <c r="T773" s="1">
        <f t="shared" si="86"/>
        <v>898.13978435150682</v>
      </c>
    </row>
    <row r="774" spans="6:20" x14ac:dyDescent="0.35">
      <c r="F774" s="1">
        <f>0.7457*'Kawasaki ZX750-J Power Torque'!D771</f>
        <v>40.640650000000001</v>
      </c>
      <c r="H774" s="1">
        <f>((('Kawasaki ZX750-J Power Torque'!B774*60*('Kawasaki ZX750-J'!$C$9/'Kawasaki ZX750-J'!$D$9)*('Kawasaki ZX750-J'!$C$3/'Kawasaki ZX750-J'!$D$3)*'Kawasaki ZX750-J'!$D$5*PI()/1000)*'Kawasaki ZX750-J'!$C$4/'Kawasaki ZX750-J'!$D$4))</f>
        <v>60.390279779899529</v>
      </c>
      <c r="I774" s="1">
        <f>((('Kawasaki ZX750-J Power Torque'!B774*60*('Kawasaki ZX750-J'!$C$11/'Kawasaki ZX750-J'!$D$11)*('Kawasaki ZX750-J'!$C$3/'Kawasaki ZX750-J'!$D$3)*'Kawasaki ZX750-J'!$D$5*PI()/1000)*'Kawasaki ZX750-J'!$C$4/'Kawasaki ZX750-J'!$D$4))</f>
        <v>83.070792095427407</v>
      </c>
      <c r="J774" s="1">
        <f>((('Kawasaki ZX750-J Power Torque'!B774*60*('Kawasaki ZX750-J'!$C$13/'Kawasaki ZX750-J'!$D$13)*('Kawasaki ZX750-J'!$C$3/'Kawasaki ZX750-J'!$D$3)*'Kawasaki ZX750-J'!$D$5*PI()/1000)*'Kawasaki ZX750-J'!$C$4/'Kawasaki ZX750-J'!$D$4))</f>
        <v>105.91525992166994</v>
      </c>
      <c r="K774" s="1">
        <f>((('Kawasaki ZX750-J Power Torque'!B774*60*('Kawasaki ZX750-J'!$C$15/'Kawasaki ZX750-J'!$D$15)*('Kawasaki ZX750-J'!$C$3/'Kawasaki ZX750-J'!$D$3)*'Kawasaki ZX750-J'!$D$5*PI()/1000)*'Kawasaki ZX750-J'!$C$4/'Kawasaki ZX750-J'!$D$4))</f>
        <v>127.82876197442924</v>
      </c>
      <c r="L774" s="1">
        <f>((('Kawasaki ZX750-J Power Torque'!B774*60*('Kawasaki ZX750-J'!$C$17/'Kawasaki ZX750-J'!$D$17)*('Kawasaki ZX750-J'!$C$3/'Kawasaki ZX750-J'!$D$3)*'Kawasaki ZX750-J'!$D$5*PI()/1000)*'Kawasaki ZX750-J'!$C$4/'Kawasaki ZX750-J'!$D$4))</f>
        <v>145.00303441657192</v>
      </c>
      <c r="M774" s="1">
        <f>((('Kawasaki ZX750-J Power Torque'!B774*60*('Kawasaki ZX750-J'!$C$19/'Kawasaki ZX750-J'!$D$19)*('Kawasaki ZX750-J'!$C$3/'Kawasaki ZX750-J'!$D$3)*'Kawasaki ZX750-J'!$D$5*PI()/1000)*'Kawasaki ZX750-J'!$C$4/'Kawasaki ZX750-J'!$D$4))</f>
        <v>162.94655372564608</v>
      </c>
      <c r="O774" s="1">
        <f t="shared" si="81"/>
        <v>2421.2577900436954</v>
      </c>
      <c r="P774" s="1">
        <f t="shared" si="82"/>
        <v>1760.1906960515023</v>
      </c>
      <c r="Q774" s="1">
        <f t="shared" si="83"/>
        <v>1380.5417223933352</v>
      </c>
      <c r="R774" s="1">
        <f t="shared" si="84"/>
        <v>1143.8774271259063</v>
      </c>
      <c r="S774" s="1">
        <f t="shared" si="85"/>
        <v>1008.3956928786102</v>
      </c>
      <c r="T774" s="1">
        <f t="shared" si="86"/>
        <v>897.35211955566774</v>
      </c>
    </row>
    <row r="775" spans="6:20" x14ac:dyDescent="0.35">
      <c r="F775" s="1">
        <f>0.7457*'Kawasaki ZX750-J Power Torque'!D772</f>
        <v>40.633193000000006</v>
      </c>
      <c r="H775" s="1">
        <f>((('Kawasaki ZX750-J Power Torque'!B775*60*('Kawasaki ZX750-J'!$C$9/'Kawasaki ZX750-J'!$D$9)*('Kawasaki ZX750-J'!$C$3/'Kawasaki ZX750-J'!$D$3)*'Kawasaki ZX750-J'!$D$5*PI()/1000)*'Kawasaki ZX750-J'!$C$4/'Kawasaki ZX750-J'!$D$4))</f>
        <v>60.43105647117563</v>
      </c>
      <c r="I775" s="1">
        <f>((('Kawasaki ZX750-J Power Torque'!B775*60*('Kawasaki ZX750-J'!$C$11/'Kawasaki ZX750-J'!$D$11)*('Kawasaki ZX750-J'!$C$3/'Kawasaki ZX750-J'!$D$3)*'Kawasaki ZX750-J'!$D$5*PI()/1000)*'Kawasaki ZX750-J'!$C$4/'Kawasaki ZX750-J'!$D$4))</f>
        <v>83.126883109671439</v>
      </c>
      <c r="J775" s="1">
        <f>((('Kawasaki ZX750-J Power Torque'!B775*60*('Kawasaki ZX750-J'!$C$13/'Kawasaki ZX750-J'!$D$13)*('Kawasaki ZX750-J'!$C$3/'Kawasaki ZX750-J'!$D$3)*'Kawasaki ZX750-J'!$D$5*PI()/1000)*'Kawasaki ZX750-J'!$C$4/'Kawasaki ZX750-J'!$D$4))</f>
        <v>105.98677596483108</v>
      </c>
      <c r="K775" s="1">
        <f>((('Kawasaki ZX750-J Power Torque'!B775*60*('Kawasaki ZX750-J'!$C$15/'Kawasaki ZX750-J'!$D$15)*('Kawasaki ZX750-J'!$C$3/'Kawasaki ZX750-J'!$D$3)*'Kawasaki ZX750-J'!$D$5*PI()/1000)*'Kawasaki ZX750-J'!$C$4/'Kawasaki ZX750-J'!$D$4))</f>
        <v>127.91507444031338</v>
      </c>
      <c r="L775" s="1">
        <f>((('Kawasaki ZX750-J Power Torque'!B775*60*('Kawasaki ZX750-J'!$C$17/'Kawasaki ZX750-J'!$D$17)*('Kawasaki ZX750-J'!$C$3/'Kawasaki ZX750-J'!$D$3)*'Kawasaki ZX750-J'!$D$5*PI()/1000)*'Kawasaki ZX750-J'!$C$4/'Kawasaki ZX750-J'!$D$4))</f>
        <v>145.10094328518539</v>
      </c>
      <c r="M775" s="1">
        <f>((('Kawasaki ZX750-J Power Torque'!B775*60*('Kawasaki ZX750-J'!$C$19/'Kawasaki ZX750-J'!$D$19)*('Kawasaki ZX750-J'!$C$3/'Kawasaki ZX750-J'!$D$3)*'Kawasaki ZX750-J'!$D$5*PI()/1000)*'Kawasaki ZX750-J'!$C$4/'Kawasaki ZX750-J'!$D$4))</f>
        <v>163.05657840743245</v>
      </c>
      <c r="O775" s="1">
        <f t="shared" si="81"/>
        <v>2419.1797843172135</v>
      </c>
      <c r="P775" s="1">
        <f t="shared" si="82"/>
        <v>1758.6800405727115</v>
      </c>
      <c r="Q775" s="1">
        <f t="shared" si="83"/>
        <v>1379.3568945668324</v>
      </c>
      <c r="R775" s="1">
        <f t="shared" si="84"/>
        <v>1142.8957126410896</v>
      </c>
      <c r="S775" s="1">
        <f t="shared" si="85"/>
        <v>1007.53025342273</v>
      </c>
      <c r="T775" s="1">
        <f t="shared" si="86"/>
        <v>896.58198146844109</v>
      </c>
    </row>
    <row r="776" spans="6:20" x14ac:dyDescent="0.35">
      <c r="F776" s="1">
        <f>0.7457*'Kawasaki ZX750-J Power Torque'!D773</f>
        <v>40.6249903</v>
      </c>
      <c r="H776" s="1">
        <f>((('Kawasaki ZX750-J Power Torque'!B776*60*('Kawasaki ZX750-J'!$C$9/'Kawasaki ZX750-J'!$D$9)*('Kawasaki ZX750-J'!$C$3/'Kawasaki ZX750-J'!$D$3)*'Kawasaki ZX750-J'!$D$5*PI()/1000)*'Kawasaki ZX750-J'!$C$4/'Kawasaki ZX750-J'!$D$4))</f>
        <v>60.471833162451709</v>
      </c>
      <c r="I776" s="1">
        <f>((('Kawasaki ZX750-J Power Torque'!B776*60*('Kawasaki ZX750-J'!$C$11/'Kawasaki ZX750-J'!$D$11)*('Kawasaki ZX750-J'!$C$3/'Kawasaki ZX750-J'!$D$3)*'Kawasaki ZX750-J'!$D$5*PI()/1000)*'Kawasaki ZX750-J'!$C$4/'Kawasaki ZX750-J'!$D$4))</f>
        <v>83.182974123915486</v>
      </c>
      <c r="J776" s="1">
        <f>((('Kawasaki ZX750-J Power Torque'!B776*60*('Kawasaki ZX750-J'!$C$13/'Kawasaki ZX750-J'!$D$13)*('Kawasaki ZX750-J'!$C$3/'Kawasaki ZX750-J'!$D$3)*'Kawasaki ZX750-J'!$D$5*PI()/1000)*'Kawasaki ZX750-J'!$C$4/'Kawasaki ZX750-J'!$D$4))</f>
        <v>106.05829200799225</v>
      </c>
      <c r="K776" s="1">
        <f>((('Kawasaki ZX750-J Power Torque'!B776*60*('Kawasaki ZX750-J'!$C$15/'Kawasaki ZX750-J'!$D$15)*('Kawasaki ZX750-J'!$C$3/'Kawasaki ZX750-J'!$D$3)*'Kawasaki ZX750-J'!$D$5*PI()/1000)*'Kawasaki ZX750-J'!$C$4/'Kawasaki ZX750-J'!$D$4))</f>
        <v>128.00138690619752</v>
      </c>
      <c r="L776" s="1">
        <f>((('Kawasaki ZX750-J Power Torque'!B776*60*('Kawasaki ZX750-J'!$C$17/'Kawasaki ZX750-J'!$D$17)*('Kawasaki ZX750-J'!$C$3/'Kawasaki ZX750-J'!$D$3)*'Kawasaki ZX750-J'!$D$5*PI()/1000)*'Kawasaki ZX750-J'!$C$4/'Kawasaki ZX750-J'!$D$4))</f>
        <v>145.1988521537989</v>
      </c>
      <c r="M776" s="1">
        <f>((('Kawasaki ZX750-J Power Torque'!B776*60*('Kawasaki ZX750-J'!$C$19/'Kawasaki ZX750-J'!$D$19)*('Kawasaki ZX750-J'!$C$3/'Kawasaki ZX750-J'!$D$3)*'Kawasaki ZX750-J'!$D$5*PI()/1000)*'Kawasaki ZX750-J'!$C$4/'Kawasaki ZX750-J'!$D$4))</f>
        <v>163.16660308921885</v>
      </c>
      <c r="O776" s="1">
        <f t="shared" si="81"/>
        <v>2417.1489739252656</v>
      </c>
      <c r="P776" s="1">
        <f t="shared" si="82"/>
        <v>1757.2036948601435</v>
      </c>
      <c r="Q776" s="1">
        <f t="shared" si="83"/>
        <v>1378.1989763608965</v>
      </c>
      <c r="R776" s="1">
        <f t="shared" si="84"/>
        <v>1141.9362946990288</v>
      </c>
      <c r="S776" s="1">
        <f t="shared" si="85"/>
        <v>1006.6844696896986</v>
      </c>
      <c r="T776" s="1">
        <f t="shared" si="86"/>
        <v>895.82933463458278</v>
      </c>
    </row>
    <row r="777" spans="6:20" x14ac:dyDescent="0.35">
      <c r="F777" s="1">
        <f>0.7457*'Kawasaki ZX750-J Power Torque'!D774</f>
        <v>40.616787600000002</v>
      </c>
      <c r="H777" s="1">
        <f>((('Kawasaki ZX750-J Power Torque'!B777*60*('Kawasaki ZX750-J'!$C$9/'Kawasaki ZX750-J'!$D$9)*('Kawasaki ZX750-J'!$C$3/'Kawasaki ZX750-J'!$D$3)*'Kawasaki ZX750-J'!$D$5*PI()/1000)*'Kawasaki ZX750-J'!$C$4/'Kawasaki ZX750-J'!$D$4))</f>
        <v>60.51260985372781</v>
      </c>
      <c r="I777" s="1">
        <f>((('Kawasaki ZX750-J Power Torque'!B777*60*('Kawasaki ZX750-J'!$C$11/'Kawasaki ZX750-J'!$D$11)*('Kawasaki ZX750-J'!$C$3/'Kawasaki ZX750-J'!$D$3)*'Kawasaki ZX750-J'!$D$5*PI()/1000)*'Kawasaki ZX750-J'!$C$4/'Kawasaki ZX750-J'!$D$4))</f>
        <v>83.239065138159532</v>
      </c>
      <c r="J777" s="1">
        <f>((('Kawasaki ZX750-J Power Torque'!B777*60*('Kawasaki ZX750-J'!$C$13/'Kawasaki ZX750-J'!$D$13)*('Kawasaki ZX750-J'!$C$3/'Kawasaki ZX750-J'!$D$3)*'Kawasaki ZX750-J'!$D$5*PI()/1000)*'Kawasaki ZX750-J'!$C$4/'Kawasaki ZX750-J'!$D$4))</f>
        <v>106.1298080511534</v>
      </c>
      <c r="K777" s="1">
        <f>((('Kawasaki ZX750-J Power Torque'!B777*60*('Kawasaki ZX750-J'!$C$15/'Kawasaki ZX750-J'!$D$15)*('Kawasaki ZX750-J'!$C$3/'Kawasaki ZX750-J'!$D$3)*'Kawasaki ZX750-J'!$D$5*PI()/1000)*'Kawasaki ZX750-J'!$C$4/'Kawasaki ZX750-J'!$D$4))</f>
        <v>128.08769937208169</v>
      </c>
      <c r="L777" s="1">
        <f>((('Kawasaki ZX750-J Power Torque'!B777*60*('Kawasaki ZX750-J'!$C$17/'Kawasaki ZX750-J'!$D$17)*('Kawasaki ZX750-J'!$C$3/'Kawasaki ZX750-J'!$D$3)*'Kawasaki ZX750-J'!$D$5*PI()/1000)*'Kawasaki ZX750-J'!$C$4/'Kawasaki ZX750-J'!$D$4))</f>
        <v>145.2967610224124</v>
      </c>
      <c r="M777" s="1">
        <f>((('Kawasaki ZX750-J Power Torque'!B777*60*('Kawasaki ZX750-J'!$C$19/'Kawasaki ZX750-J'!$D$19)*('Kawasaki ZX750-J'!$C$3/'Kawasaki ZX750-J'!$D$3)*'Kawasaki ZX750-J'!$D$5*PI()/1000)*'Kawasaki ZX750-J'!$C$4/'Kawasaki ZX750-J'!$D$4))</f>
        <v>163.27662777100525</v>
      </c>
      <c r="O777" s="1">
        <f t="shared" si="81"/>
        <v>2415.209626444439</v>
      </c>
      <c r="P777" s="1">
        <f t="shared" si="82"/>
        <v>1755.7938402770424</v>
      </c>
      <c r="Q777" s="1">
        <f t="shared" si="83"/>
        <v>1377.0932080604255</v>
      </c>
      <c r="R777" s="1">
        <f t="shared" si="84"/>
        <v>1141.0200866786383</v>
      </c>
      <c r="S777" s="1">
        <f t="shared" si="85"/>
        <v>1005.8767780615282</v>
      </c>
      <c r="T777" s="1">
        <f t="shared" si="86"/>
        <v>895.11058523927636</v>
      </c>
    </row>
    <row r="778" spans="6:20" x14ac:dyDescent="0.35">
      <c r="F778" s="1">
        <f>0.7457*'Kawasaki ZX750-J Power Torque'!D775</f>
        <v>40.6093306</v>
      </c>
      <c r="H778" s="1">
        <f>((('Kawasaki ZX750-J Power Torque'!B778*60*('Kawasaki ZX750-J'!$C$9/'Kawasaki ZX750-J'!$D$9)*('Kawasaki ZX750-J'!$C$3/'Kawasaki ZX750-J'!$D$3)*'Kawasaki ZX750-J'!$D$5*PI()/1000)*'Kawasaki ZX750-J'!$C$4/'Kawasaki ZX750-J'!$D$4))</f>
        <v>60.55338654500391</v>
      </c>
      <c r="I778" s="1">
        <f>((('Kawasaki ZX750-J Power Torque'!B778*60*('Kawasaki ZX750-J'!$C$11/'Kawasaki ZX750-J'!$D$11)*('Kawasaki ZX750-J'!$C$3/'Kawasaki ZX750-J'!$D$3)*'Kawasaki ZX750-J'!$D$5*PI()/1000)*'Kawasaki ZX750-J'!$C$4/'Kawasaki ZX750-J'!$D$4))</f>
        <v>83.295156152403564</v>
      </c>
      <c r="J778" s="1">
        <f>((('Kawasaki ZX750-J Power Torque'!B778*60*('Kawasaki ZX750-J'!$C$13/'Kawasaki ZX750-J'!$D$13)*('Kawasaki ZX750-J'!$C$3/'Kawasaki ZX750-J'!$D$3)*'Kawasaki ZX750-J'!$D$5*PI()/1000)*'Kawasaki ZX750-J'!$C$4/'Kawasaki ZX750-J'!$D$4))</f>
        <v>106.20132409431456</v>
      </c>
      <c r="K778" s="1">
        <f>((('Kawasaki ZX750-J Power Torque'!B778*60*('Kawasaki ZX750-J'!$C$15/'Kawasaki ZX750-J'!$D$15)*('Kawasaki ZX750-J'!$C$3/'Kawasaki ZX750-J'!$D$3)*'Kawasaki ZX750-J'!$D$5*PI()/1000)*'Kawasaki ZX750-J'!$C$4/'Kawasaki ZX750-J'!$D$4))</f>
        <v>128.17401183796585</v>
      </c>
      <c r="L778" s="1">
        <f>((('Kawasaki ZX750-J Power Torque'!B778*60*('Kawasaki ZX750-J'!$C$17/'Kawasaki ZX750-J'!$D$17)*('Kawasaki ZX750-J'!$C$3/'Kawasaki ZX750-J'!$D$3)*'Kawasaki ZX750-J'!$D$5*PI()/1000)*'Kawasaki ZX750-J'!$C$4/'Kawasaki ZX750-J'!$D$4))</f>
        <v>145.39466989102587</v>
      </c>
      <c r="M778" s="1">
        <f>((('Kawasaki ZX750-J Power Torque'!B778*60*('Kawasaki ZX750-J'!$C$19/'Kawasaki ZX750-J'!$D$19)*('Kawasaki ZX750-J'!$C$3/'Kawasaki ZX750-J'!$D$3)*'Kawasaki ZX750-J'!$D$5*PI()/1000)*'Kawasaki ZX750-J'!$C$4/'Kawasaki ZX750-J'!$D$4))</f>
        <v>163.38665245279162</v>
      </c>
      <c r="O778" s="1">
        <f t="shared" si="81"/>
        <v>2413.3172239902933</v>
      </c>
      <c r="P778" s="1">
        <f t="shared" si="82"/>
        <v>1754.4181134929436</v>
      </c>
      <c r="Q778" s="1">
        <f t="shared" si="83"/>
        <v>1376.014206661132</v>
      </c>
      <c r="R778" s="1">
        <f t="shared" si="84"/>
        <v>1140.1260569477952</v>
      </c>
      <c r="S778" s="1">
        <f t="shared" si="85"/>
        <v>1005.0886379090009</v>
      </c>
      <c r="T778" s="1">
        <f t="shared" si="86"/>
        <v>894.4092343297358</v>
      </c>
    </row>
    <row r="779" spans="6:20" x14ac:dyDescent="0.35">
      <c r="F779" s="1">
        <f>0.7457*'Kawasaki ZX750-J Power Torque'!D776</f>
        <v>40.602619300000001</v>
      </c>
      <c r="H779" s="1">
        <f>((('Kawasaki ZX750-J Power Torque'!B779*60*('Kawasaki ZX750-J'!$C$9/'Kawasaki ZX750-J'!$D$9)*('Kawasaki ZX750-J'!$C$3/'Kawasaki ZX750-J'!$D$3)*'Kawasaki ZX750-J'!$D$5*PI()/1000)*'Kawasaki ZX750-J'!$C$4/'Kawasaki ZX750-J'!$D$4))</f>
        <v>60.594163236280004</v>
      </c>
      <c r="I779" s="1">
        <f>((('Kawasaki ZX750-J Power Torque'!B779*60*('Kawasaki ZX750-J'!$C$11/'Kawasaki ZX750-J'!$D$11)*('Kawasaki ZX750-J'!$C$3/'Kawasaki ZX750-J'!$D$3)*'Kawasaki ZX750-J'!$D$5*PI()/1000)*'Kawasaki ZX750-J'!$C$4/'Kawasaki ZX750-J'!$D$4))</f>
        <v>83.351247166647624</v>
      </c>
      <c r="J779" s="1">
        <f>((('Kawasaki ZX750-J Power Torque'!B779*60*('Kawasaki ZX750-J'!$C$13/'Kawasaki ZX750-J'!$D$13)*('Kawasaki ZX750-J'!$C$3/'Kawasaki ZX750-J'!$D$3)*'Kawasaki ZX750-J'!$D$5*PI()/1000)*'Kawasaki ZX750-J'!$C$4/'Kawasaki ZX750-J'!$D$4))</f>
        <v>106.27284013747571</v>
      </c>
      <c r="K779" s="1">
        <f>((('Kawasaki ZX750-J Power Torque'!B779*60*('Kawasaki ZX750-J'!$C$15/'Kawasaki ZX750-J'!$D$15)*('Kawasaki ZX750-J'!$C$3/'Kawasaki ZX750-J'!$D$3)*'Kawasaki ZX750-J'!$D$5*PI()/1000)*'Kawasaki ZX750-J'!$C$4/'Kawasaki ZX750-J'!$D$4))</f>
        <v>128.26032430384998</v>
      </c>
      <c r="L779" s="1">
        <f>((('Kawasaki ZX750-J Power Torque'!B779*60*('Kawasaki ZX750-J'!$C$17/'Kawasaki ZX750-J'!$D$17)*('Kawasaki ZX750-J'!$C$3/'Kawasaki ZX750-J'!$D$3)*'Kawasaki ZX750-J'!$D$5*PI()/1000)*'Kawasaki ZX750-J'!$C$4/'Kawasaki ZX750-J'!$D$4))</f>
        <v>145.49257875963934</v>
      </c>
      <c r="M779" s="1">
        <f>((('Kawasaki ZX750-J Power Torque'!B779*60*('Kawasaki ZX750-J'!$C$19/'Kawasaki ZX750-J'!$D$19)*('Kawasaki ZX750-J'!$C$3/'Kawasaki ZX750-J'!$D$3)*'Kawasaki ZX750-J'!$D$5*PI()/1000)*'Kawasaki ZX750-J'!$C$4/'Kawasaki ZX750-J'!$D$4))</f>
        <v>163.49667713457805</v>
      </c>
      <c r="O779" s="1">
        <f t="shared" si="81"/>
        <v>2411.3830652341612</v>
      </c>
      <c r="P779" s="1">
        <f t="shared" si="82"/>
        <v>1753.0120309761496</v>
      </c>
      <c r="Q779" s="1">
        <f t="shared" si="83"/>
        <v>1374.911396844039</v>
      </c>
      <c r="R779" s="1">
        <f t="shared" si="84"/>
        <v>1139.212300242204</v>
      </c>
      <c r="S779" s="1">
        <f t="shared" si="85"/>
        <v>1004.283107259994</v>
      </c>
      <c r="T779" s="1">
        <f t="shared" si="86"/>
        <v>893.69240794862515</v>
      </c>
    </row>
    <row r="780" spans="6:20" x14ac:dyDescent="0.35">
      <c r="F780" s="1">
        <f>0.7457*'Kawasaki ZX750-J Power Torque'!D777</f>
        <v>40.5973994</v>
      </c>
      <c r="H780" s="1">
        <f>((('Kawasaki ZX750-J Power Torque'!B780*60*('Kawasaki ZX750-J'!$C$9/'Kawasaki ZX750-J'!$D$9)*('Kawasaki ZX750-J'!$C$3/'Kawasaki ZX750-J'!$D$3)*'Kawasaki ZX750-J'!$D$5*PI()/1000)*'Kawasaki ZX750-J'!$C$4/'Kawasaki ZX750-J'!$D$4))</f>
        <v>60.634939927556111</v>
      </c>
      <c r="I780" s="1">
        <f>((('Kawasaki ZX750-J Power Torque'!B780*60*('Kawasaki ZX750-J'!$C$11/'Kawasaki ZX750-J'!$D$11)*('Kawasaki ZX750-J'!$C$3/'Kawasaki ZX750-J'!$D$3)*'Kawasaki ZX750-J'!$D$5*PI()/1000)*'Kawasaki ZX750-J'!$C$4/'Kawasaki ZX750-J'!$D$4))</f>
        <v>83.407338180891657</v>
      </c>
      <c r="J780" s="1">
        <f>((('Kawasaki ZX750-J Power Torque'!B780*60*('Kawasaki ZX750-J'!$C$13/'Kawasaki ZX750-J'!$D$13)*('Kawasaki ZX750-J'!$C$3/'Kawasaki ZX750-J'!$D$3)*'Kawasaki ZX750-J'!$D$5*PI()/1000)*'Kawasaki ZX750-J'!$C$4/'Kawasaki ZX750-J'!$D$4))</f>
        <v>106.34435618063686</v>
      </c>
      <c r="K780" s="1">
        <f>((('Kawasaki ZX750-J Power Torque'!B780*60*('Kawasaki ZX750-J'!$C$15/'Kawasaki ZX750-J'!$D$15)*('Kawasaki ZX750-J'!$C$3/'Kawasaki ZX750-J'!$D$3)*'Kawasaki ZX750-J'!$D$5*PI()/1000)*'Kawasaki ZX750-J'!$C$4/'Kawasaki ZX750-J'!$D$4))</f>
        <v>128.34663676973415</v>
      </c>
      <c r="L780" s="1">
        <f>((('Kawasaki ZX750-J Power Torque'!B780*60*('Kawasaki ZX750-J'!$C$17/'Kawasaki ZX750-J'!$D$17)*('Kawasaki ZX750-J'!$C$3/'Kawasaki ZX750-J'!$D$3)*'Kawasaki ZX750-J'!$D$5*PI()/1000)*'Kawasaki ZX750-J'!$C$4/'Kawasaki ZX750-J'!$D$4))</f>
        <v>145.59048762825282</v>
      </c>
      <c r="M780" s="1">
        <f>((('Kawasaki ZX750-J Power Torque'!B780*60*('Kawasaki ZX750-J'!$C$19/'Kawasaki ZX750-J'!$D$19)*('Kawasaki ZX750-J'!$C$3/'Kawasaki ZX750-J'!$D$3)*'Kawasaki ZX750-J'!$D$5*PI()/1000)*'Kawasaki ZX750-J'!$C$4/'Kawasaki ZX750-J'!$D$4))</f>
        <v>163.60670181636442</v>
      </c>
      <c r="O780" s="1">
        <f t="shared" si="81"/>
        <v>2409.4957813853412</v>
      </c>
      <c r="P780" s="1">
        <f t="shared" si="82"/>
        <v>1751.6400252834221</v>
      </c>
      <c r="Q780" s="1">
        <f t="shared" si="83"/>
        <v>1373.8353139477822</v>
      </c>
      <c r="R780" s="1">
        <f t="shared" si="84"/>
        <v>1138.3206886995908</v>
      </c>
      <c r="S780" s="1">
        <f t="shared" si="85"/>
        <v>1003.4970988835976</v>
      </c>
      <c r="T780" s="1">
        <f t="shared" si="86"/>
        <v>892.99295406605836</v>
      </c>
    </row>
    <row r="781" spans="6:20" x14ac:dyDescent="0.35">
      <c r="F781" s="1">
        <f>0.7457*'Kawasaki ZX750-J Power Torque'!D778</f>
        <v>40.592925200000003</v>
      </c>
      <c r="H781" s="1">
        <f>((('Kawasaki ZX750-J Power Torque'!B781*60*('Kawasaki ZX750-J'!$C$9/'Kawasaki ZX750-J'!$D$9)*('Kawasaki ZX750-J'!$C$3/'Kawasaki ZX750-J'!$D$3)*'Kawasaki ZX750-J'!$D$5*PI()/1000)*'Kawasaki ZX750-J'!$C$4/'Kawasaki ZX750-J'!$D$4))</f>
        <v>60.675716618832205</v>
      </c>
      <c r="I781" s="1">
        <f>((('Kawasaki ZX750-J Power Torque'!B781*60*('Kawasaki ZX750-J'!$C$11/'Kawasaki ZX750-J'!$D$11)*('Kawasaki ZX750-J'!$C$3/'Kawasaki ZX750-J'!$D$3)*'Kawasaki ZX750-J'!$D$5*PI()/1000)*'Kawasaki ZX750-J'!$C$4/'Kawasaki ZX750-J'!$D$4))</f>
        <v>83.463429195135703</v>
      </c>
      <c r="J781" s="1">
        <f>((('Kawasaki ZX750-J Power Torque'!B781*60*('Kawasaki ZX750-J'!$C$13/'Kawasaki ZX750-J'!$D$13)*('Kawasaki ZX750-J'!$C$3/'Kawasaki ZX750-J'!$D$3)*'Kawasaki ZX750-J'!$D$5*PI()/1000)*'Kawasaki ZX750-J'!$C$4/'Kawasaki ZX750-J'!$D$4))</f>
        <v>106.41587222379803</v>
      </c>
      <c r="K781" s="1">
        <f>((('Kawasaki ZX750-J Power Torque'!B781*60*('Kawasaki ZX750-J'!$C$15/'Kawasaki ZX750-J'!$D$15)*('Kawasaki ZX750-J'!$C$3/'Kawasaki ZX750-J'!$D$3)*'Kawasaki ZX750-J'!$D$5*PI()/1000)*'Kawasaki ZX750-J'!$C$4/'Kawasaki ZX750-J'!$D$4))</f>
        <v>128.43294923561831</v>
      </c>
      <c r="L781" s="1">
        <f>((('Kawasaki ZX750-J Power Torque'!B781*60*('Kawasaki ZX750-J'!$C$17/'Kawasaki ZX750-J'!$D$17)*('Kawasaki ZX750-J'!$C$3/'Kawasaki ZX750-J'!$D$3)*'Kawasaki ZX750-J'!$D$5*PI()/1000)*'Kawasaki ZX750-J'!$C$4/'Kawasaki ZX750-J'!$D$4))</f>
        <v>145.68839649686632</v>
      </c>
      <c r="M781" s="1">
        <f>((('Kawasaki ZX750-J Power Torque'!B781*60*('Kawasaki ZX750-J'!$C$19/'Kawasaki ZX750-J'!$D$19)*('Kawasaki ZX750-J'!$C$3/'Kawasaki ZX750-J'!$D$3)*'Kawasaki ZX750-J'!$D$5*PI()/1000)*'Kawasaki ZX750-J'!$C$4/'Kawasaki ZX750-J'!$D$4))</f>
        <v>163.71672649815082</v>
      </c>
      <c r="O781" s="1">
        <f t="shared" si="81"/>
        <v>2407.6110342083603</v>
      </c>
      <c r="P781" s="1">
        <f t="shared" si="82"/>
        <v>1750.269863684367</v>
      </c>
      <c r="Q781" s="1">
        <f t="shared" si="83"/>
        <v>1372.7606773995035</v>
      </c>
      <c r="R781" s="1">
        <f t="shared" si="84"/>
        <v>1137.4302755595886</v>
      </c>
      <c r="S781" s="1">
        <f t="shared" si="85"/>
        <v>1002.7121469700724</v>
      </c>
      <c r="T781" s="1">
        <f t="shared" si="86"/>
        <v>892.29444030967727</v>
      </c>
    </row>
    <row r="782" spans="6:20" x14ac:dyDescent="0.35">
      <c r="F782" s="1">
        <f>0.7457*'Kawasaki ZX750-J Power Torque'!D779</f>
        <v>40.587705300000003</v>
      </c>
      <c r="H782" s="1">
        <f>((('Kawasaki ZX750-J Power Torque'!B782*60*('Kawasaki ZX750-J'!$C$9/'Kawasaki ZX750-J'!$D$9)*('Kawasaki ZX750-J'!$C$3/'Kawasaki ZX750-J'!$D$3)*'Kawasaki ZX750-J'!$D$5*PI()/1000)*'Kawasaki ZX750-J'!$C$4/'Kawasaki ZX750-J'!$D$4))</f>
        <v>60.716493310108291</v>
      </c>
      <c r="I782" s="1">
        <f>((('Kawasaki ZX750-J Power Torque'!B782*60*('Kawasaki ZX750-J'!$C$11/'Kawasaki ZX750-J'!$D$11)*('Kawasaki ZX750-J'!$C$3/'Kawasaki ZX750-J'!$D$3)*'Kawasaki ZX750-J'!$D$5*PI()/1000)*'Kawasaki ZX750-J'!$C$4/'Kawasaki ZX750-J'!$D$4))</f>
        <v>83.519520209379735</v>
      </c>
      <c r="J782" s="1">
        <f>((('Kawasaki ZX750-J Power Torque'!B782*60*('Kawasaki ZX750-J'!$C$13/'Kawasaki ZX750-J'!$D$13)*('Kawasaki ZX750-J'!$C$3/'Kawasaki ZX750-J'!$D$3)*'Kawasaki ZX750-J'!$D$5*PI()/1000)*'Kawasaki ZX750-J'!$C$4/'Kawasaki ZX750-J'!$D$4))</f>
        <v>106.48738826695917</v>
      </c>
      <c r="K782" s="1">
        <f>((('Kawasaki ZX750-J Power Torque'!B782*60*('Kawasaki ZX750-J'!$C$15/'Kawasaki ZX750-J'!$D$15)*('Kawasaki ZX750-J'!$C$3/'Kawasaki ZX750-J'!$D$3)*'Kawasaki ZX750-J'!$D$5*PI()/1000)*'Kawasaki ZX750-J'!$C$4/'Kawasaki ZX750-J'!$D$4))</f>
        <v>128.51926170150247</v>
      </c>
      <c r="L782" s="1">
        <f>((('Kawasaki ZX750-J Power Torque'!B782*60*('Kawasaki ZX750-J'!$C$17/'Kawasaki ZX750-J'!$D$17)*('Kawasaki ZX750-J'!$C$3/'Kawasaki ZX750-J'!$D$3)*'Kawasaki ZX750-J'!$D$5*PI()/1000)*'Kawasaki ZX750-J'!$C$4/'Kawasaki ZX750-J'!$D$4))</f>
        <v>145.78630536547982</v>
      </c>
      <c r="M782" s="1">
        <f>((('Kawasaki ZX750-J Power Torque'!B782*60*('Kawasaki ZX750-J'!$C$19/'Kawasaki ZX750-J'!$D$19)*('Kawasaki ZX750-J'!$C$3/'Kawasaki ZX750-J'!$D$3)*'Kawasaki ZX750-J'!$D$5*PI()/1000)*'Kawasaki ZX750-J'!$C$4/'Kawasaki ZX750-J'!$D$4))</f>
        <v>163.82675117993719</v>
      </c>
      <c r="O782" s="1">
        <f t="shared" si="81"/>
        <v>2405.8172466241767</v>
      </c>
      <c r="P782" s="1">
        <f t="shared" si="82"/>
        <v>1748.9658273156022</v>
      </c>
      <c r="Q782" s="1">
        <f t="shared" si="83"/>
        <v>1371.7379037769426</v>
      </c>
      <c r="R782" s="1">
        <f t="shared" si="84"/>
        <v>1136.582834558038</v>
      </c>
      <c r="S782" s="1">
        <f t="shared" si="85"/>
        <v>1001.965077541419</v>
      </c>
      <c r="T782" s="1">
        <f t="shared" si="86"/>
        <v>891.6296374550127</v>
      </c>
    </row>
    <row r="783" spans="6:20" x14ac:dyDescent="0.35">
      <c r="F783" s="1">
        <f>0.7457*'Kawasaki ZX750-J Power Torque'!D780</f>
        <v>40.583231100000006</v>
      </c>
      <c r="H783" s="1">
        <f>((('Kawasaki ZX750-J Power Torque'!B783*60*('Kawasaki ZX750-J'!$C$9/'Kawasaki ZX750-J'!$D$9)*('Kawasaki ZX750-J'!$C$3/'Kawasaki ZX750-J'!$D$3)*'Kawasaki ZX750-J'!$D$5*PI()/1000)*'Kawasaki ZX750-J'!$C$4/'Kawasaki ZX750-J'!$D$4))</f>
        <v>60.757270001384413</v>
      </c>
      <c r="I783" s="1">
        <f>((('Kawasaki ZX750-J Power Torque'!B783*60*('Kawasaki ZX750-J'!$C$11/'Kawasaki ZX750-J'!$D$11)*('Kawasaki ZX750-J'!$C$3/'Kawasaki ZX750-J'!$D$3)*'Kawasaki ZX750-J'!$D$5*PI()/1000)*'Kawasaki ZX750-J'!$C$4/'Kawasaki ZX750-J'!$D$4))</f>
        <v>83.575611223623767</v>
      </c>
      <c r="J783" s="1">
        <f>((('Kawasaki ZX750-J Power Torque'!B783*60*('Kawasaki ZX750-J'!$C$13/'Kawasaki ZX750-J'!$D$13)*('Kawasaki ZX750-J'!$C$3/'Kawasaki ZX750-J'!$D$3)*'Kawasaki ZX750-J'!$D$5*PI()/1000)*'Kawasaki ZX750-J'!$C$4/'Kawasaki ZX750-J'!$D$4))</f>
        <v>106.55890431012031</v>
      </c>
      <c r="K783" s="1">
        <f>((('Kawasaki ZX750-J Power Torque'!B783*60*('Kawasaki ZX750-J'!$C$15/'Kawasaki ZX750-J'!$D$15)*('Kawasaki ZX750-J'!$C$3/'Kawasaki ZX750-J'!$D$3)*'Kawasaki ZX750-J'!$D$5*PI()/1000)*'Kawasaki ZX750-J'!$C$4/'Kawasaki ZX750-J'!$D$4))</f>
        <v>128.60557416738661</v>
      </c>
      <c r="L783" s="1">
        <f>((('Kawasaki ZX750-J Power Torque'!B783*60*('Kawasaki ZX750-J'!$C$17/'Kawasaki ZX750-J'!$D$17)*('Kawasaki ZX750-J'!$C$3/'Kawasaki ZX750-J'!$D$3)*'Kawasaki ZX750-J'!$D$5*PI()/1000)*'Kawasaki ZX750-J'!$C$4/'Kawasaki ZX750-J'!$D$4))</f>
        <v>145.88421423409329</v>
      </c>
      <c r="M783" s="1">
        <f>((('Kawasaki ZX750-J Power Torque'!B783*60*('Kawasaki ZX750-J'!$C$19/'Kawasaki ZX750-J'!$D$19)*('Kawasaki ZX750-J'!$C$3/'Kawasaki ZX750-J'!$D$3)*'Kawasaki ZX750-J'!$D$5*PI()/1000)*'Kawasaki ZX750-J'!$C$4/'Kawasaki ZX750-J'!$D$4))</f>
        <v>163.93677586172359</v>
      </c>
      <c r="O783" s="1">
        <f t="shared" si="81"/>
        <v>2404.2909728608852</v>
      </c>
      <c r="P783" s="1">
        <f t="shared" si="82"/>
        <v>1747.856266454789</v>
      </c>
      <c r="Q783" s="1">
        <f t="shared" si="83"/>
        <v>1370.8676599645403</v>
      </c>
      <c r="R783" s="1">
        <f t="shared" si="84"/>
        <v>1135.8617753991903</v>
      </c>
      <c r="S783" s="1">
        <f t="shared" si="85"/>
        <v>1001.3294211914903</v>
      </c>
      <c r="T783" s="1">
        <f t="shared" si="86"/>
        <v>891.06397897695103</v>
      </c>
    </row>
    <row r="784" spans="6:20" x14ac:dyDescent="0.35">
      <c r="F784" s="1">
        <f>0.7457*'Kawasaki ZX750-J Power Torque'!D781</f>
        <v>40.578756900000002</v>
      </c>
      <c r="H784" s="1">
        <f>((('Kawasaki ZX750-J Power Torque'!B784*60*('Kawasaki ZX750-J'!$C$9/'Kawasaki ZX750-J'!$D$9)*('Kawasaki ZX750-J'!$C$3/'Kawasaki ZX750-J'!$D$3)*'Kawasaki ZX750-J'!$D$5*PI()/1000)*'Kawasaki ZX750-J'!$C$4/'Kawasaki ZX750-J'!$D$4))</f>
        <v>60.798046692660492</v>
      </c>
      <c r="I784" s="1">
        <f>((('Kawasaki ZX750-J Power Torque'!B784*60*('Kawasaki ZX750-J'!$C$11/'Kawasaki ZX750-J'!$D$11)*('Kawasaki ZX750-J'!$C$3/'Kawasaki ZX750-J'!$D$3)*'Kawasaki ZX750-J'!$D$5*PI()/1000)*'Kawasaki ZX750-J'!$C$4/'Kawasaki ZX750-J'!$D$4))</f>
        <v>83.631702237867827</v>
      </c>
      <c r="J784" s="1">
        <f>((('Kawasaki ZX750-J Power Torque'!B784*60*('Kawasaki ZX750-J'!$C$13/'Kawasaki ZX750-J'!$D$13)*('Kawasaki ZX750-J'!$C$3/'Kawasaki ZX750-J'!$D$3)*'Kawasaki ZX750-J'!$D$5*PI()/1000)*'Kawasaki ZX750-J'!$C$4/'Kawasaki ZX750-J'!$D$4))</f>
        <v>106.63042035328147</v>
      </c>
      <c r="K784" s="1">
        <f>((('Kawasaki ZX750-J Power Torque'!B784*60*('Kawasaki ZX750-J'!$C$15/'Kawasaki ZX750-J'!$D$15)*('Kawasaki ZX750-J'!$C$3/'Kawasaki ZX750-J'!$D$3)*'Kawasaki ZX750-J'!$D$5*PI()/1000)*'Kawasaki ZX750-J'!$C$4/'Kawasaki ZX750-J'!$D$4))</f>
        <v>128.69188663327074</v>
      </c>
      <c r="L784" s="1">
        <f>((('Kawasaki ZX750-J Power Torque'!B784*60*('Kawasaki ZX750-J'!$C$17/'Kawasaki ZX750-J'!$D$17)*('Kawasaki ZX750-J'!$C$3/'Kawasaki ZX750-J'!$D$3)*'Kawasaki ZX750-J'!$D$5*PI()/1000)*'Kawasaki ZX750-J'!$C$4/'Kawasaki ZX750-J'!$D$4))</f>
        <v>145.98212310270677</v>
      </c>
      <c r="M784" s="1">
        <f>((('Kawasaki ZX750-J Power Torque'!B784*60*('Kawasaki ZX750-J'!$C$19/'Kawasaki ZX750-J'!$D$19)*('Kawasaki ZX750-J'!$C$3/'Kawasaki ZX750-J'!$D$3)*'Kawasaki ZX750-J'!$D$5*PI()/1000)*'Kawasaki ZX750-J'!$C$4/'Kawasaki ZX750-J'!$D$4))</f>
        <v>164.04680054350999</v>
      </c>
      <c r="O784" s="1">
        <f t="shared" si="81"/>
        <v>2402.7667464131723</v>
      </c>
      <c r="P784" s="1">
        <f t="shared" si="82"/>
        <v>1746.7481939385234</v>
      </c>
      <c r="Q784" s="1">
        <f t="shared" si="83"/>
        <v>1369.9985834811951</v>
      </c>
      <c r="R784" s="1">
        <f t="shared" si="84"/>
        <v>1135.1416834558472</v>
      </c>
      <c r="S784" s="1">
        <f t="shared" si="85"/>
        <v>1000.6946174993077</v>
      </c>
      <c r="T784" s="1">
        <f t="shared" si="86"/>
        <v>890.4990792627766</v>
      </c>
    </row>
    <row r="785" spans="6:20" x14ac:dyDescent="0.35">
      <c r="F785" s="1">
        <f>0.7457*'Kawasaki ZX750-J Power Torque'!D782</f>
        <v>40.575774099999997</v>
      </c>
      <c r="H785" s="1">
        <f>((('Kawasaki ZX750-J Power Torque'!B785*60*('Kawasaki ZX750-J'!$C$9/'Kawasaki ZX750-J'!$D$9)*('Kawasaki ZX750-J'!$C$3/'Kawasaki ZX750-J'!$D$3)*'Kawasaki ZX750-J'!$D$5*PI()/1000)*'Kawasaki ZX750-J'!$C$4/'Kawasaki ZX750-J'!$D$4))</f>
        <v>60.838823383936585</v>
      </c>
      <c r="I785" s="1">
        <f>((('Kawasaki ZX750-J Power Torque'!B785*60*('Kawasaki ZX750-J'!$C$11/'Kawasaki ZX750-J'!$D$11)*('Kawasaki ZX750-J'!$C$3/'Kawasaki ZX750-J'!$D$3)*'Kawasaki ZX750-J'!$D$5*PI()/1000)*'Kawasaki ZX750-J'!$C$4/'Kawasaki ZX750-J'!$D$4))</f>
        <v>83.687793252111874</v>
      </c>
      <c r="J785" s="1">
        <f>((('Kawasaki ZX750-J Power Torque'!B785*60*('Kawasaki ZX750-J'!$C$13/'Kawasaki ZX750-J'!$D$13)*('Kawasaki ZX750-J'!$C$3/'Kawasaki ZX750-J'!$D$3)*'Kawasaki ZX750-J'!$D$5*PI()/1000)*'Kawasaki ZX750-J'!$C$4/'Kawasaki ZX750-J'!$D$4))</f>
        <v>106.70193639644265</v>
      </c>
      <c r="K785" s="1">
        <f>((('Kawasaki ZX750-J Power Torque'!B785*60*('Kawasaki ZX750-J'!$C$15/'Kawasaki ZX750-J'!$D$15)*('Kawasaki ZX750-J'!$C$3/'Kawasaki ZX750-J'!$D$3)*'Kawasaki ZX750-J'!$D$5*PI()/1000)*'Kawasaki ZX750-J'!$C$4/'Kawasaki ZX750-J'!$D$4))</f>
        <v>128.7781990991549</v>
      </c>
      <c r="L785" s="1">
        <f>((('Kawasaki ZX750-J Power Torque'!B785*60*('Kawasaki ZX750-J'!$C$17/'Kawasaki ZX750-J'!$D$17)*('Kawasaki ZX750-J'!$C$3/'Kawasaki ZX750-J'!$D$3)*'Kawasaki ZX750-J'!$D$5*PI()/1000)*'Kawasaki ZX750-J'!$C$4/'Kawasaki ZX750-J'!$D$4))</f>
        <v>146.08003197132027</v>
      </c>
      <c r="M785" s="1">
        <f>((('Kawasaki ZX750-J Power Torque'!B785*60*('Kawasaki ZX750-J'!$C$19/'Kawasaki ZX750-J'!$D$19)*('Kawasaki ZX750-J'!$C$3/'Kawasaki ZX750-J'!$D$3)*'Kawasaki ZX750-J'!$D$5*PI()/1000)*'Kawasaki ZX750-J'!$C$4/'Kawasaki ZX750-J'!$D$4))</f>
        <v>164.15682522529639</v>
      </c>
      <c r="O785" s="1">
        <f t="shared" si="81"/>
        <v>2401.2445631644509</v>
      </c>
      <c r="P785" s="1">
        <f t="shared" si="82"/>
        <v>1745.6416067741566</v>
      </c>
      <c r="Q785" s="1">
        <f t="shared" si="83"/>
        <v>1369.1306719797306</v>
      </c>
      <c r="R785" s="1">
        <f t="shared" si="84"/>
        <v>1134.4225567832054</v>
      </c>
      <c r="S785" s="1">
        <f t="shared" si="85"/>
        <v>1000.060664750412</v>
      </c>
      <c r="T785" s="1">
        <f t="shared" si="86"/>
        <v>889.93493678682478</v>
      </c>
    </row>
    <row r="786" spans="6:20" x14ac:dyDescent="0.35">
      <c r="F786" s="1">
        <f>0.7457*'Kawasaki ZX750-J Power Torque'!D783</f>
        <v>40.577265500000003</v>
      </c>
      <c r="H786" s="1">
        <f>((('Kawasaki ZX750-J Power Torque'!B786*60*('Kawasaki ZX750-J'!$C$9/'Kawasaki ZX750-J'!$D$9)*('Kawasaki ZX750-J'!$C$3/'Kawasaki ZX750-J'!$D$3)*'Kawasaki ZX750-J'!$D$5*PI()/1000)*'Kawasaki ZX750-J'!$C$4/'Kawasaki ZX750-J'!$D$4))</f>
        <v>60.8796000752127</v>
      </c>
      <c r="I786" s="1">
        <f>((('Kawasaki ZX750-J Power Torque'!B786*60*('Kawasaki ZX750-J'!$C$11/'Kawasaki ZX750-J'!$D$11)*('Kawasaki ZX750-J'!$C$3/'Kawasaki ZX750-J'!$D$3)*'Kawasaki ZX750-J'!$D$5*PI()/1000)*'Kawasaki ZX750-J'!$C$4/'Kawasaki ZX750-J'!$D$4))</f>
        <v>83.74388426635592</v>
      </c>
      <c r="J786" s="1">
        <f>((('Kawasaki ZX750-J Power Torque'!B786*60*('Kawasaki ZX750-J'!$C$13/'Kawasaki ZX750-J'!$D$13)*('Kawasaki ZX750-J'!$C$3/'Kawasaki ZX750-J'!$D$3)*'Kawasaki ZX750-J'!$D$5*PI()/1000)*'Kawasaki ZX750-J'!$C$4/'Kawasaki ZX750-J'!$D$4))</f>
        <v>106.7734524396038</v>
      </c>
      <c r="K786" s="1">
        <f>((('Kawasaki ZX750-J Power Torque'!B786*60*('Kawasaki ZX750-J'!$C$15/'Kawasaki ZX750-J'!$D$15)*('Kawasaki ZX750-J'!$C$3/'Kawasaki ZX750-J'!$D$3)*'Kawasaki ZX750-J'!$D$5*PI()/1000)*'Kawasaki ZX750-J'!$C$4/'Kawasaki ZX750-J'!$D$4))</f>
        <v>128.86451156503904</v>
      </c>
      <c r="L786" s="1">
        <f>((('Kawasaki ZX750-J Power Torque'!B786*60*('Kawasaki ZX750-J'!$C$17/'Kawasaki ZX750-J'!$D$17)*('Kawasaki ZX750-J'!$C$3/'Kawasaki ZX750-J'!$D$3)*'Kawasaki ZX750-J'!$D$5*PI()/1000)*'Kawasaki ZX750-J'!$C$4/'Kawasaki ZX750-J'!$D$4))</f>
        <v>146.17794083993377</v>
      </c>
      <c r="M786" s="1">
        <f>((('Kawasaki ZX750-J Power Torque'!B786*60*('Kawasaki ZX750-J'!$C$19/'Kawasaki ZX750-J'!$D$19)*('Kawasaki ZX750-J'!$C$3/'Kawasaki ZX750-J'!$D$3)*'Kawasaki ZX750-J'!$D$5*PI()/1000)*'Kawasaki ZX750-J'!$C$4/'Kawasaki ZX750-J'!$D$4))</f>
        <v>164.26684990708276</v>
      </c>
      <c r="O786" s="1">
        <f t="shared" si="81"/>
        <v>2399.7244190091633</v>
      </c>
      <c r="P786" s="1">
        <f t="shared" si="82"/>
        <v>1744.5365019770561</v>
      </c>
      <c r="Q786" s="1">
        <f t="shared" si="83"/>
        <v>1368.2639231192597</v>
      </c>
      <c r="R786" s="1">
        <f t="shared" si="84"/>
        <v>1133.7043934416727</v>
      </c>
      <c r="S786" s="1">
        <f t="shared" si="85"/>
        <v>999.42756123493757</v>
      </c>
      <c r="T786" s="1">
        <f t="shared" si="86"/>
        <v>889.37155002751888</v>
      </c>
    </row>
    <row r="787" spans="6:20" x14ac:dyDescent="0.35">
      <c r="F787" s="1">
        <f>0.7457*'Kawasaki ZX750-J Power Torque'!D784</f>
        <v>40.578756900000002</v>
      </c>
      <c r="H787" s="1">
        <f>((('Kawasaki ZX750-J Power Torque'!B787*60*('Kawasaki ZX750-J'!$C$9/'Kawasaki ZX750-J'!$D$9)*('Kawasaki ZX750-J'!$C$3/'Kawasaki ZX750-J'!$D$3)*'Kawasaki ZX750-J'!$D$5*PI()/1000)*'Kawasaki ZX750-J'!$C$4/'Kawasaki ZX750-J'!$D$4))</f>
        <v>60.920376766488772</v>
      </c>
      <c r="I787" s="1">
        <f>((('Kawasaki ZX750-J Power Torque'!B787*60*('Kawasaki ZX750-J'!$C$11/'Kawasaki ZX750-J'!$D$11)*('Kawasaki ZX750-J'!$C$3/'Kawasaki ZX750-J'!$D$3)*'Kawasaki ZX750-J'!$D$5*PI()/1000)*'Kawasaki ZX750-J'!$C$4/'Kawasaki ZX750-J'!$D$4))</f>
        <v>83.799975280599952</v>
      </c>
      <c r="J787" s="1">
        <f>((('Kawasaki ZX750-J Power Torque'!B787*60*('Kawasaki ZX750-J'!$C$13/'Kawasaki ZX750-J'!$D$13)*('Kawasaki ZX750-J'!$C$3/'Kawasaki ZX750-J'!$D$3)*'Kawasaki ZX750-J'!$D$5*PI()/1000)*'Kawasaki ZX750-J'!$C$4/'Kawasaki ZX750-J'!$D$4))</f>
        <v>106.84496848276494</v>
      </c>
      <c r="K787" s="1">
        <f>((('Kawasaki ZX750-J Power Torque'!B787*60*('Kawasaki ZX750-J'!$C$15/'Kawasaki ZX750-J'!$D$15)*('Kawasaki ZX750-J'!$C$3/'Kawasaki ZX750-J'!$D$3)*'Kawasaki ZX750-J'!$D$5*PI()/1000)*'Kawasaki ZX750-J'!$C$4/'Kawasaki ZX750-J'!$D$4))</f>
        <v>128.95082403092323</v>
      </c>
      <c r="L787" s="1">
        <f>((('Kawasaki ZX750-J Power Torque'!B787*60*('Kawasaki ZX750-J'!$C$17/'Kawasaki ZX750-J'!$D$17)*('Kawasaki ZX750-J'!$C$3/'Kawasaki ZX750-J'!$D$3)*'Kawasaki ZX750-J'!$D$5*PI()/1000)*'Kawasaki ZX750-J'!$C$4/'Kawasaki ZX750-J'!$D$4))</f>
        <v>146.27584970854724</v>
      </c>
      <c r="M787" s="1">
        <f>((('Kawasaki ZX750-J Power Torque'!B787*60*('Kawasaki ZX750-J'!$C$19/'Kawasaki ZX750-J'!$D$19)*('Kawasaki ZX750-J'!$C$3/'Kawasaki ZX750-J'!$D$3)*'Kawasaki ZX750-J'!$D$5*PI()/1000)*'Kawasaki ZX750-J'!$C$4/'Kawasaki ZX750-J'!$D$4))</f>
        <v>164.37687458886919</v>
      </c>
      <c r="O787" s="1">
        <f t="shared" si="81"/>
        <v>2398.206309852746</v>
      </c>
      <c r="P787" s="1">
        <f t="shared" si="82"/>
        <v>1743.4328765705816</v>
      </c>
      <c r="Q787" s="1">
        <f t="shared" si="83"/>
        <v>1367.398334565162</v>
      </c>
      <c r="R787" s="1">
        <f t="shared" si="84"/>
        <v>1132.9871914968483</v>
      </c>
      <c r="S787" s="1">
        <f t="shared" si="85"/>
        <v>998.79530524759662</v>
      </c>
      <c r="T787" s="1">
        <f t="shared" si="86"/>
        <v>888.80891746735506</v>
      </c>
    </row>
    <row r="788" spans="6:20" x14ac:dyDescent="0.35">
      <c r="F788" s="1">
        <f>0.7457*'Kawasaki ZX750-J Power Torque'!D785</f>
        <v>40.580248300000001</v>
      </c>
      <c r="H788" s="1">
        <f>((('Kawasaki ZX750-J Power Torque'!B788*60*('Kawasaki ZX750-J'!$C$9/'Kawasaki ZX750-J'!$D$9)*('Kawasaki ZX750-J'!$C$3/'Kawasaki ZX750-J'!$D$3)*'Kawasaki ZX750-J'!$D$5*PI()/1000)*'Kawasaki ZX750-J'!$C$4/'Kawasaki ZX750-J'!$D$4))</f>
        <v>60.961153457764887</v>
      </c>
      <c r="I788" s="1">
        <f>((('Kawasaki ZX750-J Power Torque'!B788*60*('Kawasaki ZX750-J'!$C$11/'Kawasaki ZX750-J'!$D$11)*('Kawasaki ZX750-J'!$C$3/'Kawasaki ZX750-J'!$D$3)*'Kawasaki ZX750-J'!$D$5*PI()/1000)*'Kawasaki ZX750-J'!$C$4/'Kawasaki ZX750-J'!$D$4))</f>
        <v>83.856066294843998</v>
      </c>
      <c r="J788" s="1">
        <f>((('Kawasaki ZX750-J Power Torque'!B788*60*('Kawasaki ZX750-J'!$C$13/'Kawasaki ZX750-J'!$D$13)*('Kawasaki ZX750-J'!$C$3/'Kawasaki ZX750-J'!$D$3)*'Kawasaki ZX750-J'!$D$5*PI()/1000)*'Kawasaki ZX750-J'!$C$4/'Kawasaki ZX750-J'!$D$4))</f>
        <v>106.91648452592609</v>
      </c>
      <c r="K788" s="1">
        <f>((('Kawasaki ZX750-J Power Torque'!B788*60*('Kawasaki ZX750-J'!$C$15/'Kawasaki ZX750-J'!$D$15)*('Kawasaki ZX750-J'!$C$3/'Kawasaki ZX750-J'!$D$3)*'Kawasaki ZX750-J'!$D$5*PI()/1000)*'Kawasaki ZX750-J'!$C$4/'Kawasaki ZX750-J'!$D$4))</f>
        <v>129.03713649680734</v>
      </c>
      <c r="L788" s="1">
        <f>((('Kawasaki ZX750-J Power Torque'!B788*60*('Kawasaki ZX750-J'!$C$17/'Kawasaki ZX750-J'!$D$17)*('Kawasaki ZX750-J'!$C$3/'Kawasaki ZX750-J'!$D$3)*'Kawasaki ZX750-J'!$D$5*PI()/1000)*'Kawasaki ZX750-J'!$C$4/'Kawasaki ZX750-J'!$D$4))</f>
        <v>146.37375857716071</v>
      </c>
      <c r="M788" s="1">
        <f>((('Kawasaki ZX750-J Power Torque'!B788*60*('Kawasaki ZX750-J'!$C$19/'Kawasaki ZX750-J'!$D$19)*('Kawasaki ZX750-J'!$C$3/'Kawasaki ZX750-J'!$D$3)*'Kawasaki ZX750-J'!$D$5*PI()/1000)*'Kawasaki ZX750-J'!$C$4/'Kawasaki ZX750-J'!$D$4))</f>
        <v>164.48689927065556</v>
      </c>
      <c r="O788" s="1">
        <f t="shared" si="81"/>
        <v>2396.7342681799214</v>
      </c>
      <c r="P788" s="1">
        <f t="shared" si="82"/>
        <v>1742.362741012377</v>
      </c>
      <c r="Q788" s="1">
        <f t="shared" si="83"/>
        <v>1366.5590125587271</v>
      </c>
      <c r="R788" s="1">
        <f t="shared" si="84"/>
        <v>1132.2917532629456</v>
      </c>
      <c r="S788" s="1">
        <f t="shared" si="85"/>
        <v>998.18223526028771</v>
      </c>
      <c r="T788" s="1">
        <f t="shared" si="86"/>
        <v>888.2633581631726</v>
      </c>
    </row>
    <row r="789" spans="6:20" x14ac:dyDescent="0.35">
      <c r="F789" s="1">
        <f>0.7457*'Kawasaki ZX750-J Power Torque'!D786</f>
        <v>40.5817397</v>
      </c>
      <c r="H789" s="1">
        <f>((('Kawasaki ZX750-J Power Torque'!B789*60*('Kawasaki ZX750-J'!$C$9/'Kawasaki ZX750-J'!$D$9)*('Kawasaki ZX750-J'!$C$3/'Kawasaki ZX750-J'!$D$3)*'Kawasaki ZX750-J'!$D$5*PI()/1000)*'Kawasaki ZX750-J'!$C$4/'Kawasaki ZX750-J'!$D$4))</f>
        <v>61.001930149040973</v>
      </c>
      <c r="I789" s="1">
        <f>((('Kawasaki ZX750-J Power Torque'!B789*60*('Kawasaki ZX750-J'!$C$11/'Kawasaki ZX750-J'!$D$11)*('Kawasaki ZX750-J'!$C$3/'Kawasaki ZX750-J'!$D$3)*'Kawasaki ZX750-J'!$D$5*PI()/1000)*'Kawasaki ZX750-J'!$C$4/'Kawasaki ZX750-J'!$D$4))</f>
        <v>83.912157309088045</v>
      </c>
      <c r="J789" s="1">
        <f>((('Kawasaki ZX750-J Power Torque'!B789*60*('Kawasaki ZX750-J'!$C$13/'Kawasaki ZX750-J'!$D$13)*('Kawasaki ZX750-J'!$C$3/'Kawasaki ZX750-J'!$D$3)*'Kawasaki ZX750-J'!$D$5*PI()/1000)*'Kawasaki ZX750-J'!$C$4/'Kawasaki ZX750-J'!$D$4))</f>
        <v>106.98800056908725</v>
      </c>
      <c r="K789" s="1">
        <f>((('Kawasaki ZX750-J Power Torque'!B789*60*('Kawasaki ZX750-J'!$C$15/'Kawasaki ZX750-J'!$D$15)*('Kawasaki ZX750-J'!$C$3/'Kawasaki ZX750-J'!$D$3)*'Kawasaki ZX750-J'!$D$5*PI()/1000)*'Kawasaki ZX750-J'!$C$4/'Kawasaki ZX750-J'!$D$4))</f>
        <v>129.12344896269153</v>
      </c>
      <c r="L789" s="1">
        <f>((('Kawasaki ZX750-J Power Torque'!B789*60*('Kawasaki ZX750-J'!$C$17/'Kawasaki ZX750-J'!$D$17)*('Kawasaki ZX750-J'!$C$3/'Kawasaki ZX750-J'!$D$3)*'Kawasaki ZX750-J'!$D$5*PI()/1000)*'Kawasaki ZX750-J'!$C$4/'Kawasaki ZX750-J'!$D$4))</f>
        <v>146.47166744577419</v>
      </c>
      <c r="M789" s="1">
        <f>((('Kawasaki ZX750-J Power Torque'!B789*60*('Kawasaki ZX750-J'!$C$19/'Kawasaki ZX750-J'!$D$19)*('Kawasaki ZX750-J'!$C$3/'Kawasaki ZX750-J'!$D$3)*'Kawasaki ZX750-J'!$D$5*PI()/1000)*'Kawasaki ZX750-J'!$C$4/'Kawasaki ZX750-J'!$D$4))</f>
        <v>164.59692395244195</v>
      </c>
      <c r="O789" s="1">
        <f t="shared" si="81"/>
        <v>2395.5282372700035</v>
      </c>
      <c r="P789" s="1">
        <f t="shared" si="82"/>
        <v>1741.4859882785217</v>
      </c>
      <c r="Q789" s="1">
        <f t="shared" si="83"/>
        <v>1365.8713633557036</v>
      </c>
      <c r="R789" s="1">
        <f t="shared" si="84"/>
        <v>1131.7219867804399</v>
      </c>
      <c r="S789" s="1">
        <f t="shared" si="85"/>
        <v>997.6799523641663</v>
      </c>
      <c r="T789" s="1">
        <f t="shared" si="86"/>
        <v>887.81638618120712</v>
      </c>
    </row>
    <row r="790" spans="6:20" x14ac:dyDescent="0.35">
      <c r="F790" s="1">
        <f>0.7457*'Kawasaki ZX750-J Power Torque'!D787</f>
        <v>40.583231100000006</v>
      </c>
      <c r="H790" s="1">
        <f>((('Kawasaki ZX750-J Power Torque'!B790*60*('Kawasaki ZX750-J'!$C$9/'Kawasaki ZX750-J'!$D$9)*('Kawasaki ZX750-J'!$C$3/'Kawasaki ZX750-J'!$D$3)*'Kawasaki ZX750-J'!$D$5*PI()/1000)*'Kawasaki ZX750-J'!$C$4/'Kawasaki ZX750-J'!$D$4))</f>
        <v>61.042706840317074</v>
      </c>
      <c r="I790" s="1">
        <f>((('Kawasaki ZX750-J Power Torque'!B790*60*('Kawasaki ZX750-J'!$C$11/'Kawasaki ZX750-J'!$D$11)*('Kawasaki ZX750-J'!$C$3/'Kawasaki ZX750-J'!$D$3)*'Kawasaki ZX750-J'!$D$5*PI()/1000)*'Kawasaki ZX750-J'!$C$4/'Kawasaki ZX750-J'!$D$4))</f>
        <v>83.968248323332077</v>
      </c>
      <c r="J790" s="1">
        <f>((('Kawasaki ZX750-J Power Torque'!B790*60*('Kawasaki ZX750-J'!$C$13/'Kawasaki ZX750-J'!$D$13)*('Kawasaki ZX750-J'!$C$3/'Kawasaki ZX750-J'!$D$3)*'Kawasaki ZX750-J'!$D$5*PI()/1000)*'Kawasaki ZX750-J'!$C$4/'Kawasaki ZX750-J'!$D$4))</f>
        <v>107.0595166122484</v>
      </c>
      <c r="K790" s="1">
        <f>((('Kawasaki ZX750-J Power Torque'!B790*60*('Kawasaki ZX750-J'!$C$15/'Kawasaki ZX750-J'!$D$15)*('Kawasaki ZX750-J'!$C$3/'Kawasaki ZX750-J'!$D$3)*'Kawasaki ZX750-J'!$D$5*PI()/1000)*'Kawasaki ZX750-J'!$C$4/'Kawasaki ZX750-J'!$D$4))</f>
        <v>129.20976142857566</v>
      </c>
      <c r="L790" s="1">
        <f>((('Kawasaki ZX750-J Power Torque'!B790*60*('Kawasaki ZX750-J'!$C$17/'Kawasaki ZX750-J'!$D$17)*('Kawasaki ZX750-J'!$C$3/'Kawasaki ZX750-J'!$D$3)*'Kawasaki ZX750-J'!$D$5*PI()/1000)*'Kawasaki ZX750-J'!$C$4/'Kawasaki ZX750-J'!$D$4))</f>
        <v>146.56957631438766</v>
      </c>
      <c r="M790" s="1">
        <f>((('Kawasaki ZX750-J Power Torque'!B790*60*('Kawasaki ZX750-J'!$C$19/'Kawasaki ZX750-J'!$D$19)*('Kawasaki ZX750-J'!$C$3/'Kawasaki ZX750-J'!$D$3)*'Kawasaki ZX750-J'!$D$5*PI()/1000)*'Kawasaki ZX750-J'!$C$4/'Kawasaki ZX750-J'!$D$4))</f>
        <v>164.70694863422833</v>
      </c>
      <c r="O790" s="1">
        <f t="shared" si="81"/>
        <v>2394.3677953590695</v>
      </c>
      <c r="P790" s="1">
        <f t="shared" si="82"/>
        <v>1740.6423775472188</v>
      </c>
      <c r="Q790" s="1">
        <f t="shared" si="83"/>
        <v>1365.2097078801714</v>
      </c>
      <c r="R790" s="1">
        <f t="shared" si="84"/>
        <v>1131.1737579578562</v>
      </c>
      <c r="S790" s="1">
        <f t="shared" si="85"/>
        <v>997.19665619073419</v>
      </c>
      <c r="T790" s="1">
        <f t="shared" si="86"/>
        <v>887.38631012211124</v>
      </c>
    </row>
    <row r="791" spans="6:20" x14ac:dyDescent="0.35">
      <c r="F791" s="1">
        <f>0.7457*'Kawasaki ZX750-J Power Torque'!D788</f>
        <v>40.585468200000001</v>
      </c>
      <c r="H791" s="1">
        <f>((('Kawasaki ZX750-J Power Torque'!B791*60*('Kawasaki ZX750-J'!$C$9/'Kawasaki ZX750-J'!$D$9)*('Kawasaki ZX750-J'!$C$3/'Kawasaki ZX750-J'!$D$3)*'Kawasaki ZX750-J'!$D$5*PI()/1000)*'Kawasaki ZX750-J'!$C$4/'Kawasaki ZX750-J'!$D$4))</f>
        <v>61.083483531593174</v>
      </c>
      <c r="I791" s="1">
        <f>((('Kawasaki ZX750-J Power Torque'!B791*60*('Kawasaki ZX750-J'!$C$11/'Kawasaki ZX750-J'!$D$11)*('Kawasaki ZX750-J'!$C$3/'Kawasaki ZX750-J'!$D$3)*'Kawasaki ZX750-J'!$D$5*PI()/1000)*'Kawasaki ZX750-J'!$C$4/'Kawasaki ZX750-J'!$D$4))</f>
        <v>84.024339337576109</v>
      </c>
      <c r="J791" s="1">
        <f>((('Kawasaki ZX750-J Power Torque'!B791*60*('Kawasaki ZX750-J'!$C$13/'Kawasaki ZX750-J'!$D$13)*('Kawasaki ZX750-J'!$C$3/'Kawasaki ZX750-J'!$D$3)*'Kawasaki ZX750-J'!$D$5*PI()/1000)*'Kawasaki ZX750-J'!$C$4/'Kawasaki ZX750-J'!$D$4))</f>
        <v>107.13103265540958</v>
      </c>
      <c r="K791" s="1">
        <f>((('Kawasaki ZX750-J Power Torque'!B791*60*('Kawasaki ZX750-J'!$C$15/'Kawasaki ZX750-J'!$D$15)*('Kawasaki ZX750-J'!$C$3/'Kawasaki ZX750-J'!$D$3)*'Kawasaki ZX750-J'!$D$5*PI()/1000)*'Kawasaki ZX750-J'!$C$4/'Kawasaki ZX750-J'!$D$4))</f>
        <v>129.29607389445985</v>
      </c>
      <c r="L791" s="1">
        <f>((('Kawasaki ZX750-J Power Torque'!B791*60*('Kawasaki ZX750-J'!$C$17/'Kawasaki ZX750-J'!$D$17)*('Kawasaki ZX750-J'!$C$3/'Kawasaki ZX750-J'!$D$3)*'Kawasaki ZX750-J'!$D$5*PI()/1000)*'Kawasaki ZX750-J'!$C$4/'Kawasaki ZX750-J'!$D$4))</f>
        <v>146.66748518300119</v>
      </c>
      <c r="M791" s="1">
        <f>((('Kawasaki ZX750-J Power Torque'!B791*60*('Kawasaki ZX750-J'!$C$19/'Kawasaki ZX750-J'!$D$19)*('Kawasaki ZX750-J'!$C$3/'Kawasaki ZX750-J'!$D$3)*'Kawasaki ZX750-J'!$D$5*PI()/1000)*'Kawasaki ZX750-J'!$C$4/'Kawasaki ZX750-J'!$D$4))</f>
        <v>164.81697331601472</v>
      </c>
      <c r="O791" s="1">
        <f t="shared" si="81"/>
        <v>2393.2089027697793</v>
      </c>
      <c r="P791" s="1">
        <f t="shared" si="82"/>
        <v>1739.799893131978</v>
      </c>
      <c r="Q791" s="1">
        <f t="shared" si="83"/>
        <v>1364.5489357897861</v>
      </c>
      <c r="R791" s="1">
        <f t="shared" si="84"/>
        <v>1130.6262610829656</v>
      </c>
      <c r="S791" s="1">
        <f t="shared" si="85"/>
        <v>996.71400527253968</v>
      </c>
      <c r="T791" s="1">
        <f t="shared" si="86"/>
        <v>886.95680826336115</v>
      </c>
    </row>
    <row r="792" spans="6:20" x14ac:dyDescent="0.35">
      <c r="F792" s="1">
        <f>0.7457*'Kawasaki ZX750-J Power Torque'!D789</f>
        <v>40.5921795</v>
      </c>
      <c r="H792" s="1">
        <f>((('Kawasaki ZX750-J Power Torque'!B792*60*('Kawasaki ZX750-J'!$C$9/'Kawasaki ZX750-J'!$D$9)*('Kawasaki ZX750-J'!$C$3/'Kawasaki ZX750-J'!$D$3)*'Kawasaki ZX750-J'!$D$5*PI()/1000)*'Kawasaki ZX750-J'!$C$4/'Kawasaki ZX750-J'!$D$4))</f>
        <v>61.124260222869275</v>
      </c>
      <c r="I792" s="1">
        <f>((('Kawasaki ZX750-J Power Torque'!B792*60*('Kawasaki ZX750-J'!$C$11/'Kawasaki ZX750-J'!$D$11)*('Kawasaki ZX750-J'!$C$3/'Kawasaki ZX750-J'!$D$3)*'Kawasaki ZX750-J'!$D$5*PI()/1000)*'Kawasaki ZX750-J'!$C$4/'Kawasaki ZX750-J'!$D$4))</f>
        <v>84.080430351820183</v>
      </c>
      <c r="J792" s="1">
        <f>((('Kawasaki ZX750-J Power Torque'!B792*60*('Kawasaki ZX750-J'!$C$13/'Kawasaki ZX750-J'!$D$13)*('Kawasaki ZX750-J'!$C$3/'Kawasaki ZX750-J'!$D$3)*'Kawasaki ZX750-J'!$D$5*PI()/1000)*'Kawasaki ZX750-J'!$C$4/'Kawasaki ZX750-J'!$D$4))</f>
        <v>107.20254869857071</v>
      </c>
      <c r="K792" s="1">
        <f>((('Kawasaki ZX750-J Power Torque'!B792*60*('Kawasaki ZX750-J'!$C$15/'Kawasaki ZX750-J'!$D$15)*('Kawasaki ZX750-J'!$C$3/'Kawasaki ZX750-J'!$D$3)*'Kawasaki ZX750-J'!$D$5*PI()/1000)*'Kawasaki ZX750-J'!$C$4/'Kawasaki ZX750-J'!$D$4))</f>
        <v>129.38238636034396</v>
      </c>
      <c r="L792" s="1">
        <f>((('Kawasaki ZX750-J Power Torque'!B792*60*('Kawasaki ZX750-J'!$C$17/'Kawasaki ZX750-J'!$D$17)*('Kawasaki ZX750-J'!$C$3/'Kawasaki ZX750-J'!$D$3)*'Kawasaki ZX750-J'!$D$5*PI()/1000)*'Kawasaki ZX750-J'!$C$4/'Kawasaki ZX750-J'!$D$4))</f>
        <v>146.76539405161469</v>
      </c>
      <c r="M792" s="1">
        <f>((('Kawasaki ZX750-J Power Torque'!B792*60*('Kawasaki ZX750-J'!$C$19/'Kawasaki ZX750-J'!$D$19)*('Kawasaki ZX750-J'!$C$3/'Kawasaki ZX750-J'!$D$3)*'Kawasaki ZX750-J'!$D$5*PI()/1000)*'Kawasaki ZX750-J'!$C$4/'Kawasaki ZX750-J'!$D$4))</f>
        <v>164.92699799780112</v>
      </c>
      <c r="O792" s="1">
        <f t="shared" si="81"/>
        <v>2392.0954754605687</v>
      </c>
      <c r="P792" s="1">
        <f t="shared" si="82"/>
        <v>1738.9904607789003</v>
      </c>
      <c r="Q792" s="1">
        <f t="shared" si="83"/>
        <v>1363.9140868854124</v>
      </c>
      <c r="R792" s="1">
        <f t="shared" si="84"/>
        <v>1130.1002434193415</v>
      </c>
      <c r="S792" s="1">
        <f t="shared" si="85"/>
        <v>996.2502895510836</v>
      </c>
      <c r="T792" s="1">
        <f t="shared" si="86"/>
        <v>886.54415647551787</v>
      </c>
    </row>
    <row r="793" spans="6:20" x14ac:dyDescent="0.35">
      <c r="F793" s="1">
        <f>0.7457*'Kawasaki ZX750-J Power Torque'!D790</f>
        <v>40.599636500000003</v>
      </c>
      <c r="H793" s="1">
        <f>((('Kawasaki ZX750-J Power Torque'!B793*60*('Kawasaki ZX750-J'!$C$9/'Kawasaki ZX750-J'!$D$9)*('Kawasaki ZX750-J'!$C$3/'Kawasaki ZX750-J'!$D$3)*'Kawasaki ZX750-J'!$D$5*PI()/1000)*'Kawasaki ZX750-J'!$C$4/'Kawasaki ZX750-J'!$D$4))</f>
        <v>61.165036914145375</v>
      </c>
      <c r="I793" s="1">
        <f>((('Kawasaki ZX750-J Power Torque'!B793*60*('Kawasaki ZX750-J'!$C$11/'Kawasaki ZX750-J'!$D$11)*('Kawasaki ZX750-J'!$C$3/'Kawasaki ZX750-J'!$D$3)*'Kawasaki ZX750-J'!$D$5*PI()/1000)*'Kawasaki ZX750-J'!$C$4/'Kawasaki ZX750-J'!$D$4))</f>
        <v>84.136521366064215</v>
      </c>
      <c r="J793" s="1">
        <f>((('Kawasaki ZX750-J Power Torque'!B793*60*('Kawasaki ZX750-J'!$C$13/'Kawasaki ZX750-J'!$D$13)*('Kawasaki ZX750-J'!$C$3/'Kawasaki ZX750-J'!$D$3)*'Kawasaki ZX750-J'!$D$5*PI()/1000)*'Kawasaki ZX750-J'!$C$4/'Kawasaki ZX750-J'!$D$4))</f>
        <v>107.27406474173186</v>
      </c>
      <c r="K793" s="1">
        <f>((('Kawasaki ZX750-J Power Torque'!B793*60*('Kawasaki ZX750-J'!$C$15/'Kawasaki ZX750-J'!$D$15)*('Kawasaki ZX750-J'!$C$3/'Kawasaki ZX750-J'!$D$3)*'Kawasaki ZX750-J'!$D$5*PI()/1000)*'Kawasaki ZX750-J'!$C$4/'Kawasaki ZX750-J'!$D$4))</f>
        <v>129.46869882622809</v>
      </c>
      <c r="L793" s="1">
        <f>((('Kawasaki ZX750-J Power Torque'!B793*60*('Kawasaki ZX750-J'!$C$17/'Kawasaki ZX750-J'!$D$17)*('Kawasaki ZX750-J'!$C$3/'Kawasaki ZX750-J'!$D$3)*'Kawasaki ZX750-J'!$D$5*PI()/1000)*'Kawasaki ZX750-J'!$C$4/'Kawasaki ZX750-J'!$D$4))</f>
        <v>146.86330292022814</v>
      </c>
      <c r="M793" s="1">
        <f>((('Kawasaki ZX750-J Power Torque'!B793*60*('Kawasaki ZX750-J'!$C$19/'Kawasaki ZX750-J'!$D$19)*('Kawasaki ZX750-J'!$C$3/'Kawasaki ZX750-J'!$D$3)*'Kawasaki ZX750-J'!$D$5*PI()/1000)*'Kawasaki ZX750-J'!$C$4/'Kawasaki ZX750-J'!$D$4))</f>
        <v>165.03702267958752</v>
      </c>
      <c r="O793" s="1">
        <f t="shared" si="81"/>
        <v>2390.9396429413296</v>
      </c>
      <c r="P793" s="1">
        <f t="shared" si="82"/>
        <v>1738.1502009540588</v>
      </c>
      <c r="Q793" s="1">
        <f t="shared" si="83"/>
        <v>1363.255059571811</v>
      </c>
      <c r="R793" s="1">
        <f t="shared" si="84"/>
        <v>1129.5541922166435</v>
      </c>
      <c r="S793" s="1">
        <f t="shared" si="85"/>
        <v>995.76891307854044</v>
      </c>
      <c r="T793" s="1">
        <f t="shared" si="86"/>
        <v>886.11578872167695</v>
      </c>
    </row>
    <row r="794" spans="6:20" x14ac:dyDescent="0.35">
      <c r="F794" s="1">
        <f>0.7457*'Kawasaki ZX750-J Power Torque'!D791</f>
        <v>40.607093499999998</v>
      </c>
      <c r="H794" s="1">
        <f>((('Kawasaki ZX750-J Power Torque'!B794*60*('Kawasaki ZX750-J'!$C$9/'Kawasaki ZX750-J'!$D$9)*('Kawasaki ZX750-J'!$C$3/'Kawasaki ZX750-J'!$D$3)*'Kawasaki ZX750-J'!$D$5*PI()/1000)*'Kawasaki ZX750-J'!$C$4/'Kawasaki ZX750-J'!$D$4))</f>
        <v>61.205813605421461</v>
      </c>
      <c r="I794" s="1">
        <f>((('Kawasaki ZX750-J Power Torque'!B794*60*('Kawasaki ZX750-J'!$C$11/'Kawasaki ZX750-J'!$D$11)*('Kawasaki ZX750-J'!$C$3/'Kawasaki ZX750-J'!$D$3)*'Kawasaki ZX750-J'!$D$5*PI()/1000)*'Kawasaki ZX750-J'!$C$4/'Kawasaki ZX750-J'!$D$4))</f>
        <v>84.192612380308248</v>
      </c>
      <c r="J794" s="1">
        <f>((('Kawasaki ZX750-J Power Torque'!B794*60*('Kawasaki ZX750-J'!$C$13/'Kawasaki ZX750-J'!$D$13)*('Kawasaki ZX750-J'!$C$3/'Kawasaki ZX750-J'!$D$3)*'Kawasaki ZX750-J'!$D$5*PI()/1000)*'Kawasaki ZX750-J'!$C$4/'Kawasaki ZX750-J'!$D$4))</f>
        <v>107.34558078489303</v>
      </c>
      <c r="K794" s="1">
        <f>((('Kawasaki ZX750-J Power Torque'!B794*60*('Kawasaki ZX750-J'!$C$15/'Kawasaki ZX750-J'!$D$15)*('Kawasaki ZX750-J'!$C$3/'Kawasaki ZX750-J'!$D$3)*'Kawasaki ZX750-J'!$D$5*PI()/1000)*'Kawasaki ZX750-J'!$C$4/'Kawasaki ZX750-J'!$D$4))</f>
        <v>129.55501129211225</v>
      </c>
      <c r="L794" s="1">
        <f>((('Kawasaki ZX750-J Power Torque'!B794*60*('Kawasaki ZX750-J'!$C$17/'Kawasaki ZX750-J'!$D$17)*('Kawasaki ZX750-J'!$C$3/'Kawasaki ZX750-J'!$D$3)*'Kawasaki ZX750-J'!$D$5*PI()/1000)*'Kawasaki ZX750-J'!$C$4/'Kawasaki ZX750-J'!$D$4))</f>
        <v>146.96121178884164</v>
      </c>
      <c r="M794" s="1">
        <f>((('Kawasaki ZX750-J Power Torque'!B794*60*('Kawasaki ZX750-J'!$C$19/'Kawasaki ZX750-J'!$D$19)*('Kawasaki ZX750-J'!$C$3/'Kawasaki ZX750-J'!$D$3)*'Kawasaki ZX750-J'!$D$5*PI()/1000)*'Kawasaki ZX750-J'!$C$4/'Kawasaki ZX750-J'!$D$4))</f>
        <v>165.14704736137389</v>
      </c>
      <c r="O794" s="1">
        <f t="shared" si="81"/>
        <v>2389.7853505053949</v>
      </c>
      <c r="P794" s="1">
        <f t="shared" si="82"/>
        <v>1737.311060729251</v>
      </c>
      <c r="Q794" s="1">
        <f t="shared" si="83"/>
        <v>1362.596910375883</v>
      </c>
      <c r="R794" s="1">
        <f t="shared" si="84"/>
        <v>1129.0088685971602</v>
      </c>
      <c r="S794" s="1">
        <f t="shared" si="85"/>
        <v>995.28817801368859</v>
      </c>
      <c r="T794" s="1">
        <f t="shared" si="86"/>
        <v>885.68799174432388</v>
      </c>
    </row>
    <row r="795" spans="6:20" x14ac:dyDescent="0.35">
      <c r="F795" s="1">
        <f>0.7457*'Kawasaki ZX750-J Power Torque'!D792</f>
        <v>40.615296200000003</v>
      </c>
      <c r="H795" s="1">
        <f>((('Kawasaki ZX750-J Power Torque'!B795*60*('Kawasaki ZX750-J'!$C$9/'Kawasaki ZX750-J'!$D$9)*('Kawasaki ZX750-J'!$C$3/'Kawasaki ZX750-J'!$D$3)*'Kawasaki ZX750-J'!$D$5*PI()/1000)*'Kawasaki ZX750-J'!$C$4/'Kawasaki ZX750-J'!$D$4))</f>
        <v>61.246590296697548</v>
      </c>
      <c r="I795" s="1">
        <f>((('Kawasaki ZX750-J Power Torque'!B795*60*('Kawasaki ZX750-J'!$C$11/'Kawasaki ZX750-J'!$D$11)*('Kawasaki ZX750-J'!$C$3/'Kawasaki ZX750-J'!$D$3)*'Kawasaki ZX750-J'!$D$5*PI()/1000)*'Kawasaki ZX750-J'!$C$4/'Kawasaki ZX750-J'!$D$4))</f>
        <v>84.24870339455228</v>
      </c>
      <c r="J795" s="1">
        <f>((('Kawasaki ZX750-J Power Torque'!B795*60*('Kawasaki ZX750-J'!$C$13/'Kawasaki ZX750-J'!$D$13)*('Kawasaki ZX750-J'!$C$3/'Kawasaki ZX750-J'!$D$3)*'Kawasaki ZX750-J'!$D$5*PI()/1000)*'Kawasaki ZX750-J'!$C$4/'Kawasaki ZX750-J'!$D$4))</f>
        <v>107.41709682805418</v>
      </c>
      <c r="K795" s="1">
        <f>((('Kawasaki ZX750-J Power Torque'!B795*60*('Kawasaki ZX750-J'!$C$15/'Kawasaki ZX750-J'!$D$15)*('Kawasaki ZX750-J'!$C$3/'Kawasaki ZX750-J'!$D$3)*'Kawasaki ZX750-J'!$D$5*PI()/1000)*'Kawasaki ZX750-J'!$C$4/'Kawasaki ZX750-J'!$D$4))</f>
        <v>129.64132375799642</v>
      </c>
      <c r="L795" s="1">
        <f>((('Kawasaki ZX750-J Power Torque'!B795*60*('Kawasaki ZX750-J'!$C$17/'Kawasaki ZX750-J'!$D$17)*('Kawasaki ZX750-J'!$C$3/'Kawasaki ZX750-J'!$D$3)*'Kawasaki ZX750-J'!$D$5*PI()/1000)*'Kawasaki ZX750-J'!$C$4/'Kawasaki ZX750-J'!$D$4))</f>
        <v>147.05912065745514</v>
      </c>
      <c r="M795" s="1">
        <f>((('Kawasaki ZX750-J Power Torque'!B795*60*('Kawasaki ZX750-J'!$C$19/'Kawasaki ZX750-J'!$D$19)*('Kawasaki ZX750-J'!$C$3/'Kawasaki ZX750-J'!$D$3)*'Kawasaki ZX750-J'!$D$5*PI()/1000)*'Kawasaki ZX750-J'!$C$4/'Kawasaki ZX750-J'!$D$4))</f>
        <v>165.25707204316032</v>
      </c>
      <c r="O795" s="1">
        <f t="shared" si="81"/>
        <v>2388.6764264146877</v>
      </c>
      <c r="P795" s="1">
        <f t="shared" si="82"/>
        <v>1736.5049020975196</v>
      </c>
      <c r="Q795" s="1">
        <f t="shared" si="83"/>
        <v>1361.9646290960936</v>
      </c>
      <c r="R795" s="1">
        <f t="shared" si="84"/>
        <v>1128.484978393906</v>
      </c>
      <c r="S795" s="1">
        <f t="shared" si="85"/>
        <v>994.82633777453782</v>
      </c>
      <c r="T795" s="1">
        <f t="shared" si="86"/>
        <v>885.27700891246047</v>
      </c>
    </row>
    <row r="796" spans="6:20" x14ac:dyDescent="0.35">
      <c r="F796" s="1">
        <f>0.7457*'Kawasaki ZX750-J Power Torque'!D793</f>
        <v>40.622753199999998</v>
      </c>
      <c r="H796" s="1">
        <f>((('Kawasaki ZX750-J Power Torque'!B796*60*('Kawasaki ZX750-J'!$C$9/'Kawasaki ZX750-J'!$D$9)*('Kawasaki ZX750-J'!$C$3/'Kawasaki ZX750-J'!$D$3)*'Kawasaki ZX750-J'!$D$5*PI()/1000)*'Kawasaki ZX750-J'!$C$4/'Kawasaki ZX750-J'!$D$4))</f>
        <v>61.287366987973655</v>
      </c>
      <c r="I796" s="1">
        <f>((('Kawasaki ZX750-J Power Torque'!B796*60*('Kawasaki ZX750-J'!$C$11/'Kawasaki ZX750-J'!$D$11)*('Kawasaki ZX750-J'!$C$3/'Kawasaki ZX750-J'!$D$3)*'Kawasaki ZX750-J'!$D$5*PI()/1000)*'Kawasaki ZX750-J'!$C$4/'Kawasaki ZX750-J'!$D$4))</f>
        <v>84.304794408796354</v>
      </c>
      <c r="J796" s="1">
        <f>((('Kawasaki ZX750-J Power Torque'!B796*60*('Kawasaki ZX750-J'!$C$13/'Kawasaki ZX750-J'!$D$13)*('Kawasaki ZX750-J'!$C$3/'Kawasaki ZX750-J'!$D$3)*'Kawasaki ZX750-J'!$D$5*PI()/1000)*'Kawasaki ZX750-J'!$C$4/'Kawasaki ZX750-J'!$D$4))</f>
        <v>107.48861287121534</v>
      </c>
      <c r="K796" s="1">
        <f>((('Kawasaki ZX750-J Power Torque'!B796*60*('Kawasaki ZX750-J'!$C$15/'Kawasaki ZX750-J'!$D$15)*('Kawasaki ZX750-J'!$C$3/'Kawasaki ZX750-J'!$D$3)*'Kawasaki ZX750-J'!$D$5*PI()/1000)*'Kawasaki ZX750-J'!$C$4/'Kawasaki ZX750-J'!$D$4))</f>
        <v>129.72763622388058</v>
      </c>
      <c r="L796" s="1">
        <f>((('Kawasaki ZX750-J Power Torque'!B796*60*('Kawasaki ZX750-J'!$C$17/'Kawasaki ZX750-J'!$D$17)*('Kawasaki ZX750-J'!$C$3/'Kawasaki ZX750-J'!$D$3)*'Kawasaki ZX750-J'!$D$5*PI()/1000)*'Kawasaki ZX750-J'!$C$4/'Kawasaki ZX750-J'!$D$4))</f>
        <v>147.15702952606861</v>
      </c>
      <c r="M796" s="1">
        <f>((('Kawasaki ZX750-J Power Torque'!B796*60*('Kawasaki ZX750-J'!$C$19/'Kawasaki ZX750-J'!$D$19)*('Kawasaki ZX750-J'!$C$3/'Kawasaki ZX750-J'!$D$3)*'Kawasaki ZX750-J'!$D$5*PI()/1000)*'Kawasaki ZX750-J'!$C$4/'Kawasaki ZX750-J'!$D$4))</f>
        <v>165.36709672494672</v>
      </c>
      <c r="O796" s="1">
        <f t="shared" si="81"/>
        <v>2387.6127801136286</v>
      </c>
      <c r="P796" s="1">
        <f t="shared" si="82"/>
        <v>1735.7316592273412</v>
      </c>
      <c r="Q796" s="1">
        <f t="shared" si="83"/>
        <v>1361.3581640998757</v>
      </c>
      <c r="R796" s="1">
        <f t="shared" si="84"/>
        <v>1127.9824788256112</v>
      </c>
      <c r="S796" s="1">
        <f t="shared" si="85"/>
        <v>994.38335464686577</v>
      </c>
      <c r="T796" s="1">
        <f t="shared" si="86"/>
        <v>884.88280666491903</v>
      </c>
    </row>
    <row r="797" spans="6:20" x14ac:dyDescent="0.35">
      <c r="F797" s="1">
        <f>0.7457*'Kawasaki ZX750-J Power Torque'!D794</f>
        <v>40.6302102</v>
      </c>
      <c r="H797" s="1">
        <f>((('Kawasaki ZX750-J Power Torque'!B797*60*('Kawasaki ZX750-J'!$C$9/'Kawasaki ZX750-J'!$D$9)*('Kawasaki ZX750-J'!$C$3/'Kawasaki ZX750-J'!$D$3)*'Kawasaki ZX750-J'!$D$5*PI()/1000)*'Kawasaki ZX750-J'!$C$4/'Kawasaki ZX750-J'!$D$4))</f>
        <v>61.328143679249749</v>
      </c>
      <c r="I797" s="1">
        <f>((('Kawasaki ZX750-J Power Torque'!B797*60*('Kawasaki ZX750-J'!$C$11/'Kawasaki ZX750-J'!$D$11)*('Kawasaki ZX750-J'!$C$3/'Kawasaki ZX750-J'!$D$3)*'Kawasaki ZX750-J'!$D$5*PI()/1000)*'Kawasaki ZX750-J'!$C$4/'Kawasaki ZX750-J'!$D$4))</f>
        <v>84.360885423040386</v>
      </c>
      <c r="J797" s="1">
        <f>((('Kawasaki ZX750-J Power Torque'!B797*60*('Kawasaki ZX750-J'!$C$13/'Kawasaki ZX750-J'!$D$13)*('Kawasaki ZX750-J'!$C$3/'Kawasaki ZX750-J'!$D$3)*'Kawasaki ZX750-J'!$D$5*PI()/1000)*'Kawasaki ZX750-J'!$C$4/'Kawasaki ZX750-J'!$D$4))</f>
        <v>107.56012891437649</v>
      </c>
      <c r="K797" s="1">
        <f>((('Kawasaki ZX750-J Power Torque'!B797*60*('Kawasaki ZX750-J'!$C$15/'Kawasaki ZX750-J'!$D$15)*('Kawasaki ZX750-J'!$C$3/'Kawasaki ZX750-J'!$D$3)*'Kawasaki ZX750-J'!$D$5*PI()/1000)*'Kawasaki ZX750-J'!$C$4/'Kawasaki ZX750-J'!$D$4))</f>
        <v>129.81394868976474</v>
      </c>
      <c r="L797" s="1">
        <f>((('Kawasaki ZX750-J Power Torque'!B797*60*('Kawasaki ZX750-J'!$C$17/'Kawasaki ZX750-J'!$D$17)*('Kawasaki ZX750-J'!$C$3/'Kawasaki ZX750-J'!$D$3)*'Kawasaki ZX750-J'!$D$5*PI()/1000)*'Kawasaki ZX750-J'!$C$4/'Kawasaki ZX750-J'!$D$4))</f>
        <v>147.25493839468211</v>
      </c>
      <c r="M797" s="1">
        <f>((('Kawasaki ZX750-J Power Torque'!B797*60*('Kawasaki ZX750-J'!$C$19/'Kawasaki ZX750-J'!$D$19)*('Kawasaki ZX750-J'!$C$3/'Kawasaki ZX750-J'!$D$3)*'Kawasaki ZX750-J'!$D$5*PI()/1000)*'Kawasaki ZX750-J'!$C$4/'Kawasaki ZX750-J'!$D$4))</f>
        <v>165.47712140673306</v>
      </c>
      <c r="O797" s="1">
        <f t="shared" si="81"/>
        <v>2386.5505482358421</v>
      </c>
      <c r="P797" s="1">
        <f t="shared" si="82"/>
        <v>1734.9594446056615</v>
      </c>
      <c r="Q797" s="1">
        <f t="shared" si="83"/>
        <v>1360.7525055730678</v>
      </c>
      <c r="R797" s="1">
        <f t="shared" si="84"/>
        <v>1127.4806474748275</v>
      </c>
      <c r="S797" s="1">
        <f t="shared" si="85"/>
        <v>993.9409605925016</v>
      </c>
      <c r="T797" s="1">
        <f t="shared" si="86"/>
        <v>884.48912862249404</v>
      </c>
    </row>
    <row r="798" spans="6:20" x14ac:dyDescent="0.35">
      <c r="F798" s="1">
        <f>0.7457*'Kawasaki ZX750-J Power Torque'!D795</f>
        <v>40.638412899999999</v>
      </c>
      <c r="H798" s="1">
        <f>((('Kawasaki ZX750-J Power Torque'!B798*60*('Kawasaki ZX750-J'!$C$9/'Kawasaki ZX750-J'!$D$9)*('Kawasaki ZX750-J'!$C$3/'Kawasaki ZX750-J'!$D$3)*'Kawasaki ZX750-J'!$D$5*PI()/1000)*'Kawasaki ZX750-J'!$C$4/'Kawasaki ZX750-J'!$D$4))</f>
        <v>61.368920370525849</v>
      </c>
      <c r="I798" s="1">
        <f>((('Kawasaki ZX750-J Power Torque'!B798*60*('Kawasaki ZX750-J'!$C$11/'Kawasaki ZX750-J'!$D$11)*('Kawasaki ZX750-J'!$C$3/'Kawasaki ZX750-J'!$D$3)*'Kawasaki ZX750-J'!$D$5*PI()/1000)*'Kawasaki ZX750-J'!$C$4/'Kawasaki ZX750-J'!$D$4))</f>
        <v>84.416976437284433</v>
      </c>
      <c r="J798" s="1">
        <f>((('Kawasaki ZX750-J Power Torque'!B798*60*('Kawasaki ZX750-J'!$C$13/'Kawasaki ZX750-J'!$D$13)*('Kawasaki ZX750-J'!$C$3/'Kawasaki ZX750-J'!$D$3)*'Kawasaki ZX750-J'!$D$5*PI()/1000)*'Kawasaki ZX750-J'!$C$4/'Kawasaki ZX750-J'!$D$4))</f>
        <v>107.63164495753765</v>
      </c>
      <c r="K798" s="1">
        <f>((('Kawasaki ZX750-J Power Torque'!B798*60*('Kawasaki ZX750-J'!$C$15/'Kawasaki ZX750-J'!$D$15)*('Kawasaki ZX750-J'!$C$3/'Kawasaki ZX750-J'!$D$3)*'Kawasaki ZX750-J'!$D$5*PI()/1000)*'Kawasaki ZX750-J'!$C$4/'Kawasaki ZX750-J'!$D$4))</f>
        <v>129.90026115564891</v>
      </c>
      <c r="L798" s="1">
        <f>((('Kawasaki ZX750-J Power Torque'!B798*60*('Kawasaki ZX750-J'!$C$17/'Kawasaki ZX750-J'!$D$17)*('Kawasaki ZX750-J'!$C$3/'Kawasaki ZX750-J'!$D$3)*'Kawasaki ZX750-J'!$D$5*PI()/1000)*'Kawasaki ZX750-J'!$C$4/'Kawasaki ZX750-J'!$D$4))</f>
        <v>147.35284726329556</v>
      </c>
      <c r="M798" s="1">
        <f>((('Kawasaki ZX750-J Power Torque'!B798*60*('Kawasaki ZX750-J'!$C$19/'Kawasaki ZX750-J'!$D$19)*('Kawasaki ZX750-J'!$C$3/'Kawasaki ZX750-J'!$D$3)*'Kawasaki ZX750-J'!$D$5*PI()/1000)*'Kawasaki ZX750-J'!$C$4/'Kawasaki ZX750-J'!$D$4))</f>
        <v>165.58714608851949</v>
      </c>
      <c r="O798" s="1">
        <f t="shared" si="81"/>
        <v>2385.4897279618799</v>
      </c>
      <c r="P798" s="1">
        <f t="shared" si="82"/>
        <v>1734.188256182814</v>
      </c>
      <c r="Q798" s="1">
        <f t="shared" si="83"/>
        <v>1360.1476519080895</v>
      </c>
      <c r="R798" s="1">
        <f t="shared" si="84"/>
        <v>1126.9794830095595</v>
      </c>
      <c r="S798" s="1">
        <f t="shared" si="85"/>
        <v>993.49915443721341</v>
      </c>
      <c r="T798" s="1">
        <f t="shared" si="86"/>
        <v>884.09597374025793</v>
      </c>
    </row>
    <row r="799" spans="6:20" x14ac:dyDescent="0.35">
      <c r="F799" s="1">
        <f>0.7457*'Kawasaki ZX750-J Power Torque'!D796</f>
        <v>40.6473613</v>
      </c>
      <c r="H799" s="1">
        <f>((('Kawasaki ZX750-J Power Torque'!B799*60*('Kawasaki ZX750-J'!$C$9/'Kawasaki ZX750-J'!$D$9)*('Kawasaki ZX750-J'!$C$3/'Kawasaki ZX750-J'!$D$3)*'Kawasaki ZX750-J'!$D$5*PI()/1000)*'Kawasaki ZX750-J'!$C$4/'Kawasaki ZX750-J'!$D$4))</f>
        <v>61.409697061801943</v>
      </c>
      <c r="I799" s="1">
        <f>((('Kawasaki ZX750-J Power Torque'!B799*60*('Kawasaki ZX750-J'!$C$11/'Kawasaki ZX750-J'!$D$11)*('Kawasaki ZX750-J'!$C$3/'Kawasaki ZX750-J'!$D$3)*'Kawasaki ZX750-J'!$D$5*PI()/1000)*'Kawasaki ZX750-J'!$C$4/'Kawasaki ZX750-J'!$D$4))</f>
        <v>84.473067451528465</v>
      </c>
      <c r="J799" s="1">
        <f>((('Kawasaki ZX750-J Power Torque'!B799*60*('Kawasaki ZX750-J'!$C$13/'Kawasaki ZX750-J'!$D$13)*('Kawasaki ZX750-J'!$C$3/'Kawasaki ZX750-J'!$D$3)*'Kawasaki ZX750-J'!$D$5*PI()/1000)*'Kawasaki ZX750-J'!$C$4/'Kawasaki ZX750-J'!$D$4))</f>
        <v>107.7031610006988</v>
      </c>
      <c r="K799" s="1">
        <f>((('Kawasaki ZX750-J Power Torque'!B799*60*('Kawasaki ZX750-J'!$C$15/'Kawasaki ZX750-J'!$D$15)*('Kawasaki ZX750-J'!$C$3/'Kawasaki ZX750-J'!$D$3)*'Kawasaki ZX750-J'!$D$5*PI()/1000)*'Kawasaki ZX750-J'!$C$4/'Kawasaki ZX750-J'!$D$4))</f>
        <v>129.98657362153301</v>
      </c>
      <c r="L799" s="1">
        <f>((('Kawasaki ZX750-J Power Torque'!B799*60*('Kawasaki ZX750-J'!$C$17/'Kawasaki ZX750-J'!$D$17)*('Kawasaki ZX750-J'!$C$3/'Kawasaki ZX750-J'!$D$3)*'Kawasaki ZX750-J'!$D$5*PI()/1000)*'Kawasaki ZX750-J'!$C$4/'Kawasaki ZX750-J'!$D$4))</f>
        <v>147.45075613190906</v>
      </c>
      <c r="M799" s="1">
        <f>((('Kawasaki ZX750-J Power Torque'!B799*60*('Kawasaki ZX750-J'!$C$19/'Kawasaki ZX750-J'!$D$19)*('Kawasaki ZX750-J'!$C$3/'Kawasaki ZX750-J'!$D$3)*'Kawasaki ZX750-J'!$D$5*PI()/1000)*'Kawasaki ZX750-J'!$C$4/'Kawasaki ZX750-J'!$D$4))</f>
        <v>165.69717077030586</v>
      </c>
      <c r="O799" s="1">
        <f t="shared" si="81"/>
        <v>2384.4303164797834</v>
      </c>
      <c r="P799" s="1">
        <f t="shared" si="82"/>
        <v>1733.4180919145792</v>
      </c>
      <c r="Q799" s="1">
        <f t="shared" si="83"/>
        <v>1359.5436015016307</v>
      </c>
      <c r="R799" s="1">
        <f t="shared" si="84"/>
        <v>1126.4789841013514</v>
      </c>
      <c r="S799" s="1">
        <f t="shared" si="85"/>
        <v>993.05793500988682</v>
      </c>
      <c r="T799" s="1">
        <f t="shared" si="86"/>
        <v>883.70334097605996</v>
      </c>
    </row>
    <row r="800" spans="6:20" x14ac:dyDescent="0.35">
      <c r="F800" s="1">
        <f>0.7457*'Kawasaki ZX750-J Power Torque'!D797</f>
        <v>40.656309700000001</v>
      </c>
      <c r="H800" s="1">
        <f>((('Kawasaki ZX750-J Power Torque'!B800*60*('Kawasaki ZX750-J'!$C$9/'Kawasaki ZX750-J'!$D$9)*('Kawasaki ZX750-J'!$C$3/'Kawasaki ZX750-J'!$D$3)*'Kawasaki ZX750-J'!$D$5*PI()/1000)*'Kawasaki ZX750-J'!$C$4/'Kawasaki ZX750-J'!$D$4))</f>
        <v>61.450473753078036</v>
      </c>
      <c r="I800" s="1">
        <f>((('Kawasaki ZX750-J Power Torque'!B800*60*('Kawasaki ZX750-J'!$C$11/'Kawasaki ZX750-J'!$D$11)*('Kawasaki ZX750-J'!$C$3/'Kawasaki ZX750-J'!$D$3)*'Kawasaki ZX750-J'!$D$5*PI()/1000)*'Kawasaki ZX750-J'!$C$4/'Kawasaki ZX750-J'!$D$4))</f>
        <v>84.529158465772511</v>
      </c>
      <c r="J800" s="1">
        <f>((('Kawasaki ZX750-J Power Torque'!B800*60*('Kawasaki ZX750-J'!$C$13/'Kawasaki ZX750-J'!$D$13)*('Kawasaki ZX750-J'!$C$3/'Kawasaki ZX750-J'!$D$3)*'Kawasaki ZX750-J'!$D$5*PI()/1000)*'Kawasaki ZX750-J'!$C$4/'Kawasaki ZX750-J'!$D$4))</f>
        <v>107.77467704385997</v>
      </c>
      <c r="K800" s="1">
        <f>((('Kawasaki ZX750-J Power Torque'!B800*60*('Kawasaki ZX750-J'!$C$15/'Kawasaki ZX750-J'!$D$15)*('Kawasaki ZX750-J'!$C$3/'Kawasaki ZX750-J'!$D$3)*'Kawasaki ZX750-J'!$D$5*PI()/1000)*'Kawasaki ZX750-J'!$C$4/'Kawasaki ZX750-J'!$D$4))</f>
        <v>130.0728860874172</v>
      </c>
      <c r="L800" s="1">
        <f>((('Kawasaki ZX750-J Power Torque'!B800*60*('Kawasaki ZX750-J'!$C$17/'Kawasaki ZX750-J'!$D$17)*('Kawasaki ZX750-J'!$C$3/'Kawasaki ZX750-J'!$D$3)*'Kawasaki ZX750-J'!$D$5*PI()/1000)*'Kawasaki ZX750-J'!$C$4/'Kawasaki ZX750-J'!$D$4))</f>
        <v>147.54866500052253</v>
      </c>
      <c r="M800" s="1">
        <f>((('Kawasaki ZX750-J Power Torque'!B800*60*('Kawasaki ZX750-J'!$C$19/'Kawasaki ZX750-J'!$D$19)*('Kawasaki ZX750-J'!$C$3/'Kawasaki ZX750-J'!$D$3)*'Kawasaki ZX750-J'!$D$5*PI()/1000)*'Kawasaki ZX750-J'!$C$4/'Kawasaki ZX750-J'!$D$4))</f>
        <v>165.80719545209226</v>
      </c>
      <c r="O800" s="1">
        <f t="shared" si="81"/>
        <v>2383.4159968972372</v>
      </c>
      <c r="P800" s="1">
        <f t="shared" si="82"/>
        <v>1732.6807082706887</v>
      </c>
      <c r="Q800" s="1">
        <f t="shared" si="83"/>
        <v>1358.9652613887752</v>
      </c>
      <c r="R800" s="1">
        <f t="shared" si="84"/>
        <v>1125.9997880078424</v>
      </c>
      <c r="S800" s="1">
        <f t="shared" si="85"/>
        <v>992.6354952752796</v>
      </c>
      <c r="T800" s="1">
        <f t="shared" si="86"/>
        <v>883.32741990270392</v>
      </c>
    </row>
    <row r="801" spans="6:20" x14ac:dyDescent="0.35">
      <c r="F801" s="1">
        <f>0.7457*'Kawasaki ZX750-J Power Torque'!D798</f>
        <v>40.665258100000003</v>
      </c>
      <c r="H801" s="1">
        <f>((('Kawasaki ZX750-J Power Torque'!B801*60*('Kawasaki ZX750-J'!$C$9/'Kawasaki ZX750-J'!$D$9)*('Kawasaki ZX750-J'!$C$3/'Kawasaki ZX750-J'!$D$3)*'Kawasaki ZX750-J'!$D$5*PI()/1000)*'Kawasaki ZX750-J'!$C$4/'Kawasaki ZX750-J'!$D$4))</f>
        <v>61.491250444354137</v>
      </c>
      <c r="I801" s="1">
        <f>((('Kawasaki ZX750-J Power Torque'!B801*60*('Kawasaki ZX750-J'!$C$11/'Kawasaki ZX750-J'!$D$11)*('Kawasaki ZX750-J'!$C$3/'Kawasaki ZX750-J'!$D$3)*'Kawasaki ZX750-J'!$D$5*PI()/1000)*'Kawasaki ZX750-J'!$C$4/'Kawasaki ZX750-J'!$D$4))</f>
        <v>84.585249480016557</v>
      </c>
      <c r="J801" s="1">
        <f>((('Kawasaki ZX750-J Power Torque'!B801*60*('Kawasaki ZX750-J'!$C$13/'Kawasaki ZX750-J'!$D$13)*('Kawasaki ZX750-J'!$C$3/'Kawasaki ZX750-J'!$D$3)*'Kawasaki ZX750-J'!$D$5*PI()/1000)*'Kawasaki ZX750-J'!$C$4/'Kawasaki ZX750-J'!$D$4))</f>
        <v>107.84619308702112</v>
      </c>
      <c r="K801" s="1">
        <f>((('Kawasaki ZX750-J Power Torque'!B801*60*('Kawasaki ZX750-J'!$C$15/'Kawasaki ZX750-J'!$D$15)*('Kawasaki ZX750-J'!$C$3/'Kawasaki ZX750-J'!$D$3)*'Kawasaki ZX750-J'!$D$5*PI()/1000)*'Kawasaki ZX750-J'!$C$4/'Kawasaki ZX750-J'!$D$4))</f>
        <v>130.15919855330137</v>
      </c>
      <c r="L801" s="1">
        <f>((('Kawasaki ZX750-J Power Torque'!B801*60*('Kawasaki ZX750-J'!$C$17/'Kawasaki ZX750-J'!$D$17)*('Kawasaki ZX750-J'!$C$3/'Kawasaki ZX750-J'!$D$3)*'Kawasaki ZX750-J'!$D$5*PI()/1000)*'Kawasaki ZX750-J'!$C$4/'Kawasaki ZX750-J'!$D$4))</f>
        <v>147.64657386913603</v>
      </c>
      <c r="M801" s="1">
        <f>((('Kawasaki ZX750-J Power Torque'!B801*60*('Kawasaki ZX750-J'!$C$19/'Kawasaki ZX750-J'!$D$19)*('Kawasaki ZX750-J'!$C$3/'Kawasaki ZX750-J'!$D$3)*'Kawasaki ZX750-J'!$D$5*PI()/1000)*'Kawasaki ZX750-J'!$C$4/'Kawasaki ZX750-J'!$D$4))</f>
        <v>165.91722013387863</v>
      </c>
      <c r="O801" s="1">
        <f t="shared" si="81"/>
        <v>2382.3593656233816</v>
      </c>
      <c r="P801" s="1">
        <f t="shared" si="82"/>
        <v>1731.9125651406819</v>
      </c>
      <c r="Q801" s="1">
        <f t="shared" si="83"/>
        <v>1358.3627961887701</v>
      </c>
      <c r="R801" s="1">
        <f t="shared" si="84"/>
        <v>1125.5006025564094</v>
      </c>
      <c r="S801" s="1">
        <f t="shared" si="85"/>
        <v>992.19543373788429</v>
      </c>
      <c r="T801" s="1">
        <f t="shared" si="86"/>
        <v>882.93581752270052</v>
      </c>
    </row>
    <row r="802" spans="6:20" x14ac:dyDescent="0.35">
      <c r="F802" s="1">
        <f>0.7457*'Kawasaki ZX750-J Power Torque'!D799</f>
        <v>40.674206500000004</v>
      </c>
      <c r="H802" s="1">
        <f>((('Kawasaki ZX750-J Power Torque'!B802*60*('Kawasaki ZX750-J'!$C$9/'Kawasaki ZX750-J'!$D$9)*('Kawasaki ZX750-J'!$C$3/'Kawasaki ZX750-J'!$D$3)*'Kawasaki ZX750-J'!$D$5*PI()/1000)*'Kawasaki ZX750-J'!$C$4/'Kawasaki ZX750-J'!$D$4))</f>
        <v>61.532027135630244</v>
      </c>
      <c r="I802" s="1">
        <f>((('Kawasaki ZX750-J Power Torque'!B802*60*('Kawasaki ZX750-J'!$C$11/'Kawasaki ZX750-J'!$D$11)*('Kawasaki ZX750-J'!$C$3/'Kawasaki ZX750-J'!$D$3)*'Kawasaki ZX750-J'!$D$5*PI()/1000)*'Kawasaki ZX750-J'!$C$4/'Kawasaki ZX750-J'!$D$4))</f>
        <v>84.641340494260589</v>
      </c>
      <c r="J802" s="1">
        <f>((('Kawasaki ZX750-J Power Torque'!B802*60*('Kawasaki ZX750-J'!$C$13/'Kawasaki ZX750-J'!$D$13)*('Kawasaki ZX750-J'!$C$3/'Kawasaki ZX750-J'!$D$3)*'Kawasaki ZX750-J'!$D$5*PI()/1000)*'Kawasaki ZX750-J'!$C$4/'Kawasaki ZX750-J'!$D$4))</f>
        <v>107.91770913018226</v>
      </c>
      <c r="K802" s="1">
        <f>((('Kawasaki ZX750-J Power Torque'!B802*60*('Kawasaki ZX750-J'!$C$15/'Kawasaki ZX750-J'!$D$15)*('Kawasaki ZX750-J'!$C$3/'Kawasaki ZX750-J'!$D$3)*'Kawasaki ZX750-J'!$D$5*PI()/1000)*'Kawasaki ZX750-J'!$C$4/'Kawasaki ZX750-J'!$D$4))</f>
        <v>130.2455110191855</v>
      </c>
      <c r="L802" s="1">
        <f>((('Kawasaki ZX750-J Power Torque'!B802*60*('Kawasaki ZX750-J'!$C$17/'Kawasaki ZX750-J'!$D$17)*('Kawasaki ZX750-J'!$C$3/'Kawasaki ZX750-J'!$D$3)*'Kawasaki ZX750-J'!$D$5*PI()/1000)*'Kawasaki ZX750-J'!$C$4/'Kawasaki ZX750-J'!$D$4))</f>
        <v>147.74448273774954</v>
      </c>
      <c r="M802" s="1">
        <f>((('Kawasaki ZX750-J Power Torque'!B802*60*('Kawasaki ZX750-J'!$C$19/'Kawasaki ZX750-J'!$D$19)*('Kawasaki ZX750-J'!$C$3/'Kawasaki ZX750-J'!$D$3)*'Kawasaki ZX750-J'!$D$5*PI()/1000)*'Kawasaki ZX750-J'!$C$4/'Kawasaki ZX750-J'!$D$4))</f>
        <v>166.02724481566503</v>
      </c>
      <c r="O802" s="1">
        <f t="shared" si="81"/>
        <v>2381.3477628002934</v>
      </c>
      <c r="P802" s="1">
        <f t="shared" si="82"/>
        <v>1731.1771565094239</v>
      </c>
      <c r="Q802" s="1">
        <f t="shared" si="83"/>
        <v>1357.7860051054304</v>
      </c>
      <c r="R802" s="1">
        <f t="shared" si="84"/>
        <v>1125.0226899444995</v>
      </c>
      <c r="S802" s="1">
        <f t="shared" si="85"/>
        <v>991.77412546831431</v>
      </c>
      <c r="T802" s="1">
        <f t="shared" si="86"/>
        <v>882.56090331852965</v>
      </c>
    </row>
    <row r="803" spans="6:20" x14ac:dyDescent="0.35">
      <c r="F803" s="1">
        <f>0.7457*'Kawasaki ZX750-J Power Torque'!D800</f>
        <v>40.683900600000001</v>
      </c>
      <c r="H803" s="1">
        <f>((('Kawasaki ZX750-J Power Torque'!B803*60*('Kawasaki ZX750-J'!$C$9/'Kawasaki ZX750-J'!$D$9)*('Kawasaki ZX750-J'!$C$3/'Kawasaki ZX750-J'!$D$3)*'Kawasaki ZX750-J'!$D$5*PI()/1000)*'Kawasaki ZX750-J'!$C$4/'Kawasaki ZX750-J'!$D$4))</f>
        <v>61.572803826906338</v>
      </c>
      <c r="I803" s="1">
        <f>((('Kawasaki ZX750-J Power Torque'!B803*60*('Kawasaki ZX750-J'!$C$11/'Kawasaki ZX750-J'!$D$11)*('Kawasaki ZX750-J'!$C$3/'Kawasaki ZX750-J'!$D$3)*'Kawasaki ZX750-J'!$D$5*PI()/1000)*'Kawasaki ZX750-J'!$C$4/'Kawasaki ZX750-J'!$D$4))</f>
        <v>84.697431508504664</v>
      </c>
      <c r="J803" s="1">
        <f>((('Kawasaki ZX750-J Power Torque'!B803*60*('Kawasaki ZX750-J'!$C$13/'Kawasaki ZX750-J'!$D$13)*('Kawasaki ZX750-J'!$C$3/'Kawasaki ZX750-J'!$D$3)*'Kawasaki ZX750-J'!$D$5*PI()/1000)*'Kawasaki ZX750-J'!$C$4/'Kawasaki ZX750-J'!$D$4))</f>
        <v>107.98922517334343</v>
      </c>
      <c r="K803" s="1">
        <f>((('Kawasaki ZX750-J Power Torque'!B803*60*('Kawasaki ZX750-J'!$C$15/'Kawasaki ZX750-J'!$D$15)*('Kawasaki ZX750-J'!$C$3/'Kawasaki ZX750-J'!$D$3)*'Kawasaki ZX750-J'!$D$5*PI()/1000)*'Kawasaki ZX750-J'!$C$4/'Kawasaki ZX750-J'!$D$4))</f>
        <v>130.33182348506966</v>
      </c>
      <c r="L803" s="1">
        <f>((('Kawasaki ZX750-J Power Torque'!B803*60*('Kawasaki ZX750-J'!$C$17/'Kawasaki ZX750-J'!$D$17)*('Kawasaki ZX750-J'!$C$3/'Kawasaki ZX750-J'!$D$3)*'Kawasaki ZX750-J'!$D$5*PI()/1000)*'Kawasaki ZX750-J'!$C$4/'Kawasaki ZX750-J'!$D$4))</f>
        <v>147.84239160636301</v>
      </c>
      <c r="M803" s="1">
        <f>((('Kawasaki ZX750-J Power Torque'!B803*60*('Kawasaki ZX750-J'!$C$19/'Kawasaki ZX750-J'!$D$19)*('Kawasaki ZX750-J'!$C$3/'Kawasaki ZX750-J'!$D$3)*'Kawasaki ZX750-J'!$D$5*PI()/1000)*'Kawasaki ZX750-J'!$C$4/'Kawasaki ZX750-J'!$D$4))</f>
        <v>166.13726949745146</v>
      </c>
      <c r="O803" s="1">
        <f t="shared" si="81"/>
        <v>2380.3810989674739</v>
      </c>
      <c r="P803" s="1">
        <f t="shared" si="82"/>
        <v>1730.4744173414856</v>
      </c>
      <c r="Q803" s="1">
        <f t="shared" si="83"/>
        <v>1357.2348371305773</v>
      </c>
      <c r="R803" s="1">
        <f t="shared" si="84"/>
        <v>1124.5660079081927</v>
      </c>
      <c r="S803" s="1">
        <f t="shared" si="85"/>
        <v>991.37153320842174</v>
      </c>
      <c r="T803" s="1">
        <f t="shared" si="86"/>
        <v>882.20264413487496</v>
      </c>
    </row>
    <row r="804" spans="6:20" x14ac:dyDescent="0.35">
      <c r="F804" s="1">
        <f>0.7457*'Kawasaki ZX750-J Power Torque'!D801</f>
        <v>40.692849000000002</v>
      </c>
      <c r="H804" s="1">
        <f>((('Kawasaki ZX750-J Power Torque'!B804*60*('Kawasaki ZX750-J'!$C$9/'Kawasaki ZX750-J'!$D$9)*('Kawasaki ZX750-J'!$C$3/'Kawasaki ZX750-J'!$D$3)*'Kawasaki ZX750-J'!$D$5*PI()/1000)*'Kawasaki ZX750-J'!$C$4/'Kawasaki ZX750-J'!$D$4))</f>
        <v>61.613580518182424</v>
      </c>
      <c r="I804" s="1">
        <f>((('Kawasaki ZX750-J Power Torque'!B804*60*('Kawasaki ZX750-J'!$C$11/'Kawasaki ZX750-J'!$D$11)*('Kawasaki ZX750-J'!$C$3/'Kawasaki ZX750-J'!$D$3)*'Kawasaki ZX750-J'!$D$5*PI()/1000)*'Kawasaki ZX750-J'!$C$4/'Kawasaki ZX750-J'!$D$4))</f>
        <v>84.753522522748668</v>
      </c>
      <c r="J804" s="1">
        <f>((('Kawasaki ZX750-J Power Torque'!B804*60*('Kawasaki ZX750-J'!$C$13/'Kawasaki ZX750-J'!$D$13)*('Kawasaki ZX750-J'!$C$3/'Kawasaki ZX750-J'!$D$3)*'Kawasaki ZX750-J'!$D$5*PI()/1000)*'Kawasaki ZX750-J'!$C$4/'Kawasaki ZX750-J'!$D$4))</f>
        <v>108.06074121650455</v>
      </c>
      <c r="K804" s="1">
        <f>((('Kawasaki ZX750-J Power Torque'!B804*60*('Kawasaki ZX750-J'!$C$15/'Kawasaki ZX750-J'!$D$15)*('Kawasaki ZX750-J'!$C$3/'Kawasaki ZX750-J'!$D$3)*'Kawasaki ZX750-J'!$D$5*PI()/1000)*'Kawasaki ZX750-J'!$C$4/'Kawasaki ZX750-J'!$D$4))</f>
        <v>130.41813595095377</v>
      </c>
      <c r="L804" s="1">
        <f>((('Kawasaki ZX750-J Power Torque'!B804*60*('Kawasaki ZX750-J'!$C$17/'Kawasaki ZX750-J'!$D$17)*('Kawasaki ZX750-J'!$C$3/'Kawasaki ZX750-J'!$D$3)*'Kawasaki ZX750-J'!$D$5*PI()/1000)*'Kawasaki ZX750-J'!$C$4/'Kawasaki ZX750-J'!$D$4))</f>
        <v>147.94030047497651</v>
      </c>
      <c r="M804" s="1">
        <f>((('Kawasaki ZX750-J Power Torque'!B804*60*('Kawasaki ZX750-J'!$C$19/'Kawasaki ZX750-J'!$D$19)*('Kawasaki ZX750-J'!$C$3/'Kawasaki ZX750-J'!$D$3)*'Kawasaki ZX750-J'!$D$5*PI()/1000)*'Kawasaki ZX750-J'!$C$4/'Kawasaki ZX750-J'!$D$4))</f>
        <v>166.24729417923783</v>
      </c>
      <c r="O804" s="1">
        <f t="shared" si="81"/>
        <v>2379.4592849012511</v>
      </c>
      <c r="P804" s="1">
        <f t="shared" si="82"/>
        <v>1729.8042827736069</v>
      </c>
      <c r="Q804" s="1">
        <f t="shared" si="83"/>
        <v>1356.7092413910643</v>
      </c>
      <c r="R804" s="1">
        <f t="shared" si="84"/>
        <v>1124.1305142954534</v>
      </c>
      <c r="S804" s="1">
        <f t="shared" si="85"/>
        <v>990.98761979869005</v>
      </c>
      <c r="T804" s="1">
        <f t="shared" si="86"/>
        <v>881.86100690419153</v>
      </c>
    </row>
    <row r="805" spans="6:20" x14ac:dyDescent="0.35">
      <c r="F805" s="1">
        <f>0.7457*'Kawasaki ZX750-J Power Torque'!D802</f>
        <v>40.7025431</v>
      </c>
      <c r="H805" s="1">
        <f>((('Kawasaki ZX750-J Power Torque'!B805*60*('Kawasaki ZX750-J'!$C$9/'Kawasaki ZX750-J'!$D$9)*('Kawasaki ZX750-J'!$C$3/'Kawasaki ZX750-J'!$D$3)*'Kawasaki ZX750-J'!$D$5*PI()/1000)*'Kawasaki ZX750-J'!$C$4/'Kawasaki ZX750-J'!$D$4))</f>
        <v>61.654357209458539</v>
      </c>
      <c r="I805" s="1">
        <f>((('Kawasaki ZX750-J Power Torque'!B805*60*('Kawasaki ZX750-J'!$C$11/'Kawasaki ZX750-J'!$D$11)*('Kawasaki ZX750-J'!$C$3/'Kawasaki ZX750-J'!$D$3)*'Kawasaki ZX750-J'!$D$5*PI()/1000)*'Kawasaki ZX750-J'!$C$4/'Kawasaki ZX750-J'!$D$4))</f>
        <v>84.809613536992728</v>
      </c>
      <c r="J805" s="1">
        <f>((('Kawasaki ZX750-J Power Torque'!B805*60*('Kawasaki ZX750-J'!$C$13/'Kawasaki ZX750-J'!$D$13)*('Kawasaki ZX750-J'!$C$3/'Kawasaki ZX750-J'!$D$3)*'Kawasaki ZX750-J'!$D$5*PI()/1000)*'Kawasaki ZX750-J'!$C$4/'Kawasaki ZX750-J'!$D$4))</f>
        <v>108.13225725966574</v>
      </c>
      <c r="K805" s="1">
        <f>((('Kawasaki ZX750-J Power Torque'!B805*60*('Kawasaki ZX750-J'!$C$15/'Kawasaki ZX750-J'!$D$15)*('Kawasaki ZX750-J'!$C$3/'Kawasaki ZX750-J'!$D$3)*'Kawasaki ZX750-J'!$D$5*PI()/1000)*'Kawasaki ZX750-J'!$C$4/'Kawasaki ZX750-J'!$D$4))</f>
        <v>130.50444841683796</v>
      </c>
      <c r="L805" s="1">
        <f>((('Kawasaki ZX750-J Power Torque'!B805*60*('Kawasaki ZX750-J'!$C$17/'Kawasaki ZX750-J'!$D$17)*('Kawasaki ZX750-J'!$C$3/'Kawasaki ZX750-J'!$D$3)*'Kawasaki ZX750-J'!$D$5*PI()/1000)*'Kawasaki ZX750-J'!$C$4/'Kawasaki ZX750-J'!$D$4))</f>
        <v>148.03820934358998</v>
      </c>
      <c r="M805" s="1">
        <f>((('Kawasaki ZX750-J Power Torque'!B805*60*('Kawasaki ZX750-J'!$C$19/'Kawasaki ZX750-J'!$D$19)*('Kawasaki ZX750-J'!$C$3/'Kawasaki ZX750-J'!$D$3)*'Kawasaki ZX750-J'!$D$5*PI()/1000)*'Kawasaki ZX750-J'!$C$4/'Kawasaki ZX750-J'!$D$4))</f>
        <v>166.3573188610242</v>
      </c>
      <c r="O805" s="1">
        <f t="shared" si="81"/>
        <v>2378.4951487176136</v>
      </c>
      <c r="P805" s="1">
        <f t="shared" si="82"/>
        <v>1729.1033811401078</v>
      </c>
      <c r="Q805" s="1">
        <f t="shared" si="83"/>
        <v>1356.1595146196923</v>
      </c>
      <c r="R805" s="1">
        <f t="shared" si="84"/>
        <v>1123.6750263991737</v>
      </c>
      <c r="S805" s="1">
        <f t="shared" si="85"/>
        <v>990.58608024394914</v>
      </c>
      <c r="T805" s="1">
        <f t="shared" si="86"/>
        <v>881.50368450279996</v>
      </c>
    </row>
    <row r="806" spans="6:20" x14ac:dyDescent="0.35">
      <c r="F806" s="1">
        <f>0.7457*'Kawasaki ZX750-J Power Torque'!D803</f>
        <v>40.7129829</v>
      </c>
      <c r="H806" s="1">
        <f>((('Kawasaki ZX750-J Power Torque'!B806*60*('Kawasaki ZX750-J'!$C$9/'Kawasaki ZX750-J'!$D$9)*('Kawasaki ZX750-J'!$C$3/'Kawasaki ZX750-J'!$D$3)*'Kawasaki ZX750-J'!$D$5*PI()/1000)*'Kawasaki ZX750-J'!$C$4/'Kawasaki ZX750-J'!$D$4))</f>
        <v>61.695133900734625</v>
      </c>
      <c r="I806" s="1">
        <f>((('Kawasaki ZX750-J Power Torque'!B806*60*('Kawasaki ZX750-J'!$C$11/'Kawasaki ZX750-J'!$D$11)*('Kawasaki ZX750-J'!$C$3/'Kawasaki ZX750-J'!$D$3)*'Kawasaki ZX750-J'!$D$5*PI()/1000)*'Kawasaki ZX750-J'!$C$4/'Kawasaki ZX750-J'!$D$4))</f>
        <v>84.865704551236774</v>
      </c>
      <c r="J806" s="1">
        <f>((('Kawasaki ZX750-J Power Torque'!B806*60*('Kawasaki ZX750-J'!$C$13/'Kawasaki ZX750-J'!$D$13)*('Kawasaki ZX750-J'!$C$3/'Kawasaki ZX750-J'!$D$3)*'Kawasaki ZX750-J'!$D$5*PI()/1000)*'Kawasaki ZX750-J'!$C$4/'Kawasaki ZX750-J'!$D$4))</f>
        <v>108.20377330282686</v>
      </c>
      <c r="K806" s="1">
        <f>((('Kawasaki ZX750-J Power Torque'!B806*60*('Kawasaki ZX750-J'!$C$15/'Kawasaki ZX750-J'!$D$15)*('Kawasaki ZX750-J'!$C$3/'Kawasaki ZX750-J'!$D$3)*'Kawasaki ZX750-J'!$D$5*PI()/1000)*'Kawasaki ZX750-J'!$C$4/'Kawasaki ZX750-J'!$D$4))</f>
        <v>130.59076088272209</v>
      </c>
      <c r="L806" s="1">
        <f>((('Kawasaki ZX750-J Power Torque'!B806*60*('Kawasaki ZX750-J'!$C$17/'Kawasaki ZX750-J'!$D$17)*('Kawasaki ZX750-J'!$C$3/'Kawasaki ZX750-J'!$D$3)*'Kawasaki ZX750-J'!$D$5*PI()/1000)*'Kawasaki ZX750-J'!$C$4/'Kawasaki ZX750-J'!$D$4))</f>
        <v>148.13611821220348</v>
      </c>
      <c r="M806" s="1">
        <f>((('Kawasaki ZX750-J Power Torque'!B806*60*('Kawasaki ZX750-J'!$C$19/'Kawasaki ZX750-J'!$D$19)*('Kawasaki ZX750-J'!$C$3/'Kawasaki ZX750-J'!$D$3)*'Kawasaki ZX750-J'!$D$5*PI()/1000)*'Kawasaki ZX750-J'!$C$4/'Kawasaki ZX750-J'!$D$4))</f>
        <v>166.46734354281062</v>
      </c>
      <c r="O806" s="1">
        <f t="shared" si="81"/>
        <v>2377.5322870034875</v>
      </c>
      <c r="P806" s="1">
        <f t="shared" si="82"/>
        <v>1728.4034060124038</v>
      </c>
      <c r="Q806" s="1">
        <f t="shared" si="83"/>
        <v>1355.6105145195327</v>
      </c>
      <c r="R806" s="1">
        <f t="shared" si="84"/>
        <v>1123.2201406018985</v>
      </c>
      <c r="S806" s="1">
        <f t="shared" si="85"/>
        <v>990.18507147513662</v>
      </c>
      <c r="T806" s="1">
        <f t="shared" si="86"/>
        <v>881.14683443769593</v>
      </c>
    </row>
    <row r="807" spans="6:20" x14ac:dyDescent="0.35">
      <c r="F807" s="1">
        <f>0.7457*'Kawasaki ZX750-J Power Torque'!D804</f>
        <v>40.724168400000003</v>
      </c>
      <c r="H807" s="1">
        <f>((('Kawasaki ZX750-J Power Torque'!B807*60*('Kawasaki ZX750-J'!$C$9/'Kawasaki ZX750-J'!$D$9)*('Kawasaki ZX750-J'!$C$3/'Kawasaki ZX750-J'!$D$3)*'Kawasaki ZX750-J'!$D$5*PI()/1000)*'Kawasaki ZX750-J'!$C$4/'Kawasaki ZX750-J'!$D$4))</f>
        <v>61.735910592010718</v>
      </c>
      <c r="I807" s="1">
        <f>((('Kawasaki ZX750-J Power Torque'!B807*60*('Kawasaki ZX750-J'!$C$11/'Kawasaki ZX750-J'!$D$11)*('Kawasaki ZX750-J'!$C$3/'Kawasaki ZX750-J'!$D$3)*'Kawasaki ZX750-J'!$D$5*PI()/1000)*'Kawasaki ZX750-J'!$C$4/'Kawasaki ZX750-J'!$D$4))</f>
        <v>84.921795565480821</v>
      </c>
      <c r="J807" s="1">
        <f>((('Kawasaki ZX750-J Power Torque'!B807*60*('Kawasaki ZX750-J'!$C$13/'Kawasaki ZX750-J'!$D$13)*('Kawasaki ZX750-J'!$C$3/'Kawasaki ZX750-J'!$D$3)*'Kawasaki ZX750-J'!$D$5*PI()/1000)*'Kawasaki ZX750-J'!$C$4/'Kawasaki ZX750-J'!$D$4))</f>
        <v>108.27528934598804</v>
      </c>
      <c r="K807" s="1">
        <f>((('Kawasaki ZX750-J Power Torque'!B807*60*('Kawasaki ZX750-J'!$C$15/'Kawasaki ZX750-J'!$D$15)*('Kawasaki ZX750-J'!$C$3/'Kawasaki ZX750-J'!$D$3)*'Kawasaki ZX750-J'!$D$5*PI()/1000)*'Kawasaki ZX750-J'!$C$4/'Kawasaki ZX750-J'!$D$4))</f>
        <v>130.67707334860626</v>
      </c>
      <c r="L807" s="1">
        <f>((('Kawasaki ZX750-J Power Torque'!B807*60*('Kawasaki ZX750-J'!$C$17/'Kawasaki ZX750-J'!$D$17)*('Kawasaki ZX750-J'!$C$3/'Kawasaki ZX750-J'!$D$3)*'Kawasaki ZX750-J'!$D$5*PI()/1000)*'Kawasaki ZX750-J'!$C$4/'Kawasaki ZX750-J'!$D$4))</f>
        <v>148.23402708081696</v>
      </c>
      <c r="M807" s="1">
        <f>((('Kawasaki ZX750-J Power Torque'!B807*60*('Kawasaki ZX750-J'!$C$19/'Kawasaki ZX750-J'!$D$19)*('Kawasaki ZX750-J'!$C$3/'Kawasaki ZX750-J'!$D$3)*'Kawasaki ZX750-J'!$D$5*PI()/1000)*'Kawasaki ZX750-J'!$C$4/'Kawasaki ZX750-J'!$D$4))</f>
        <v>166.577368224597</v>
      </c>
      <c r="O807" s="1">
        <f t="shared" si="81"/>
        <v>2376.5706972335011</v>
      </c>
      <c r="P807" s="1">
        <f t="shared" si="82"/>
        <v>1727.7043555546175</v>
      </c>
      <c r="Q807" s="1">
        <f t="shared" si="83"/>
        <v>1355.0622396506803</v>
      </c>
      <c r="R807" s="1">
        <f t="shared" si="84"/>
        <v>1122.7658557105638</v>
      </c>
      <c r="S807" s="1">
        <f t="shared" si="85"/>
        <v>989.78459244049702</v>
      </c>
      <c r="T807" s="1">
        <f t="shared" si="86"/>
        <v>880.79045577294221</v>
      </c>
    </row>
    <row r="808" spans="6:20" x14ac:dyDescent="0.35">
      <c r="F808" s="1">
        <f>0.7457*'Kawasaki ZX750-J Power Torque'!D805</f>
        <v>40.734608199999997</v>
      </c>
      <c r="H808" s="1">
        <f>((('Kawasaki ZX750-J Power Torque'!B808*60*('Kawasaki ZX750-J'!$C$9/'Kawasaki ZX750-J'!$D$9)*('Kawasaki ZX750-J'!$C$3/'Kawasaki ZX750-J'!$D$3)*'Kawasaki ZX750-J'!$D$5*PI()/1000)*'Kawasaki ZX750-J'!$C$4/'Kawasaki ZX750-J'!$D$4))</f>
        <v>61.776687283286826</v>
      </c>
      <c r="I808" s="1">
        <f>((('Kawasaki ZX750-J Power Torque'!B808*60*('Kawasaki ZX750-J'!$C$11/'Kawasaki ZX750-J'!$D$11)*('Kawasaki ZX750-J'!$C$3/'Kawasaki ZX750-J'!$D$3)*'Kawasaki ZX750-J'!$D$5*PI()/1000)*'Kawasaki ZX750-J'!$C$4/'Kawasaki ZX750-J'!$D$4))</f>
        <v>84.977886579724867</v>
      </c>
      <c r="J808" s="1">
        <f>((('Kawasaki ZX750-J Power Torque'!B808*60*('Kawasaki ZX750-J'!$C$13/'Kawasaki ZX750-J'!$D$13)*('Kawasaki ZX750-J'!$C$3/'Kawasaki ZX750-J'!$D$3)*'Kawasaki ZX750-J'!$D$5*PI()/1000)*'Kawasaki ZX750-J'!$C$4/'Kawasaki ZX750-J'!$D$4))</f>
        <v>108.34680538914918</v>
      </c>
      <c r="K808" s="1">
        <f>((('Kawasaki ZX750-J Power Torque'!B808*60*('Kawasaki ZX750-J'!$C$15/'Kawasaki ZX750-J'!$D$15)*('Kawasaki ZX750-J'!$C$3/'Kawasaki ZX750-J'!$D$3)*'Kawasaki ZX750-J'!$D$5*PI()/1000)*'Kawasaki ZX750-J'!$C$4/'Kawasaki ZX750-J'!$D$4))</f>
        <v>130.76338581449042</v>
      </c>
      <c r="L808" s="1">
        <f>((('Kawasaki ZX750-J Power Torque'!B808*60*('Kawasaki ZX750-J'!$C$17/'Kawasaki ZX750-J'!$D$17)*('Kawasaki ZX750-J'!$C$3/'Kawasaki ZX750-J'!$D$3)*'Kawasaki ZX750-J'!$D$5*PI()/1000)*'Kawasaki ZX750-J'!$C$4/'Kawasaki ZX750-J'!$D$4))</f>
        <v>148.33193594943043</v>
      </c>
      <c r="M808" s="1">
        <f>((('Kawasaki ZX750-J Power Torque'!B808*60*('Kawasaki ZX750-J'!$C$19/'Kawasaki ZX750-J'!$D$19)*('Kawasaki ZX750-J'!$C$3/'Kawasaki ZX750-J'!$D$3)*'Kawasaki ZX750-J'!$D$5*PI()/1000)*'Kawasaki ZX750-J'!$C$4/'Kawasaki ZX750-J'!$D$4))</f>
        <v>166.68739290638339</v>
      </c>
      <c r="O808" s="1">
        <f t="shared" si="81"/>
        <v>2375.6103768889525</v>
      </c>
      <c r="P808" s="1">
        <f t="shared" si="82"/>
        <v>1727.0062279357187</v>
      </c>
      <c r="Q808" s="1">
        <f t="shared" si="83"/>
        <v>1354.5146885770346</v>
      </c>
      <c r="R808" s="1">
        <f t="shared" si="84"/>
        <v>1122.3121705352571</v>
      </c>
      <c r="S808" s="1">
        <f t="shared" si="85"/>
        <v>989.38464209105143</v>
      </c>
      <c r="T808" s="1">
        <f t="shared" si="86"/>
        <v>880.43454757507232</v>
      </c>
    </row>
    <row r="809" spans="6:20" x14ac:dyDescent="0.35">
      <c r="F809" s="1">
        <f>0.7457*'Kawasaki ZX750-J Power Torque'!D806</f>
        <v>40.745048000000004</v>
      </c>
      <c r="H809" s="1">
        <f>((('Kawasaki ZX750-J Power Torque'!B809*60*('Kawasaki ZX750-J'!$C$9/'Kawasaki ZX750-J'!$D$9)*('Kawasaki ZX750-J'!$C$3/'Kawasaki ZX750-J'!$D$3)*'Kawasaki ZX750-J'!$D$5*PI()/1000)*'Kawasaki ZX750-J'!$C$4/'Kawasaki ZX750-J'!$D$4))</f>
        <v>61.817463974562919</v>
      </c>
      <c r="I809" s="1">
        <f>((('Kawasaki ZX750-J Power Torque'!B809*60*('Kawasaki ZX750-J'!$C$11/'Kawasaki ZX750-J'!$D$11)*('Kawasaki ZX750-J'!$C$3/'Kawasaki ZX750-J'!$D$3)*'Kawasaki ZX750-J'!$D$5*PI()/1000)*'Kawasaki ZX750-J'!$C$4/'Kawasaki ZX750-J'!$D$4))</f>
        <v>85.033977593968899</v>
      </c>
      <c r="J809" s="1">
        <f>((('Kawasaki ZX750-J Power Torque'!B809*60*('Kawasaki ZX750-J'!$C$13/'Kawasaki ZX750-J'!$D$13)*('Kawasaki ZX750-J'!$C$3/'Kawasaki ZX750-J'!$D$3)*'Kawasaki ZX750-J'!$D$5*PI()/1000)*'Kawasaki ZX750-J'!$C$4/'Kawasaki ZX750-J'!$D$4))</f>
        <v>108.41832143231036</v>
      </c>
      <c r="K809" s="1">
        <f>((('Kawasaki ZX750-J Power Torque'!B809*60*('Kawasaki ZX750-J'!$C$15/'Kawasaki ZX750-J'!$D$15)*('Kawasaki ZX750-J'!$C$3/'Kawasaki ZX750-J'!$D$3)*'Kawasaki ZX750-J'!$D$5*PI()/1000)*'Kawasaki ZX750-J'!$C$4/'Kawasaki ZX750-J'!$D$4))</f>
        <v>130.84969828037458</v>
      </c>
      <c r="L809" s="1">
        <f>((('Kawasaki ZX750-J Power Torque'!B809*60*('Kawasaki ZX750-J'!$C$17/'Kawasaki ZX750-J'!$D$17)*('Kawasaki ZX750-J'!$C$3/'Kawasaki ZX750-J'!$D$3)*'Kawasaki ZX750-J'!$D$5*PI()/1000)*'Kawasaki ZX750-J'!$C$4/'Kawasaki ZX750-J'!$D$4))</f>
        <v>148.42984481804393</v>
      </c>
      <c r="M809" s="1">
        <f>((('Kawasaki ZX750-J Power Torque'!B809*60*('Kawasaki ZX750-J'!$C$19/'Kawasaki ZX750-J'!$D$19)*('Kawasaki ZX750-J'!$C$3/'Kawasaki ZX750-J'!$D$3)*'Kawasaki ZX750-J'!$D$5*PI()/1000)*'Kawasaki ZX750-J'!$C$4/'Kawasaki ZX750-J'!$D$4))</f>
        <v>166.79741758816976</v>
      </c>
      <c r="O809" s="1">
        <f t="shared" si="81"/>
        <v>2374.6078968946881</v>
      </c>
      <c r="P809" s="1">
        <f t="shared" si="82"/>
        <v>1726.2774513609411</v>
      </c>
      <c r="Q809" s="1">
        <f t="shared" si="83"/>
        <v>1353.9430991066204</v>
      </c>
      <c r="R809" s="1">
        <f t="shared" si="84"/>
        <v>1121.8385678311997</v>
      </c>
      <c r="S809" s="1">
        <f t="shared" si="85"/>
        <v>988.96713326048803</v>
      </c>
      <c r="T809" s="1">
        <f t="shared" si="86"/>
        <v>880.06301441930327</v>
      </c>
    </row>
    <row r="810" spans="6:20" x14ac:dyDescent="0.35">
      <c r="F810" s="1">
        <f>0.7457*'Kawasaki ZX750-J Power Torque'!D807</f>
        <v>40.755487800000004</v>
      </c>
      <c r="H810" s="1">
        <f>((('Kawasaki ZX750-J Power Torque'!B810*60*('Kawasaki ZX750-J'!$C$9/'Kawasaki ZX750-J'!$D$9)*('Kawasaki ZX750-J'!$C$3/'Kawasaki ZX750-J'!$D$3)*'Kawasaki ZX750-J'!$D$5*PI()/1000)*'Kawasaki ZX750-J'!$C$4/'Kawasaki ZX750-J'!$D$4))</f>
        <v>61.858240665839006</v>
      </c>
      <c r="I810" s="1">
        <f>((('Kawasaki ZX750-J Power Torque'!B810*60*('Kawasaki ZX750-J'!$C$11/'Kawasaki ZX750-J'!$D$11)*('Kawasaki ZX750-J'!$C$3/'Kawasaki ZX750-J'!$D$3)*'Kawasaki ZX750-J'!$D$5*PI()/1000)*'Kawasaki ZX750-J'!$C$4/'Kawasaki ZX750-J'!$D$4))</f>
        <v>85.090068608212945</v>
      </c>
      <c r="J810" s="1">
        <f>((('Kawasaki ZX750-J Power Torque'!B810*60*('Kawasaki ZX750-J'!$C$13/'Kawasaki ZX750-J'!$D$13)*('Kawasaki ZX750-J'!$C$3/'Kawasaki ZX750-J'!$D$3)*'Kawasaki ZX750-J'!$D$5*PI()/1000)*'Kawasaki ZX750-J'!$C$4/'Kawasaki ZX750-J'!$D$4))</f>
        <v>108.48983747547149</v>
      </c>
      <c r="K810" s="1">
        <f>((('Kawasaki ZX750-J Power Torque'!B810*60*('Kawasaki ZX750-J'!$C$15/'Kawasaki ZX750-J'!$D$15)*('Kawasaki ZX750-J'!$C$3/'Kawasaki ZX750-J'!$D$3)*'Kawasaki ZX750-J'!$D$5*PI()/1000)*'Kawasaki ZX750-J'!$C$4/'Kawasaki ZX750-J'!$D$4))</f>
        <v>130.93601074625872</v>
      </c>
      <c r="L810" s="1">
        <f>((('Kawasaki ZX750-J Power Torque'!B810*60*('Kawasaki ZX750-J'!$C$17/'Kawasaki ZX750-J'!$D$17)*('Kawasaki ZX750-J'!$C$3/'Kawasaki ZX750-J'!$D$3)*'Kawasaki ZX750-J'!$D$5*PI()/1000)*'Kawasaki ZX750-J'!$C$4/'Kawasaki ZX750-J'!$D$4))</f>
        <v>148.52775368665741</v>
      </c>
      <c r="M810" s="1">
        <f>((('Kawasaki ZX750-J Power Torque'!B810*60*('Kawasaki ZX750-J'!$C$19/'Kawasaki ZX750-J'!$D$19)*('Kawasaki ZX750-J'!$C$3/'Kawasaki ZX750-J'!$D$3)*'Kawasaki ZX750-J'!$D$5*PI()/1000)*'Kawasaki ZX750-J'!$C$4/'Kawasaki ZX750-J'!$D$4))</f>
        <v>166.90744226995616</v>
      </c>
      <c r="O810" s="1">
        <f t="shared" si="81"/>
        <v>2373.5633406250963</v>
      </c>
      <c r="P810" s="1">
        <f t="shared" si="82"/>
        <v>1725.5180864412703</v>
      </c>
      <c r="Q810" s="1">
        <f t="shared" si="83"/>
        <v>1353.3475187774673</v>
      </c>
      <c r="R810" s="1">
        <f t="shared" si="84"/>
        <v>1121.3450869870439</v>
      </c>
      <c r="S810" s="1">
        <f t="shared" si="85"/>
        <v>988.53210067223688</v>
      </c>
      <c r="T810" s="1">
        <f t="shared" si="86"/>
        <v>879.67588720535343</v>
      </c>
    </row>
    <row r="811" spans="6:20" x14ac:dyDescent="0.35">
      <c r="F811" s="1">
        <f>0.7457*'Kawasaki ZX750-J Power Torque'!D808</f>
        <v>40.765927599999998</v>
      </c>
      <c r="H811" s="1">
        <f>((('Kawasaki ZX750-J Power Torque'!B811*60*('Kawasaki ZX750-J'!$C$9/'Kawasaki ZX750-J'!$D$9)*('Kawasaki ZX750-J'!$C$3/'Kawasaki ZX750-J'!$D$3)*'Kawasaki ZX750-J'!$D$5*PI()/1000)*'Kawasaki ZX750-J'!$C$4/'Kawasaki ZX750-J'!$D$4))</f>
        <v>61.899017357115127</v>
      </c>
      <c r="I811" s="1">
        <f>((('Kawasaki ZX750-J Power Torque'!B811*60*('Kawasaki ZX750-J'!$C$11/'Kawasaki ZX750-J'!$D$11)*('Kawasaki ZX750-J'!$C$3/'Kawasaki ZX750-J'!$D$3)*'Kawasaki ZX750-J'!$D$5*PI()/1000)*'Kawasaki ZX750-J'!$C$4/'Kawasaki ZX750-J'!$D$4))</f>
        <v>85.146159622456977</v>
      </c>
      <c r="J811" s="1">
        <f>((('Kawasaki ZX750-J Power Torque'!B811*60*('Kawasaki ZX750-J'!$C$13/'Kawasaki ZX750-J'!$D$13)*('Kawasaki ZX750-J'!$C$3/'Kawasaki ZX750-J'!$D$3)*'Kawasaki ZX750-J'!$D$5*PI()/1000)*'Kawasaki ZX750-J'!$C$4/'Kawasaki ZX750-J'!$D$4))</f>
        <v>108.56135351863267</v>
      </c>
      <c r="K811" s="1">
        <f>((('Kawasaki ZX750-J Power Torque'!B811*60*('Kawasaki ZX750-J'!$C$15/'Kawasaki ZX750-J'!$D$15)*('Kawasaki ZX750-J'!$C$3/'Kawasaki ZX750-J'!$D$3)*'Kawasaki ZX750-J'!$D$5*PI()/1000)*'Kawasaki ZX750-J'!$C$4/'Kawasaki ZX750-J'!$D$4))</f>
        <v>131.02232321214288</v>
      </c>
      <c r="L811" s="1">
        <f>((('Kawasaki ZX750-J Power Torque'!B811*60*('Kawasaki ZX750-J'!$C$17/'Kawasaki ZX750-J'!$D$17)*('Kawasaki ZX750-J'!$C$3/'Kawasaki ZX750-J'!$D$3)*'Kawasaki ZX750-J'!$D$5*PI()/1000)*'Kawasaki ZX750-J'!$C$4/'Kawasaki ZX750-J'!$D$4))</f>
        <v>148.62566255527091</v>
      </c>
      <c r="M811" s="1">
        <f>((('Kawasaki ZX750-J Power Torque'!B811*60*('Kawasaki ZX750-J'!$C$19/'Kawasaki ZX750-J'!$D$19)*('Kawasaki ZX750-J'!$C$3/'Kawasaki ZX750-J'!$D$3)*'Kawasaki ZX750-J'!$D$5*PI()/1000)*'Kawasaki ZX750-J'!$C$4/'Kawasaki ZX750-J'!$D$4))</f>
        <v>167.01746695174259</v>
      </c>
      <c r="O811" s="1">
        <f t="shared" si="81"/>
        <v>2372.5201605824714</v>
      </c>
      <c r="P811" s="1">
        <f t="shared" si="82"/>
        <v>1724.7597220023897</v>
      </c>
      <c r="Q811" s="1">
        <f t="shared" si="83"/>
        <v>1352.7527231391289</v>
      </c>
      <c r="R811" s="1">
        <f t="shared" si="84"/>
        <v>1120.8522563152781</v>
      </c>
      <c r="S811" s="1">
        <f t="shared" si="85"/>
        <v>988.0976412494507</v>
      </c>
      <c r="T811" s="1">
        <f t="shared" si="86"/>
        <v>879.28927004043351</v>
      </c>
    </row>
    <row r="812" spans="6:20" x14ac:dyDescent="0.35">
      <c r="F812" s="1">
        <f>0.7457*'Kawasaki ZX750-J Power Torque'!D809</f>
        <v>40.775621700000002</v>
      </c>
      <c r="H812" s="1">
        <f>((('Kawasaki ZX750-J Power Torque'!B812*60*('Kawasaki ZX750-J'!$C$9/'Kawasaki ZX750-J'!$D$9)*('Kawasaki ZX750-J'!$C$3/'Kawasaki ZX750-J'!$D$3)*'Kawasaki ZX750-J'!$D$5*PI()/1000)*'Kawasaki ZX750-J'!$C$4/'Kawasaki ZX750-J'!$D$4))</f>
        <v>61.939794048391207</v>
      </c>
      <c r="I812" s="1">
        <f>((('Kawasaki ZX750-J Power Torque'!B812*60*('Kawasaki ZX750-J'!$C$11/'Kawasaki ZX750-J'!$D$11)*('Kawasaki ZX750-J'!$C$3/'Kawasaki ZX750-J'!$D$3)*'Kawasaki ZX750-J'!$D$5*PI()/1000)*'Kawasaki ZX750-J'!$C$4/'Kawasaki ZX750-J'!$D$4))</f>
        <v>85.202250636701024</v>
      </c>
      <c r="J812" s="1">
        <f>((('Kawasaki ZX750-J Power Torque'!B812*60*('Kawasaki ZX750-J'!$C$13/'Kawasaki ZX750-J'!$D$13)*('Kawasaki ZX750-J'!$C$3/'Kawasaki ZX750-J'!$D$3)*'Kawasaki ZX750-J'!$D$5*PI()/1000)*'Kawasaki ZX750-J'!$C$4/'Kawasaki ZX750-J'!$D$4))</f>
        <v>108.63286956179381</v>
      </c>
      <c r="K812" s="1">
        <f>((('Kawasaki ZX750-J Power Torque'!B812*60*('Kawasaki ZX750-J'!$C$15/'Kawasaki ZX750-J'!$D$15)*('Kawasaki ZX750-J'!$C$3/'Kawasaki ZX750-J'!$D$3)*'Kawasaki ZX750-J'!$D$5*PI()/1000)*'Kawasaki ZX750-J'!$C$4/'Kawasaki ZX750-J'!$D$4))</f>
        <v>131.10863567802701</v>
      </c>
      <c r="L812" s="1">
        <f>((('Kawasaki ZX750-J Power Torque'!B812*60*('Kawasaki ZX750-J'!$C$17/'Kawasaki ZX750-J'!$D$17)*('Kawasaki ZX750-J'!$C$3/'Kawasaki ZX750-J'!$D$3)*'Kawasaki ZX750-J'!$D$5*PI()/1000)*'Kawasaki ZX750-J'!$C$4/'Kawasaki ZX750-J'!$D$4))</f>
        <v>148.72357142388438</v>
      </c>
      <c r="M812" s="1">
        <f>((('Kawasaki ZX750-J Power Torque'!B812*60*('Kawasaki ZX750-J'!$C$19/'Kawasaki ZX750-J'!$D$19)*('Kawasaki ZX750-J'!$C$3/'Kawasaki ZX750-J'!$D$3)*'Kawasaki ZX750-J'!$D$5*PI()/1000)*'Kawasaki ZX750-J'!$C$4/'Kawasaki ZX750-J'!$D$4))</f>
        <v>167.12749163352896</v>
      </c>
      <c r="O812" s="1">
        <f t="shared" si="81"/>
        <v>2371.5216948451457</v>
      </c>
      <c r="P812" s="1">
        <f t="shared" si="82"/>
        <v>1724.0338636867673</v>
      </c>
      <c r="Q812" s="1">
        <f t="shared" si="83"/>
        <v>1352.1834224994252</v>
      </c>
      <c r="R812" s="1">
        <f t="shared" si="84"/>
        <v>1120.3805500709523</v>
      </c>
      <c r="S812" s="1">
        <f t="shared" si="85"/>
        <v>987.68180426044978</v>
      </c>
      <c r="T812" s="1">
        <f t="shared" si="86"/>
        <v>878.91922462462628</v>
      </c>
    </row>
    <row r="813" spans="6:20" x14ac:dyDescent="0.35">
      <c r="F813" s="1">
        <f>0.7457*'Kawasaki ZX750-J Power Torque'!D810</f>
        <v>40.784570100000003</v>
      </c>
      <c r="H813" s="1">
        <f>((('Kawasaki ZX750-J Power Torque'!B813*60*('Kawasaki ZX750-J'!$C$9/'Kawasaki ZX750-J'!$D$9)*('Kawasaki ZX750-J'!$C$3/'Kawasaki ZX750-J'!$D$3)*'Kawasaki ZX750-J'!$D$5*PI()/1000)*'Kawasaki ZX750-J'!$C$4/'Kawasaki ZX750-J'!$D$4))</f>
        <v>61.980570739667307</v>
      </c>
      <c r="I813" s="1">
        <f>((('Kawasaki ZX750-J Power Torque'!B813*60*('Kawasaki ZX750-J'!$C$11/'Kawasaki ZX750-J'!$D$11)*('Kawasaki ZX750-J'!$C$3/'Kawasaki ZX750-J'!$D$3)*'Kawasaki ZX750-J'!$D$5*PI()/1000)*'Kawasaki ZX750-J'!$C$4/'Kawasaki ZX750-J'!$D$4))</f>
        <v>85.25834165094507</v>
      </c>
      <c r="J813" s="1">
        <f>((('Kawasaki ZX750-J Power Torque'!B813*60*('Kawasaki ZX750-J'!$C$13/'Kawasaki ZX750-J'!$D$13)*('Kawasaki ZX750-J'!$C$3/'Kawasaki ZX750-J'!$D$3)*'Kawasaki ZX750-J'!$D$5*PI()/1000)*'Kawasaki ZX750-J'!$C$4/'Kawasaki ZX750-J'!$D$4))</f>
        <v>108.70438560495495</v>
      </c>
      <c r="K813" s="1">
        <f>((('Kawasaki ZX750-J Power Torque'!B813*60*('Kawasaki ZX750-J'!$C$15/'Kawasaki ZX750-J'!$D$15)*('Kawasaki ZX750-J'!$C$3/'Kawasaki ZX750-J'!$D$3)*'Kawasaki ZX750-J'!$D$5*PI()/1000)*'Kawasaki ZX750-J'!$C$4/'Kawasaki ZX750-J'!$D$4))</f>
        <v>131.19494814391115</v>
      </c>
      <c r="L813" s="1">
        <f>((('Kawasaki ZX750-J Power Torque'!B813*60*('Kawasaki ZX750-J'!$C$17/'Kawasaki ZX750-J'!$D$17)*('Kawasaki ZX750-J'!$C$3/'Kawasaki ZX750-J'!$D$3)*'Kawasaki ZX750-J'!$D$5*PI()/1000)*'Kawasaki ZX750-J'!$C$4/'Kawasaki ZX750-J'!$D$4))</f>
        <v>148.82148029249788</v>
      </c>
      <c r="M813" s="1">
        <f>((('Kawasaki ZX750-J Power Torque'!B813*60*('Kawasaki ZX750-J'!$C$19/'Kawasaki ZX750-J'!$D$19)*('Kawasaki ZX750-J'!$C$3/'Kawasaki ZX750-J'!$D$3)*'Kawasaki ZX750-J'!$D$5*PI()/1000)*'Kawasaki ZX750-J'!$C$4/'Kawasaki ZX750-J'!$D$4))</f>
        <v>167.23751631531533</v>
      </c>
      <c r="O813" s="1">
        <f t="shared" si="81"/>
        <v>2370.4812305958544</v>
      </c>
      <c r="P813" s="1">
        <f t="shared" si="82"/>
        <v>1723.2774735581706</v>
      </c>
      <c r="Q813" s="1">
        <f t="shared" si="83"/>
        <v>1351.5901753397418</v>
      </c>
      <c r="R813" s="1">
        <f t="shared" si="84"/>
        <v>1119.8890024243574</v>
      </c>
      <c r="S813" s="1">
        <f t="shared" si="85"/>
        <v>987.24847590033301</v>
      </c>
      <c r="T813" s="1">
        <f t="shared" si="86"/>
        <v>878.53361397083199</v>
      </c>
    </row>
    <row r="814" spans="6:20" x14ac:dyDescent="0.35">
      <c r="F814" s="1">
        <f>0.7457*'Kawasaki ZX750-J Power Torque'!D811</f>
        <v>40.793518499999998</v>
      </c>
      <c r="H814" s="1">
        <f>((('Kawasaki ZX750-J Power Torque'!B814*60*('Kawasaki ZX750-J'!$C$9/'Kawasaki ZX750-J'!$D$9)*('Kawasaki ZX750-J'!$C$3/'Kawasaki ZX750-J'!$D$3)*'Kawasaki ZX750-J'!$D$5*PI()/1000)*'Kawasaki ZX750-J'!$C$4/'Kawasaki ZX750-J'!$D$4))</f>
        <v>62.021347430943386</v>
      </c>
      <c r="I814" s="1">
        <f>((('Kawasaki ZX750-J Power Torque'!B814*60*('Kawasaki ZX750-J'!$C$11/'Kawasaki ZX750-J'!$D$11)*('Kawasaki ZX750-J'!$C$3/'Kawasaki ZX750-J'!$D$3)*'Kawasaki ZX750-J'!$D$5*PI()/1000)*'Kawasaki ZX750-J'!$C$4/'Kawasaki ZX750-J'!$D$4))</f>
        <v>85.314432665189102</v>
      </c>
      <c r="J814" s="1">
        <f>((('Kawasaki ZX750-J Power Torque'!B814*60*('Kawasaki ZX750-J'!$C$13/'Kawasaki ZX750-J'!$D$13)*('Kawasaki ZX750-J'!$C$3/'Kawasaki ZX750-J'!$D$3)*'Kawasaki ZX750-J'!$D$5*PI()/1000)*'Kawasaki ZX750-J'!$C$4/'Kawasaki ZX750-J'!$D$4))</f>
        <v>108.77590164811612</v>
      </c>
      <c r="K814" s="1">
        <f>((('Kawasaki ZX750-J Power Torque'!B814*60*('Kawasaki ZX750-J'!$C$15/'Kawasaki ZX750-J'!$D$15)*('Kawasaki ZX750-J'!$C$3/'Kawasaki ZX750-J'!$D$3)*'Kawasaki ZX750-J'!$D$5*PI()/1000)*'Kawasaki ZX750-J'!$C$4/'Kawasaki ZX750-J'!$D$4))</f>
        <v>131.28126060979531</v>
      </c>
      <c r="L814" s="1">
        <f>((('Kawasaki ZX750-J Power Torque'!B814*60*('Kawasaki ZX750-J'!$C$17/'Kawasaki ZX750-J'!$D$17)*('Kawasaki ZX750-J'!$C$3/'Kawasaki ZX750-J'!$D$3)*'Kawasaki ZX750-J'!$D$5*PI()/1000)*'Kawasaki ZX750-J'!$C$4/'Kawasaki ZX750-J'!$D$4))</f>
        <v>148.91938916111135</v>
      </c>
      <c r="M814" s="1">
        <f>((('Kawasaki ZX750-J Power Torque'!B814*60*('Kawasaki ZX750-J'!$C$19/'Kawasaki ZX750-J'!$D$19)*('Kawasaki ZX750-J'!$C$3/'Kawasaki ZX750-J'!$D$3)*'Kawasaki ZX750-J'!$D$5*PI()/1000)*'Kawasaki ZX750-J'!$C$4/'Kawasaki ZX750-J'!$D$4))</f>
        <v>167.34754099710173</v>
      </c>
      <c r="O814" s="1">
        <f t="shared" si="81"/>
        <v>2369.4421344783846</v>
      </c>
      <c r="P814" s="1">
        <f t="shared" si="82"/>
        <v>1722.5220780254044</v>
      </c>
      <c r="Q814" s="1">
        <f t="shared" si="83"/>
        <v>1350.9977082552191</v>
      </c>
      <c r="R814" s="1">
        <f t="shared" si="84"/>
        <v>1119.3981011257529</v>
      </c>
      <c r="S814" s="1">
        <f t="shared" si="85"/>
        <v>986.81571733424687</v>
      </c>
      <c r="T814" s="1">
        <f t="shared" si="86"/>
        <v>878.14851036589221</v>
      </c>
    </row>
    <row r="815" spans="6:20" x14ac:dyDescent="0.35">
      <c r="F815" s="1">
        <f>0.7457*'Kawasaki ZX750-J Power Torque'!D812</f>
        <v>40.803212600000002</v>
      </c>
      <c r="H815" s="1">
        <f>((('Kawasaki ZX750-J Power Torque'!B815*60*('Kawasaki ZX750-J'!$C$9/'Kawasaki ZX750-J'!$D$9)*('Kawasaki ZX750-J'!$C$3/'Kawasaki ZX750-J'!$D$3)*'Kawasaki ZX750-J'!$D$5*PI()/1000)*'Kawasaki ZX750-J'!$C$4/'Kawasaki ZX750-J'!$D$4))</f>
        <v>62.062124122219487</v>
      </c>
      <c r="I815" s="1">
        <f>((('Kawasaki ZX750-J Power Torque'!B815*60*('Kawasaki ZX750-J'!$C$11/'Kawasaki ZX750-J'!$D$11)*('Kawasaki ZX750-J'!$C$3/'Kawasaki ZX750-J'!$D$3)*'Kawasaki ZX750-J'!$D$5*PI()/1000)*'Kawasaki ZX750-J'!$C$4/'Kawasaki ZX750-J'!$D$4))</f>
        <v>85.370523679433177</v>
      </c>
      <c r="J815" s="1">
        <f>((('Kawasaki ZX750-J Power Torque'!B815*60*('Kawasaki ZX750-J'!$C$13/'Kawasaki ZX750-J'!$D$13)*('Kawasaki ZX750-J'!$C$3/'Kawasaki ZX750-J'!$D$3)*'Kawasaki ZX750-J'!$D$5*PI()/1000)*'Kawasaki ZX750-J'!$C$4/'Kawasaki ZX750-J'!$D$4))</f>
        <v>108.84741769127726</v>
      </c>
      <c r="K815" s="1">
        <f>((('Kawasaki ZX750-J Power Torque'!B815*60*('Kawasaki ZX750-J'!$C$15/'Kawasaki ZX750-J'!$D$15)*('Kawasaki ZX750-J'!$C$3/'Kawasaki ZX750-J'!$D$3)*'Kawasaki ZX750-J'!$D$5*PI()/1000)*'Kawasaki ZX750-J'!$C$4/'Kawasaki ZX750-J'!$D$4))</f>
        <v>131.36757307567947</v>
      </c>
      <c r="L815" s="1">
        <f>((('Kawasaki ZX750-J Power Torque'!B815*60*('Kawasaki ZX750-J'!$C$17/'Kawasaki ZX750-J'!$D$17)*('Kawasaki ZX750-J'!$C$3/'Kawasaki ZX750-J'!$D$3)*'Kawasaki ZX750-J'!$D$5*PI()/1000)*'Kawasaki ZX750-J'!$C$4/'Kawasaki ZX750-J'!$D$4))</f>
        <v>149.0172980297248</v>
      </c>
      <c r="M815" s="1">
        <f>((('Kawasaki ZX750-J Power Torque'!B815*60*('Kawasaki ZX750-J'!$C$19/'Kawasaki ZX750-J'!$D$19)*('Kawasaki ZX750-J'!$C$3/'Kawasaki ZX750-J'!$D$3)*'Kawasaki ZX750-J'!$D$5*PI()/1000)*'Kawasaki ZX750-J'!$C$4/'Kawasaki ZX750-J'!$D$4))</f>
        <v>167.45756567888816</v>
      </c>
      <c r="O815" s="1">
        <f t="shared" si="81"/>
        <v>2368.5341698991638</v>
      </c>
      <c r="P815" s="1">
        <f t="shared" si="82"/>
        <v>1721.862011670115</v>
      </c>
      <c r="Q815" s="1">
        <f t="shared" si="83"/>
        <v>1350.4800091530319</v>
      </c>
      <c r="R815" s="1">
        <f t="shared" si="84"/>
        <v>1118.9691504410832</v>
      </c>
      <c r="S815" s="1">
        <f t="shared" si="85"/>
        <v>986.43757190308429</v>
      </c>
      <c r="T815" s="1">
        <f t="shared" si="86"/>
        <v>877.81200594947029</v>
      </c>
    </row>
    <row r="816" spans="6:20" x14ac:dyDescent="0.35">
      <c r="F816" s="1">
        <f>0.7457*'Kawasaki ZX750-J Power Torque'!D813</f>
        <v>40.812160999999996</v>
      </c>
      <c r="H816" s="1">
        <f>((('Kawasaki ZX750-J Power Torque'!B816*60*('Kawasaki ZX750-J'!$C$9/'Kawasaki ZX750-J'!$D$9)*('Kawasaki ZX750-J'!$C$3/'Kawasaki ZX750-J'!$D$3)*'Kawasaki ZX750-J'!$D$5*PI()/1000)*'Kawasaki ZX750-J'!$C$4/'Kawasaki ZX750-J'!$D$4))</f>
        <v>62.102900813495587</v>
      </c>
      <c r="I816" s="1">
        <f>((('Kawasaki ZX750-J Power Torque'!B816*60*('Kawasaki ZX750-J'!$C$11/'Kawasaki ZX750-J'!$D$11)*('Kawasaki ZX750-J'!$C$3/'Kawasaki ZX750-J'!$D$3)*'Kawasaki ZX750-J'!$D$5*PI()/1000)*'Kawasaki ZX750-J'!$C$4/'Kawasaki ZX750-J'!$D$4))</f>
        <v>85.426614693677209</v>
      </c>
      <c r="J816" s="1">
        <f>((('Kawasaki ZX750-J Power Torque'!B816*60*('Kawasaki ZX750-J'!$C$13/'Kawasaki ZX750-J'!$D$13)*('Kawasaki ZX750-J'!$C$3/'Kawasaki ZX750-J'!$D$3)*'Kawasaki ZX750-J'!$D$5*PI()/1000)*'Kawasaki ZX750-J'!$C$4/'Kawasaki ZX750-J'!$D$4))</f>
        <v>108.91893373443843</v>
      </c>
      <c r="K816" s="1">
        <f>((('Kawasaki ZX750-J Power Torque'!B816*60*('Kawasaki ZX750-J'!$C$15/'Kawasaki ZX750-J'!$D$15)*('Kawasaki ZX750-J'!$C$3/'Kawasaki ZX750-J'!$D$3)*'Kawasaki ZX750-J'!$D$5*PI()/1000)*'Kawasaki ZX750-J'!$C$4/'Kawasaki ZX750-J'!$D$4))</f>
        <v>131.45388554156361</v>
      </c>
      <c r="L816" s="1">
        <f>((('Kawasaki ZX750-J Power Torque'!B816*60*('Kawasaki ZX750-J'!$C$17/'Kawasaki ZX750-J'!$D$17)*('Kawasaki ZX750-J'!$C$3/'Kawasaki ZX750-J'!$D$3)*'Kawasaki ZX750-J'!$D$5*PI()/1000)*'Kawasaki ZX750-J'!$C$4/'Kawasaki ZX750-J'!$D$4))</f>
        <v>149.1152068983383</v>
      </c>
      <c r="M816" s="1">
        <f>((('Kawasaki ZX750-J Power Torque'!B816*60*('Kawasaki ZX750-J'!$C$19/'Kawasaki ZX750-J'!$D$19)*('Kawasaki ZX750-J'!$C$3/'Kawasaki ZX750-J'!$D$3)*'Kawasaki ZX750-J'!$D$5*PI()/1000)*'Kawasaki ZX750-J'!$C$4/'Kawasaki ZX750-J'!$D$4))</f>
        <v>167.56759036067453</v>
      </c>
      <c r="O816" s="1">
        <f t="shared" si="81"/>
        <v>2367.9732133872049</v>
      </c>
      <c r="P816" s="1">
        <f t="shared" si="82"/>
        <v>1721.4542110479347</v>
      </c>
      <c r="Q816" s="1">
        <f t="shared" si="83"/>
        <v>1350.1601655277923</v>
      </c>
      <c r="R816" s="1">
        <f t="shared" si="84"/>
        <v>1118.7041371515993</v>
      </c>
      <c r="S816" s="1">
        <f t="shared" si="85"/>
        <v>986.20394699421342</v>
      </c>
      <c r="T816" s="1">
        <f t="shared" si="86"/>
        <v>877.60410759306478</v>
      </c>
    </row>
    <row r="817" spans="6:20" x14ac:dyDescent="0.35">
      <c r="F817" s="1">
        <f>0.7457*'Kawasaki ZX750-J Power Torque'!D814</f>
        <v>40.821109399999997</v>
      </c>
      <c r="H817" s="1">
        <f>((('Kawasaki ZX750-J Power Torque'!B817*60*('Kawasaki ZX750-J'!$C$9/'Kawasaki ZX750-J'!$D$9)*('Kawasaki ZX750-J'!$C$3/'Kawasaki ZX750-J'!$D$3)*'Kawasaki ZX750-J'!$D$5*PI()/1000)*'Kawasaki ZX750-J'!$C$4/'Kawasaki ZX750-J'!$D$4))</f>
        <v>62.143677504771681</v>
      </c>
      <c r="I817" s="1">
        <f>((('Kawasaki ZX750-J Power Torque'!B817*60*('Kawasaki ZX750-J'!$C$11/'Kawasaki ZX750-J'!$D$11)*('Kawasaki ZX750-J'!$C$3/'Kawasaki ZX750-J'!$D$3)*'Kawasaki ZX750-J'!$D$5*PI()/1000)*'Kawasaki ZX750-J'!$C$4/'Kawasaki ZX750-J'!$D$4))</f>
        <v>85.482705707921241</v>
      </c>
      <c r="J817" s="1">
        <f>((('Kawasaki ZX750-J Power Torque'!B817*60*('Kawasaki ZX750-J'!$C$13/'Kawasaki ZX750-J'!$D$13)*('Kawasaki ZX750-J'!$C$3/'Kawasaki ZX750-J'!$D$3)*'Kawasaki ZX750-J'!$D$5*PI()/1000)*'Kawasaki ZX750-J'!$C$4/'Kawasaki ZX750-J'!$D$4))</f>
        <v>108.99044977759958</v>
      </c>
      <c r="K817" s="1">
        <f>((('Kawasaki ZX750-J Power Torque'!B817*60*('Kawasaki ZX750-J'!$C$15/'Kawasaki ZX750-J'!$D$15)*('Kawasaki ZX750-J'!$C$3/'Kawasaki ZX750-J'!$D$3)*'Kawasaki ZX750-J'!$D$5*PI()/1000)*'Kawasaki ZX750-J'!$C$4/'Kawasaki ZX750-J'!$D$4))</f>
        <v>131.54019800744777</v>
      </c>
      <c r="L817" s="1">
        <f>((('Kawasaki ZX750-J Power Torque'!B817*60*('Kawasaki ZX750-J'!$C$17/'Kawasaki ZX750-J'!$D$17)*('Kawasaki ZX750-J'!$C$3/'Kawasaki ZX750-J'!$D$3)*'Kawasaki ZX750-J'!$D$5*PI()/1000)*'Kawasaki ZX750-J'!$C$4/'Kawasaki ZX750-J'!$D$4))</f>
        <v>149.2131157669518</v>
      </c>
      <c r="M817" s="1">
        <f>((('Kawasaki ZX750-J Power Torque'!B817*60*('Kawasaki ZX750-J'!$C$19/'Kawasaki ZX750-J'!$D$19)*('Kawasaki ZX750-J'!$C$3/'Kawasaki ZX750-J'!$D$3)*'Kawasaki ZX750-J'!$D$5*PI()/1000)*'Kawasaki ZX750-J'!$C$4/'Kawasaki ZX750-J'!$D$4))</f>
        <v>167.67761504246093</v>
      </c>
      <c r="O817" s="1">
        <f t="shared" si="81"/>
        <v>2367.456191640787</v>
      </c>
      <c r="P817" s="1">
        <f t="shared" si="82"/>
        <v>1721.0783498441244</v>
      </c>
      <c r="Q817" s="1">
        <f t="shared" si="83"/>
        <v>1349.8653724267645</v>
      </c>
      <c r="R817" s="1">
        <f t="shared" si="84"/>
        <v>1118.4598800107476</v>
      </c>
      <c r="S817" s="1">
        <f t="shared" si="85"/>
        <v>985.98861985954966</v>
      </c>
      <c r="T817" s="1">
        <f t="shared" si="86"/>
        <v>877.41249207739668</v>
      </c>
    </row>
    <row r="818" spans="6:20" x14ac:dyDescent="0.35">
      <c r="F818" s="1">
        <f>0.7457*'Kawasaki ZX750-J Power Torque'!D815</f>
        <v>40.832294900000001</v>
      </c>
      <c r="H818" s="1">
        <f>((('Kawasaki ZX750-J Power Torque'!B818*60*('Kawasaki ZX750-J'!$C$9/'Kawasaki ZX750-J'!$D$9)*('Kawasaki ZX750-J'!$C$3/'Kawasaki ZX750-J'!$D$3)*'Kawasaki ZX750-J'!$D$5*PI()/1000)*'Kawasaki ZX750-J'!$C$4/'Kawasaki ZX750-J'!$D$4))</f>
        <v>62.184454196047788</v>
      </c>
      <c r="I818" s="1">
        <f>((('Kawasaki ZX750-J Power Torque'!B818*60*('Kawasaki ZX750-J'!$C$11/'Kawasaki ZX750-J'!$D$11)*('Kawasaki ZX750-J'!$C$3/'Kawasaki ZX750-J'!$D$3)*'Kawasaki ZX750-J'!$D$5*PI()/1000)*'Kawasaki ZX750-J'!$C$4/'Kawasaki ZX750-J'!$D$4))</f>
        <v>85.538796722165287</v>
      </c>
      <c r="J818" s="1">
        <f>((('Kawasaki ZX750-J Power Torque'!B818*60*('Kawasaki ZX750-J'!$C$13/'Kawasaki ZX750-J'!$D$13)*('Kawasaki ZX750-J'!$C$3/'Kawasaki ZX750-J'!$D$3)*'Kawasaki ZX750-J'!$D$5*PI()/1000)*'Kawasaki ZX750-J'!$C$4/'Kawasaki ZX750-J'!$D$4))</f>
        <v>109.06196582076075</v>
      </c>
      <c r="K818" s="1">
        <f>((('Kawasaki ZX750-J Power Torque'!B818*60*('Kawasaki ZX750-J'!$C$15/'Kawasaki ZX750-J'!$D$15)*('Kawasaki ZX750-J'!$C$3/'Kawasaki ZX750-J'!$D$3)*'Kawasaki ZX750-J'!$D$5*PI()/1000)*'Kawasaki ZX750-J'!$C$4/'Kawasaki ZX750-J'!$D$4))</f>
        <v>131.62651047333193</v>
      </c>
      <c r="L818" s="1">
        <f>((('Kawasaki ZX750-J Power Torque'!B818*60*('Kawasaki ZX750-J'!$C$17/'Kawasaki ZX750-J'!$D$17)*('Kawasaki ZX750-J'!$C$3/'Kawasaki ZX750-J'!$D$3)*'Kawasaki ZX750-J'!$D$5*PI()/1000)*'Kawasaki ZX750-J'!$C$4/'Kawasaki ZX750-J'!$D$4))</f>
        <v>149.3110246355653</v>
      </c>
      <c r="M818" s="1">
        <f>((('Kawasaki ZX750-J Power Torque'!B818*60*('Kawasaki ZX750-J'!$C$19/'Kawasaki ZX750-J'!$D$19)*('Kawasaki ZX750-J'!$C$3/'Kawasaki ZX750-J'!$D$3)*'Kawasaki ZX750-J'!$D$5*PI()/1000)*'Kawasaki ZX750-J'!$C$4/'Kawasaki ZX750-J'!$D$4))</f>
        <v>167.7876397242473</v>
      </c>
      <c r="O818" s="1">
        <f t="shared" si="81"/>
        <v>2366.9398479556758</v>
      </c>
      <c r="P818" s="1">
        <f t="shared" si="82"/>
        <v>1720.7029815730402</v>
      </c>
      <c r="Q818" s="1">
        <f t="shared" si="83"/>
        <v>1349.5709659396393</v>
      </c>
      <c r="R818" s="1">
        <f t="shared" si="84"/>
        <v>1118.2159432071298</v>
      </c>
      <c r="S818" s="1">
        <f t="shared" si="85"/>
        <v>985.77357512112792</v>
      </c>
      <c r="T818" s="1">
        <f t="shared" si="86"/>
        <v>877.22112786076559</v>
      </c>
    </row>
    <row r="819" spans="6:20" x14ac:dyDescent="0.35">
      <c r="F819" s="1">
        <f>0.7457*'Kawasaki ZX750-J Power Torque'!D816</f>
        <v>40.849446</v>
      </c>
      <c r="H819" s="1">
        <f>((('Kawasaki ZX750-J Power Torque'!B819*60*('Kawasaki ZX750-J'!$C$9/'Kawasaki ZX750-J'!$D$9)*('Kawasaki ZX750-J'!$C$3/'Kawasaki ZX750-J'!$D$3)*'Kawasaki ZX750-J'!$D$5*PI()/1000)*'Kawasaki ZX750-J'!$C$4/'Kawasaki ZX750-J'!$D$4))</f>
        <v>62.225230887323882</v>
      </c>
      <c r="I819" s="1">
        <f>((('Kawasaki ZX750-J Power Torque'!B819*60*('Kawasaki ZX750-J'!$C$11/'Kawasaki ZX750-J'!$D$11)*('Kawasaki ZX750-J'!$C$3/'Kawasaki ZX750-J'!$D$3)*'Kawasaki ZX750-J'!$D$5*PI()/1000)*'Kawasaki ZX750-J'!$C$4/'Kawasaki ZX750-J'!$D$4))</f>
        <v>85.594887736409333</v>
      </c>
      <c r="J819" s="1">
        <f>((('Kawasaki ZX750-J Power Torque'!B819*60*('Kawasaki ZX750-J'!$C$13/'Kawasaki ZX750-J'!$D$13)*('Kawasaki ZX750-J'!$C$3/'Kawasaki ZX750-J'!$D$3)*'Kawasaki ZX750-J'!$D$5*PI()/1000)*'Kawasaki ZX750-J'!$C$4/'Kawasaki ZX750-J'!$D$4))</f>
        <v>109.13348186392189</v>
      </c>
      <c r="K819" s="1">
        <f>((('Kawasaki ZX750-J Power Torque'!B819*60*('Kawasaki ZX750-J'!$C$15/'Kawasaki ZX750-J'!$D$15)*('Kawasaki ZX750-J'!$C$3/'Kawasaki ZX750-J'!$D$3)*'Kawasaki ZX750-J'!$D$5*PI()/1000)*'Kawasaki ZX750-J'!$C$4/'Kawasaki ZX750-J'!$D$4))</f>
        <v>131.71282293921607</v>
      </c>
      <c r="L819" s="1">
        <f>((('Kawasaki ZX750-J Power Torque'!B819*60*('Kawasaki ZX750-J'!$C$17/'Kawasaki ZX750-J'!$D$17)*('Kawasaki ZX750-J'!$C$3/'Kawasaki ZX750-J'!$D$3)*'Kawasaki ZX750-J'!$D$5*PI()/1000)*'Kawasaki ZX750-J'!$C$4/'Kawasaki ZX750-J'!$D$4))</f>
        <v>149.40893350417878</v>
      </c>
      <c r="M819" s="1">
        <f>((('Kawasaki ZX750-J Power Torque'!B819*60*('Kawasaki ZX750-J'!$C$19/'Kawasaki ZX750-J'!$D$19)*('Kawasaki ZX750-J'!$C$3/'Kawasaki ZX750-J'!$D$3)*'Kawasaki ZX750-J'!$D$5*PI()/1000)*'Kawasaki ZX750-J'!$C$4/'Kawasaki ZX750-J'!$D$4))</f>
        <v>167.8976644060337</v>
      </c>
      <c r="O819" s="1">
        <f t="shared" si="81"/>
        <v>2366.4241809988539</v>
      </c>
      <c r="P819" s="1">
        <f t="shared" si="82"/>
        <v>1720.3281052656141</v>
      </c>
      <c r="Q819" s="1">
        <f t="shared" si="83"/>
        <v>1349.276945306364</v>
      </c>
      <c r="R819" s="1">
        <f t="shared" si="84"/>
        <v>1117.9723261109873</v>
      </c>
      <c r="S819" s="1">
        <f t="shared" si="85"/>
        <v>985.55881222377889</v>
      </c>
      <c r="T819" s="1">
        <f t="shared" si="86"/>
        <v>877.0300144491365</v>
      </c>
    </row>
    <row r="820" spans="6:20" x14ac:dyDescent="0.35">
      <c r="F820" s="1">
        <f>0.7457*'Kawasaki ZX750-J Power Torque'!D817</f>
        <v>40.867342800000003</v>
      </c>
      <c r="H820" s="1">
        <f>((('Kawasaki ZX750-J Power Torque'!B820*60*('Kawasaki ZX750-J'!$C$9/'Kawasaki ZX750-J'!$D$9)*('Kawasaki ZX750-J'!$C$3/'Kawasaki ZX750-J'!$D$3)*'Kawasaki ZX750-J'!$D$5*PI()/1000)*'Kawasaki ZX750-J'!$C$4/'Kawasaki ZX750-J'!$D$4))</f>
        <v>62.266007578599968</v>
      </c>
      <c r="I820" s="1">
        <f>((('Kawasaki ZX750-J Power Torque'!B820*60*('Kawasaki ZX750-J'!$C$11/'Kawasaki ZX750-J'!$D$11)*('Kawasaki ZX750-J'!$C$3/'Kawasaki ZX750-J'!$D$3)*'Kawasaki ZX750-J'!$D$5*PI()/1000)*'Kawasaki ZX750-J'!$C$4/'Kawasaki ZX750-J'!$D$4))</f>
        <v>85.650978750653366</v>
      </c>
      <c r="J820" s="1">
        <f>((('Kawasaki ZX750-J Power Torque'!B820*60*('Kawasaki ZX750-J'!$C$13/'Kawasaki ZX750-J'!$D$13)*('Kawasaki ZX750-J'!$C$3/'Kawasaki ZX750-J'!$D$3)*'Kawasaki ZX750-J'!$D$5*PI()/1000)*'Kawasaki ZX750-J'!$C$4/'Kawasaki ZX750-J'!$D$4))</f>
        <v>109.20499790708304</v>
      </c>
      <c r="K820" s="1">
        <f>((('Kawasaki ZX750-J Power Torque'!B820*60*('Kawasaki ZX750-J'!$C$15/'Kawasaki ZX750-J'!$D$15)*('Kawasaki ZX750-J'!$C$3/'Kawasaki ZX750-J'!$D$3)*'Kawasaki ZX750-J'!$D$5*PI()/1000)*'Kawasaki ZX750-J'!$C$4/'Kawasaki ZX750-J'!$D$4))</f>
        <v>131.79913540510023</v>
      </c>
      <c r="L820" s="1">
        <f>((('Kawasaki ZX750-J Power Torque'!B820*60*('Kawasaki ZX750-J'!$C$17/'Kawasaki ZX750-J'!$D$17)*('Kawasaki ZX750-J'!$C$3/'Kawasaki ZX750-J'!$D$3)*'Kawasaki ZX750-J'!$D$5*PI()/1000)*'Kawasaki ZX750-J'!$C$4/'Kawasaki ZX750-J'!$D$4))</f>
        <v>149.50684237279228</v>
      </c>
      <c r="M820" s="1">
        <f>((('Kawasaki ZX750-J Power Torque'!B820*60*('Kawasaki ZX750-J'!$C$19/'Kawasaki ZX750-J'!$D$19)*('Kawasaki ZX750-J'!$C$3/'Kawasaki ZX750-J'!$D$3)*'Kawasaki ZX750-J'!$D$5*PI()/1000)*'Kawasaki ZX750-J'!$C$4/'Kawasaki ZX750-J'!$D$4))</f>
        <v>168.00768908782013</v>
      </c>
      <c r="O820" s="1">
        <f t="shared" si="81"/>
        <v>2365.909189440797</v>
      </c>
      <c r="P820" s="1">
        <f t="shared" si="82"/>
        <v>1719.953719955316</v>
      </c>
      <c r="Q820" s="1">
        <f t="shared" si="83"/>
        <v>1348.9833097688754</v>
      </c>
      <c r="R820" s="1">
        <f t="shared" si="84"/>
        <v>1117.7290280942109</v>
      </c>
      <c r="S820" s="1">
        <f t="shared" si="85"/>
        <v>985.34433061378706</v>
      </c>
      <c r="T820" s="1">
        <f t="shared" si="86"/>
        <v>876.83915134976871</v>
      </c>
    </row>
    <row r="821" spans="6:20" x14ac:dyDescent="0.35">
      <c r="F821" s="1">
        <f>0.7457*'Kawasaki ZX750-J Power Torque'!D818</f>
        <v>40.885239600000006</v>
      </c>
      <c r="H821" s="1">
        <f>((('Kawasaki ZX750-J Power Torque'!B821*60*('Kawasaki ZX750-J'!$C$9/'Kawasaki ZX750-J'!$D$9)*('Kawasaki ZX750-J'!$C$3/'Kawasaki ZX750-J'!$D$3)*'Kawasaki ZX750-J'!$D$5*PI()/1000)*'Kawasaki ZX750-J'!$C$4/'Kawasaki ZX750-J'!$D$4))</f>
        <v>62.306784269876083</v>
      </c>
      <c r="I821" s="1">
        <f>((('Kawasaki ZX750-J Power Torque'!B821*60*('Kawasaki ZX750-J'!$C$11/'Kawasaki ZX750-J'!$D$11)*('Kawasaki ZX750-J'!$C$3/'Kawasaki ZX750-J'!$D$3)*'Kawasaki ZX750-J'!$D$5*PI()/1000)*'Kawasaki ZX750-J'!$C$4/'Kawasaki ZX750-J'!$D$4))</f>
        <v>85.707069764897412</v>
      </c>
      <c r="J821" s="1">
        <f>((('Kawasaki ZX750-J Power Torque'!B821*60*('Kawasaki ZX750-J'!$C$13/'Kawasaki ZX750-J'!$D$13)*('Kawasaki ZX750-J'!$C$3/'Kawasaki ZX750-J'!$D$3)*'Kawasaki ZX750-J'!$D$5*PI()/1000)*'Kawasaki ZX750-J'!$C$4/'Kawasaki ZX750-J'!$D$4))</f>
        <v>109.27651395024421</v>
      </c>
      <c r="K821" s="1">
        <f>((('Kawasaki ZX750-J Power Torque'!B821*60*('Kawasaki ZX750-J'!$C$15/'Kawasaki ZX750-J'!$D$15)*('Kawasaki ZX750-J'!$C$3/'Kawasaki ZX750-J'!$D$3)*'Kawasaki ZX750-J'!$D$5*PI()/1000)*'Kawasaki ZX750-J'!$C$4/'Kawasaki ZX750-J'!$D$4))</f>
        <v>131.88544787098436</v>
      </c>
      <c r="L821" s="1">
        <f>((('Kawasaki ZX750-J Power Torque'!B821*60*('Kawasaki ZX750-J'!$C$17/'Kawasaki ZX750-J'!$D$17)*('Kawasaki ZX750-J'!$C$3/'Kawasaki ZX750-J'!$D$3)*'Kawasaki ZX750-J'!$D$5*PI()/1000)*'Kawasaki ZX750-J'!$C$4/'Kawasaki ZX750-J'!$D$4))</f>
        <v>149.60475124140572</v>
      </c>
      <c r="M821" s="1">
        <f>((('Kawasaki ZX750-J Power Torque'!B821*60*('Kawasaki ZX750-J'!$C$19/'Kawasaki ZX750-J'!$D$19)*('Kawasaki ZX750-J'!$C$3/'Kawasaki ZX750-J'!$D$3)*'Kawasaki ZX750-J'!$D$5*PI()/1000)*'Kawasaki ZX750-J'!$C$4/'Kawasaki ZX750-J'!$D$4))</f>
        <v>168.11771376960647</v>
      </c>
      <c r="O821" s="1">
        <f t="shared" si="81"/>
        <v>2365.4379574722529</v>
      </c>
      <c r="P821" s="1">
        <f t="shared" si="82"/>
        <v>1719.6111467150263</v>
      </c>
      <c r="Q821" s="1">
        <f t="shared" si="83"/>
        <v>1348.7146248745303</v>
      </c>
      <c r="R821" s="1">
        <f t="shared" si="84"/>
        <v>1117.5064034674683</v>
      </c>
      <c r="S821" s="1">
        <f t="shared" si="85"/>
        <v>985.14807382139634</v>
      </c>
      <c r="T821" s="1">
        <f t="shared" si="86"/>
        <v>876.66450616844475</v>
      </c>
    </row>
    <row r="822" spans="6:20" x14ac:dyDescent="0.35">
      <c r="F822" s="1">
        <f>0.7457*'Kawasaki ZX750-J Power Torque'!D819</f>
        <v>40.903136400000001</v>
      </c>
      <c r="H822" s="1">
        <f>((('Kawasaki ZX750-J Power Torque'!B822*60*('Kawasaki ZX750-J'!$C$9/'Kawasaki ZX750-J'!$D$9)*('Kawasaki ZX750-J'!$C$3/'Kawasaki ZX750-J'!$D$3)*'Kawasaki ZX750-J'!$D$5*PI()/1000)*'Kawasaki ZX750-J'!$C$4/'Kawasaki ZX750-J'!$D$4))</f>
        <v>62.347560961152169</v>
      </c>
      <c r="I822" s="1">
        <f>((('Kawasaki ZX750-J Power Torque'!B822*60*('Kawasaki ZX750-J'!$C$11/'Kawasaki ZX750-J'!$D$11)*('Kawasaki ZX750-J'!$C$3/'Kawasaki ZX750-J'!$D$3)*'Kawasaki ZX750-J'!$D$5*PI()/1000)*'Kawasaki ZX750-J'!$C$4/'Kawasaki ZX750-J'!$D$4))</f>
        <v>85.763160779141458</v>
      </c>
      <c r="J822" s="1">
        <f>((('Kawasaki ZX750-J Power Torque'!B822*60*('Kawasaki ZX750-J'!$C$13/'Kawasaki ZX750-J'!$D$13)*('Kawasaki ZX750-J'!$C$3/'Kawasaki ZX750-J'!$D$3)*'Kawasaki ZX750-J'!$D$5*PI()/1000)*'Kawasaki ZX750-J'!$C$4/'Kawasaki ZX750-J'!$D$4))</f>
        <v>109.34802999340536</v>
      </c>
      <c r="K822" s="1">
        <f>((('Kawasaki ZX750-J Power Torque'!B822*60*('Kawasaki ZX750-J'!$C$15/'Kawasaki ZX750-J'!$D$15)*('Kawasaki ZX750-J'!$C$3/'Kawasaki ZX750-J'!$D$3)*'Kawasaki ZX750-J'!$D$5*PI()/1000)*'Kawasaki ZX750-J'!$C$4/'Kawasaki ZX750-J'!$D$4))</f>
        <v>131.97176033686853</v>
      </c>
      <c r="L822" s="1">
        <f>((('Kawasaki ZX750-J Power Torque'!B822*60*('Kawasaki ZX750-J'!$C$17/'Kawasaki ZX750-J'!$D$17)*('Kawasaki ZX750-J'!$C$3/'Kawasaki ZX750-J'!$D$3)*'Kawasaki ZX750-J'!$D$5*PI()/1000)*'Kawasaki ZX750-J'!$C$4/'Kawasaki ZX750-J'!$D$4))</f>
        <v>149.7026601100192</v>
      </c>
      <c r="M822" s="1">
        <f>((('Kawasaki ZX750-J Power Torque'!B822*60*('Kawasaki ZX750-J'!$C$19/'Kawasaki ZX750-J'!$D$19)*('Kawasaki ZX750-J'!$C$3/'Kawasaki ZX750-J'!$D$3)*'Kawasaki ZX750-J'!$D$5*PI()/1000)*'Kawasaki ZX750-J'!$C$4/'Kawasaki ZX750-J'!$D$4))</f>
        <v>168.22773845139287</v>
      </c>
      <c r="O822" s="1">
        <f t="shared" si="81"/>
        <v>2365.0534565718967</v>
      </c>
      <c r="P822" s="1">
        <f t="shared" si="82"/>
        <v>1719.3316246789116</v>
      </c>
      <c r="Q822" s="1">
        <f t="shared" si="83"/>
        <v>1348.4953919050286</v>
      </c>
      <c r="R822" s="1">
        <f t="shared" si="84"/>
        <v>1117.3247532927383</v>
      </c>
      <c r="S822" s="1">
        <f t="shared" si="85"/>
        <v>984.98793843497788</v>
      </c>
      <c r="T822" s="1">
        <f t="shared" si="86"/>
        <v>876.52200473826861</v>
      </c>
    </row>
    <row r="823" spans="6:20" x14ac:dyDescent="0.35">
      <c r="F823" s="1">
        <f>0.7457*'Kawasaki ZX750-J Power Torque'!D820</f>
        <v>40.921033199999997</v>
      </c>
      <c r="H823" s="1">
        <f>((('Kawasaki ZX750-J Power Torque'!B823*60*('Kawasaki ZX750-J'!$C$9/'Kawasaki ZX750-J'!$D$9)*('Kawasaki ZX750-J'!$C$3/'Kawasaki ZX750-J'!$D$3)*'Kawasaki ZX750-J'!$D$5*PI()/1000)*'Kawasaki ZX750-J'!$C$4/'Kawasaki ZX750-J'!$D$4))</f>
        <v>62.388337652428284</v>
      </c>
      <c r="I823" s="1">
        <f>((('Kawasaki ZX750-J Power Torque'!B823*60*('Kawasaki ZX750-J'!$C$11/'Kawasaki ZX750-J'!$D$11)*('Kawasaki ZX750-J'!$C$3/'Kawasaki ZX750-J'!$D$3)*'Kawasaki ZX750-J'!$D$5*PI()/1000)*'Kawasaki ZX750-J'!$C$4/'Kawasaki ZX750-J'!$D$4))</f>
        <v>85.819251793385519</v>
      </c>
      <c r="J823" s="1">
        <f>((('Kawasaki ZX750-J Power Torque'!B823*60*('Kawasaki ZX750-J'!$C$13/'Kawasaki ZX750-J'!$D$13)*('Kawasaki ZX750-J'!$C$3/'Kawasaki ZX750-J'!$D$3)*'Kawasaki ZX750-J'!$D$5*PI()/1000)*'Kawasaki ZX750-J'!$C$4/'Kawasaki ZX750-J'!$D$4))</f>
        <v>109.41954603656653</v>
      </c>
      <c r="K823" s="1">
        <f>((('Kawasaki ZX750-J Power Torque'!B823*60*('Kawasaki ZX750-J'!$C$15/'Kawasaki ZX750-J'!$D$15)*('Kawasaki ZX750-J'!$C$3/'Kawasaki ZX750-J'!$D$3)*'Kawasaki ZX750-J'!$D$5*PI()/1000)*'Kawasaki ZX750-J'!$C$4/'Kawasaki ZX750-J'!$D$4))</f>
        <v>132.05807280275266</v>
      </c>
      <c r="L823" s="1">
        <f>((('Kawasaki ZX750-J Power Torque'!B823*60*('Kawasaki ZX750-J'!$C$17/'Kawasaki ZX750-J'!$D$17)*('Kawasaki ZX750-J'!$C$3/'Kawasaki ZX750-J'!$D$3)*'Kawasaki ZX750-J'!$D$5*PI()/1000)*'Kawasaki ZX750-J'!$C$4/'Kawasaki ZX750-J'!$D$4))</f>
        <v>149.80056897863273</v>
      </c>
      <c r="M823" s="1">
        <f>((('Kawasaki ZX750-J Power Torque'!B823*60*('Kawasaki ZX750-J'!$C$19/'Kawasaki ZX750-J'!$D$19)*('Kawasaki ZX750-J'!$C$3/'Kawasaki ZX750-J'!$D$3)*'Kawasaki ZX750-J'!$D$5*PI()/1000)*'Kawasaki ZX750-J'!$C$4/'Kawasaki ZX750-J'!$D$4))</f>
        <v>168.33776313317924</v>
      </c>
      <c r="O823" s="1">
        <f t="shared" si="81"/>
        <v>2365.0567210498029</v>
      </c>
      <c r="P823" s="1">
        <f t="shared" si="82"/>
        <v>1719.3339978684423</v>
      </c>
      <c r="Q823" s="1">
        <f t="shared" si="83"/>
        <v>1348.497253230151</v>
      </c>
      <c r="R823" s="1">
        <f t="shared" si="84"/>
        <v>1117.326295533554</v>
      </c>
      <c r="S823" s="1">
        <f t="shared" si="85"/>
        <v>984.98929801158874</v>
      </c>
      <c r="T823" s="1">
        <f t="shared" si="86"/>
        <v>876.5232145995983</v>
      </c>
    </row>
    <row r="824" spans="6:20" x14ac:dyDescent="0.35">
      <c r="F824" s="1">
        <f>0.7457*'Kawasaki ZX750-J Power Torque'!D821</f>
        <v>40.939675700000002</v>
      </c>
      <c r="H824" s="1">
        <f>((('Kawasaki ZX750-J Power Torque'!B824*60*('Kawasaki ZX750-J'!$C$9/'Kawasaki ZX750-J'!$D$9)*('Kawasaki ZX750-J'!$C$3/'Kawasaki ZX750-J'!$D$3)*'Kawasaki ZX750-J'!$D$5*PI()/1000)*'Kawasaki ZX750-J'!$C$4/'Kawasaki ZX750-J'!$D$4))</f>
        <v>62.429114343704384</v>
      </c>
      <c r="I824" s="1">
        <f>((('Kawasaki ZX750-J Power Torque'!B824*60*('Kawasaki ZX750-J'!$C$11/'Kawasaki ZX750-J'!$D$11)*('Kawasaki ZX750-J'!$C$3/'Kawasaki ZX750-J'!$D$3)*'Kawasaki ZX750-J'!$D$5*PI()/1000)*'Kawasaki ZX750-J'!$C$4/'Kawasaki ZX750-J'!$D$4))</f>
        <v>85.875342807629536</v>
      </c>
      <c r="J824" s="1">
        <f>((('Kawasaki ZX750-J Power Torque'!B824*60*('Kawasaki ZX750-J'!$C$13/'Kawasaki ZX750-J'!$D$13)*('Kawasaki ZX750-J'!$C$3/'Kawasaki ZX750-J'!$D$3)*'Kawasaki ZX750-J'!$D$5*PI()/1000)*'Kawasaki ZX750-J'!$C$4/'Kawasaki ZX750-J'!$D$4))</f>
        <v>109.49106207972764</v>
      </c>
      <c r="K824" s="1">
        <f>((('Kawasaki ZX750-J Power Torque'!B824*60*('Kawasaki ZX750-J'!$C$15/'Kawasaki ZX750-J'!$D$15)*('Kawasaki ZX750-J'!$C$3/'Kawasaki ZX750-J'!$D$3)*'Kawasaki ZX750-J'!$D$5*PI()/1000)*'Kawasaki ZX750-J'!$C$4/'Kawasaki ZX750-J'!$D$4))</f>
        <v>132.14438526863682</v>
      </c>
      <c r="L824" s="1">
        <f>((('Kawasaki ZX750-J Power Torque'!B824*60*('Kawasaki ZX750-J'!$C$17/'Kawasaki ZX750-J'!$D$17)*('Kawasaki ZX750-J'!$C$3/'Kawasaki ZX750-J'!$D$3)*'Kawasaki ZX750-J'!$D$5*PI()/1000)*'Kawasaki ZX750-J'!$C$4/'Kawasaki ZX750-J'!$D$4))</f>
        <v>149.89847784724617</v>
      </c>
      <c r="M824" s="1">
        <f>((('Kawasaki ZX750-J Power Torque'!B824*60*('Kawasaki ZX750-J'!$C$19/'Kawasaki ZX750-J'!$D$19)*('Kawasaki ZX750-J'!$C$3/'Kawasaki ZX750-J'!$D$3)*'Kawasaki ZX750-J'!$D$5*PI()/1000)*'Kawasaki ZX750-J'!$C$4/'Kawasaki ZX750-J'!$D$4))</f>
        <v>168.44778781496566</v>
      </c>
      <c r="O824" s="1">
        <f t="shared" si="81"/>
        <v>2365.0599812632054</v>
      </c>
      <c r="P824" s="1">
        <f t="shared" si="82"/>
        <v>1719.336367957791</v>
      </c>
      <c r="Q824" s="1">
        <f t="shared" si="83"/>
        <v>1348.4991121237579</v>
      </c>
      <c r="R824" s="1">
        <f t="shared" si="84"/>
        <v>1117.3278357596851</v>
      </c>
      <c r="S824" s="1">
        <f t="shared" si="85"/>
        <v>984.99065581213631</v>
      </c>
      <c r="T824" s="1">
        <f t="shared" si="86"/>
        <v>876.52442288044244</v>
      </c>
    </row>
    <row r="825" spans="6:20" x14ac:dyDescent="0.35">
      <c r="F825" s="1">
        <f>0.7457*'Kawasaki ZX750-J Power Torque'!D822</f>
        <v>40.9598096</v>
      </c>
      <c r="H825" s="1">
        <f>((('Kawasaki ZX750-J Power Torque'!B825*60*('Kawasaki ZX750-J'!$C$9/'Kawasaki ZX750-J'!$D$9)*('Kawasaki ZX750-J'!$C$3/'Kawasaki ZX750-J'!$D$3)*'Kawasaki ZX750-J'!$D$5*PI()/1000)*'Kawasaki ZX750-J'!$C$4/'Kawasaki ZX750-J'!$D$4))</f>
        <v>62.469891034980463</v>
      </c>
      <c r="I825" s="1">
        <f>((('Kawasaki ZX750-J Power Torque'!B825*60*('Kawasaki ZX750-J'!$C$11/'Kawasaki ZX750-J'!$D$11)*('Kawasaki ZX750-J'!$C$3/'Kawasaki ZX750-J'!$D$3)*'Kawasaki ZX750-J'!$D$5*PI()/1000)*'Kawasaki ZX750-J'!$C$4/'Kawasaki ZX750-J'!$D$4))</f>
        <v>85.931433821873583</v>
      </c>
      <c r="J825" s="1">
        <f>((('Kawasaki ZX750-J Power Torque'!B825*60*('Kawasaki ZX750-J'!$C$13/'Kawasaki ZX750-J'!$D$13)*('Kawasaki ZX750-J'!$C$3/'Kawasaki ZX750-J'!$D$3)*'Kawasaki ZX750-J'!$D$5*PI()/1000)*'Kawasaki ZX750-J'!$C$4/'Kawasaki ZX750-J'!$D$4))</f>
        <v>109.56257812288882</v>
      </c>
      <c r="K825" s="1">
        <f>((('Kawasaki ZX750-J Power Torque'!B825*60*('Kawasaki ZX750-J'!$C$15/'Kawasaki ZX750-J'!$D$15)*('Kawasaki ZX750-J'!$C$3/'Kawasaki ZX750-J'!$D$3)*'Kawasaki ZX750-J'!$D$5*PI()/1000)*'Kawasaki ZX750-J'!$C$4/'Kawasaki ZX750-J'!$D$4))</f>
        <v>132.23069773452099</v>
      </c>
      <c r="L825" s="1">
        <f>((('Kawasaki ZX750-J Power Torque'!B825*60*('Kawasaki ZX750-J'!$C$17/'Kawasaki ZX750-J'!$D$17)*('Kawasaki ZX750-J'!$C$3/'Kawasaki ZX750-J'!$D$3)*'Kawasaki ZX750-J'!$D$5*PI()/1000)*'Kawasaki ZX750-J'!$C$4/'Kawasaki ZX750-J'!$D$4))</f>
        <v>149.99638671585967</v>
      </c>
      <c r="M825" s="1">
        <f>((('Kawasaki ZX750-J Power Torque'!B825*60*('Kawasaki ZX750-J'!$C$19/'Kawasaki ZX750-J'!$D$19)*('Kawasaki ZX750-J'!$C$3/'Kawasaki ZX750-J'!$D$3)*'Kawasaki ZX750-J'!$D$5*PI()/1000)*'Kawasaki ZX750-J'!$C$4/'Kawasaki ZX750-J'!$D$4))</f>
        <v>168.55781249675206</v>
      </c>
      <c r="O825" s="1">
        <f t="shared" si="81"/>
        <v>2365.0632372204554</v>
      </c>
      <c r="P825" s="1">
        <f t="shared" si="82"/>
        <v>1719.3387349530283</v>
      </c>
      <c r="Q825" s="1">
        <f t="shared" si="83"/>
        <v>1348.5009685906105</v>
      </c>
      <c r="R825" s="1">
        <f t="shared" si="84"/>
        <v>1117.3293739750773</v>
      </c>
      <c r="S825" s="1">
        <f t="shared" si="85"/>
        <v>984.99201184009826</v>
      </c>
      <c r="T825" s="1">
        <f t="shared" si="86"/>
        <v>876.5256295838966</v>
      </c>
    </row>
    <row r="826" spans="6:20" x14ac:dyDescent="0.35">
      <c r="F826" s="1">
        <f>0.7457*'Kawasaki ZX750-J Power Torque'!D823</f>
        <v>40.986654800000004</v>
      </c>
      <c r="H826" s="1">
        <f>((('Kawasaki ZX750-J Power Torque'!B826*60*('Kawasaki ZX750-J'!$C$9/'Kawasaki ZX750-J'!$D$9)*('Kawasaki ZX750-J'!$C$3/'Kawasaki ZX750-J'!$D$3)*'Kawasaki ZX750-J'!$D$5*PI()/1000)*'Kawasaki ZX750-J'!$C$4/'Kawasaki ZX750-J'!$D$4))</f>
        <v>62.510667726256564</v>
      </c>
      <c r="I826" s="1">
        <f>((('Kawasaki ZX750-J Power Torque'!B826*60*('Kawasaki ZX750-J'!$C$11/'Kawasaki ZX750-J'!$D$11)*('Kawasaki ZX750-J'!$C$3/'Kawasaki ZX750-J'!$D$3)*'Kawasaki ZX750-J'!$D$5*PI()/1000)*'Kawasaki ZX750-J'!$C$4/'Kawasaki ZX750-J'!$D$4))</f>
        <v>85.987524836117615</v>
      </c>
      <c r="J826" s="1">
        <f>((('Kawasaki ZX750-J Power Torque'!B826*60*('Kawasaki ZX750-J'!$C$13/'Kawasaki ZX750-J'!$D$13)*('Kawasaki ZX750-J'!$C$3/'Kawasaki ZX750-J'!$D$3)*'Kawasaki ZX750-J'!$D$5*PI()/1000)*'Kawasaki ZX750-J'!$C$4/'Kawasaki ZX750-J'!$D$4))</f>
        <v>109.63409416604998</v>
      </c>
      <c r="K826" s="1">
        <f>((('Kawasaki ZX750-J Power Torque'!B826*60*('Kawasaki ZX750-J'!$C$15/'Kawasaki ZX750-J'!$D$15)*('Kawasaki ZX750-J'!$C$3/'Kawasaki ZX750-J'!$D$3)*'Kawasaki ZX750-J'!$D$5*PI()/1000)*'Kawasaki ZX750-J'!$C$4/'Kawasaki ZX750-J'!$D$4))</f>
        <v>132.31701020040515</v>
      </c>
      <c r="L826" s="1">
        <f>((('Kawasaki ZX750-J Power Torque'!B826*60*('Kawasaki ZX750-J'!$C$17/'Kawasaki ZX750-J'!$D$17)*('Kawasaki ZX750-J'!$C$3/'Kawasaki ZX750-J'!$D$3)*'Kawasaki ZX750-J'!$D$5*PI()/1000)*'Kawasaki ZX750-J'!$C$4/'Kawasaki ZX750-J'!$D$4))</f>
        <v>150.09429558447317</v>
      </c>
      <c r="M826" s="1">
        <f>((('Kawasaki ZX750-J Power Torque'!B826*60*('Kawasaki ZX750-J'!$C$19/'Kawasaki ZX750-J'!$D$19)*('Kawasaki ZX750-J'!$C$3/'Kawasaki ZX750-J'!$D$3)*'Kawasaki ZX750-J'!$D$5*PI()/1000)*'Kawasaki ZX750-J'!$C$4/'Kawasaki ZX750-J'!$D$4))</f>
        <v>168.66783717853843</v>
      </c>
      <c r="O826" s="1">
        <f t="shared" si="81"/>
        <v>2365.0664889298805</v>
      </c>
      <c r="P826" s="1">
        <f t="shared" si="82"/>
        <v>1719.3410988602093</v>
      </c>
      <c r="Q826" s="1">
        <f t="shared" si="83"/>
        <v>1348.502822635458</v>
      </c>
      <c r="R826" s="1">
        <f t="shared" si="84"/>
        <v>1117.3309101836653</v>
      </c>
      <c r="S826" s="1">
        <f t="shared" si="85"/>
        <v>984.99336609894328</v>
      </c>
      <c r="T826" s="1">
        <f t="shared" si="86"/>
        <v>876.52683471304761</v>
      </c>
    </row>
    <row r="827" spans="6:20" x14ac:dyDescent="0.35">
      <c r="F827" s="1">
        <f>0.7457*'Kawasaki ZX750-J Power Torque'!D824</f>
        <v>41.013500000000001</v>
      </c>
      <c r="H827" s="1">
        <f>((('Kawasaki ZX750-J Power Torque'!B827*60*('Kawasaki ZX750-J'!$C$9/'Kawasaki ZX750-J'!$D$9)*('Kawasaki ZX750-J'!$C$3/'Kawasaki ZX750-J'!$D$3)*'Kawasaki ZX750-J'!$D$5*PI()/1000)*'Kawasaki ZX750-J'!$C$4/'Kawasaki ZX750-J'!$D$4))</f>
        <v>62.551444417532664</v>
      </c>
      <c r="I827" s="1">
        <f>((('Kawasaki ZX750-J Power Torque'!B827*60*('Kawasaki ZX750-J'!$C$11/'Kawasaki ZX750-J'!$D$11)*('Kawasaki ZX750-J'!$C$3/'Kawasaki ZX750-J'!$D$3)*'Kawasaki ZX750-J'!$D$5*PI()/1000)*'Kawasaki ZX750-J'!$C$4/'Kawasaki ZX750-J'!$D$4))</f>
        <v>86.043615850361675</v>
      </c>
      <c r="J827" s="1">
        <f>((('Kawasaki ZX750-J Power Torque'!B827*60*('Kawasaki ZX750-J'!$C$13/'Kawasaki ZX750-J'!$D$13)*('Kawasaki ZX750-J'!$C$3/'Kawasaki ZX750-J'!$D$3)*'Kawasaki ZX750-J'!$D$5*PI()/1000)*'Kawasaki ZX750-J'!$C$4/'Kawasaki ZX750-J'!$D$4))</f>
        <v>109.70561020921113</v>
      </c>
      <c r="K827" s="1">
        <f>((('Kawasaki ZX750-J Power Torque'!B827*60*('Kawasaki ZX750-J'!$C$15/'Kawasaki ZX750-J'!$D$15)*('Kawasaki ZX750-J'!$C$3/'Kawasaki ZX750-J'!$D$3)*'Kawasaki ZX750-J'!$D$5*PI()/1000)*'Kawasaki ZX750-J'!$C$4/'Kawasaki ZX750-J'!$D$4))</f>
        <v>132.40332266628931</v>
      </c>
      <c r="L827" s="1">
        <f>((('Kawasaki ZX750-J Power Torque'!B827*60*('Kawasaki ZX750-J'!$C$17/'Kawasaki ZX750-J'!$D$17)*('Kawasaki ZX750-J'!$C$3/'Kawasaki ZX750-J'!$D$3)*'Kawasaki ZX750-J'!$D$5*PI()/1000)*'Kawasaki ZX750-J'!$C$4/'Kawasaki ZX750-J'!$D$4))</f>
        <v>150.19220445308667</v>
      </c>
      <c r="M827" s="1">
        <f>((('Kawasaki ZX750-J Power Torque'!B827*60*('Kawasaki ZX750-J'!$C$19/'Kawasaki ZX750-J'!$D$19)*('Kawasaki ZX750-J'!$C$3/'Kawasaki ZX750-J'!$D$3)*'Kawasaki ZX750-J'!$D$5*PI()/1000)*'Kawasaki ZX750-J'!$C$4/'Kawasaki ZX750-J'!$D$4))</f>
        <v>168.7778618603248</v>
      </c>
      <c r="O827" s="1">
        <f t="shared" si="81"/>
        <v>2365.0697363997883</v>
      </c>
      <c r="P827" s="1">
        <f t="shared" si="82"/>
        <v>1719.3434596853724</v>
      </c>
      <c r="Q827" s="1">
        <f t="shared" si="83"/>
        <v>1348.504674263037</v>
      </c>
      <c r="R827" s="1">
        <f t="shared" si="84"/>
        <v>1117.3324443893734</v>
      </c>
      <c r="S827" s="1">
        <f t="shared" si="85"/>
        <v>984.99471859213145</v>
      </c>
      <c r="T827" s="1">
        <f t="shared" si="86"/>
        <v>876.52803827097421</v>
      </c>
    </row>
    <row r="828" spans="6:20" x14ac:dyDescent="0.35">
      <c r="F828" s="1">
        <f>0.7457*'Kawasaki ZX750-J Power Torque'!D825</f>
        <v>41.040345200000004</v>
      </c>
      <c r="H828" s="1">
        <f>((('Kawasaki ZX750-J Power Torque'!B828*60*('Kawasaki ZX750-J'!$C$9/'Kawasaki ZX750-J'!$D$9)*('Kawasaki ZX750-J'!$C$3/'Kawasaki ZX750-J'!$D$3)*'Kawasaki ZX750-J'!$D$5*PI()/1000)*'Kawasaki ZX750-J'!$C$4/'Kawasaki ZX750-J'!$D$4))</f>
        <v>62.592221108808765</v>
      </c>
      <c r="I828" s="1">
        <f>((('Kawasaki ZX750-J Power Torque'!B828*60*('Kawasaki ZX750-J'!$C$11/'Kawasaki ZX750-J'!$D$11)*('Kawasaki ZX750-J'!$C$3/'Kawasaki ZX750-J'!$D$3)*'Kawasaki ZX750-J'!$D$5*PI()/1000)*'Kawasaki ZX750-J'!$C$4/'Kawasaki ZX750-J'!$D$4))</f>
        <v>86.099706864605707</v>
      </c>
      <c r="J828" s="1">
        <f>((('Kawasaki ZX750-J Power Torque'!B828*60*('Kawasaki ZX750-J'!$C$13/'Kawasaki ZX750-J'!$D$13)*('Kawasaki ZX750-J'!$C$3/'Kawasaki ZX750-J'!$D$3)*'Kawasaki ZX750-J'!$D$5*PI()/1000)*'Kawasaki ZX750-J'!$C$4/'Kawasaki ZX750-J'!$D$4))</f>
        <v>109.77712625237227</v>
      </c>
      <c r="K828" s="1">
        <f>((('Kawasaki ZX750-J Power Torque'!B828*60*('Kawasaki ZX750-J'!$C$15/'Kawasaki ZX750-J'!$D$15)*('Kawasaki ZX750-J'!$C$3/'Kawasaki ZX750-J'!$D$3)*'Kawasaki ZX750-J'!$D$5*PI()/1000)*'Kawasaki ZX750-J'!$C$4/'Kawasaki ZX750-J'!$D$4))</f>
        <v>132.48963513217348</v>
      </c>
      <c r="L828" s="1">
        <f>((('Kawasaki ZX750-J Power Torque'!B828*60*('Kawasaki ZX750-J'!$C$17/'Kawasaki ZX750-J'!$D$17)*('Kawasaki ZX750-J'!$C$3/'Kawasaki ZX750-J'!$D$3)*'Kawasaki ZX750-J'!$D$5*PI()/1000)*'Kawasaki ZX750-J'!$C$4/'Kawasaki ZX750-J'!$D$4))</f>
        <v>150.29011332170015</v>
      </c>
      <c r="M828" s="1">
        <f>((('Kawasaki ZX750-J Power Torque'!B828*60*('Kawasaki ZX750-J'!$C$19/'Kawasaki ZX750-J'!$D$19)*('Kawasaki ZX750-J'!$C$3/'Kawasaki ZX750-J'!$D$3)*'Kawasaki ZX750-J'!$D$5*PI()/1000)*'Kawasaki ZX750-J'!$C$4/'Kawasaki ZX750-J'!$D$4))</f>
        <v>168.88788654211126</v>
      </c>
      <c r="O828" s="1">
        <f t="shared" si="81"/>
        <v>2365.0729796384653</v>
      </c>
      <c r="P828" s="1">
        <f t="shared" si="82"/>
        <v>1719.3458174345426</v>
      </c>
      <c r="Q828" s="1">
        <f t="shared" si="83"/>
        <v>1348.5065234780727</v>
      </c>
      <c r="R828" s="1">
        <f t="shared" si="84"/>
        <v>1117.3339765961171</v>
      </c>
      <c r="S828" s="1">
        <f t="shared" si="85"/>
        <v>984.99606932311383</v>
      </c>
      <c r="T828" s="1">
        <f t="shared" si="86"/>
        <v>876.52924026074686</v>
      </c>
    </row>
    <row r="829" spans="6:20" x14ac:dyDescent="0.35">
      <c r="F829" s="1">
        <f>0.7457*'Kawasaki ZX750-J Power Torque'!D826</f>
        <v>41.067190400000001</v>
      </c>
      <c r="H829" s="1">
        <f>((('Kawasaki ZX750-J Power Torque'!B829*60*('Kawasaki ZX750-J'!$C$9/'Kawasaki ZX750-J'!$D$9)*('Kawasaki ZX750-J'!$C$3/'Kawasaki ZX750-J'!$D$3)*'Kawasaki ZX750-J'!$D$5*PI()/1000)*'Kawasaki ZX750-J'!$C$4/'Kawasaki ZX750-J'!$D$4))</f>
        <v>62.632997800084851</v>
      </c>
      <c r="I829" s="1">
        <f>((('Kawasaki ZX750-J Power Torque'!B829*60*('Kawasaki ZX750-J'!$C$11/'Kawasaki ZX750-J'!$D$11)*('Kawasaki ZX750-J'!$C$3/'Kawasaki ZX750-J'!$D$3)*'Kawasaki ZX750-J'!$D$5*PI()/1000)*'Kawasaki ZX750-J'!$C$4/'Kawasaki ZX750-J'!$D$4))</f>
        <v>86.155797878849739</v>
      </c>
      <c r="J829" s="1">
        <f>((('Kawasaki ZX750-J Power Torque'!B829*60*('Kawasaki ZX750-J'!$C$13/'Kawasaki ZX750-J'!$D$13)*('Kawasaki ZX750-J'!$C$3/'Kawasaki ZX750-J'!$D$3)*'Kawasaki ZX750-J'!$D$5*PI()/1000)*'Kawasaki ZX750-J'!$C$4/'Kawasaki ZX750-J'!$D$4))</f>
        <v>109.84864229553342</v>
      </c>
      <c r="K829" s="1">
        <f>((('Kawasaki ZX750-J Power Torque'!B829*60*('Kawasaki ZX750-J'!$C$15/'Kawasaki ZX750-J'!$D$15)*('Kawasaki ZX750-J'!$C$3/'Kawasaki ZX750-J'!$D$3)*'Kawasaki ZX750-J'!$D$5*PI()/1000)*'Kawasaki ZX750-J'!$C$4/'Kawasaki ZX750-J'!$D$4))</f>
        <v>132.57594759805761</v>
      </c>
      <c r="L829" s="1">
        <f>((('Kawasaki ZX750-J Power Torque'!B829*60*('Kawasaki ZX750-J'!$C$17/'Kawasaki ZX750-J'!$D$17)*('Kawasaki ZX750-J'!$C$3/'Kawasaki ZX750-J'!$D$3)*'Kawasaki ZX750-J'!$D$5*PI()/1000)*'Kawasaki ZX750-J'!$C$4/'Kawasaki ZX750-J'!$D$4))</f>
        <v>150.38802219031362</v>
      </c>
      <c r="M829" s="1">
        <f>((('Kawasaki ZX750-J Power Torque'!B829*60*('Kawasaki ZX750-J'!$C$19/'Kawasaki ZX750-J'!$D$19)*('Kawasaki ZX750-J'!$C$3/'Kawasaki ZX750-J'!$D$3)*'Kawasaki ZX750-J'!$D$5*PI()/1000)*'Kawasaki ZX750-J'!$C$4/'Kawasaki ZX750-J'!$D$4))</f>
        <v>168.9979112238976</v>
      </c>
      <c r="O829" s="1">
        <f t="shared" si="81"/>
        <v>2365.0333575411159</v>
      </c>
      <c r="P829" s="1">
        <f t="shared" si="82"/>
        <v>1719.3170132124562</v>
      </c>
      <c r="Q829" s="1">
        <f t="shared" si="83"/>
        <v>1348.4839319313382</v>
      </c>
      <c r="R829" s="1">
        <f t="shared" si="84"/>
        <v>1117.3152578859656</v>
      </c>
      <c r="S829" s="1">
        <f t="shared" si="85"/>
        <v>984.9795676715861</v>
      </c>
      <c r="T829" s="1">
        <f t="shared" si="86"/>
        <v>876.51455575536966</v>
      </c>
    </row>
    <row r="830" spans="6:20" x14ac:dyDescent="0.35">
      <c r="F830" s="1">
        <f>0.7457*'Kawasaki ZX750-J Power Torque'!D827</f>
        <v>41.094035599999998</v>
      </c>
      <c r="H830" s="1">
        <f>((('Kawasaki ZX750-J Power Torque'!B830*60*('Kawasaki ZX750-J'!$C$9/'Kawasaki ZX750-J'!$D$9)*('Kawasaki ZX750-J'!$C$3/'Kawasaki ZX750-J'!$D$3)*'Kawasaki ZX750-J'!$D$5*PI()/1000)*'Kawasaki ZX750-J'!$C$4/'Kawasaki ZX750-J'!$D$4))</f>
        <v>62.673774491360952</v>
      </c>
      <c r="I830" s="1">
        <f>((('Kawasaki ZX750-J Power Torque'!B830*60*('Kawasaki ZX750-J'!$C$11/'Kawasaki ZX750-J'!$D$11)*('Kawasaki ZX750-J'!$C$3/'Kawasaki ZX750-J'!$D$3)*'Kawasaki ZX750-J'!$D$5*PI()/1000)*'Kawasaki ZX750-J'!$C$4/'Kawasaki ZX750-J'!$D$4))</f>
        <v>86.2118888930938</v>
      </c>
      <c r="J830" s="1">
        <f>((('Kawasaki ZX750-J Power Torque'!B830*60*('Kawasaki ZX750-J'!$C$13/'Kawasaki ZX750-J'!$D$13)*('Kawasaki ZX750-J'!$C$3/'Kawasaki ZX750-J'!$D$3)*'Kawasaki ZX750-J'!$D$5*PI()/1000)*'Kawasaki ZX750-J'!$C$4/'Kawasaki ZX750-J'!$D$4))</f>
        <v>109.92015833869458</v>
      </c>
      <c r="K830" s="1">
        <f>((('Kawasaki ZX750-J Power Torque'!B830*60*('Kawasaki ZX750-J'!$C$15/'Kawasaki ZX750-J'!$D$15)*('Kawasaki ZX750-J'!$C$3/'Kawasaki ZX750-J'!$D$3)*'Kawasaki ZX750-J'!$D$5*PI()/1000)*'Kawasaki ZX750-J'!$C$4/'Kawasaki ZX750-J'!$D$4))</f>
        <v>132.66226006394174</v>
      </c>
      <c r="L830" s="1">
        <f>((('Kawasaki ZX750-J Power Torque'!B830*60*('Kawasaki ZX750-J'!$C$17/'Kawasaki ZX750-J'!$D$17)*('Kawasaki ZX750-J'!$C$3/'Kawasaki ZX750-J'!$D$3)*'Kawasaki ZX750-J'!$D$5*PI()/1000)*'Kawasaki ZX750-J'!$C$4/'Kawasaki ZX750-J'!$D$4))</f>
        <v>150.48593105892709</v>
      </c>
      <c r="M830" s="1">
        <f>((('Kawasaki ZX750-J Power Torque'!B830*60*('Kawasaki ZX750-J'!$C$19/'Kawasaki ZX750-J'!$D$19)*('Kawasaki ZX750-J'!$C$3/'Kawasaki ZX750-J'!$D$3)*'Kawasaki ZX750-J'!$D$5*PI()/1000)*'Kawasaki ZX750-J'!$C$4/'Kawasaki ZX750-J'!$D$4))</f>
        <v>169.107935905684</v>
      </c>
      <c r="O830" s="1">
        <f t="shared" si="81"/>
        <v>2365.0366202283171</v>
      </c>
      <c r="P830" s="1">
        <f t="shared" si="82"/>
        <v>1719.3193851001909</v>
      </c>
      <c r="Q830" s="1">
        <f t="shared" si="83"/>
        <v>1348.485792235444</v>
      </c>
      <c r="R830" s="1">
        <f t="shared" si="84"/>
        <v>1117.3167992807964</v>
      </c>
      <c r="S830" s="1">
        <f t="shared" si="85"/>
        <v>984.98092650241142</v>
      </c>
      <c r="T830" s="1">
        <f t="shared" si="86"/>
        <v>876.51576495303846</v>
      </c>
    </row>
    <row r="831" spans="6:20" x14ac:dyDescent="0.35">
      <c r="F831" s="1">
        <f>0.7457*'Kawasaki ZX750-J Power Torque'!D828</f>
        <v>41.120880800000002</v>
      </c>
      <c r="H831" s="1">
        <f>((('Kawasaki ZX750-J Power Torque'!B831*60*('Kawasaki ZX750-J'!$C$9/'Kawasaki ZX750-J'!$D$9)*('Kawasaki ZX750-J'!$C$3/'Kawasaki ZX750-J'!$D$3)*'Kawasaki ZX750-J'!$D$5*PI()/1000)*'Kawasaki ZX750-J'!$C$4/'Kawasaki ZX750-J'!$D$4))</f>
        <v>62.714551182637052</v>
      </c>
      <c r="I831" s="1">
        <f>((('Kawasaki ZX750-J Power Torque'!B831*60*('Kawasaki ZX750-J'!$C$11/'Kawasaki ZX750-J'!$D$11)*('Kawasaki ZX750-J'!$C$3/'Kawasaki ZX750-J'!$D$3)*'Kawasaki ZX750-J'!$D$5*PI()/1000)*'Kawasaki ZX750-J'!$C$4/'Kawasaki ZX750-J'!$D$4))</f>
        <v>86.267979907337846</v>
      </c>
      <c r="J831" s="1">
        <f>((('Kawasaki ZX750-J Power Torque'!B831*60*('Kawasaki ZX750-J'!$C$13/'Kawasaki ZX750-J'!$D$13)*('Kawasaki ZX750-J'!$C$3/'Kawasaki ZX750-J'!$D$3)*'Kawasaki ZX750-J'!$D$5*PI()/1000)*'Kawasaki ZX750-J'!$C$4/'Kawasaki ZX750-J'!$D$4))</f>
        <v>109.99167438185576</v>
      </c>
      <c r="K831" s="1">
        <f>((('Kawasaki ZX750-J Power Torque'!B831*60*('Kawasaki ZX750-J'!$C$15/'Kawasaki ZX750-J'!$D$15)*('Kawasaki ZX750-J'!$C$3/'Kawasaki ZX750-J'!$D$3)*'Kawasaki ZX750-J'!$D$5*PI()/1000)*'Kawasaki ZX750-J'!$C$4/'Kawasaki ZX750-J'!$D$4))</f>
        <v>132.74857252982588</v>
      </c>
      <c r="L831" s="1">
        <f>((('Kawasaki ZX750-J Power Torque'!B831*60*('Kawasaki ZX750-J'!$C$17/'Kawasaki ZX750-J'!$D$17)*('Kawasaki ZX750-J'!$C$3/'Kawasaki ZX750-J'!$D$3)*'Kawasaki ZX750-J'!$D$5*PI()/1000)*'Kawasaki ZX750-J'!$C$4/'Kawasaki ZX750-J'!$D$4))</f>
        <v>150.58383992754057</v>
      </c>
      <c r="M831" s="1">
        <f>((('Kawasaki ZX750-J Power Torque'!B831*60*('Kawasaki ZX750-J'!$C$19/'Kawasaki ZX750-J'!$D$19)*('Kawasaki ZX750-J'!$C$3/'Kawasaki ZX750-J'!$D$3)*'Kawasaki ZX750-J'!$D$5*PI()/1000)*'Kawasaki ZX750-J'!$C$4/'Kawasaki ZX750-J'!$D$4))</f>
        <v>169.2179605874704</v>
      </c>
      <c r="O831" s="1">
        <f t="shared" si="81"/>
        <v>2364.9970732958595</v>
      </c>
      <c r="P831" s="1">
        <f t="shared" si="82"/>
        <v>1719.290635521003</v>
      </c>
      <c r="Q831" s="1">
        <f t="shared" si="83"/>
        <v>1348.4632435458846</v>
      </c>
      <c r="R831" s="1">
        <f t="shared" si="84"/>
        <v>1117.2981160808761</v>
      </c>
      <c r="S831" s="1">
        <f t="shared" si="85"/>
        <v>984.96445615525522</v>
      </c>
      <c r="T831" s="1">
        <f t="shared" si="86"/>
        <v>876.50110830482504</v>
      </c>
    </row>
    <row r="832" spans="6:20" x14ac:dyDescent="0.35">
      <c r="F832" s="1">
        <f>0.7457*'Kawasaki ZX750-J Power Torque'!D829</f>
        <v>41.146980300000003</v>
      </c>
      <c r="H832" s="1">
        <f>((('Kawasaki ZX750-J Power Torque'!B832*60*('Kawasaki ZX750-J'!$C$9/'Kawasaki ZX750-J'!$D$9)*('Kawasaki ZX750-J'!$C$3/'Kawasaki ZX750-J'!$D$3)*'Kawasaki ZX750-J'!$D$5*PI()/1000)*'Kawasaki ZX750-J'!$C$4/'Kawasaki ZX750-J'!$D$4))</f>
        <v>62.755327873913146</v>
      </c>
      <c r="I832" s="1">
        <f>((('Kawasaki ZX750-J Power Torque'!B832*60*('Kawasaki ZX750-J'!$C$11/'Kawasaki ZX750-J'!$D$11)*('Kawasaki ZX750-J'!$C$3/'Kawasaki ZX750-J'!$D$3)*'Kawasaki ZX750-J'!$D$5*PI()/1000)*'Kawasaki ZX750-J'!$C$4/'Kawasaki ZX750-J'!$D$4))</f>
        <v>86.324070921581892</v>
      </c>
      <c r="J832" s="1">
        <f>((('Kawasaki ZX750-J Power Torque'!B832*60*('Kawasaki ZX750-J'!$C$13/'Kawasaki ZX750-J'!$D$13)*('Kawasaki ZX750-J'!$C$3/'Kawasaki ZX750-J'!$D$3)*'Kawasaki ZX750-J'!$D$5*PI()/1000)*'Kawasaki ZX750-J'!$C$4/'Kawasaki ZX750-J'!$D$4))</f>
        <v>110.06319042501693</v>
      </c>
      <c r="K832" s="1">
        <f>((('Kawasaki ZX750-J Power Torque'!B832*60*('Kawasaki ZX750-J'!$C$15/'Kawasaki ZX750-J'!$D$15)*('Kawasaki ZX750-J'!$C$3/'Kawasaki ZX750-J'!$D$3)*'Kawasaki ZX750-J'!$D$5*PI()/1000)*'Kawasaki ZX750-J'!$C$4/'Kawasaki ZX750-J'!$D$4))</f>
        <v>132.83488499571007</v>
      </c>
      <c r="L832" s="1">
        <f>((('Kawasaki ZX750-J Power Torque'!B832*60*('Kawasaki ZX750-J'!$C$17/'Kawasaki ZX750-J'!$D$17)*('Kawasaki ZX750-J'!$C$3/'Kawasaki ZX750-J'!$D$3)*'Kawasaki ZX750-J'!$D$5*PI()/1000)*'Kawasaki ZX750-J'!$C$4/'Kawasaki ZX750-J'!$D$4))</f>
        <v>150.6817487961541</v>
      </c>
      <c r="M832" s="1">
        <f>((('Kawasaki ZX750-J Power Torque'!B832*60*('Kawasaki ZX750-J'!$C$19/'Kawasaki ZX750-J'!$D$19)*('Kawasaki ZX750-J'!$C$3/'Kawasaki ZX750-J'!$D$3)*'Kawasaki ZX750-J'!$D$5*PI()/1000)*'Kawasaki ZX750-J'!$C$4/'Kawasaki ZX750-J'!$D$4))</f>
        <v>169.3279852692568</v>
      </c>
      <c r="O832" s="1">
        <f t="shared" si="81"/>
        <v>2364.9575777564269</v>
      </c>
      <c r="P832" s="1">
        <f t="shared" si="82"/>
        <v>1719.2619233031915</v>
      </c>
      <c r="Q832" s="1">
        <f t="shared" si="83"/>
        <v>1348.4407241593658</v>
      </c>
      <c r="R832" s="1">
        <f t="shared" si="84"/>
        <v>1117.2794571606175</v>
      </c>
      <c r="S832" s="1">
        <f t="shared" si="85"/>
        <v>984.94800721205866</v>
      </c>
      <c r="T832" s="1">
        <f t="shared" si="86"/>
        <v>876.48647070358777</v>
      </c>
    </row>
    <row r="833" spans="6:20" x14ac:dyDescent="0.35">
      <c r="F833" s="1">
        <f>0.7457*'Kawasaki ZX750-J Power Torque'!D830</f>
        <v>41.173825500000007</v>
      </c>
      <c r="H833" s="1">
        <f>((('Kawasaki ZX750-J Power Torque'!B833*60*('Kawasaki ZX750-J'!$C$9/'Kawasaki ZX750-J'!$D$9)*('Kawasaki ZX750-J'!$C$3/'Kawasaki ZX750-J'!$D$3)*'Kawasaki ZX750-J'!$D$5*PI()/1000)*'Kawasaki ZX750-J'!$C$4/'Kawasaki ZX750-J'!$D$4))</f>
        <v>62.796104565189232</v>
      </c>
      <c r="I833" s="1">
        <f>((('Kawasaki ZX750-J Power Torque'!B833*60*('Kawasaki ZX750-J'!$C$11/'Kawasaki ZX750-J'!$D$11)*('Kawasaki ZX750-J'!$C$3/'Kawasaki ZX750-J'!$D$3)*'Kawasaki ZX750-J'!$D$5*PI()/1000)*'Kawasaki ZX750-J'!$C$4/'Kawasaki ZX750-J'!$D$4))</f>
        <v>86.38016193582591</v>
      </c>
      <c r="J833" s="1">
        <f>((('Kawasaki ZX750-J Power Torque'!B833*60*('Kawasaki ZX750-J'!$C$13/'Kawasaki ZX750-J'!$D$13)*('Kawasaki ZX750-J'!$C$3/'Kawasaki ZX750-J'!$D$3)*'Kawasaki ZX750-J'!$D$5*PI()/1000)*'Kawasaki ZX750-J'!$C$4/'Kawasaki ZX750-J'!$D$4))</f>
        <v>110.13470646817805</v>
      </c>
      <c r="K833" s="1">
        <f>((('Kawasaki ZX750-J Power Torque'!B833*60*('Kawasaki ZX750-J'!$C$15/'Kawasaki ZX750-J'!$D$15)*('Kawasaki ZX750-J'!$C$3/'Kawasaki ZX750-J'!$D$3)*'Kawasaki ZX750-J'!$D$5*PI()/1000)*'Kawasaki ZX750-J'!$C$4/'Kawasaki ZX750-J'!$D$4))</f>
        <v>132.9211974615942</v>
      </c>
      <c r="L833" s="1">
        <f>((('Kawasaki ZX750-J Power Torque'!B833*60*('Kawasaki ZX750-J'!$C$17/'Kawasaki ZX750-J'!$D$17)*('Kawasaki ZX750-J'!$C$3/'Kawasaki ZX750-J'!$D$3)*'Kawasaki ZX750-J'!$D$5*PI()/1000)*'Kawasaki ZX750-J'!$C$4/'Kawasaki ZX750-J'!$D$4))</f>
        <v>150.7796576647676</v>
      </c>
      <c r="M833" s="1">
        <f>((('Kawasaki ZX750-J Power Torque'!B833*60*('Kawasaki ZX750-J'!$C$19/'Kawasaki ZX750-J'!$D$19)*('Kawasaki ZX750-J'!$C$3/'Kawasaki ZX750-J'!$D$3)*'Kawasaki ZX750-J'!$D$5*PI()/1000)*'Kawasaki ZX750-J'!$C$4/'Kawasaki ZX750-J'!$D$4))</f>
        <v>169.4380099510432</v>
      </c>
      <c r="O833" s="1">
        <f t="shared" si="81"/>
        <v>2364.9608832953963</v>
      </c>
      <c r="P833" s="1">
        <f t="shared" si="82"/>
        <v>1719.2643263430348</v>
      </c>
      <c r="Q833" s="1">
        <f t="shared" si="83"/>
        <v>1348.4426088964976</v>
      </c>
      <c r="R833" s="1">
        <f t="shared" si="84"/>
        <v>1117.2810187999551</v>
      </c>
      <c r="S833" s="1">
        <f t="shared" si="85"/>
        <v>984.94938388961543</v>
      </c>
      <c r="T833" s="1">
        <f t="shared" si="86"/>
        <v>876.48769578272322</v>
      </c>
    </row>
    <row r="834" spans="6:20" x14ac:dyDescent="0.35">
      <c r="F834" s="1">
        <f>0.7457*'Kawasaki ZX750-J Power Torque'!D831</f>
        <v>41.199925</v>
      </c>
      <c r="H834" s="1">
        <f>((('Kawasaki ZX750-J Power Torque'!B834*60*('Kawasaki ZX750-J'!$C$9/'Kawasaki ZX750-J'!$D$9)*('Kawasaki ZX750-J'!$C$3/'Kawasaki ZX750-J'!$D$3)*'Kawasaki ZX750-J'!$D$5*PI()/1000)*'Kawasaki ZX750-J'!$C$4/'Kawasaki ZX750-J'!$D$4))</f>
        <v>62.836881256465333</v>
      </c>
      <c r="I834" s="1">
        <f>((('Kawasaki ZX750-J Power Torque'!B834*60*('Kawasaki ZX750-J'!$C$11/'Kawasaki ZX750-J'!$D$11)*('Kawasaki ZX750-J'!$C$3/'Kawasaki ZX750-J'!$D$3)*'Kawasaki ZX750-J'!$D$5*PI()/1000)*'Kawasaki ZX750-J'!$C$4/'Kawasaki ZX750-J'!$D$4))</f>
        <v>86.436252950069971</v>
      </c>
      <c r="J834" s="1">
        <f>((('Kawasaki ZX750-J Power Torque'!B834*60*('Kawasaki ZX750-J'!$C$13/'Kawasaki ZX750-J'!$D$13)*('Kawasaki ZX750-J'!$C$3/'Kawasaki ZX750-J'!$D$3)*'Kawasaki ZX750-J'!$D$5*PI()/1000)*'Kawasaki ZX750-J'!$C$4/'Kawasaki ZX750-J'!$D$4))</f>
        <v>110.20622251133923</v>
      </c>
      <c r="K834" s="1">
        <f>((('Kawasaki ZX750-J Power Torque'!B834*60*('Kawasaki ZX750-J'!$C$15/'Kawasaki ZX750-J'!$D$15)*('Kawasaki ZX750-J'!$C$3/'Kawasaki ZX750-J'!$D$3)*'Kawasaki ZX750-J'!$D$5*PI()/1000)*'Kawasaki ZX750-J'!$C$4/'Kawasaki ZX750-J'!$D$4))</f>
        <v>133.0075099274784</v>
      </c>
      <c r="L834" s="1">
        <f>((('Kawasaki ZX750-J Power Torque'!B834*60*('Kawasaki ZX750-J'!$C$17/'Kawasaki ZX750-J'!$D$17)*('Kawasaki ZX750-J'!$C$3/'Kawasaki ZX750-J'!$D$3)*'Kawasaki ZX750-J'!$D$5*PI()/1000)*'Kawasaki ZX750-J'!$C$4/'Kawasaki ZX750-J'!$D$4))</f>
        <v>150.87756653338104</v>
      </c>
      <c r="M834" s="1">
        <f>((('Kawasaki ZX750-J Power Torque'!B834*60*('Kawasaki ZX750-J'!$C$19/'Kawasaki ZX750-J'!$D$19)*('Kawasaki ZX750-J'!$C$3/'Kawasaki ZX750-J'!$D$3)*'Kawasaki ZX750-J'!$D$5*PI()/1000)*'Kawasaki ZX750-J'!$C$4/'Kawasaki ZX750-J'!$D$4))</f>
        <v>169.5480346328296</v>
      </c>
      <c r="O834" s="1">
        <f t="shared" si="81"/>
        <v>2364.9214625003374</v>
      </c>
      <c r="P834" s="1">
        <f t="shared" si="82"/>
        <v>1719.235668462416</v>
      </c>
      <c r="Q834" s="1">
        <f t="shared" si="83"/>
        <v>1348.4201321273847</v>
      </c>
      <c r="R834" s="1">
        <f t="shared" si="84"/>
        <v>1117.2623951912617</v>
      </c>
      <c r="S834" s="1">
        <f t="shared" si="85"/>
        <v>984.93296607565526</v>
      </c>
      <c r="T834" s="1">
        <f t="shared" si="86"/>
        <v>876.47308588280009</v>
      </c>
    </row>
    <row r="835" spans="6:20" x14ac:dyDescent="0.35">
      <c r="F835" s="1">
        <f>0.7457*'Kawasaki ZX750-J Power Torque'!D832</f>
        <v>41.226024500000001</v>
      </c>
      <c r="H835" s="1">
        <f>((('Kawasaki ZX750-J Power Torque'!B835*60*('Kawasaki ZX750-J'!$C$9/'Kawasaki ZX750-J'!$D$9)*('Kawasaki ZX750-J'!$C$3/'Kawasaki ZX750-J'!$D$3)*'Kawasaki ZX750-J'!$D$5*PI()/1000)*'Kawasaki ZX750-J'!$C$4/'Kawasaki ZX750-J'!$D$4))</f>
        <v>62.877657947741426</v>
      </c>
      <c r="I835" s="1">
        <f>((('Kawasaki ZX750-J Power Torque'!B835*60*('Kawasaki ZX750-J'!$C$11/'Kawasaki ZX750-J'!$D$11)*('Kawasaki ZX750-J'!$C$3/'Kawasaki ZX750-J'!$D$3)*'Kawasaki ZX750-J'!$D$5*PI()/1000)*'Kawasaki ZX750-J'!$C$4/'Kawasaki ZX750-J'!$D$4))</f>
        <v>86.492343964314017</v>
      </c>
      <c r="J835" s="1">
        <f>((('Kawasaki ZX750-J Power Torque'!B835*60*('Kawasaki ZX750-J'!$C$13/'Kawasaki ZX750-J'!$D$13)*('Kawasaki ZX750-J'!$C$3/'Kawasaki ZX750-J'!$D$3)*'Kawasaki ZX750-J'!$D$5*PI()/1000)*'Kawasaki ZX750-J'!$C$4/'Kawasaki ZX750-J'!$D$4))</f>
        <v>110.27773855450036</v>
      </c>
      <c r="K835" s="1">
        <f>((('Kawasaki ZX750-J Power Torque'!B835*60*('Kawasaki ZX750-J'!$C$15/'Kawasaki ZX750-J'!$D$15)*('Kawasaki ZX750-J'!$C$3/'Kawasaki ZX750-J'!$D$3)*'Kawasaki ZX750-J'!$D$5*PI()/1000)*'Kawasaki ZX750-J'!$C$4/'Kawasaki ZX750-J'!$D$4))</f>
        <v>133.09382239336247</v>
      </c>
      <c r="L835" s="1">
        <f>((('Kawasaki ZX750-J Power Torque'!B835*60*('Kawasaki ZX750-J'!$C$17/'Kawasaki ZX750-J'!$D$17)*('Kawasaki ZX750-J'!$C$3/'Kawasaki ZX750-J'!$D$3)*'Kawasaki ZX750-J'!$D$5*PI()/1000)*'Kawasaki ZX750-J'!$C$4/'Kawasaki ZX750-J'!$D$4))</f>
        <v>150.97547540199454</v>
      </c>
      <c r="M835" s="1">
        <f>((('Kawasaki ZX750-J Power Torque'!B835*60*('Kawasaki ZX750-J'!$C$19/'Kawasaki ZX750-J'!$D$19)*('Kawasaki ZX750-J'!$C$3/'Kawasaki ZX750-J'!$D$3)*'Kawasaki ZX750-J'!$D$5*PI()/1000)*'Kawasaki ZX750-J'!$C$4/'Kawasaki ZX750-J'!$D$4))</f>
        <v>169.65805931461594</v>
      </c>
      <c r="O835" s="1">
        <f t="shared" si="81"/>
        <v>2364.8820928347131</v>
      </c>
      <c r="P835" s="1">
        <f t="shared" si="82"/>
        <v>1719.207047751551</v>
      </c>
      <c r="Q835" s="1">
        <f t="shared" si="83"/>
        <v>1348.3976845110205</v>
      </c>
      <c r="R835" s="1">
        <f t="shared" si="84"/>
        <v>1117.2437957377028</v>
      </c>
      <c r="S835" s="1">
        <f t="shared" si="85"/>
        <v>984.91656955587575</v>
      </c>
      <c r="T835" s="1">
        <f t="shared" si="86"/>
        <v>876.45849493216338</v>
      </c>
    </row>
    <row r="836" spans="6:20" x14ac:dyDescent="0.35">
      <c r="F836" s="1">
        <f>0.7457*'Kawasaki ZX750-J Power Torque'!D833</f>
        <v>41.252869699999998</v>
      </c>
      <c r="H836" s="1">
        <f>((('Kawasaki ZX750-J Power Torque'!B836*60*('Kawasaki ZX750-J'!$C$9/'Kawasaki ZX750-J'!$D$9)*('Kawasaki ZX750-J'!$C$3/'Kawasaki ZX750-J'!$D$3)*'Kawasaki ZX750-J'!$D$5*PI()/1000)*'Kawasaki ZX750-J'!$C$4/'Kawasaki ZX750-J'!$D$4))</f>
        <v>62.918434639017534</v>
      </c>
      <c r="I836" s="1">
        <f>((('Kawasaki ZX750-J Power Torque'!B836*60*('Kawasaki ZX750-J'!$C$11/'Kawasaki ZX750-J'!$D$11)*('Kawasaki ZX750-J'!$C$3/'Kawasaki ZX750-J'!$D$3)*'Kawasaki ZX750-J'!$D$5*PI()/1000)*'Kawasaki ZX750-J'!$C$4/'Kawasaki ZX750-J'!$D$4))</f>
        <v>86.548434978558049</v>
      </c>
      <c r="J836" s="1">
        <f>((('Kawasaki ZX750-J Power Torque'!B836*60*('Kawasaki ZX750-J'!$C$13/'Kawasaki ZX750-J'!$D$13)*('Kawasaki ZX750-J'!$C$3/'Kawasaki ZX750-J'!$D$3)*'Kawasaki ZX750-J'!$D$5*PI()/1000)*'Kawasaki ZX750-J'!$C$4/'Kawasaki ZX750-J'!$D$4))</f>
        <v>110.34925459766151</v>
      </c>
      <c r="K836" s="1">
        <f>((('Kawasaki ZX750-J Power Torque'!B836*60*('Kawasaki ZX750-J'!$C$15/'Kawasaki ZX750-J'!$D$15)*('Kawasaki ZX750-J'!$C$3/'Kawasaki ZX750-J'!$D$3)*'Kawasaki ZX750-J'!$D$5*PI()/1000)*'Kawasaki ZX750-J'!$C$4/'Kawasaki ZX750-J'!$D$4))</f>
        <v>133.18013485924666</v>
      </c>
      <c r="L836" s="1">
        <f>((('Kawasaki ZX750-J Power Torque'!B836*60*('Kawasaki ZX750-J'!$C$17/'Kawasaki ZX750-J'!$D$17)*('Kawasaki ZX750-J'!$C$3/'Kawasaki ZX750-J'!$D$3)*'Kawasaki ZX750-J'!$D$5*PI()/1000)*'Kawasaki ZX750-J'!$C$4/'Kawasaki ZX750-J'!$D$4))</f>
        <v>151.07338427060802</v>
      </c>
      <c r="M836" s="1">
        <f>((('Kawasaki ZX750-J Power Torque'!B836*60*('Kawasaki ZX750-J'!$C$19/'Kawasaki ZX750-J'!$D$19)*('Kawasaki ZX750-J'!$C$3/'Kawasaki ZX750-J'!$D$3)*'Kawasaki ZX750-J'!$D$5*PI()/1000)*'Kawasaki ZX750-J'!$C$4/'Kawasaki ZX750-J'!$D$4))</f>
        <v>169.76808399640234</v>
      </c>
      <c r="O836" s="1">
        <f t="shared" ref="O836:O899" si="87">($F839*1000)/(H836*(1000/3600))</f>
        <v>2364.9707742049372</v>
      </c>
      <c r="P836" s="1">
        <f t="shared" ref="P836:P899" si="88">($F839*1000)/(I836*(1000/3600))</f>
        <v>1719.2715167739839</v>
      </c>
      <c r="Q836" s="1">
        <f t="shared" ref="Q836:Q899" si="89">($F839*1000)/(J836*(1000/3600))</f>
        <v>1348.4482484501834</v>
      </c>
      <c r="R836" s="1">
        <f t="shared" ref="R836:R899" si="90">($F839*1000)/(K836*(1000/3600))</f>
        <v>1117.285691573009</v>
      </c>
      <c r="S836" s="1">
        <f t="shared" ref="S836:S899" si="91">($F839*1000)/(L836*(1000/3600))</f>
        <v>984.9535032157861</v>
      </c>
      <c r="T836" s="1">
        <f t="shared" ref="T836:T899" si="92">($F839*1000)/(M836*(1000/3600))</f>
        <v>876.49136149261915</v>
      </c>
    </row>
    <row r="837" spans="6:20" x14ac:dyDescent="0.35">
      <c r="F837" s="1">
        <f>0.7457*'Kawasaki ZX750-J Power Torque'!D834</f>
        <v>41.278969200000006</v>
      </c>
      <c r="H837" s="1">
        <f>((('Kawasaki ZX750-J Power Torque'!B837*60*('Kawasaki ZX750-J'!$C$9/'Kawasaki ZX750-J'!$D$9)*('Kawasaki ZX750-J'!$C$3/'Kawasaki ZX750-J'!$D$3)*'Kawasaki ZX750-J'!$D$5*PI()/1000)*'Kawasaki ZX750-J'!$C$4/'Kawasaki ZX750-J'!$D$4))</f>
        <v>62.959211330293627</v>
      </c>
      <c r="I837" s="1">
        <f>((('Kawasaki ZX750-J Power Torque'!B837*60*('Kawasaki ZX750-J'!$C$11/'Kawasaki ZX750-J'!$D$11)*('Kawasaki ZX750-J'!$C$3/'Kawasaki ZX750-J'!$D$3)*'Kawasaki ZX750-J'!$D$5*PI()/1000)*'Kawasaki ZX750-J'!$C$4/'Kawasaki ZX750-J'!$D$4))</f>
        <v>86.604525992802095</v>
      </c>
      <c r="J837" s="1">
        <f>((('Kawasaki ZX750-J Power Torque'!B837*60*('Kawasaki ZX750-J'!$C$13/'Kawasaki ZX750-J'!$D$13)*('Kawasaki ZX750-J'!$C$3/'Kawasaki ZX750-J'!$D$3)*'Kawasaki ZX750-J'!$D$5*PI()/1000)*'Kawasaki ZX750-J'!$C$4/'Kawasaki ZX750-J'!$D$4))</f>
        <v>110.42077064082267</v>
      </c>
      <c r="K837" s="1">
        <f>((('Kawasaki ZX750-J Power Torque'!B837*60*('Kawasaki ZX750-J'!$C$15/'Kawasaki ZX750-J'!$D$15)*('Kawasaki ZX750-J'!$C$3/'Kawasaki ZX750-J'!$D$3)*'Kawasaki ZX750-J'!$D$5*PI()/1000)*'Kawasaki ZX750-J'!$C$4/'Kawasaki ZX750-J'!$D$4))</f>
        <v>133.26644732513083</v>
      </c>
      <c r="L837" s="1">
        <f>((('Kawasaki ZX750-J Power Torque'!B837*60*('Kawasaki ZX750-J'!$C$17/'Kawasaki ZX750-J'!$D$17)*('Kawasaki ZX750-J'!$C$3/'Kawasaki ZX750-J'!$D$3)*'Kawasaki ZX750-J'!$D$5*PI()/1000)*'Kawasaki ZX750-J'!$C$4/'Kawasaki ZX750-J'!$D$4))</f>
        <v>151.17129313922152</v>
      </c>
      <c r="M837" s="1">
        <f>((('Kawasaki ZX750-J Power Torque'!B837*60*('Kawasaki ZX750-J'!$C$19/'Kawasaki ZX750-J'!$D$19)*('Kawasaki ZX750-J'!$C$3/'Kawasaki ZX750-J'!$D$3)*'Kawasaki ZX750-J'!$D$5*PI()/1000)*'Kawasaki ZX750-J'!$C$4/'Kawasaki ZX750-J'!$D$4))</f>
        <v>169.87810867818874</v>
      </c>
      <c r="O837" s="1">
        <f t="shared" si="87"/>
        <v>2365.101979737673</v>
      </c>
      <c r="P837" s="1">
        <f t="shared" si="88"/>
        <v>1719.3668997435057</v>
      </c>
      <c r="Q837" s="1">
        <f t="shared" si="89"/>
        <v>1348.5230586223574</v>
      </c>
      <c r="R837" s="1">
        <f t="shared" si="90"/>
        <v>1117.3476771442388</v>
      </c>
      <c r="S837" s="1">
        <f t="shared" si="91"/>
        <v>985.00814716763489</v>
      </c>
      <c r="T837" s="1">
        <f t="shared" si="92"/>
        <v>876.5399881045322</v>
      </c>
    </row>
    <row r="838" spans="6:20" x14ac:dyDescent="0.35">
      <c r="F838" s="1">
        <f>0.7457*'Kawasaki ZX750-J Power Torque'!D835</f>
        <v>41.3050687</v>
      </c>
      <c r="H838" s="1">
        <f>((('Kawasaki ZX750-J Power Torque'!B838*60*('Kawasaki ZX750-J'!$C$9/'Kawasaki ZX750-J'!$D$9)*('Kawasaki ZX750-J'!$C$3/'Kawasaki ZX750-J'!$D$3)*'Kawasaki ZX750-J'!$D$5*PI()/1000)*'Kawasaki ZX750-J'!$C$4/'Kawasaki ZX750-J'!$D$4))</f>
        <v>62.999988021569735</v>
      </c>
      <c r="I838" s="1">
        <f>((('Kawasaki ZX750-J Power Torque'!B838*60*('Kawasaki ZX750-J'!$C$11/'Kawasaki ZX750-J'!$D$11)*('Kawasaki ZX750-J'!$C$3/'Kawasaki ZX750-J'!$D$3)*'Kawasaki ZX750-J'!$D$5*PI()/1000)*'Kawasaki ZX750-J'!$C$4/'Kawasaki ZX750-J'!$D$4))</f>
        <v>86.660617007046127</v>
      </c>
      <c r="J838" s="1">
        <f>((('Kawasaki ZX750-J Power Torque'!B838*60*('Kawasaki ZX750-J'!$C$13/'Kawasaki ZX750-J'!$D$13)*('Kawasaki ZX750-J'!$C$3/'Kawasaki ZX750-J'!$D$3)*'Kawasaki ZX750-J'!$D$5*PI()/1000)*'Kawasaki ZX750-J'!$C$4/'Kawasaki ZX750-J'!$D$4))</f>
        <v>110.49228668398382</v>
      </c>
      <c r="K838" s="1">
        <f>((('Kawasaki ZX750-J Power Torque'!B838*60*('Kawasaki ZX750-J'!$C$15/'Kawasaki ZX750-J'!$D$15)*('Kawasaki ZX750-J'!$C$3/'Kawasaki ZX750-J'!$D$3)*'Kawasaki ZX750-J'!$D$5*PI()/1000)*'Kawasaki ZX750-J'!$C$4/'Kawasaki ZX750-J'!$D$4))</f>
        <v>133.35275979101499</v>
      </c>
      <c r="L838" s="1">
        <f>((('Kawasaki ZX750-J Power Torque'!B838*60*('Kawasaki ZX750-J'!$C$17/'Kawasaki ZX750-J'!$D$17)*('Kawasaki ZX750-J'!$C$3/'Kawasaki ZX750-J'!$D$3)*'Kawasaki ZX750-J'!$D$5*PI()/1000)*'Kawasaki ZX750-J'!$C$4/'Kawasaki ZX750-J'!$D$4))</f>
        <v>151.26920200783502</v>
      </c>
      <c r="M838" s="1">
        <f>((('Kawasaki ZX750-J Power Torque'!B838*60*('Kawasaki ZX750-J'!$C$19/'Kawasaki ZX750-J'!$D$19)*('Kawasaki ZX750-J'!$C$3/'Kawasaki ZX750-J'!$D$3)*'Kawasaki ZX750-J'!$D$5*PI()/1000)*'Kawasaki ZX750-J'!$C$4/'Kawasaki ZX750-J'!$D$4))</f>
        <v>169.98813335997514</v>
      </c>
      <c r="O838" s="1">
        <f t="shared" si="87"/>
        <v>2365.2330154250594</v>
      </c>
      <c r="P838" s="1">
        <f t="shared" si="88"/>
        <v>1719.4621592399283</v>
      </c>
      <c r="Q838" s="1">
        <f t="shared" si="89"/>
        <v>1348.5977719528851</v>
      </c>
      <c r="R838" s="1">
        <f t="shared" si="90"/>
        <v>1117.4095824752471</v>
      </c>
      <c r="S838" s="1">
        <f t="shared" si="91"/>
        <v>985.06272038297664</v>
      </c>
      <c r="T838" s="1">
        <f t="shared" si="92"/>
        <v>876.58855176937504</v>
      </c>
    </row>
    <row r="839" spans="6:20" x14ac:dyDescent="0.35">
      <c r="F839" s="1">
        <f>0.7457*'Kawasaki ZX750-J Power Torque'!D836</f>
        <v>41.333405300000003</v>
      </c>
      <c r="H839" s="1">
        <f>((('Kawasaki ZX750-J Power Torque'!B839*60*('Kawasaki ZX750-J'!$C$9/'Kawasaki ZX750-J'!$D$9)*('Kawasaki ZX750-J'!$C$3/'Kawasaki ZX750-J'!$D$3)*'Kawasaki ZX750-J'!$D$5*PI()/1000)*'Kawasaki ZX750-J'!$C$4/'Kawasaki ZX750-J'!$D$4))</f>
        <v>63.040764712845828</v>
      </c>
      <c r="I839" s="1">
        <f>((('Kawasaki ZX750-J Power Torque'!B839*60*('Kawasaki ZX750-J'!$C$11/'Kawasaki ZX750-J'!$D$11)*('Kawasaki ZX750-J'!$C$3/'Kawasaki ZX750-J'!$D$3)*'Kawasaki ZX750-J'!$D$5*PI()/1000)*'Kawasaki ZX750-J'!$C$4/'Kawasaki ZX750-J'!$D$4))</f>
        <v>86.716708021290174</v>
      </c>
      <c r="J839" s="1">
        <f>((('Kawasaki ZX750-J Power Torque'!B839*60*('Kawasaki ZX750-J'!$C$13/'Kawasaki ZX750-J'!$D$13)*('Kawasaki ZX750-J'!$C$3/'Kawasaki ZX750-J'!$D$3)*'Kawasaki ZX750-J'!$D$5*PI()/1000)*'Kawasaki ZX750-J'!$C$4/'Kawasaki ZX750-J'!$D$4))</f>
        <v>110.56380272714497</v>
      </c>
      <c r="K839" s="1">
        <f>((('Kawasaki ZX750-J Power Torque'!B839*60*('Kawasaki ZX750-J'!$C$15/'Kawasaki ZX750-J'!$D$15)*('Kawasaki ZX750-J'!$C$3/'Kawasaki ZX750-J'!$D$3)*'Kawasaki ZX750-J'!$D$5*PI()/1000)*'Kawasaki ZX750-J'!$C$4/'Kawasaki ZX750-J'!$D$4))</f>
        <v>133.43907225689912</v>
      </c>
      <c r="L839" s="1">
        <f>((('Kawasaki ZX750-J Power Torque'!B839*60*('Kawasaki ZX750-J'!$C$17/'Kawasaki ZX750-J'!$D$17)*('Kawasaki ZX750-J'!$C$3/'Kawasaki ZX750-J'!$D$3)*'Kawasaki ZX750-J'!$D$5*PI()/1000)*'Kawasaki ZX750-J'!$C$4/'Kawasaki ZX750-J'!$D$4))</f>
        <v>151.36711087644846</v>
      </c>
      <c r="M839" s="1">
        <f>((('Kawasaki ZX750-J Power Torque'!B839*60*('Kawasaki ZX750-J'!$C$19/'Kawasaki ZX750-J'!$D$19)*('Kawasaki ZX750-J'!$C$3/'Kawasaki ZX750-J'!$D$3)*'Kawasaki ZX750-J'!$D$5*PI()/1000)*'Kawasaki ZX750-J'!$C$4/'Kawasaki ZX750-J'!$D$4))</f>
        <v>170.09815804176154</v>
      </c>
      <c r="O839" s="1">
        <f t="shared" si="87"/>
        <v>2365.4064654709746</v>
      </c>
      <c r="P839" s="1">
        <f t="shared" si="88"/>
        <v>1719.5882528588338</v>
      </c>
      <c r="Q839" s="1">
        <f t="shared" si="89"/>
        <v>1348.6966689088895</v>
      </c>
      <c r="R839" s="1">
        <f t="shared" si="90"/>
        <v>1117.4915256673653</v>
      </c>
      <c r="S839" s="1">
        <f t="shared" si="91"/>
        <v>985.13495815953672</v>
      </c>
      <c r="T839" s="1">
        <f t="shared" si="92"/>
        <v>876.652834790778</v>
      </c>
    </row>
    <row r="840" spans="6:20" x14ac:dyDescent="0.35">
      <c r="F840" s="1">
        <f>0.7457*'Kawasaki ZX750-J Power Torque'!D837</f>
        <v>41.362487600000001</v>
      </c>
      <c r="H840" s="1">
        <f>((('Kawasaki ZX750-J Power Torque'!B840*60*('Kawasaki ZX750-J'!$C$9/'Kawasaki ZX750-J'!$D$9)*('Kawasaki ZX750-J'!$C$3/'Kawasaki ZX750-J'!$D$3)*'Kawasaki ZX750-J'!$D$5*PI()/1000)*'Kawasaki ZX750-J'!$C$4/'Kawasaki ZX750-J'!$D$4))</f>
        <v>63.081541404121928</v>
      </c>
      <c r="I840" s="1">
        <f>((('Kawasaki ZX750-J Power Torque'!B840*60*('Kawasaki ZX750-J'!$C$11/'Kawasaki ZX750-J'!$D$11)*('Kawasaki ZX750-J'!$C$3/'Kawasaki ZX750-J'!$D$3)*'Kawasaki ZX750-J'!$D$5*PI()/1000)*'Kawasaki ZX750-J'!$C$4/'Kawasaki ZX750-J'!$D$4))</f>
        <v>86.77279903553422</v>
      </c>
      <c r="J840" s="1">
        <f>((('Kawasaki ZX750-J Power Torque'!B840*60*('Kawasaki ZX750-J'!$C$13/'Kawasaki ZX750-J'!$D$13)*('Kawasaki ZX750-J'!$C$3/'Kawasaki ZX750-J'!$D$3)*'Kawasaki ZX750-J'!$D$5*PI()/1000)*'Kawasaki ZX750-J'!$C$4/'Kawasaki ZX750-J'!$D$4))</f>
        <v>110.63531877030614</v>
      </c>
      <c r="K840" s="1">
        <f>((('Kawasaki ZX750-J Power Torque'!B840*60*('Kawasaki ZX750-J'!$C$15/'Kawasaki ZX750-J'!$D$15)*('Kawasaki ZX750-J'!$C$3/'Kawasaki ZX750-J'!$D$3)*'Kawasaki ZX750-J'!$D$5*PI()/1000)*'Kawasaki ZX750-J'!$C$4/'Kawasaki ZX750-J'!$D$4))</f>
        <v>133.52538472278329</v>
      </c>
      <c r="L840" s="1">
        <f>((('Kawasaki ZX750-J Power Torque'!B840*60*('Kawasaki ZX750-J'!$C$17/'Kawasaki ZX750-J'!$D$17)*('Kawasaki ZX750-J'!$C$3/'Kawasaki ZX750-J'!$D$3)*'Kawasaki ZX750-J'!$D$5*PI()/1000)*'Kawasaki ZX750-J'!$C$4/'Kawasaki ZX750-J'!$D$4))</f>
        <v>151.46501974506197</v>
      </c>
      <c r="M840" s="1">
        <f>((('Kawasaki ZX750-J Power Torque'!B840*60*('Kawasaki ZX750-J'!$C$19/'Kawasaki ZX750-J'!$D$19)*('Kawasaki ZX750-J'!$C$3/'Kawasaki ZX750-J'!$D$3)*'Kawasaki ZX750-J'!$D$5*PI()/1000)*'Kawasaki ZX750-J'!$C$4/'Kawasaki ZX750-J'!$D$4))</f>
        <v>170.20818272354791</v>
      </c>
      <c r="O840" s="1">
        <f t="shared" si="87"/>
        <v>2365.5371349288148</v>
      </c>
      <c r="P840" s="1">
        <f t="shared" si="88"/>
        <v>1719.6832461160138</v>
      </c>
      <c r="Q840" s="1">
        <f t="shared" si="89"/>
        <v>1348.7711734243242</v>
      </c>
      <c r="R840" s="1">
        <f t="shared" si="90"/>
        <v>1117.5532579801543</v>
      </c>
      <c r="S840" s="1">
        <f t="shared" si="91"/>
        <v>985.18937884907177</v>
      </c>
      <c r="T840" s="1">
        <f t="shared" si="92"/>
        <v>876.70126272581081</v>
      </c>
    </row>
    <row r="841" spans="6:20" x14ac:dyDescent="0.35">
      <c r="F841" s="1">
        <f>0.7457*'Kawasaki ZX750-J Power Torque'!D838</f>
        <v>41.3915699</v>
      </c>
      <c r="H841" s="1">
        <f>((('Kawasaki ZX750-J Power Torque'!B841*60*('Kawasaki ZX750-J'!$C$9/'Kawasaki ZX750-J'!$D$9)*('Kawasaki ZX750-J'!$C$3/'Kawasaki ZX750-J'!$D$3)*'Kawasaki ZX750-J'!$D$5*PI()/1000)*'Kawasaki ZX750-J'!$C$4/'Kawasaki ZX750-J'!$D$4))</f>
        <v>63.122318095398029</v>
      </c>
      <c r="I841" s="1">
        <f>((('Kawasaki ZX750-J Power Torque'!B841*60*('Kawasaki ZX750-J'!$C$11/'Kawasaki ZX750-J'!$D$11)*('Kawasaki ZX750-J'!$C$3/'Kawasaki ZX750-J'!$D$3)*'Kawasaki ZX750-J'!$D$5*PI()/1000)*'Kawasaki ZX750-J'!$C$4/'Kawasaki ZX750-J'!$D$4))</f>
        <v>86.828890049778252</v>
      </c>
      <c r="J841" s="1">
        <f>((('Kawasaki ZX750-J Power Torque'!B841*60*('Kawasaki ZX750-J'!$C$13/'Kawasaki ZX750-J'!$D$13)*('Kawasaki ZX750-J'!$C$3/'Kawasaki ZX750-J'!$D$3)*'Kawasaki ZX750-J'!$D$5*PI()/1000)*'Kawasaki ZX750-J'!$C$4/'Kawasaki ZX750-J'!$D$4))</f>
        <v>110.70683481346728</v>
      </c>
      <c r="K841" s="1">
        <f>((('Kawasaki ZX750-J Power Torque'!B841*60*('Kawasaki ZX750-J'!$C$15/'Kawasaki ZX750-J'!$D$15)*('Kawasaki ZX750-J'!$C$3/'Kawasaki ZX750-J'!$D$3)*'Kawasaki ZX750-J'!$D$5*PI()/1000)*'Kawasaki ZX750-J'!$C$4/'Kawasaki ZX750-J'!$D$4))</f>
        <v>133.61169718866739</v>
      </c>
      <c r="L841" s="1">
        <f>((('Kawasaki ZX750-J Power Torque'!B841*60*('Kawasaki ZX750-J'!$C$17/'Kawasaki ZX750-J'!$D$17)*('Kawasaki ZX750-J'!$C$3/'Kawasaki ZX750-J'!$D$3)*'Kawasaki ZX750-J'!$D$5*PI()/1000)*'Kawasaki ZX750-J'!$C$4/'Kawasaki ZX750-J'!$D$4))</f>
        <v>151.56292861367547</v>
      </c>
      <c r="M841" s="1">
        <f>((('Kawasaki ZX750-J Power Torque'!B841*60*('Kawasaki ZX750-J'!$C$19/'Kawasaki ZX750-J'!$D$19)*('Kawasaki ZX750-J'!$C$3/'Kawasaki ZX750-J'!$D$3)*'Kawasaki ZX750-J'!$D$5*PI()/1000)*'Kawasaki ZX750-J'!$C$4/'Kawasaki ZX750-J'!$D$4))</f>
        <v>170.31820740533433</v>
      </c>
      <c r="O841" s="1">
        <f t="shared" si="87"/>
        <v>2365.6676355630661</v>
      </c>
      <c r="P841" s="1">
        <f t="shared" si="88"/>
        <v>1719.7781166428874</v>
      </c>
      <c r="Q841" s="1">
        <f t="shared" si="89"/>
        <v>1348.8455816806959</v>
      </c>
      <c r="R841" s="1">
        <f t="shared" si="90"/>
        <v>1117.6149105354339</v>
      </c>
      <c r="S841" s="1">
        <f t="shared" si="91"/>
        <v>985.24372922763871</v>
      </c>
      <c r="T841" s="1">
        <f t="shared" si="92"/>
        <v>876.7496280924521</v>
      </c>
    </row>
    <row r="842" spans="6:20" x14ac:dyDescent="0.35">
      <c r="F842" s="1">
        <f>0.7457*'Kawasaki ZX750-J Power Torque'!D839</f>
        <v>41.421397900000002</v>
      </c>
      <c r="H842" s="1">
        <f>((('Kawasaki ZX750-J Power Torque'!B842*60*('Kawasaki ZX750-J'!$C$9/'Kawasaki ZX750-J'!$D$9)*('Kawasaki ZX750-J'!$C$3/'Kawasaki ZX750-J'!$D$3)*'Kawasaki ZX750-J'!$D$5*PI()/1000)*'Kawasaki ZX750-J'!$C$4/'Kawasaki ZX750-J'!$D$4))</f>
        <v>63.163094786674115</v>
      </c>
      <c r="I842" s="1">
        <f>((('Kawasaki ZX750-J Power Torque'!B842*60*('Kawasaki ZX750-J'!$C$11/'Kawasaki ZX750-J'!$D$11)*('Kawasaki ZX750-J'!$C$3/'Kawasaki ZX750-J'!$D$3)*'Kawasaki ZX750-J'!$D$5*PI()/1000)*'Kawasaki ZX750-J'!$C$4/'Kawasaki ZX750-J'!$D$4))</f>
        <v>86.884981064022313</v>
      </c>
      <c r="J842" s="1">
        <f>((('Kawasaki ZX750-J Power Torque'!B842*60*('Kawasaki ZX750-J'!$C$13/'Kawasaki ZX750-J'!$D$13)*('Kawasaki ZX750-J'!$C$3/'Kawasaki ZX750-J'!$D$3)*'Kawasaki ZX750-J'!$D$5*PI()/1000)*'Kawasaki ZX750-J'!$C$4/'Kawasaki ZX750-J'!$D$4))</f>
        <v>110.77835085662845</v>
      </c>
      <c r="K842" s="1">
        <f>((('Kawasaki ZX750-J Power Torque'!B842*60*('Kawasaki ZX750-J'!$C$15/'Kawasaki ZX750-J'!$D$15)*('Kawasaki ZX750-J'!$C$3/'Kawasaki ZX750-J'!$D$3)*'Kawasaki ZX750-J'!$D$5*PI()/1000)*'Kawasaki ZX750-J'!$C$4/'Kawasaki ZX750-J'!$D$4))</f>
        <v>133.69800965455156</v>
      </c>
      <c r="L842" s="1">
        <f>((('Kawasaki ZX750-J Power Torque'!B842*60*('Kawasaki ZX750-J'!$C$17/'Kawasaki ZX750-J'!$D$17)*('Kawasaki ZX750-J'!$C$3/'Kawasaki ZX750-J'!$D$3)*'Kawasaki ZX750-J'!$D$5*PI()/1000)*'Kawasaki ZX750-J'!$C$4/'Kawasaki ZX750-J'!$D$4))</f>
        <v>151.66083748228894</v>
      </c>
      <c r="M842" s="1">
        <f>((('Kawasaki ZX750-J Power Torque'!B842*60*('Kawasaki ZX750-J'!$C$19/'Kawasaki ZX750-J'!$D$19)*('Kawasaki ZX750-J'!$C$3/'Kawasaki ZX750-J'!$D$3)*'Kawasaki ZX750-J'!$D$5*PI()/1000)*'Kawasaki ZX750-J'!$C$4/'Kawasaki ZX750-J'!$D$4))</f>
        <v>170.42823208712073</v>
      </c>
      <c r="O842" s="1">
        <f t="shared" si="87"/>
        <v>2365.8404691013793</v>
      </c>
      <c r="P842" s="1">
        <f t="shared" si="88"/>
        <v>1719.9037620769898</v>
      </c>
      <c r="Q842" s="1">
        <f t="shared" si="89"/>
        <v>1348.9441271192077</v>
      </c>
      <c r="R842" s="1">
        <f t="shared" si="90"/>
        <v>1117.6965624702007</v>
      </c>
      <c r="S842" s="1">
        <f t="shared" si="91"/>
        <v>985.31571024359528</v>
      </c>
      <c r="T842" s="1">
        <f t="shared" si="92"/>
        <v>876.81368262748481</v>
      </c>
    </row>
    <row r="843" spans="6:20" x14ac:dyDescent="0.35">
      <c r="F843" s="1">
        <f>0.7457*'Kawasaki ZX750-J Power Torque'!D840</f>
        <v>41.450480200000001</v>
      </c>
      <c r="H843" s="1">
        <f>((('Kawasaki ZX750-J Power Torque'!B843*60*('Kawasaki ZX750-J'!$C$9/'Kawasaki ZX750-J'!$D$9)*('Kawasaki ZX750-J'!$C$3/'Kawasaki ZX750-J'!$D$3)*'Kawasaki ZX750-J'!$D$5*PI()/1000)*'Kawasaki ZX750-J'!$C$4/'Kawasaki ZX750-J'!$D$4))</f>
        <v>63.203871477950223</v>
      </c>
      <c r="I843" s="1">
        <f>((('Kawasaki ZX750-J Power Torque'!B843*60*('Kawasaki ZX750-J'!$C$11/'Kawasaki ZX750-J'!$D$11)*('Kawasaki ZX750-J'!$C$3/'Kawasaki ZX750-J'!$D$3)*'Kawasaki ZX750-J'!$D$5*PI()/1000)*'Kawasaki ZX750-J'!$C$4/'Kawasaki ZX750-J'!$D$4))</f>
        <v>86.941072078266359</v>
      </c>
      <c r="J843" s="1">
        <f>((('Kawasaki ZX750-J Power Torque'!B843*60*('Kawasaki ZX750-J'!$C$13/'Kawasaki ZX750-J'!$D$13)*('Kawasaki ZX750-J'!$C$3/'Kawasaki ZX750-J'!$D$3)*'Kawasaki ZX750-J'!$D$5*PI()/1000)*'Kawasaki ZX750-J'!$C$4/'Kawasaki ZX750-J'!$D$4))</f>
        <v>110.8498668997896</v>
      </c>
      <c r="K843" s="1">
        <f>((('Kawasaki ZX750-J Power Torque'!B843*60*('Kawasaki ZX750-J'!$C$15/'Kawasaki ZX750-J'!$D$15)*('Kawasaki ZX750-J'!$C$3/'Kawasaki ZX750-J'!$D$3)*'Kawasaki ZX750-J'!$D$5*PI()/1000)*'Kawasaki ZX750-J'!$C$4/'Kawasaki ZX750-J'!$D$4))</f>
        <v>133.78432212043575</v>
      </c>
      <c r="L843" s="1">
        <f>((('Kawasaki ZX750-J Power Torque'!B843*60*('Kawasaki ZX750-J'!$C$17/'Kawasaki ZX750-J'!$D$17)*('Kawasaki ZX750-J'!$C$3/'Kawasaki ZX750-J'!$D$3)*'Kawasaki ZX750-J'!$D$5*PI()/1000)*'Kawasaki ZX750-J'!$C$4/'Kawasaki ZX750-J'!$D$4))</f>
        <v>151.75874635090244</v>
      </c>
      <c r="M843" s="1">
        <f>((('Kawasaki ZX750-J Power Torque'!B843*60*('Kawasaki ZX750-J'!$C$19/'Kawasaki ZX750-J'!$D$19)*('Kawasaki ZX750-J'!$C$3/'Kawasaki ZX750-J'!$D$3)*'Kawasaki ZX750-J'!$D$5*PI()/1000)*'Kawasaki ZX750-J'!$C$4/'Kawasaki ZX750-J'!$D$4))</f>
        <v>170.53825676890708</v>
      </c>
      <c r="O843" s="1">
        <f t="shared" si="87"/>
        <v>2366.1405015699534</v>
      </c>
      <c r="P843" s="1">
        <f t="shared" si="88"/>
        <v>1720.1218777860518</v>
      </c>
      <c r="Q843" s="1">
        <f t="shared" si="89"/>
        <v>1349.1151982635699</v>
      </c>
      <c r="R843" s="1">
        <f t="shared" si="90"/>
        <v>1117.8383071326721</v>
      </c>
      <c r="S843" s="1">
        <f t="shared" si="91"/>
        <v>985.44066655773804</v>
      </c>
      <c r="T843" s="1">
        <f t="shared" si="92"/>
        <v>876.92487887132063</v>
      </c>
    </row>
    <row r="844" spans="6:20" x14ac:dyDescent="0.35">
      <c r="F844" s="1">
        <f>0.7457*'Kawasaki ZX750-J Power Torque'!D841</f>
        <v>41.4795625</v>
      </c>
      <c r="H844" s="1">
        <f>((('Kawasaki ZX750-J Power Torque'!B844*60*('Kawasaki ZX750-J'!$C$9/'Kawasaki ZX750-J'!$D$9)*('Kawasaki ZX750-J'!$C$3/'Kawasaki ZX750-J'!$D$3)*'Kawasaki ZX750-J'!$D$5*PI()/1000)*'Kawasaki ZX750-J'!$C$4/'Kawasaki ZX750-J'!$D$4))</f>
        <v>63.244648169226309</v>
      </c>
      <c r="I844" s="1">
        <f>((('Kawasaki ZX750-J Power Torque'!B844*60*('Kawasaki ZX750-J'!$C$11/'Kawasaki ZX750-J'!$D$11)*('Kawasaki ZX750-J'!$C$3/'Kawasaki ZX750-J'!$D$3)*'Kawasaki ZX750-J'!$D$5*PI()/1000)*'Kawasaki ZX750-J'!$C$4/'Kawasaki ZX750-J'!$D$4))</f>
        <v>86.997163092510405</v>
      </c>
      <c r="J844" s="1">
        <f>((('Kawasaki ZX750-J Power Torque'!B844*60*('Kawasaki ZX750-J'!$C$13/'Kawasaki ZX750-J'!$D$13)*('Kawasaki ZX750-J'!$C$3/'Kawasaki ZX750-J'!$D$3)*'Kawasaki ZX750-J'!$D$5*PI()/1000)*'Kawasaki ZX750-J'!$C$4/'Kawasaki ZX750-J'!$D$4))</f>
        <v>110.92138294295077</v>
      </c>
      <c r="K844" s="1">
        <f>((('Kawasaki ZX750-J Power Torque'!B844*60*('Kawasaki ZX750-J'!$C$15/'Kawasaki ZX750-J'!$D$15)*('Kawasaki ZX750-J'!$C$3/'Kawasaki ZX750-J'!$D$3)*'Kawasaki ZX750-J'!$D$5*PI()/1000)*'Kawasaki ZX750-J'!$C$4/'Kawasaki ZX750-J'!$D$4))</f>
        <v>133.87063458631988</v>
      </c>
      <c r="L844" s="1">
        <f>((('Kawasaki ZX750-J Power Torque'!B844*60*('Kawasaki ZX750-J'!$C$17/'Kawasaki ZX750-J'!$D$17)*('Kawasaki ZX750-J'!$C$3/'Kawasaki ZX750-J'!$D$3)*'Kawasaki ZX750-J'!$D$5*PI()/1000)*'Kawasaki ZX750-J'!$C$4/'Kawasaki ZX750-J'!$D$4))</f>
        <v>151.85665521951591</v>
      </c>
      <c r="M844" s="1">
        <f>((('Kawasaki ZX750-J Power Torque'!B844*60*('Kawasaki ZX750-J'!$C$19/'Kawasaki ZX750-J'!$D$19)*('Kawasaki ZX750-J'!$C$3/'Kawasaki ZX750-J'!$D$3)*'Kawasaki ZX750-J'!$D$5*PI()/1000)*'Kawasaki ZX750-J'!$C$4/'Kawasaki ZX750-J'!$D$4))</f>
        <v>170.64828145069347</v>
      </c>
      <c r="O844" s="1">
        <f t="shared" si="87"/>
        <v>2366.567486936041</v>
      </c>
      <c r="P844" s="1">
        <f t="shared" si="88"/>
        <v>1720.4322849107402</v>
      </c>
      <c r="Q844" s="1">
        <f t="shared" si="89"/>
        <v>1349.3586548319531</v>
      </c>
      <c r="R844" s="1">
        <f t="shared" si="90"/>
        <v>1118.0400282893324</v>
      </c>
      <c r="S844" s="1">
        <f t="shared" si="91"/>
        <v>985.61849570333982</v>
      </c>
      <c r="T844" s="1">
        <f t="shared" si="92"/>
        <v>877.08312564076959</v>
      </c>
    </row>
    <row r="845" spans="6:20" x14ac:dyDescent="0.35">
      <c r="F845" s="1">
        <f>0.7457*'Kawasaki ZX750-J Power Torque'!D842</f>
        <v>41.509390500000002</v>
      </c>
      <c r="H845" s="1">
        <f>((('Kawasaki ZX750-J Power Torque'!B845*60*('Kawasaki ZX750-J'!$C$9/'Kawasaki ZX750-J'!$D$9)*('Kawasaki ZX750-J'!$C$3/'Kawasaki ZX750-J'!$D$3)*'Kawasaki ZX750-J'!$D$5*PI()/1000)*'Kawasaki ZX750-J'!$C$4/'Kawasaki ZX750-J'!$D$4))</f>
        <v>63.285424860502395</v>
      </c>
      <c r="I845" s="1">
        <f>((('Kawasaki ZX750-J Power Torque'!B845*60*('Kawasaki ZX750-J'!$C$11/'Kawasaki ZX750-J'!$D$11)*('Kawasaki ZX750-J'!$C$3/'Kawasaki ZX750-J'!$D$3)*'Kawasaki ZX750-J'!$D$5*PI()/1000)*'Kawasaki ZX750-J'!$C$4/'Kawasaki ZX750-J'!$D$4))</f>
        <v>87.053254106754451</v>
      </c>
      <c r="J845" s="1">
        <f>((('Kawasaki ZX750-J Power Torque'!B845*60*('Kawasaki ZX750-J'!$C$13/'Kawasaki ZX750-J'!$D$13)*('Kawasaki ZX750-J'!$C$3/'Kawasaki ZX750-J'!$D$3)*'Kawasaki ZX750-J'!$D$5*PI()/1000)*'Kawasaki ZX750-J'!$C$4/'Kawasaki ZX750-J'!$D$4))</f>
        <v>110.99289898611191</v>
      </c>
      <c r="K845" s="1">
        <f>((('Kawasaki ZX750-J Power Torque'!B845*60*('Kawasaki ZX750-J'!$C$15/'Kawasaki ZX750-J'!$D$15)*('Kawasaki ZX750-J'!$C$3/'Kawasaki ZX750-J'!$D$3)*'Kawasaki ZX750-J'!$D$5*PI()/1000)*'Kawasaki ZX750-J'!$C$4/'Kawasaki ZX750-J'!$D$4))</f>
        <v>133.95694705220404</v>
      </c>
      <c r="L845" s="1">
        <f>((('Kawasaki ZX750-J Power Torque'!B845*60*('Kawasaki ZX750-J'!$C$17/'Kawasaki ZX750-J'!$D$17)*('Kawasaki ZX750-J'!$C$3/'Kawasaki ZX750-J'!$D$3)*'Kawasaki ZX750-J'!$D$5*PI()/1000)*'Kawasaki ZX750-J'!$C$4/'Kawasaki ZX750-J'!$D$4))</f>
        <v>151.95456408812942</v>
      </c>
      <c r="M845" s="1">
        <f>((('Kawasaki ZX750-J Power Torque'!B845*60*('Kawasaki ZX750-J'!$C$19/'Kawasaki ZX750-J'!$D$19)*('Kawasaki ZX750-J'!$C$3/'Kawasaki ZX750-J'!$D$3)*'Kawasaki ZX750-J'!$D$5*PI()/1000)*'Kawasaki ZX750-J'!$C$4/'Kawasaki ZX750-J'!$D$4))</f>
        <v>170.75830613247987</v>
      </c>
      <c r="O845" s="1">
        <f t="shared" si="87"/>
        <v>2366.993922063255</v>
      </c>
      <c r="P845" s="1">
        <f t="shared" si="88"/>
        <v>1720.7422920262472</v>
      </c>
      <c r="Q845" s="1">
        <f t="shared" si="89"/>
        <v>1349.6017976676451</v>
      </c>
      <c r="R845" s="1">
        <f t="shared" si="90"/>
        <v>1118.2414894960486</v>
      </c>
      <c r="S845" s="1">
        <f t="shared" si="91"/>
        <v>985.79609568767114</v>
      </c>
      <c r="T845" s="1">
        <f t="shared" si="92"/>
        <v>877.24116848396932</v>
      </c>
    </row>
    <row r="846" spans="6:20" x14ac:dyDescent="0.35">
      <c r="F846" s="1">
        <f>0.7457*'Kawasaki ZX750-J Power Torque'!D843</f>
        <v>41.541455599999999</v>
      </c>
      <c r="H846" s="1">
        <f>((('Kawasaki ZX750-J Power Torque'!B846*60*('Kawasaki ZX750-J'!$C$9/'Kawasaki ZX750-J'!$D$9)*('Kawasaki ZX750-J'!$C$3/'Kawasaki ZX750-J'!$D$3)*'Kawasaki ZX750-J'!$D$5*PI()/1000)*'Kawasaki ZX750-J'!$C$4/'Kawasaki ZX750-J'!$D$4))</f>
        <v>63.32620155177851</v>
      </c>
      <c r="I846" s="1">
        <f>((('Kawasaki ZX750-J Power Torque'!B846*60*('Kawasaki ZX750-J'!$C$11/'Kawasaki ZX750-J'!$D$11)*('Kawasaki ZX750-J'!$C$3/'Kawasaki ZX750-J'!$D$3)*'Kawasaki ZX750-J'!$D$5*PI()/1000)*'Kawasaki ZX750-J'!$C$4/'Kawasaki ZX750-J'!$D$4))</f>
        <v>87.109345120998483</v>
      </c>
      <c r="J846" s="1">
        <f>((('Kawasaki ZX750-J Power Torque'!B846*60*('Kawasaki ZX750-J'!$C$13/'Kawasaki ZX750-J'!$D$13)*('Kawasaki ZX750-J'!$C$3/'Kawasaki ZX750-J'!$D$3)*'Kawasaki ZX750-J'!$D$5*PI()/1000)*'Kawasaki ZX750-J'!$C$4/'Kawasaki ZX750-J'!$D$4))</f>
        <v>111.06441502927304</v>
      </c>
      <c r="K846" s="1">
        <f>((('Kawasaki ZX750-J Power Torque'!B846*60*('Kawasaki ZX750-J'!$C$15/'Kawasaki ZX750-J'!$D$15)*('Kawasaki ZX750-J'!$C$3/'Kawasaki ZX750-J'!$D$3)*'Kawasaki ZX750-J'!$D$5*PI()/1000)*'Kawasaki ZX750-J'!$C$4/'Kawasaki ZX750-J'!$D$4))</f>
        <v>134.04325951808821</v>
      </c>
      <c r="L846" s="1">
        <f>((('Kawasaki ZX750-J Power Torque'!B846*60*('Kawasaki ZX750-J'!$C$17/'Kawasaki ZX750-J'!$D$17)*('Kawasaki ZX750-J'!$C$3/'Kawasaki ZX750-J'!$D$3)*'Kawasaki ZX750-J'!$D$5*PI()/1000)*'Kawasaki ZX750-J'!$C$4/'Kawasaki ZX750-J'!$D$4))</f>
        <v>152.05247295674289</v>
      </c>
      <c r="M846" s="1">
        <f>((('Kawasaki ZX750-J Power Torque'!B846*60*('Kawasaki ZX750-J'!$C$19/'Kawasaki ZX750-J'!$D$19)*('Kawasaki ZX750-J'!$C$3/'Kawasaki ZX750-J'!$D$3)*'Kawasaki ZX750-J'!$D$5*PI()/1000)*'Kawasaki ZX750-J'!$C$4/'Kawasaki ZX750-J'!$D$4))</f>
        <v>170.86833081426627</v>
      </c>
      <c r="O846" s="1">
        <f t="shared" si="87"/>
        <v>2367.4198080145152</v>
      </c>
      <c r="P846" s="1">
        <f t="shared" si="88"/>
        <v>1721.0518999052892</v>
      </c>
      <c r="Q846" s="1">
        <f t="shared" si="89"/>
        <v>1349.8446273766979</v>
      </c>
      <c r="R846" s="1">
        <f t="shared" si="90"/>
        <v>1118.4426912549777</v>
      </c>
      <c r="S846" s="1">
        <f t="shared" si="91"/>
        <v>985.97346695341378</v>
      </c>
      <c r="T846" s="1">
        <f t="shared" si="92"/>
        <v>877.39900779485322</v>
      </c>
    </row>
    <row r="847" spans="6:20" x14ac:dyDescent="0.35">
      <c r="F847" s="1">
        <f>0.7457*'Kawasaki ZX750-J Power Torque'!D844</f>
        <v>41.575757799999998</v>
      </c>
      <c r="H847" s="1">
        <f>((('Kawasaki ZX750-J Power Torque'!B847*60*('Kawasaki ZX750-J'!$C$9/'Kawasaki ZX750-J'!$D$9)*('Kawasaki ZX750-J'!$C$3/'Kawasaki ZX750-J'!$D$3)*'Kawasaki ZX750-J'!$D$5*PI()/1000)*'Kawasaki ZX750-J'!$C$4/'Kawasaki ZX750-J'!$D$4))</f>
        <v>63.366978243054596</v>
      </c>
      <c r="I847" s="1">
        <f>((('Kawasaki ZX750-J Power Torque'!B847*60*('Kawasaki ZX750-J'!$C$11/'Kawasaki ZX750-J'!$D$11)*('Kawasaki ZX750-J'!$C$3/'Kawasaki ZX750-J'!$D$3)*'Kawasaki ZX750-J'!$D$5*PI()/1000)*'Kawasaki ZX750-J'!$C$4/'Kawasaki ZX750-J'!$D$4))</f>
        <v>87.16543613524253</v>
      </c>
      <c r="J847" s="1">
        <f>((('Kawasaki ZX750-J Power Torque'!B847*60*('Kawasaki ZX750-J'!$C$13/'Kawasaki ZX750-J'!$D$13)*('Kawasaki ZX750-J'!$C$3/'Kawasaki ZX750-J'!$D$3)*'Kawasaki ZX750-J'!$D$5*PI()/1000)*'Kawasaki ZX750-J'!$C$4/'Kawasaki ZX750-J'!$D$4))</f>
        <v>111.13593107243422</v>
      </c>
      <c r="K847" s="1">
        <f>((('Kawasaki ZX750-J Power Torque'!B847*60*('Kawasaki ZX750-J'!$C$15/'Kawasaki ZX750-J'!$D$15)*('Kawasaki ZX750-J'!$C$3/'Kawasaki ZX750-J'!$D$3)*'Kawasaki ZX750-J'!$D$5*PI()/1000)*'Kawasaki ZX750-J'!$C$4/'Kawasaki ZX750-J'!$D$4))</f>
        <v>134.12957198397234</v>
      </c>
      <c r="L847" s="1">
        <f>((('Kawasaki ZX750-J Power Torque'!B847*60*('Kawasaki ZX750-J'!$C$17/'Kawasaki ZX750-J'!$D$17)*('Kawasaki ZX750-J'!$C$3/'Kawasaki ZX750-J'!$D$3)*'Kawasaki ZX750-J'!$D$5*PI()/1000)*'Kawasaki ZX750-J'!$C$4/'Kawasaki ZX750-J'!$D$4))</f>
        <v>152.15038182535639</v>
      </c>
      <c r="M847" s="1">
        <f>((('Kawasaki ZX750-J Power Torque'!B847*60*('Kawasaki ZX750-J'!$C$19/'Kawasaki ZX750-J'!$D$19)*('Kawasaki ZX750-J'!$C$3/'Kawasaki ZX750-J'!$D$3)*'Kawasaki ZX750-J'!$D$5*PI()/1000)*'Kawasaki ZX750-J'!$C$4/'Kawasaki ZX750-J'!$D$4))</f>
        <v>170.97835549605267</v>
      </c>
      <c r="O847" s="1">
        <f t="shared" si="87"/>
        <v>2367.8451458500094</v>
      </c>
      <c r="P847" s="1">
        <f t="shared" si="88"/>
        <v>1721.3611093185923</v>
      </c>
      <c r="Q847" s="1">
        <f t="shared" si="89"/>
        <v>1350.0871445636021</v>
      </c>
      <c r="R847" s="1">
        <f t="shared" si="90"/>
        <v>1118.6436340669845</v>
      </c>
      <c r="S847" s="1">
        <f t="shared" si="91"/>
        <v>986.1506099421091</v>
      </c>
      <c r="T847" s="1">
        <f t="shared" si="92"/>
        <v>877.5566439663412</v>
      </c>
    </row>
    <row r="848" spans="6:20" x14ac:dyDescent="0.35">
      <c r="F848" s="1">
        <f>0.7457*'Kawasaki ZX750-J Power Torque'!D845</f>
        <v>41.610059999999997</v>
      </c>
      <c r="H848" s="1">
        <f>((('Kawasaki ZX750-J Power Torque'!B848*60*('Kawasaki ZX750-J'!$C$9/'Kawasaki ZX750-J'!$D$9)*('Kawasaki ZX750-J'!$C$3/'Kawasaki ZX750-J'!$D$3)*'Kawasaki ZX750-J'!$D$5*PI()/1000)*'Kawasaki ZX750-J'!$C$4/'Kawasaki ZX750-J'!$D$4))</f>
        <v>63.407754934330697</v>
      </c>
      <c r="I848" s="1">
        <f>((('Kawasaki ZX750-J Power Torque'!B848*60*('Kawasaki ZX750-J'!$C$11/'Kawasaki ZX750-J'!$D$11)*('Kawasaki ZX750-J'!$C$3/'Kawasaki ZX750-J'!$D$3)*'Kawasaki ZX750-J'!$D$5*PI()/1000)*'Kawasaki ZX750-J'!$C$4/'Kawasaki ZX750-J'!$D$4))</f>
        <v>87.221527149486562</v>
      </c>
      <c r="J848" s="1">
        <f>((('Kawasaki ZX750-J Power Torque'!B848*60*('Kawasaki ZX750-J'!$C$13/'Kawasaki ZX750-J'!$D$13)*('Kawasaki ZX750-J'!$C$3/'Kawasaki ZX750-J'!$D$3)*'Kawasaki ZX750-J'!$D$5*PI()/1000)*'Kawasaki ZX750-J'!$C$4/'Kawasaki ZX750-J'!$D$4))</f>
        <v>111.20744711559537</v>
      </c>
      <c r="K848" s="1">
        <f>((('Kawasaki ZX750-J Power Torque'!B848*60*('Kawasaki ZX750-J'!$C$15/'Kawasaki ZX750-J'!$D$15)*('Kawasaki ZX750-J'!$C$3/'Kawasaki ZX750-J'!$D$3)*'Kawasaki ZX750-J'!$D$5*PI()/1000)*'Kawasaki ZX750-J'!$C$4/'Kawasaki ZX750-J'!$D$4))</f>
        <v>134.21588444985647</v>
      </c>
      <c r="L848" s="1">
        <f>((('Kawasaki ZX750-J Power Torque'!B848*60*('Kawasaki ZX750-J'!$C$17/'Kawasaki ZX750-J'!$D$17)*('Kawasaki ZX750-J'!$C$3/'Kawasaki ZX750-J'!$D$3)*'Kawasaki ZX750-J'!$D$5*PI()/1000)*'Kawasaki ZX750-J'!$C$4/'Kawasaki ZX750-J'!$D$4))</f>
        <v>152.24829069396984</v>
      </c>
      <c r="M848" s="1">
        <f>((('Kawasaki ZX750-J Power Torque'!B848*60*('Kawasaki ZX750-J'!$C$19/'Kawasaki ZX750-J'!$D$19)*('Kawasaki ZX750-J'!$C$3/'Kawasaki ZX750-J'!$D$3)*'Kawasaki ZX750-J'!$D$5*PI()/1000)*'Kawasaki ZX750-J'!$C$4/'Kawasaki ZX750-J'!$D$4))</f>
        <v>171.08838017783907</v>
      </c>
      <c r="O848" s="1">
        <f t="shared" si="87"/>
        <v>2368.2699366271936</v>
      </c>
      <c r="P848" s="1">
        <f t="shared" si="88"/>
        <v>1721.6699210349009</v>
      </c>
      <c r="Q848" s="1">
        <f t="shared" si="89"/>
        <v>1350.3293498312948</v>
      </c>
      <c r="R848" s="1">
        <f t="shared" si="90"/>
        <v>1118.8443184316443</v>
      </c>
      <c r="S848" s="1">
        <f t="shared" si="91"/>
        <v>986.32752509416321</v>
      </c>
      <c r="T848" s="1">
        <f t="shared" si="92"/>
        <v>877.71407739034146</v>
      </c>
    </row>
    <row r="849" spans="6:20" x14ac:dyDescent="0.35">
      <c r="F849" s="1">
        <f>0.7457*'Kawasaki ZX750-J Power Torque'!D846</f>
        <v>41.644362199999996</v>
      </c>
      <c r="H849" s="1">
        <f>((('Kawasaki ZX750-J Power Torque'!B849*60*('Kawasaki ZX750-J'!$C$9/'Kawasaki ZX750-J'!$D$9)*('Kawasaki ZX750-J'!$C$3/'Kawasaki ZX750-J'!$D$3)*'Kawasaki ZX750-J'!$D$5*PI()/1000)*'Kawasaki ZX750-J'!$C$4/'Kawasaki ZX750-J'!$D$4))</f>
        <v>63.448531625606797</v>
      </c>
      <c r="I849" s="1">
        <f>((('Kawasaki ZX750-J Power Torque'!B849*60*('Kawasaki ZX750-J'!$C$11/'Kawasaki ZX750-J'!$D$11)*('Kawasaki ZX750-J'!$C$3/'Kawasaki ZX750-J'!$D$3)*'Kawasaki ZX750-J'!$D$5*PI()/1000)*'Kawasaki ZX750-J'!$C$4/'Kawasaki ZX750-J'!$D$4))</f>
        <v>87.277618163730608</v>
      </c>
      <c r="J849" s="1">
        <f>((('Kawasaki ZX750-J Power Torque'!B849*60*('Kawasaki ZX750-J'!$C$13/'Kawasaki ZX750-J'!$D$13)*('Kawasaki ZX750-J'!$C$3/'Kawasaki ZX750-J'!$D$3)*'Kawasaki ZX750-J'!$D$5*PI()/1000)*'Kawasaki ZX750-J'!$C$4/'Kawasaki ZX750-J'!$D$4))</f>
        <v>111.27896315875654</v>
      </c>
      <c r="K849" s="1">
        <f>((('Kawasaki ZX750-J Power Torque'!B849*60*('Kawasaki ZX750-J'!$C$15/'Kawasaki ZX750-J'!$D$15)*('Kawasaki ZX750-J'!$C$3/'Kawasaki ZX750-J'!$D$3)*'Kawasaki ZX750-J'!$D$5*PI()/1000)*'Kawasaki ZX750-J'!$C$4/'Kawasaki ZX750-J'!$D$4))</f>
        <v>134.30219691574067</v>
      </c>
      <c r="L849" s="1">
        <f>((('Kawasaki ZX750-J Power Torque'!B849*60*('Kawasaki ZX750-J'!$C$17/'Kawasaki ZX750-J'!$D$17)*('Kawasaki ZX750-J'!$C$3/'Kawasaki ZX750-J'!$D$3)*'Kawasaki ZX750-J'!$D$5*PI()/1000)*'Kawasaki ZX750-J'!$C$4/'Kawasaki ZX750-J'!$D$4))</f>
        <v>152.34619956258334</v>
      </c>
      <c r="M849" s="1">
        <f>((('Kawasaki ZX750-J Power Torque'!B849*60*('Kawasaki ZX750-J'!$C$19/'Kawasaki ZX750-J'!$D$19)*('Kawasaki ZX750-J'!$C$3/'Kawasaki ZX750-J'!$D$3)*'Kawasaki ZX750-J'!$D$5*PI()/1000)*'Kawasaki ZX750-J'!$C$4/'Kawasaki ZX750-J'!$D$4))</f>
        <v>171.19840485962544</v>
      </c>
      <c r="O849" s="1">
        <f t="shared" si="87"/>
        <v>2368.7364915998191</v>
      </c>
      <c r="P849" s="1">
        <f t="shared" si="88"/>
        <v>1722.0090942222371</v>
      </c>
      <c r="Q849" s="1">
        <f t="shared" si="89"/>
        <v>1350.5953680174407</v>
      </c>
      <c r="R849" s="1">
        <f t="shared" si="90"/>
        <v>1119.0647335001652</v>
      </c>
      <c r="S849" s="1">
        <f t="shared" si="91"/>
        <v>986.52183403013066</v>
      </c>
      <c r="T849" s="1">
        <f t="shared" si="92"/>
        <v>877.88698921133641</v>
      </c>
    </row>
    <row r="850" spans="6:20" x14ac:dyDescent="0.35">
      <c r="F850" s="1">
        <f>0.7457*'Kawasaki ZX750-J Power Torque'!D847</f>
        <v>41.678664400000002</v>
      </c>
      <c r="H850" s="1">
        <f>((('Kawasaki ZX750-J Power Torque'!B850*60*('Kawasaki ZX750-J'!$C$9/'Kawasaki ZX750-J'!$D$9)*('Kawasaki ZX750-J'!$C$3/'Kawasaki ZX750-J'!$D$3)*'Kawasaki ZX750-J'!$D$5*PI()/1000)*'Kawasaki ZX750-J'!$C$4/'Kawasaki ZX750-J'!$D$4))</f>
        <v>63.489308316882891</v>
      </c>
      <c r="I850" s="1">
        <f>((('Kawasaki ZX750-J Power Torque'!B850*60*('Kawasaki ZX750-J'!$C$11/'Kawasaki ZX750-J'!$D$11)*('Kawasaki ZX750-J'!$C$3/'Kawasaki ZX750-J'!$D$3)*'Kawasaki ZX750-J'!$D$5*PI()/1000)*'Kawasaki ZX750-J'!$C$4/'Kawasaki ZX750-J'!$D$4))</f>
        <v>87.33370917797464</v>
      </c>
      <c r="J850" s="1">
        <f>((('Kawasaki ZX750-J Power Torque'!B850*60*('Kawasaki ZX750-J'!$C$13/'Kawasaki ZX750-J'!$D$13)*('Kawasaki ZX750-J'!$C$3/'Kawasaki ZX750-J'!$D$3)*'Kawasaki ZX750-J'!$D$5*PI()/1000)*'Kawasaki ZX750-J'!$C$4/'Kawasaki ZX750-J'!$D$4))</f>
        <v>111.35047920191766</v>
      </c>
      <c r="K850" s="1">
        <f>((('Kawasaki ZX750-J Power Torque'!B850*60*('Kawasaki ZX750-J'!$C$15/'Kawasaki ZX750-J'!$D$15)*('Kawasaki ZX750-J'!$C$3/'Kawasaki ZX750-J'!$D$3)*'Kawasaki ZX750-J'!$D$5*PI()/1000)*'Kawasaki ZX750-J'!$C$4/'Kawasaki ZX750-J'!$D$4))</f>
        <v>134.3885093816248</v>
      </c>
      <c r="L850" s="1">
        <f>((('Kawasaki ZX750-J Power Torque'!B850*60*('Kawasaki ZX750-J'!$C$17/'Kawasaki ZX750-J'!$D$17)*('Kawasaki ZX750-J'!$C$3/'Kawasaki ZX750-J'!$D$3)*'Kawasaki ZX750-J'!$D$5*PI()/1000)*'Kawasaki ZX750-J'!$C$4/'Kawasaki ZX750-J'!$D$4))</f>
        <v>152.44410843119684</v>
      </c>
      <c r="M850" s="1">
        <f>((('Kawasaki ZX750-J Power Torque'!B850*60*('Kawasaki ZX750-J'!$C$19/'Kawasaki ZX750-J'!$D$19)*('Kawasaki ZX750-J'!$C$3/'Kawasaki ZX750-J'!$D$3)*'Kawasaki ZX750-J'!$D$5*PI()/1000)*'Kawasaki ZX750-J'!$C$4/'Kawasaki ZX750-J'!$D$4))</f>
        <v>171.30842954141187</v>
      </c>
      <c r="O850" s="1">
        <f t="shared" si="87"/>
        <v>2369.2870133222032</v>
      </c>
      <c r="P850" s="1">
        <f t="shared" si="88"/>
        <v>1722.4093090269967</v>
      </c>
      <c r="Q850" s="1">
        <f t="shared" si="89"/>
        <v>1350.9092619819583</v>
      </c>
      <c r="R850" s="1">
        <f t="shared" si="90"/>
        <v>1119.3248170707652</v>
      </c>
      <c r="S850" s="1">
        <f t="shared" si="91"/>
        <v>986.75111309986482</v>
      </c>
      <c r="T850" s="1">
        <f t="shared" si="92"/>
        <v>878.09102028827238</v>
      </c>
    </row>
    <row r="851" spans="6:20" x14ac:dyDescent="0.35">
      <c r="F851" s="1">
        <f>0.7457*'Kawasaki ZX750-J Power Torque'!D848</f>
        <v>41.712966600000001</v>
      </c>
      <c r="H851" s="1">
        <f>((('Kawasaki ZX750-J Power Torque'!B851*60*('Kawasaki ZX750-J'!$C$9/'Kawasaki ZX750-J'!$D$9)*('Kawasaki ZX750-J'!$C$3/'Kawasaki ZX750-J'!$D$3)*'Kawasaki ZX750-J'!$D$5*PI()/1000)*'Kawasaki ZX750-J'!$C$4/'Kawasaki ZX750-J'!$D$4))</f>
        <v>63.530085008158991</v>
      </c>
      <c r="I851" s="1">
        <f>((('Kawasaki ZX750-J Power Torque'!B851*60*('Kawasaki ZX750-J'!$C$11/'Kawasaki ZX750-J'!$D$11)*('Kawasaki ZX750-J'!$C$3/'Kawasaki ZX750-J'!$D$3)*'Kawasaki ZX750-J'!$D$5*PI()/1000)*'Kawasaki ZX750-J'!$C$4/'Kawasaki ZX750-J'!$D$4))</f>
        <v>87.389800192218701</v>
      </c>
      <c r="J851" s="1">
        <f>((('Kawasaki ZX750-J Power Torque'!B851*60*('Kawasaki ZX750-J'!$C$13/'Kawasaki ZX750-J'!$D$13)*('Kawasaki ZX750-J'!$C$3/'Kawasaki ZX750-J'!$D$3)*'Kawasaki ZX750-J'!$D$5*PI()/1000)*'Kawasaki ZX750-J'!$C$4/'Kawasaki ZX750-J'!$D$4))</f>
        <v>111.42199524507885</v>
      </c>
      <c r="K851" s="1">
        <f>((('Kawasaki ZX750-J Power Torque'!B851*60*('Kawasaki ZX750-J'!$C$15/'Kawasaki ZX750-J'!$D$15)*('Kawasaki ZX750-J'!$C$3/'Kawasaki ZX750-J'!$D$3)*'Kawasaki ZX750-J'!$D$5*PI()/1000)*'Kawasaki ZX750-J'!$C$4/'Kawasaki ZX750-J'!$D$4))</f>
        <v>134.47482184750896</v>
      </c>
      <c r="L851" s="1">
        <f>((('Kawasaki ZX750-J Power Torque'!B851*60*('Kawasaki ZX750-J'!$C$17/'Kawasaki ZX750-J'!$D$17)*('Kawasaki ZX750-J'!$C$3/'Kawasaki ZX750-J'!$D$3)*'Kawasaki ZX750-J'!$D$5*PI()/1000)*'Kawasaki ZX750-J'!$C$4/'Kawasaki ZX750-J'!$D$4))</f>
        <v>152.54201729981031</v>
      </c>
      <c r="M851" s="1">
        <f>((('Kawasaki ZX750-J Power Torque'!B851*60*('Kawasaki ZX750-J'!$C$19/'Kawasaki ZX750-J'!$D$19)*('Kawasaki ZX750-J'!$C$3/'Kawasaki ZX750-J'!$D$3)*'Kawasaki ZX750-J'!$D$5*PI()/1000)*'Kawasaki ZX750-J'!$C$4/'Kawasaki ZX750-J'!$D$4))</f>
        <v>171.41845422319821</v>
      </c>
      <c r="O851" s="1">
        <f t="shared" si="87"/>
        <v>2369.9213401125444</v>
      </c>
      <c r="P851" s="1">
        <f t="shared" si="88"/>
        <v>1722.8704479107641</v>
      </c>
      <c r="Q851" s="1">
        <f t="shared" si="89"/>
        <v>1351.2709395378542</v>
      </c>
      <c r="R851" s="1">
        <f t="shared" si="90"/>
        <v>1119.6244927599362</v>
      </c>
      <c r="S851" s="1">
        <f t="shared" si="91"/>
        <v>987.01529496678052</v>
      </c>
      <c r="T851" s="1">
        <f t="shared" si="92"/>
        <v>878.32611069960535</v>
      </c>
    </row>
    <row r="852" spans="6:20" x14ac:dyDescent="0.35">
      <c r="F852" s="1">
        <f>0.7457*'Kawasaki ZX750-J Power Torque'!D849</f>
        <v>41.748014500000004</v>
      </c>
      <c r="H852" s="1">
        <f>((('Kawasaki ZX750-J Power Torque'!B852*60*('Kawasaki ZX750-J'!$C$9/'Kawasaki ZX750-J'!$D$9)*('Kawasaki ZX750-J'!$C$3/'Kawasaki ZX750-J'!$D$3)*'Kawasaki ZX750-J'!$D$5*PI()/1000)*'Kawasaki ZX750-J'!$C$4/'Kawasaki ZX750-J'!$D$4))</f>
        <v>63.570861699435078</v>
      </c>
      <c r="I852" s="1">
        <f>((('Kawasaki ZX750-J Power Torque'!B852*60*('Kawasaki ZX750-J'!$C$11/'Kawasaki ZX750-J'!$D$11)*('Kawasaki ZX750-J'!$C$3/'Kawasaki ZX750-J'!$D$3)*'Kawasaki ZX750-J'!$D$5*PI()/1000)*'Kawasaki ZX750-J'!$C$4/'Kawasaki ZX750-J'!$D$4))</f>
        <v>87.445891206462761</v>
      </c>
      <c r="J852" s="1">
        <f>((('Kawasaki ZX750-J Power Torque'!B852*60*('Kawasaki ZX750-J'!$C$13/'Kawasaki ZX750-J'!$D$13)*('Kawasaki ZX750-J'!$C$3/'Kawasaki ZX750-J'!$D$3)*'Kawasaki ZX750-J'!$D$5*PI()/1000)*'Kawasaki ZX750-J'!$C$4/'Kawasaki ZX750-J'!$D$4))</f>
        <v>111.49351128824</v>
      </c>
      <c r="K852" s="1">
        <f>((('Kawasaki ZX750-J Power Torque'!B852*60*('Kawasaki ZX750-J'!$C$15/'Kawasaki ZX750-J'!$D$15)*('Kawasaki ZX750-J'!$C$3/'Kawasaki ZX750-J'!$D$3)*'Kawasaki ZX750-J'!$D$5*PI()/1000)*'Kawasaki ZX750-J'!$C$4/'Kawasaki ZX750-J'!$D$4))</f>
        <v>134.56113431339313</v>
      </c>
      <c r="L852" s="1">
        <f>((('Kawasaki ZX750-J Power Torque'!B852*60*('Kawasaki ZX750-J'!$C$17/'Kawasaki ZX750-J'!$D$17)*('Kawasaki ZX750-J'!$C$3/'Kawasaki ZX750-J'!$D$3)*'Kawasaki ZX750-J'!$D$5*PI()/1000)*'Kawasaki ZX750-J'!$C$4/'Kawasaki ZX750-J'!$D$4))</f>
        <v>152.63992616842378</v>
      </c>
      <c r="M852" s="1">
        <f>((('Kawasaki ZX750-J Power Torque'!B852*60*('Kawasaki ZX750-J'!$C$19/'Kawasaki ZX750-J'!$D$19)*('Kawasaki ZX750-J'!$C$3/'Kawasaki ZX750-J'!$D$3)*'Kawasaki ZX750-J'!$D$5*PI()/1000)*'Kawasaki ZX750-J'!$C$4/'Kawasaki ZX750-J'!$D$4))</f>
        <v>171.52847890498461</v>
      </c>
      <c r="O852" s="1">
        <f t="shared" si="87"/>
        <v>2370.5548531417689</v>
      </c>
      <c r="P852" s="1">
        <f t="shared" si="88"/>
        <v>1723.3309952116142</v>
      </c>
      <c r="Q852" s="1">
        <f t="shared" si="89"/>
        <v>1351.6321531071487</v>
      </c>
      <c r="R852" s="1">
        <f t="shared" si="90"/>
        <v>1119.923784003066</v>
      </c>
      <c r="S852" s="1">
        <f t="shared" si="91"/>
        <v>987.27913792174354</v>
      </c>
      <c r="T852" s="1">
        <f t="shared" si="92"/>
        <v>878.56089951964668</v>
      </c>
    </row>
    <row r="853" spans="6:20" x14ac:dyDescent="0.35">
      <c r="F853" s="1">
        <f>0.7457*'Kawasaki ZX750-J Power Torque'!D850</f>
        <v>41.784553799999998</v>
      </c>
      <c r="H853" s="1">
        <f>((('Kawasaki ZX750-J Power Torque'!B853*60*('Kawasaki ZX750-J'!$C$9/'Kawasaki ZX750-J'!$D$9)*('Kawasaki ZX750-J'!$C$3/'Kawasaki ZX750-J'!$D$3)*'Kawasaki ZX750-J'!$D$5*PI()/1000)*'Kawasaki ZX750-J'!$C$4/'Kawasaki ZX750-J'!$D$4))</f>
        <v>63.611638390711178</v>
      </c>
      <c r="I853" s="1">
        <f>((('Kawasaki ZX750-J Power Torque'!B853*60*('Kawasaki ZX750-J'!$C$11/'Kawasaki ZX750-J'!$D$11)*('Kawasaki ZX750-J'!$C$3/'Kawasaki ZX750-J'!$D$3)*'Kawasaki ZX750-J'!$D$5*PI()/1000)*'Kawasaki ZX750-J'!$C$4/'Kawasaki ZX750-J'!$D$4))</f>
        <v>87.501982220706765</v>
      </c>
      <c r="J853" s="1">
        <f>((('Kawasaki ZX750-J Power Torque'!B853*60*('Kawasaki ZX750-J'!$C$13/'Kawasaki ZX750-J'!$D$13)*('Kawasaki ZX750-J'!$C$3/'Kawasaki ZX750-J'!$D$3)*'Kawasaki ZX750-J'!$D$5*PI()/1000)*'Kawasaki ZX750-J'!$C$4/'Kawasaki ZX750-J'!$D$4))</f>
        <v>111.56502733140117</v>
      </c>
      <c r="K853" s="1">
        <f>((('Kawasaki ZX750-J Power Torque'!B853*60*('Kawasaki ZX750-J'!$C$15/'Kawasaki ZX750-J'!$D$15)*('Kawasaki ZX750-J'!$C$3/'Kawasaki ZX750-J'!$D$3)*'Kawasaki ZX750-J'!$D$5*PI()/1000)*'Kawasaki ZX750-J'!$C$4/'Kawasaki ZX750-J'!$D$4))</f>
        <v>134.64744677927723</v>
      </c>
      <c r="L853" s="1">
        <f>((('Kawasaki ZX750-J Power Torque'!B853*60*('Kawasaki ZX750-J'!$C$17/'Kawasaki ZX750-J'!$D$17)*('Kawasaki ZX750-J'!$C$3/'Kawasaki ZX750-J'!$D$3)*'Kawasaki ZX750-J'!$D$5*PI()/1000)*'Kawasaki ZX750-J'!$C$4/'Kawasaki ZX750-J'!$D$4))</f>
        <v>152.73783503703729</v>
      </c>
      <c r="M853" s="1">
        <f>((('Kawasaki ZX750-J Power Torque'!B853*60*('Kawasaki ZX750-J'!$C$19/'Kawasaki ZX750-J'!$D$19)*('Kawasaki ZX750-J'!$C$3/'Kawasaki ZX750-J'!$D$3)*'Kawasaki ZX750-J'!$D$5*PI()/1000)*'Kawasaki ZX750-J'!$C$4/'Kawasaki ZX750-J'!$D$4))</f>
        <v>171.63850358677104</v>
      </c>
      <c r="O853" s="1">
        <f t="shared" si="87"/>
        <v>2371.1875539748012</v>
      </c>
      <c r="P853" s="1">
        <f t="shared" si="88"/>
        <v>1723.7909520672074</v>
      </c>
      <c r="Q853" s="1">
        <f t="shared" si="89"/>
        <v>1351.9929035821231</v>
      </c>
      <c r="R853" s="1">
        <f t="shared" si="90"/>
        <v>1120.2226915394738</v>
      </c>
      <c r="S853" s="1">
        <f t="shared" si="91"/>
        <v>987.54264261650735</v>
      </c>
      <c r="T853" s="1">
        <f t="shared" si="92"/>
        <v>878.79538732837989</v>
      </c>
    </row>
    <row r="854" spans="6:20" x14ac:dyDescent="0.35">
      <c r="F854" s="1">
        <f>0.7457*'Kawasaki ZX750-J Power Torque'!D851</f>
        <v>41.822584500000005</v>
      </c>
      <c r="H854" s="1">
        <f>((('Kawasaki ZX750-J Power Torque'!B854*60*('Kawasaki ZX750-J'!$C$9/'Kawasaki ZX750-J'!$D$9)*('Kawasaki ZX750-J'!$C$3/'Kawasaki ZX750-J'!$D$3)*'Kawasaki ZX750-J'!$D$5*PI()/1000)*'Kawasaki ZX750-J'!$C$4/'Kawasaki ZX750-J'!$D$4))</f>
        <v>63.652415081987279</v>
      </c>
      <c r="I854" s="1">
        <f>((('Kawasaki ZX750-J Power Torque'!B854*60*('Kawasaki ZX750-J'!$C$11/'Kawasaki ZX750-J'!$D$11)*('Kawasaki ZX750-J'!$C$3/'Kawasaki ZX750-J'!$D$3)*'Kawasaki ZX750-J'!$D$5*PI()/1000)*'Kawasaki ZX750-J'!$C$4/'Kawasaki ZX750-J'!$D$4))</f>
        <v>87.558073234950825</v>
      </c>
      <c r="J854" s="1">
        <f>((('Kawasaki ZX750-J Power Torque'!B854*60*('Kawasaki ZX750-J'!$C$13/'Kawasaki ZX750-J'!$D$13)*('Kawasaki ZX750-J'!$C$3/'Kawasaki ZX750-J'!$D$3)*'Kawasaki ZX750-J'!$D$5*PI()/1000)*'Kawasaki ZX750-J'!$C$4/'Kawasaki ZX750-J'!$D$4))</f>
        <v>111.63654337456232</v>
      </c>
      <c r="K854" s="1">
        <f>((('Kawasaki ZX750-J Power Torque'!B854*60*('Kawasaki ZX750-J'!$C$15/'Kawasaki ZX750-J'!$D$15)*('Kawasaki ZX750-J'!$C$3/'Kawasaki ZX750-J'!$D$3)*'Kawasaki ZX750-J'!$D$5*PI()/1000)*'Kawasaki ZX750-J'!$C$4/'Kawasaki ZX750-J'!$D$4))</f>
        <v>134.73375924516139</v>
      </c>
      <c r="L854" s="1">
        <f>((('Kawasaki ZX750-J Power Torque'!B854*60*('Kawasaki ZX750-J'!$C$17/'Kawasaki ZX750-J'!$D$17)*('Kawasaki ZX750-J'!$C$3/'Kawasaki ZX750-J'!$D$3)*'Kawasaki ZX750-J'!$D$5*PI()/1000)*'Kawasaki ZX750-J'!$C$4/'Kawasaki ZX750-J'!$D$4))</f>
        <v>152.83574390565079</v>
      </c>
      <c r="M854" s="1">
        <f>((('Kawasaki ZX750-J Power Torque'!B854*60*('Kawasaki ZX750-J'!$C$19/'Kawasaki ZX750-J'!$D$19)*('Kawasaki ZX750-J'!$C$3/'Kawasaki ZX750-J'!$D$3)*'Kawasaki ZX750-J'!$D$5*PI()/1000)*'Kawasaki ZX750-J'!$C$4/'Kawasaki ZX750-J'!$D$4))</f>
        <v>171.74852826855741</v>
      </c>
      <c r="O854" s="1">
        <f t="shared" si="87"/>
        <v>2371.8194441725577</v>
      </c>
      <c r="P854" s="1">
        <f t="shared" si="88"/>
        <v>1724.2503196122868</v>
      </c>
      <c r="Q854" s="1">
        <f t="shared" si="89"/>
        <v>1352.353191852774</v>
      </c>
      <c r="R854" s="1">
        <f t="shared" si="90"/>
        <v>1120.5212161065842</v>
      </c>
      <c r="S854" s="1">
        <f t="shared" si="91"/>
        <v>987.80580970115659</v>
      </c>
      <c r="T854" s="1">
        <f t="shared" si="92"/>
        <v>879.02957470430306</v>
      </c>
    </row>
    <row r="855" spans="6:20" x14ac:dyDescent="0.35">
      <c r="F855" s="1">
        <f>0.7457*'Kawasaki ZX750-J Power Torque'!D852</f>
        <v>41.860615200000005</v>
      </c>
      <c r="H855" s="1">
        <f>((('Kawasaki ZX750-J Power Torque'!B855*60*('Kawasaki ZX750-J'!$C$9/'Kawasaki ZX750-J'!$D$9)*('Kawasaki ZX750-J'!$C$3/'Kawasaki ZX750-J'!$D$3)*'Kawasaki ZX750-J'!$D$5*PI()/1000)*'Kawasaki ZX750-J'!$C$4/'Kawasaki ZX750-J'!$D$4))</f>
        <v>63.693191773263372</v>
      </c>
      <c r="I855" s="1">
        <f>((('Kawasaki ZX750-J Power Torque'!B855*60*('Kawasaki ZX750-J'!$C$11/'Kawasaki ZX750-J'!$D$11)*('Kawasaki ZX750-J'!$C$3/'Kawasaki ZX750-J'!$D$3)*'Kawasaki ZX750-J'!$D$5*PI()/1000)*'Kawasaki ZX750-J'!$C$4/'Kawasaki ZX750-J'!$D$4))</f>
        <v>87.614164249194872</v>
      </c>
      <c r="J855" s="1">
        <f>((('Kawasaki ZX750-J Power Torque'!B855*60*('Kawasaki ZX750-J'!$C$13/'Kawasaki ZX750-J'!$D$13)*('Kawasaki ZX750-J'!$C$3/'Kawasaki ZX750-J'!$D$3)*'Kawasaki ZX750-J'!$D$5*PI()/1000)*'Kawasaki ZX750-J'!$C$4/'Kawasaki ZX750-J'!$D$4))</f>
        <v>111.70805941772348</v>
      </c>
      <c r="K855" s="1">
        <f>((('Kawasaki ZX750-J Power Torque'!B855*60*('Kawasaki ZX750-J'!$C$15/'Kawasaki ZX750-J'!$D$15)*('Kawasaki ZX750-J'!$C$3/'Kawasaki ZX750-J'!$D$3)*'Kawasaki ZX750-J'!$D$5*PI()/1000)*'Kawasaki ZX750-J'!$C$4/'Kawasaki ZX750-J'!$D$4))</f>
        <v>134.82007171104556</v>
      </c>
      <c r="L855" s="1">
        <f>((('Kawasaki ZX750-J Power Torque'!B855*60*('Kawasaki ZX750-J'!$C$17/'Kawasaki ZX750-J'!$D$17)*('Kawasaki ZX750-J'!$C$3/'Kawasaki ZX750-J'!$D$3)*'Kawasaki ZX750-J'!$D$5*PI()/1000)*'Kawasaki ZX750-J'!$C$4/'Kawasaki ZX750-J'!$D$4))</f>
        <v>152.93365277426429</v>
      </c>
      <c r="M855" s="1">
        <f>((('Kawasaki ZX750-J Power Torque'!B855*60*('Kawasaki ZX750-J'!$C$19/'Kawasaki ZX750-J'!$D$19)*('Kawasaki ZX750-J'!$C$3/'Kawasaki ZX750-J'!$D$3)*'Kawasaki ZX750-J'!$D$5*PI()/1000)*'Kawasaki ZX750-J'!$C$4/'Kawasaki ZX750-J'!$D$4))</f>
        <v>171.85855295034381</v>
      </c>
      <c r="O855" s="1">
        <f t="shared" si="87"/>
        <v>2372.4505252919566</v>
      </c>
      <c r="P855" s="1">
        <f t="shared" si="88"/>
        <v>1724.7090989786923</v>
      </c>
      <c r="Q855" s="1">
        <f t="shared" si="89"/>
        <v>1352.7130188068172</v>
      </c>
      <c r="R855" s="1">
        <f t="shared" si="90"/>
        <v>1120.8193584399344</v>
      </c>
      <c r="S855" s="1">
        <f t="shared" si="91"/>
        <v>988.06863982410982</v>
      </c>
      <c r="T855" s="1">
        <f t="shared" si="92"/>
        <v>879.26346222443124</v>
      </c>
    </row>
    <row r="856" spans="6:20" x14ac:dyDescent="0.35">
      <c r="F856" s="1">
        <f>0.7457*'Kawasaki ZX750-J Power Torque'!D853</f>
        <v>41.898645899999998</v>
      </c>
      <c r="H856" s="1">
        <f>((('Kawasaki ZX750-J Power Torque'!B856*60*('Kawasaki ZX750-J'!$C$9/'Kawasaki ZX750-J'!$D$9)*('Kawasaki ZX750-J'!$C$3/'Kawasaki ZX750-J'!$D$3)*'Kawasaki ZX750-J'!$D$5*PI()/1000)*'Kawasaki ZX750-J'!$C$4/'Kawasaki ZX750-J'!$D$4))</f>
        <v>63.73396846453948</v>
      </c>
      <c r="I856" s="1">
        <f>((('Kawasaki ZX750-J Power Torque'!B856*60*('Kawasaki ZX750-J'!$C$11/'Kawasaki ZX750-J'!$D$11)*('Kawasaki ZX750-J'!$C$3/'Kawasaki ZX750-J'!$D$3)*'Kawasaki ZX750-J'!$D$5*PI()/1000)*'Kawasaki ZX750-J'!$C$4/'Kawasaki ZX750-J'!$D$4))</f>
        <v>87.670255263438904</v>
      </c>
      <c r="J856" s="1">
        <f>((('Kawasaki ZX750-J Power Torque'!B856*60*('Kawasaki ZX750-J'!$C$13/'Kawasaki ZX750-J'!$D$13)*('Kawasaki ZX750-J'!$C$3/'Kawasaki ZX750-J'!$D$3)*'Kawasaki ZX750-J'!$D$5*PI()/1000)*'Kawasaki ZX750-J'!$C$4/'Kawasaki ZX750-J'!$D$4))</f>
        <v>111.7795754608846</v>
      </c>
      <c r="K856" s="1">
        <f>((('Kawasaki ZX750-J Power Torque'!B856*60*('Kawasaki ZX750-J'!$C$15/'Kawasaki ZX750-J'!$D$15)*('Kawasaki ZX750-J'!$C$3/'Kawasaki ZX750-J'!$D$3)*'Kawasaki ZX750-J'!$D$5*PI()/1000)*'Kawasaki ZX750-J'!$C$4/'Kawasaki ZX750-J'!$D$4))</f>
        <v>134.90638417692972</v>
      </c>
      <c r="L856" s="1">
        <f>((('Kawasaki ZX750-J Power Torque'!B856*60*('Kawasaki ZX750-J'!$C$17/'Kawasaki ZX750-J'!$D$17)*('Kawasaki ZX750-J'!$C$3/'Kawasaki ZX750-J'!$D$3)*'Kawasaki ZX750-J'!$D$5*PI()/1000)*'Kawasaki ZX750-J'!$C$4/'Kawasaki ZX750-J'!$D$4))</f>
        <v>153.0315616428777</v>
      </c>
      <c r="M856" s="1">
        <f>((('Kawasaki ZX750-J Power Torque'!B856*60*('Kawasaki ZX750-J'!$C$19/'Kawasaki ZX750-J'!$D$19)*('Kawasaki ZX750-J'!$C$3/'Kawasaki ZX750-J'!$D$3)*'Kawasaki ZX750-J'!$D$5*PI()/1000)*'Kawasaki ZX750-J'!$C$4/'Kawasaki ZX750-J'!$D$4))</f>
        <v>171.96857763213021</v>
      </c>
      <c r="O856" s="1">
        <f t="shared" si="87"/>
        <v>2373.0807988859301</v>
      </c>
      <c r="P856" s="1">
        <f t="shared" si="88"/>
        <v>1725.1672912953638</v>
      </c>
      <c r="Q856" s="1">
        <f t="shared" si="89"/>
        <v>1353.0723853296972</v>
      </c>
      <c r="R856" s="1">
        <f t="shared" si="90"/>
        <v>1121.1171192731774</v>
      </c>
      <c r="S856" s="1">
        <f t="shared" si="91"/>
        <v>988.33113363212681</v>
      </c>
      <c r="T856" s="1">
        <f t="shared" si="92"/>
        <v>879.4970504643029</v>
      </c>
    </row>
    <row r="857" spans="6:20" x14ac:dyDescent="0.35">
      <c r="F857" s="1">
        <f>0.7457*'Kawasaki ZX750-J Power Torque'!D854</f>
        <v>41.936676599999998</v>
      </c>
      <c r="H857" s="1">
        <f>((('Kawasaki ZX750-J Power Torque'!B857*60*('Kawasaki ZX750-J'!$C$9/'Kawasaki ZX750-J'!$D$9)*('Kawasaki ZX750-J'!$C$3/'Kawasaki ZX750-J'!$D$3)*'Kawasaki ZX750-J'!$D$5*PI()/1000)*'Kawasaki ZX750-J'!$C$4/'Kawasaki ZX750-J'!$D$4))</f>
        <v>63.774745155815573</v>
      </c>
      <c r="I857" s="1">
        <f>((('Kawasaki ZX750-J Power Torque'!B857*60*('Kawasaki ZX750-J'!$C$11/'Kawasaki ZX750-J'!$D$11)*('Kawasaki ZX750-J'!$C$3/'Kawasaki ZX750-J'!$D$3)*'Kawasaki ZX750-J'!$D$5*PI()/1000)*'Kawasaki ZX750-J'!$C$4/'Kawasaki ZX750-J'!$D$4))</f>
        <v>87.72634627768295</v>
      </c>
      <c r="J857" s="1">
        <f>((('Kawasaki ZX750-J Power Torque'!B857*60*('Kawasaki ZX750-J'!$C$13/'Kawasaki ZX750-J'!$D$13)*('Kawasaki ZX750-J'!$C$3/'Kawasaki ZX750-J'!$D$3)*'Kawasaki ZX750-J'!$D$5*PI()/1000)*'Kawasaki ZX750-J'!$C$4/'Kawasaki ZX750-J'!$D$4))</f>
        <v>111.85109150404575</v>
      </c>
      <c r="K857" s="1">
        <f>((('Kawasaki ZX750-J Power Torque'!B857*60*('Kawasaki ZX750-J'!$C$15/'Kawasaki ZX750-J'!$D$15)*('Kawasaki ZX750-J'!$C$3/'Kawasaki ZX750-J'!$D$3)*'Kawasaki ZX750-J'!$D$5*PI()/1000)*'Kawasaki ZX750-J'!$C$4/'Kawasaki ZX750-J'!$D$4))</f>
        <v>134.99269664281385</v>
      </c>
      <c r="L857" s="1">
        <f>((('Kawasaki ZX750-J Power Torque'!B857*60*('Kawasaki ZX750-J'!$C$17/'Kawasaki ZX750-J'!$D$17)*('Kawasaki ZX750-J'!$C$3/'Kawasaki ZX750-J'!$D$3)*'Kawasaki ZX750-J'!$D$5*PI()/1000)*'Kawasaki ZX750-J'!$C$4/'Kawasaki ZX750-J'!$D$4))</f>
        <v>153.12947051149121</v>
      </c>
      <c r="M857" s="1">
        <f>((('Kawasaki ZX750-J Power Torque'!B857*60*('Kawasaki ZX750-J'!$C$19/'Kawasaki ZX750-J'!$D$19)*('Kawasaki ZX750-J'!$C$3/'Kawasaki ZX750-J'!$D$3)*'Kawasaki ZX750-J'!$D$5*PI()/1000)*'Kawasaki ZX750-J'!$C$4/'Kawasaki ZX750-J'!$D$4))</f>
        <v>172.07860231391658</v>
      </c>
      <c r="O857" s="1">
        <f t="shared" si="87"/>
        <v>2373.8786416176613</v>
      </c>
      <c r="P857" s="1">
        <f t="shared" si="88"/>
        <v>1725.7473019654713</v>
      </c>
      <c r="Q857" s="1">
        <f t="shared" si="89"/>
        <v>1353.5272956591932</v>
      </c>
      <c r="R857" s="1">
        <f t="shared" si="90"/>
        <v>1121.4940449747601</v>
      </c>
      <c r="S857" s="1">
        <f t="shared" si="91"/>
        <v>988.66341595975859</v>
      </c>
      <c r="T857" s="1">
        <f t="shared" si="92"/>
        <v>879.79274217847546</v>
      </c>
    </row>
    <row r="858" spans="6:20" x14ac:dyDescent="0.35">
      <c r="F858" s="1">
        <f>0.7457*'Kawasaki ZX750-J Power Torque'!D855</f>
        <v>41.974707300000006</v>
      </c>
      <c r="H858" s="1">
        <f>((('Kawasaki ZX750-J Power Torque'!B858*60*('Kawasaki ZX750-J'!$C$9/'Kawasaki ZX750-J'!$D$9)*('Kawasaki ZX750-J'!$C$3/'Kawasaki ZX750-J'!$D$3)*'Kawasaki ZX750-J'!$D$5*PI()/1000)*'Kawasaki ZX750-J'!$C$4/'Kawasaki ZX750-J'!$D$4))</f>
        <v>63.815521847091667</v>
      </c>
      <c r="I858" s="1">
        <f>((('Kawasaki ZX750-J Power Torque'!B858*60*('Kawasaki ZX750-J'!$C$11/'Kawasaki ZX750-J'!$D$11)*('Kawasaki ZX750-J'!$C$3/'Kawasaki ZX750-J'!$D$3)*'Kawasaki ZX750-J'!$D$5*PI()/1000)*'Kawasaki ZX750-J'!$C$4/'Kawasaki ZX750-J'!$D$4))</f>
        <v>87.782437291926982</v>
      </c>
      <c r="J858" s="1">
        <f>((('Kawasaki ZX750-J Power Torque'!B858*60*('Kawasaki ZX750-J'!$C$13/'Kawasaki ZX750-J'!$D$13)*('Kawasaki ZX750-J'!$C$3/'Kawasaki ZX750-J'!$D$3)*'Kawasaki ZX750-J'!$D$5*PI()/1000)*'Kawasaki ZX750-J'!$C$4/'Kawasaki ZX750-J'!$D$4))</f>
        <v>111.92260754720692</v>
      </c>
      <c r="K858" s="1">
        <f>((('Kawasaki ZX750-J Power Torque'!B858*60*('Kawasaki ZX750-J'!$C$15/'Kawasaki ZX750-J'!$D$15)*('Kawasaki ZX750-J'!$C$3/'Kawasaki ZX750-J'!$D$3)*'Kawasaki ZX750-J'!$D$5*PI()/1000)*'Kawasaki ZX750-J'!$C$4/'Kawasaki ZX750-J'!$D$4))</f>
        <v>135.07900910869802</v>
      </c>
      <c r="L858" s="1">
        <f>((('Kawasaki ZX750-J Power Torque'!B858*60*('Kawasaki ZX750-J'!$C$17/'Kawasaki ZX750-J'!$D$17)*('Kawasaki ZX750-J'!$C$3/'Kawasaki ZX750-J'!$D$3)*'Kawasaki ZX750-J'!$D$5*PI()/1000)*'Kawasaki ZX750-J'!$C$4/'Kawasaki ZX750-J'!$D$4))</f>
        <v>153.22737938010468</v>
      </c>
      <c r="M858" s="1">
        <f>((('Kawasaki ZX750-J Power Torque'!B858*60*('Kawasaki ZX750-J'!$C$19/'Kawasaki ZX750-J'!$D$19)*('Kawasaki ZX750-J'!$C$3/'Kawasaki ZX750-J'!$D$3)*'Kawasaki ZX750-J'!$D$5*PI()/1000)*'Kawasaki ZX750-J'!$C$4/'Kawasaki ZX750-J'!$D$4))</f>
        <v>172.188626995703</v>
      </c>
      <c r="O858" s="1">
        <f t="shared" si="87"/>
        <v>2374.675464742068</v>
      </c>
      <c r="P858" s="1">
        <f t="shared" si="88"/>
        <v>1726.3265714078852</v>
      </c>
      <c r="Q858" s="1">
        <f t="shared" si="89"/>
        <v>1353.9816246336352</v>
      </c>
      <c r="R858" s="1">
        <f t="shared" si="90"/>
        <v>1121.8704889821549</v>
      </c>
      <c r="S858" s="1">
        <f t="shared" si="91"/>
        <v>988.99527364543815</v>
      </c>
      <c r="T858" s="1">
        <f t="shared" si="92"/>
        <v>880.08805601186259</v>
      </c>
    </row>
    <row r="859" spans="6:20" x14ac:dyDescent="0.35">
      <c r="F859" s="1">
        <f>0.7457*'Kawasaki ZX750-J Power Torque'!D856</f>
        <v>42.012738000000006</v>
      </c>
      <c r="H859" s="1">
        <f>((('Kawasaki ZX750-J Power Torque'!B859*60*('Kawasaki ZX750-J'!$C$9/'Kawasaki ZX750-J'!$D$9)*('Kawasaki ZX750-J'!$C$3/'Kawasaki ZX750-J'!$D$3)*'Kawasaki ZX750-J'!$D$5*PI()/1000)*'Kawasaki ZX750-J'!$C$4/'Kawasaki ZX750-J'!$D$4))</f>
        <v>63.856298538367767</v>
      </c>
      <c r="I859" s="1">
        <f>((('Kawasaki ZX750-J Power Torque'!B859*60*('Kawasaki ZX750-J'!$C$11/'Kawasaki ZX750-J'!$D$11)*('Kawasaki ZX750-J'!$C$3/'Kawasaki ZX750-J'!$D$3)*'Kawasaki ZX750-J'!$D$5*PI()/1000)*'Kawasaki ZX750-J'!$C$4/'Kawasaki ZX750-J'!$D$4))</f>
        <v>87.838528306171042</v>
      </c>
      <c r="J859" s="1">
        <f>((('Kawasaki ZX750-J Power Torque'!B859*60*('Kawasaki ZX750-J'!$C$13/'Kawasaki ZX750-J'!$D$13)*('Kawasaki ZX750-J'!$C$3/'Kawasaki ZX750-J'!$D$3)*'Kawasaki ZX750-J'!$D$5*PI()/1000)*'Kawasaki ZX750-J'!$C$4/'Kawasaki ZX750-J'!$D$4))</f>
        <v>111.99412359036806</v>
      </c>
      <c r="K859" s="1">
        <f>((('Kawasaki ZX750-J Power Torque'!B859*60*('Kawasaki ZX750-J'!$C$15/'Kawasaki ZX750-J'!$D$15)*('Kawasaki ZX750-J'!$C$3/'Kawasaki ZX750-J'!$D$3)*'Kawasaki ZX750-J'!$D$5*PI()/1000)*'Kawasaki ZX750-J'!$C$4/'Kawasaki ZX750-J'!$D$4))</f>
        <v>135.16532157458215</v>
      </c>
      <c r="L859" s="1">
        <f>((('Kawasaki ZX750-J Power Torque'!B859*60*('Kawasaki ZX750-J'!$C$17/'Kawasaki ZX750-J'!$D$17)*('Kawasaki ZX750-J'!$C$3/'Kawasaki ZX750-J'!$D$3)*'Kawasaki ZX750-J'!$D$5*PI()/1000)*'Kawasaki ZX750-J'!$C$4/'Kawasaki ZX750-J'!$D$4))</f>
        <v>153.32528824871821</v>
      </c>
      <c r="M859" s="1">
        <f>((('Kawasaki ZX750-J Power Torque'!B859*60*('Kawasaki ZX750-J'!$C$19/'Kawasaki ZX750-J'!$D$19)*('Kawasaki ZX750-J'!$C$3/'Kawasaki ZX750-J'!$D$3)*'Kawasaki ZX750-J'!$D$5*PI()/1000)*'Kawasaki ZX750-J'!$C$4/'Kawasaki ZX750-J'!$D$4))</f>
        <v>172.29865167748935</v>
      </c>
      <c r="O859" s="1">
        <f t="shared" si="87"/>
        <v>2375.4712702124202</v>
      </c>
      <c r="P859" s="1">
        <f t="shared" si="88"/>
        <v>1726.9051010425819</v>
      </c>
      <c r="Q859" s="1">
        <f t="shared" si="89"/>
        <v>1354.4353733667313</v>
      </c>
      <c r="R859" s="1">
        <f t="shared" si="90"/>
        <v>1122.2464522181485</v>
      </c>
      <c r="S859" s="1">
        <f t="shared" si="91"/>
        <v>989.32670750265561</v>
      </c>
      <c r="T859" s="1">
        <f t="shared" si="92"/>
        <v>880.38299268837511</v>
      </c>
    </row>
    <row r="860" spans="6:20" x14ac:dyDescent="0.35">
      <c r="F860" s="1">
        <f>0.7457*'Kawasaki ZX750-J Power Torque'!D857</f>
        <v>42.053751500000004</v>
      </c>
      <c r="H860" s="1">
        <f>((('Kawasaki ZX750-J Power Torque'!B860*60*('Kawasaki ZX750-J'!$C$9/'Kawasaki ZX750-J'!$D$9)*('Kawasaki ZX750-J'!$C$3/'Kawasaki ZX750-J'!$D$3)*'Kawasaki ZX750-J'!$D$5*PI()/1000)*'Kawasaki ZX750-J'!$C$4/'Kawasaki ZX750-J'!$D$4))</f>
        <v>63.89707522964386</v>
      </c>
      <c r="I860" s="1">
        <f>((('Kawasaki ZX750-J Power Torque'!B860*60*('Kawasaki ZX750-J'!$C$11/'Kawasaki ZX750-J'!$D$11)*('Kawasaki ZX750-J'!$C$3/'Kawasaki ZX750-J'!$D$3)*'Kawasaki ZX750-J'!$D$5*PI()/1000)*'Kawasaki ZX750-J'!$C$4/'Kawasaki ZX750-J'!$D$4))</f>
        <v>87.894619320415089</v>
      </c>
      <c r="J860" s="1">
        <f>((('Kawasaki ZX750-J Power Torque'!B860*60*('Kawasaki ZX750-J'!$C$13/'Kawasaki ZX750-J'!$D$13)*('Kawasaki ZX750-J'!$C$3/'Kawasaki ZX750-J'!$D$3)*'Kawasaki ZX750-J'!$D$5*PI()/1000)*'Kawasaki ZX750-J'!$C$4/'Kawasaki ZX750-J'!$D$4))</f>
        <v>112.06563963352923</v>
      </c>
      <c r="K860" s="1">
        <f>((('Kawasaki ZX750-J Power Torque'!B860*60*('Kawasaki ZX750-J'!$C$15/'Kawasaki ZX750-J'!$D$15)*('Kawasaki ZX750-J'!$C$3/'Kawasaki ZX750-J'!$D$3)*'Kawasaki ZX750-J'!$D$5*PI()/1000)*'Kawasaki ZX750-J'!$C$4/'Kawasaki ZX750-J'!$D$4))</f>
        <v>135.25163404046631</v>
      </c>
      <c r="L860" s="1">
        <f>((('Kawasaki ZX750-J Power Torque'!B860*60*('Kawasaki ZX750-J'!$C$17/'Kawasaki ZX750-J'!$D$17)*('Kawasaki ZX750-J'!$C$3/'Kawasaki ZX750-J'!$D$3)*'Kawasaki ZX750-J'!$D$5*PI()/1000)*'Kawasaki ZX750-J'!$C$4/'Kawasaki ZX750-J'!$D$4))</f>
        <v>153.42319711733168</v>
      </c>
      <c r="M860" s="1">
        <f>((('Kawasaki ZX750-J Power Torque'!B860*60*('Kawasaki ZX750-J'!$C$19/'Kawasaki ZX750-J'!$D$19)*('Kawasaki ZX750-J'!$C$3/'Kawasaki ZX750-J'!$D$3)*'Kawasaki ZX750-J'!$D$5*PI()/1000)*'Kawasaki ZX750-J'!$C$4/'Kawasaki ZX750-J'!$D$4))</f>
        <v>172.40867635927574</v>
      </c>
      <c r="O860" s="1">
        <f t="shared" si="87"/>
        <v>2376.2240467864099</v>
      </c>
      <c r="P860" s="1">
        <f t="shared" si="88"/>
        <v>1727.4523498019623</v>
      </c>
      <c r="Q860" s="1">
        <f t="shared" si="89"/>
        <v>1354.8645880799706</v>
      </c>
      <c r="R860" s="1">
        <f t="shared" si="90"/>
        <v>1122.6020872662612</v>
      </c>
      <c r="S860" s="1">
        <f t="shared" si="91"/>
        <v>989.64022085841327</v>
      </c>
      <c r="T860" s="1">
        <f t="shared" si="92"/>
        <v>880.66198225198082</v>
      </c>
    </row>
    <row r="861" spans="6:20" x14ac:dyDescent="0.35">
      <c r="F861" s="1">
        <f>0.7457*'Kawasaki ZX750-J Power Torque'!D858</f>
        <v>42.094765000000002</v>
      </c>
      <c r="H861" s="1">
        <f>((('Kawasaki ZX750-J Power Torque'!B861*60*('Kawasaki ZX750-J'!$C$9/'Kawasaki ZX750-J'!$D$9)*('Kawasaki ZX750-J'!$C$3/'Kawasaki ZX750-J'!$D$3)*'Kawasaki ZX750-J'!$D$5*PI()/1000)*'Kawasaki ZX750-J'!$C$4/'Kawasaki ZX750-J'!$D$4))</f>
        <v>63.937851920919954</v>
      </c>
      <c r="I861" s="1">
        <f>((('Kawasaki ZX750-J Power Torque'!B861*60*('Kawasaki ZX750-J'!$C$11/'Kawasaki ZX750-J'!$D$11)*('Kawasaki ZX750-J'!$C$3/'Kawasaki ZX750-J'!$D$3)*'Kawasaki ZX750-J'!$D$5*PI()/1000)*'Kawasaki ZX750-J'!$C$4/'Kawasaki ZX750-J'!$D$4))</f>
        <v>87.950710334659135</v>
      </c>
      <c r="J861" s="1">
        <f>((('Kawasaki ZX750-J Power Torque'!B861*60*('Kawasaki ZX750-J'!$C$13/'Kawasaki ZX750-J'!$D$13)*('Kawasaki ZX750-J'!$C$3/'Kawasaki ZX750-J'!$D$3)*'Kawasaki ZX750-J'!$D$5*PI()/1000)*'Kawasaki ZX750-J'!$C$4/'Kawasaki ZX750-J'!$D$4))</f>
        <v>112.13715567669037</v>
      </c>
      <c r="K861" s="1">
        <f>((('Kawasaki ZX750-J Power Torque'!B861*60*('Kawasaki ZX750-J'!$C$15/'Kawasaki ZX750-J'!$D$15)*('Kawasaki ZX750-J'!$C$3/'Kawasaki ZX750-J'!$D$3)*'Kawasaki ZX750-J'!$D$5*PI()/1000)*'Kawasaki ZX750-J'!$C$4/'Kawasaki ZX750-J'!$D$4))</f>
        <v>135.33794650635045</v>
      </c>
      <c r="L861" s="1">
        <f>((('Kawasaki ZX750-J Power Torque'!B861*60*('Kawasaki ZX750-J'!$C$17/'Kawasaki ZX750-J'!$D$17)*('Kawasaki ZX750-J'!$C$3/'Kawasaki ZX750-J'!$D$3)*'Kawasaki ZX750-J'!$D$5*PI()/1000)*'Kawasaki ZX750-J'!$C$4/'Kawasaki ZX750-J'!$D$4))</f>
        <v>153.52110598594518</v>
      </c>
      <c r="M861" s="1">
        <f>((('Kawasaki ZX750-J Power Torque'!B861*60*('Kawasaki ZX750-J'!$C$19/'Kawasaki ZX750-J'!$D$19)*('Kawasaki ZX750-J'!$C$3/'Kawasaki ZX750-J'!$D$3)*'Kawasaki ZX750-J'!$D$5*PI()/1000)*'Kawasaki ZX750-J'!$C$4/'Kawasaki ZX750-J'!$D$4))</f>
        <v>172.51870104106212</v>
      </c>
      <c r="O861" s="1">
        <f t="shared" si="87"/>
        <v>2377.0178495826649</v>
      </c>
      <c r="P861" s="1">
        <f t="shared" si="88"/>
        <v>1728.0294235452923</v>
      </c>
      <c r="Q861" s="1">
        <f t="shared" si="89"/>
        <v>1355.3171949374844</v>
      </c>
      <c r="R861" s="1">
        <f t="shared" si="90"/>
        <v>1122.9771043767728</v>
      </c>
      <c r="S861" s="1">
        <f t="shared" si="91"/>
        <v>989.97082064998847</v>
      </c>
      <c r="T861" s="1">
        <f t="shared" si="92"/>
        <v>880.95617670936485</v>
      </c>
    </row>
    <row r="862" spans="6:20" x14ac:dyDescent="0.35">
      <c r="F862" s="1">
        <f>0.7457*'Kawasaki ZX750-J Power Torque'!D859</f>
        <v>42.135778500000001</v>
      </c>
      <c r="H862" s="1">
        <f>((('Kawasaki ZX750-J Power Torque'!B862*60*('Kawasaki ZX750-J'!$C$9/'Kawasaki ZX750-J'!$D$9)*('Kawasaki ZX750-J'!$C$3/'Kawasaki ZX750-J'!$D$3)*'Kawasaki ZX750-J'!$D$5*PI()/1000)*'Kawasaki ZX750-J'!$C$4/'Kawasaki ZX750-J'!$D$4))</f>
        <v>63.978628612196054</v>
      </c>
      <c r="I862" s="1">
        <f>((('Kawasaki ZX750-J Power Torque'!B862*60*('Kawasaki ZX750-J'!$C$11/'Kawasaki ZX750-J'!$D$11)*('Kawasaki ZX750-J'!$C$3/'Kawasaki ZX750-J'!$D$3)*'Kawasaki ZX750-J'!$D$5*PI()/1000)*'Kawasaki ZX750-J'!$C$4/'Kawasaki ZX750-J'!$D$4))</f>
        <v>88.006801348903181</v>
      </c>
      <c r="J862" s="1">
        <f>((('Kawasaki ZX750-J Power Torque'!B862*60*('Kawasaki ZX750-J'!$C$13/'Kawasaki ZX750-J'!$D$13)*('Kawasaki ZX750-J'!$C$3/'Kawasaki ZX750-J'!$D$3)*'Kawasaki ZX750-J'!$D$5*PI()/1000)*'Kawasaki ZX750-J'!$C$4/'Kawasaki ZX750-J'!$D$4))</f>
        <v>112.20867171985154</v>
      </c>
      <c r="K862" s="1">
        <f>((('Kawasaki ZX750-J Power Torque'!B862*60*('Kawasaki ZX750-J'!$C$15/'Kawasaki ZX750-J'!$D$15)*('Kawasaki ZX750-J'!$C$3/'Kawasaki ZX750-J'!$D$3)*'Kawasaki ZX750-J'!$D$5*PI()/1000)*'Kawasaki ZX750-J'!$C$4/'Kawasaki ZX750-J'!$D$4))</f>
        <v>135.42425897223461</v>
      </c>
      <c r="L862" s="1">
        <f>((('Kawasaki ZX750-J Power Torque'!B862*60*('Kawasaki ZX750-J'!$C$17/'Kawasaki ZX750-J'!$D$17)*('Kawasaki ZX750-J'!$C$3/'Kawasaki ZX750-J'!$D$3)*'Kawasaki ZX750-J'!$D$5*PI()/1000)*'Kawasaki ZX750-J'!$C$4/'Kawasaki ZX750-J'!$D$4))</f>
        <v>153.61901485455866</v>
      </c>
      <c r="M862" s="1">
        <f>((('Kawasaki ZX750-J Power Torque'!B862*60*('Kawasaki ZX750-J'!$C$19/'Kawasaki ZX750-J'!$D$19)*('Kawasaki ZX750-J'!$C$3/'Kawasaki ZX750-J'!$D$3)*'Kawasaki ZX750-J'!$D$5*PI()/1000)*'Kawasaki ZX750-J'!$C$4/'Kawasaki ZX750-J'!$D$4))</f>
        <v>172.62872572284851</v>
      </c>
      <c r="O862" s="1">
        <f t="shared" si="87"/>
        <v>2377.8106405206704</v>
      </c>
      <c r="P862" s="1">
        <f t="shared" si="88"/>
        <v>1728.6057616943026</v>
      </c>
      <c r="Q862" s="1">
        <f t="shared" si="89"/>
        <v>1355.7692248582769</v>
      </c>
      <c r="R862" s="1">
        <f t="shared" si="90"/>
        <v>1123.3516434540009</v>
      </c>
      <c r="S862" s="1">
        <f t="shared" si="91"/>
        <v>990.30099902691529</v>
      </c>
      <c r="T862" s="1">
        <f t="shared" si="92"/>
        <v>881.24999615787999</v>
      </c>
    </row>
    <row r="863" spans="6:20" x14ac:dyDescent="0.35">
      <c r="F863" s="1">
        <f>0.7457*'Kawasaki ZX750-J Power Torque'!D860</f>
        <v>42.176046300000003</v>
      </c>
      <c r="H863" s="1">
        <f>((('Kawasaki ZX750-J Power Torque'!B863*60*('Kawasaki ZX750-J'!$C$9/'Kawasaki ZX750-J'!$D$9)*('Kawasaki ZX750-J'!$C$3/'Kawasaki ZX750-J'!$D$3)*'Kawasaki ZX750-J'!$D$5*PI()/1000)*'Kawasaki ZX750-J'!$C$4/'Kawasaki ZX750-J'!$D$4))</f>
        <v>64.019405303472155</v>
      </c>
      <c r="I863" s="1">
        <f>((('Kawasaki ZX750-J Power Torque'!B863*60*('Kawasaki ZX750-J'!$C$11/'Kawasaki ZX750-J'!$D$11)*('Kawasaki ZX750-J'!$C$3/'Kawasaki ZX750-J'!$D$3)*'Kawasaki ZX750-J'!$D$5*PI()/1000)*'Kawasaki ZX750-J'!$C$4/'Kawasaki ZX750-J'!$D$4))</f>
        <v>88.062892363147199</v>
      </c>
      <c r="J863" s="1">
        <f>((('Kawasaki ZX750-J Power Torque'!B863*60*('Kawasaki ZX750-J'!$C$13/'Kawasaki ZX750-J'!$D$13)*('Kawasaki ZX750-J'!$C$3/'Kawasaki ZX750-J'!$D$3)*'Kawasaki ZX750-J'!$D$5*PI()/1000)*'Kawasaki ZX750-J'!$C$4/'Kawasaki ZX750-J'!$D$4))</f>
        <v>112.28018776301271</v>
      </c>
      <c r="K863" s="1">
        <f>((('Kawasaki ZX750-J Power Torque'!B863*60*('Kawasaki ZX750-J'!$C$15/'Kawasaki ZX750-J'!$D$15)*('Kawasaki ZX750-J'!$C$3/'Kawasaki ZX750-J'!$D$3)*'Kawasaki ZX750-J'!$D$5*PI()/1000)*'Kawasaki ZX750-J'!$C$4/'Kawasaki ZX750-J'!$D$4))</f>
        <v>135.5105714381188</v>
      </c>
      <c r="L863" s="1">
        <f>((('Kawasaki ZX750-J Power Torque'!B863*60*('Kawasaki ZX750-J'!$C$17/'Kawasaki ZX750-J'!$D$17)*('Kawasaki ZX750-J'!$C$3/'Kawasaki ZX750-J'!$D$3)*'Kawasaki ZX750-J'!$D$5*PI()/1000)*'Kawasaki ZX750-J'!$C$4/'Kawasaki ZX750-J'!$D$4))</f>
        <v>153.7169237231721</v>
      </c>
      <c r="M863" s="1">
        <f>((('Kawasaki ZX750-J Power Torque'!B863*60*('Kawasaki ZX750-J'!$C$19/'Kawasaki ZX750-J'!$D$19)*('Kawasaki ZX750-J'!$C$3/'Kawasaki ZX750-J'!$D$3)*'Kawasaki ZX750-J'!$D$5*PI()/1000)*'Kawasaki ZX750-J'!$C$4/'Kawasaki ZX750-J'!$D$4))</f>
        <v>172.73875040463494</v>
      </c>
      <c r="O863" s="1">
        <f t="shared" si="87"/>
        <v>2378.6443544445265</v>
      </c>
      <c r="P863" s="1">
        <f t="shared" si="88"/>
        <v>1729.2118497771066</v>
      </c>
      <c r="Q863" s="1">
        <f t="shared" si="89"/>
        <v>1356.2445880604755</v>
      </c>
      <c r="R863" s="1">
        <f t="shared" si="90"/>
        <v>1123.7455158215366</v>
      </c>
      <c r="S863" s="1">
        <f t="shared" si="91"/>
        <v>990.64822084417369</v>
      </c>
      <c r="T863" s="1">
        <f t="shared" si="92"/>
        <v>881.5589822393091</v>
      </c>
    </row>
    <row r="864" spans="6:20" x14ac:dyDescent="0.35">
      <c r="F864" s="1">
        <f>0.7457*'Kawasaki ZX750-J Power Torque'!D861</f>
        <v>42.217059800000001</v>
      </c>
      <c r="H864" s="1">
        <f>((('Kawasaki ZX750-J Power Torque'!B864*60*('Kawasaki ZX750-J'!$C$9/'Kawasaki ZX750-J'!$D$9)*('Kawasaki ZX750-J'!$C$3/'Kawasaki ZX750-J'!$D$3)*'Kawasaki ZX750-J'!$D$5*PI()/1000)*'Kawasaki ZX750-J'!$C$4/'Kawasaki ZX750-J'!$D$4))</f>
        <v>64.060181994748248</v>
      </c>
      <c r="I864" s="1">
        <f>((('Kawasaki ZX750-J Power Torque'!B864*60*('Kawasaki ZX750-J'!$C$11/'Kawasaki ZX750-J'!$D$11)*('Kawasaki ZX750-J'!$C$3/'Kawasaki ZX750-J'!$D$3)*'Kawasaki ZX750-J'!$D$5*PI()/1000)*'Kawasaki ZX750-J'!$C$4/'Kawasaki ZX750-J'!$D$4))</f>
        <v>88.118983377391245</v>
      </c>
      <c r="J864" s="1">
        <f>((('Kawasaki ZX750-J Power Torque'!B864*60*('Kawasaki ZX750-J'!$C$13/'Kawasaki ZX750-J'!$D$13)*('Kawasaki ZX750-J'!$C$3/'Kawasaki ZX750-J'!$D$3)*'Kawasaki ZX750-J'!$D$5*PI()/1000)*'Kawasaki ZX750-J'!$C$4/'Kawasaki ZX750-J'!$D$4))</f>
        <v>112.35170380617384</v>
      </c>
      <c r="K864" s="1">
        <f>((('Kawasaki ZX750-J Power Torque'!B864*60*('Kawasaki ZX750-J'!$C$15/'Kawasaki ZX750-J'!$D$15)*('Kawasaki ZX750-J'!$C$3/'Kawasaki ZX750-J'!$D$3)*'Kawasaki ZX750-J'!$D$5*PI()/1000)*'Kawasaki ZX750-J'!$C$4/'Kawasaki ZX750-J'!$D$4))</f>
        <v>135.59688390400291</v>
      </c>
      <c r="L864" s="1">
        <f>((('Kawasaki ZX750-J Power Torque'!B864*60*('Kawasaki ZX750-J'!$C$17/'Kawasaki ZX750-J'!$D$17)*('Kawasaki ZX750-J'!$C$3/'Kawasaki ZX750-J'!$D$3)*'Kawasaki ZX750-J'!$D$5*PI()/1000)*'Kawasaki ZX750-J'!$C$4/'Kawasaki ZX750-J'!$D$4))</f>
        <v>153.81483259178563</v>
      </c>
      <c r="M864" s="1">
        <f>((('Kawasaki ZX750-J Power Torque'!B864*60*('Kawasaki ZX750-J'!$C$19/'Kawasaki ZX750-J'!$D$19)*('Kawasaki ZX750-J'!$C$3/'Kawasaki ZX750-J'!$D$3)*'Kawasaki ZX750-J'!$D$5*PI()/1000)*'Kawasaki ZX750-J'!$C$4/'Kawasaki ZX750-J'!$D$4))</f>
        <v>172.84877508642131</v>
      </c>
      <c r="O864" s="1">
        <f t="shared" si="87"/>
        <v>2379.5189132072182</v>
      </c>
      <c r="P864" s="1">
        <f t="shared" si="88"/>
        <v>1729.8476309828795</v>
      </c>
      <c r="Q864" s="1">
        <f t="shared" si="89"/>
        <v>1356.743239986572</v>
      </c>
      <c r="R864" s="1">
        <f t="shared" si="90"/>
        <v>1124.1586845603026</v>
      </c>
      <c r="S864" s="1">
        <f t="shared" si="91"/>
        <v>991.01245355540902</v>
      </c>
      <c r="T864" s="1">
        <f t="shared" si="92"/>
        <v>881.8831059912718</v>
      </c>
    </row>
    <row r="865" spans="6:20" x14ac:dyDescent="0.35">
      <c r="F865" s="1">
        <f>0.7457*'Kawasaki ZX750-J Power Torque'!D862</f>
        <v>42.2580733</v>
      </c>
      <c r="H865" s="1">
        <f>((('Kawasaki ZX750-J Power Torque'!B865*60*('Kawasaki ZX750-J'!$C$9/'Kawasaki ZX750-J'!$D$9)*('Kawasaki ZX750-J'!$C$3/'Kawasaki ZX750-J'!$D$3)*'Kawasaki ZX750-J'!$D$5*PI()/1000)*'Kawasaki ZX750-J'!$C$4/'Kawasaki ZX750-J'!$D$4))</f>
        <v>64.100958686024342</v>
      </c>
      <c r="I865" s="1">
        <f>((('Kawasaki ZX750-J Power Torque'!B865*60*('Kawasaki ZX750-J'!$C$11/'Kawasaki ZX750-J'!$D$11)*('Kawasaki ZX750-J'!$C$3/'Kawasaki ZX750-J'!$D$3)*'Kawasaki ZX750-J'!$D$5*PI()/1000)*'Kawasaki ZX750-J'!$C$4/'Kawasaki ZX750-J'!$D$4))</f>
        <v>88.175074391635306</v>
      </c>
      <c r="J865" s="1">
        <f>((('Kawasaki ZX750-J Power Torque'!B865*60*('Kawasaki ZX750-J'!$C$13/'Kawasaki ZX750-J'!$D$13)*('Kawasaki ZX750-J'!$C$3/'Kawasaki ZX750-J'!$D$3)*'Kawasaki ZX750-J'!$D$5*PI()/1000)*'Kawasaki ZX750-J'!$C$4/'Kawasaki ZX750-J'!$D$4))</f>
        <v>112.42321984933501</v>
      </c>
      <c r="K865" s="1">
        <f>((('Kawasaki ZX750-J Power Torque'!B865*60*('Kawasaki ZX750-J'!$C$15/'Kawasaki ZX750-J'!$D$15)*('Kawasaki ZX750-J'!$C$3/'Kawasaki ZX750-J'!$D$3)*'Kawasaki ZX750-J'!$D$5*PI()/1000)*'Kawasaki ZX750-J'!$C$4/'Kawasaki ZX750-J'!$D$4))</f>
        <v>135.68319636988707</v>
      </c>
      <c r="L865" s="1">
        <f>((('Kawasaki ZX750-J Power Torque'!B865*60*('Kawasaki ZX750-J'!$C$17/'Kawasaki ZX750-J'!$D$17)*('Kawasaki ZX750-J'!$C$3/'Kawasaki ZX750-J'!$D$3)*'Kawasaki ZX750-J'!$D$5*PI()/1000)*'Kawasaki ZX750-J'!$C$4/'Kawasaki ZX750-J'!$D$4))</f>
        <v>153.91274146039908</v>
      </c>
      <c r="M865" s="1">
        <f>((('Kawasaki ZX750-J Power Torque'!B865*60*('Kawasaki ZX750-J'!$C$19/'Kawasaki ZX750-J'!$D$19)*('Kawasaki ZX750-J'!$C$3/'Kawasaki ZX750-J'!$D$3)*'Kawasaki ZX750-J'!$D$5*PI()/1000)*'Kawasaki ZX750-J'!$C$4/'Kawasaki ZX750-J'!$D$4))</f>
        <v>172.95879976820768</v>
      </c>
      <c r="O865" s="1">
        <f t="shared" si="87"/>
        <v>2380.4342388605828</v>
      </c>
      <c r="P865" s="1">
        <f t="shared" si="88"/>
        <v>1730.5130486453575</v>
      </c>
      <c r="Q865" s="1">
        <f t="shared" si="89"/>
        <v>1357.2651361924372</v>
      </c>
      <c r="R865" s="1">
        <f t="shared" si="90"/>
        <v>1124.5911128451623</v>
      </c>
      <c r="S865" s="1">
        <f t="shared" si="91"/>
        <v>991.39366469708489</v>
      </c>
      <c r="T865" s="1">
        <f t="shared" si="92"/>
        <v>882.2223385250843</v>
      </c>
    </row>
    <row r="866" spans="6:20" x14ac:dyDescent="0.35">
      <c r="F866" s="1">
        <f>0.7457*'Kawasaki ZX750-J Power Torque'!D863</f>
        <v>42.299832500000001</v>
      </c>
      <c r="H866" s="1">
        <f>((('Kawasaki ZX750-J Power Torque'!B866*60*('Kawasaki ZX750-J'!$C$9/'Kawasaki ZX750-J'!$D$9)*('Kawasaki ZX750-J'!$C$3/'Kawasaki ZX750-J'!$D$3)*'Kawasaki ZX750-J'!$D$5*PI()/1000)*'Kawasaki ZX750-J'!$C$4/'Kawasaki ZX750-J'!$D$4))</f>
        <v>64.141735377300435</v>
      </c>
      <c r="I866" s="1">
        <f>((('Kawasaki ZX750-J Power Torque'!B866*60*('Kawasaki ZX750-J'!$C$11/'Kawasaki ZX750-J'!$D$11)*('Kawasaki ZX750-J'!$C$3/'Kawasaki ZX750-J'!$D$3)*'Kawasaki ZX750-J'!$D$5*PI()/1000)*'Kawasaki ZX750-J'!$C$4/'Kawasaki ZX750-J'!$D$4))</f>
        <v>88.231165405879352</v>
      </c>
      <c r="J866" s="1">
        <f>((('Kawasaki ZX750-J Power Torque'!B866*60*('Kawasaki ZX750-J'!$C$13/'Kawasaki ZX750-J'!$D$13)*('Kawasaki ZX750-J'!$C$3/'Kawasaki ZX750-J'!$D$3)*'Kawasaki ZX750-J'!$D$5*PI()/1000)*'Kawasaki ZX750-J'!$C$4/'Kawasaki ZX750-J'!$D$4))</f>
        <v>112.49473589249617</v>
      </c>
      <c r="K866" s="1">
        <f>((('Kawasaki ZX750-J Power Torque'!B866*60*('Kawasaki ZX750-J'!$C$15/'Kawasaki ZX750-J'!$D$15)*('Kawasaki ZX750-J'!$C$3/'Kawasaki ZX750-J'!$D$3)*'Kawasaki ZX750-J'!$D$5*PI()/1000)*'Kawasaki ZX750-J'!$C$4/'Kawasaki ZX750-J'!$D$4))</f>
        <v>135.76950883577121</v>
      </c>
      <c r="L866" s="1">
        <f>((('Kawasaki ZX750-J Power Torque'!B866*60*('Kawasaki ZX750-J'!$C$17/'Kawasaki ZX750-J'!$D$17)*('Kawasaki ZX750-J'!$C$3/'Kawasaki ZX750-J'!$D$3)*'Kawasaki ZX750-J'!$D$5*PI()/1000)*'Kawasaki ZX750-J'!$C$4/'Kawasaki ZX750-J'!$D$4))</f>
        <v>154.01065032901258</v>
      </c>
      <c r="M866" s="1">
        <f>((('Kawasaki ZX750-J Power Torque'!B866*60*('Kawasaki ZX750-J'!$C$19/'Kawasaki ZX750-J'!$D$19)*('Kawasaki ZX750-J'!$C$3/'Kawasaki ZX750-J'!$D$3)*'Kawasaki ZX750-J'!$D$5*PI()/1000)*'Kawasaki ZX750-J'!$C$4/'Kawasaki ZX750-J'!$D$4))</f>
        <v>173.06882444999411</v>
      </c>
      <c r="O866" s="1">
        <f t="shared" si="87"/>
        <v>2381.3484007178199</v>
      </c>
      <c r="P866" s="1">
        <f t="shared" si="88"/>
        <v>1731.177620258678</v>
      </c>
      <c r="Q866" s="1">
        <f t="shared" si="89"/>
        <v>1357.7863688303357</v>
      </c>
      <c r="R866" s="1">
        <f t="shared" si="90"/>
        <v>1125.022991316564</v>
      </c>
      <c r="S866" s="1">
        <f t="shared" si="91"/>
        <v>991.77439114563663</v>
      </c>
      <c r="T866" s="1">
        <f t="shared" si="92"/>
        <v>882.5611397397181</v>
      </c>
    </row>
    <row r="867" spans="6:20" x14ac:dyDescent="0.35">
      <c r="F867" s="1">
        <f>0.7457*'Kawasaki ZX750-J Power Torque'!D864</f>
        <v>42.342337399999998</v>
      </c>
      <c r="H867" s="1">
        <f>((('Kawasaki ZX750-J Power Torque'!B867*60*('Kawasaki ZX750-J'!$C$9/'Kawasaki ZX750-J'!$D$9)*('Kawasaki ZX750-J'!$C$3/'Kawasaki ZX750-J'!$D$3)*'Kawasaki ZX750-J'!$D$5*PI()/1000)*'Kawasaki ZX750-J'!$C$4/'Kawasaki ZX750-J'!$D$4))</f>
        <v>64.182512068576528</v>
      </c>
      <c r="I867" s="1">
        <f>((('Kawasaki ZX750-J Power Torque'!B867*60*('Kawasaki ZX750-J'!$C$11/'Kawasaki ZX750-J'!$D$11)*('Kawasaki ZX750-J'!$C$3/'Kawasaki ZX750-J'!$D$3)*'Kawasaki ZX750-J'!$D$5*PI()/1000)*'Kawasaki ZX750-J'!$C$4/'Kawasaki ZX750-J'!$D$4))</f>
        <v>88.287256420123398</v>
      </c>
      <c r="J867" s="1">
        <f>((('Kawasaki ZX750-J Power Torque'!B867*60*('Kawasaki ZX750-J'!$C$13/'Kawasaki ZX750-J'!$D$13)*('Kawasaki ZX750-J'!$C$3/'Kawasaki ZX750-J'!$D$3)*'Kawasaki ZX750-J'!$D$5*PI()/1000)*'Kawasaki ZX750-J'!$C$4/'Kawasaki ZX750-J'!$D$4))</f>
        <v>112.56625193565731</v>
      </c>
      <c r="K867" s="1">
        <f>((('Kawasaki ZX750-J Power Torque'!B867*60*('Kawasaki ZX750-J'!$C$15/'Kawasaki ZX750-J'!$D$15)*('Kawasaki ZX750-J'!$C$3/'Kawasaki ZX750-J'!$D$3)*'Kawasaki ZX750-J'!$D$5*PI()/1000)*'Kawasaki ZX750-J'!$C$4/'Kawasaki ZX750-J'!$D$4))</f>
        <v>135.85582130165537</v>
      </c>
      <c r="L867" s="1">
        <f>((('Kawasaki ZX750-J Power Torque'!B867*60*('Kawasaki ZX750-J'!$C$17/'Kawasaki ZX750-J'!$D$17)*('Kawasaki ZX750-J'!$C$3/'Kawasaki ZX750-J'!$D$3)*'Kawasaki ZX750-J'!$D$5*PI()/1000)*'Kawasaki ZX750-J'!$C$4/'Kawasaki ZX750-J'!$D$4))</f>
        <v>154.10855919762608</v>
      </c>
      <c r="M867" s="1">
        <f>((('Kawasaki ZX750-J Power Torque'!B867*60*('Kawasaki ZX750-J'!$C$19/'Kawasaki ZX750-J'!$D$19)*('Kawasaki ZX750-J'!$C$3/'Kawasaki ZX750-J'!$D$3)*'Kawasaki ZX750-J'!$D$5*PI()/1000)*'Kawasaki ZX750-J'!$C$4/'Kawasaki ZX750-J'!$D$4))</f>
        <v>173.17884913178051</v>
      </c>
      <c r="O867" s="1">
        <f t="shared" si="87"/>
        <v>2382.2614009970944</v>
      </c>
      <c r="P867" s="1">
        <f t="shared" si="88"/>
        <v>1731.841347435387</v>
      </c>
      <c r="Q867" s="1">
        <f t="shared" si="89"/>
        <v>1358.3069391650097</v>
      </c>
      <c r="R867" s="1">
        <f t="shared" si="90"/>
        <v>1125.4543210224365</v>
      </c>
      <c r="S867" s="1">
        <f t="shared" si="91"/>
        <v>992.15463382487656</v>
      </c>
      <c r="T867" s="1">
        <f t="shared" si="92"/>
        <v>882.89951045725616</v>
      </c>
    </row>
    <row r="868" spans="6:20" x14ac:dyDescent="0.35">
      <c r="F868" s="1">
        <f>0.7457*'Kawasaki ZX750-J Power Torque'!D865</f>
        <v>42.385588000000006</v>
      </c>
      <c r="H868" s="1">
        <f>((('Kawasaki ZX750-J Power Torque'!B868*60*('Kawasaki ZX750-J'!$C$9/'Kawasaki ZX750-J'!$D$9)*('Kawasaki ZX750-J'!$C$3/'Kawasaki ZX750-J'!$D$3)*'Kawasaki ZX750-J'!$D$5*PI()/1000)*'Kawasaki ZX750-J'!$C$4/'Kawasaki ZX750-J'!$D$4))</f>
        <v>64.223288759852636</v>
      </c>
      <c r="I868" s="1">
        <f>((('Kawasaki ZX750-J Power Torque'!B868*60*('Kawasaki ZX750-J'!$C$11/'Kawasaki ZX750-J'!$D$11)*('Kawasaki ZX750-J'!$C$3/'Kawasaki ZX750-J'!$D$3)*'Kawasaki ZX750-J'!$D$5*PI()/1000)*'Kawasaki ZX750-J'!$C$4/'Kawasaki ZX750-J'!$D$4))</f>
        <v>88.343347434367416</v>
      </c>
      <c r="J868" s="1">
        <f>((('Kawasaki ZX750-J Power Torque'!B868*60*('Kawasaki ZX750-J'!$C$13/'Kawasaki ZX750-J'!$D$13)*('Kawasaki ZX750-J'!$C$3/'Kawasaki ZX750-J'!$D$3)*'Kawasaki ZX750-J'!$D$5*PI()/1000)*'Kawasaki ZX750-J'!$C$4/'Kawasaki ZX750-J'!$D$4))</f>
        <v>112.63776797881846</v>
      </c>
      <c r="K868" s="1">
        <f>((('Kawasaki ZX750-J Power Torque'!B868*60*('Kawasaki ZX750-J'!$C$15/'Kawasaki ZX750-J'!$D$15)*('Kawasaki ZX750-J'!$C$3/'Kawasaki ZX750-J'!$D$3)*'Kawasaki ZX750-J'!$D$5*PI()/1000)*'Kawasaki ZX750-J'!$C$4/'Kawasaki ZX750-J'!$D$4))</f>
        <v>135.94213376753953</v>
      </c>
      <c r="L868" s="1">
        <f>((('Kawasaki ZX750-J Power Torque'!B868*60*('Kawasaki ZX750-J'!$C$17/'Kawasaki ZX750-J'!$D$17)*('Kawasaki ZX750-J'!$C$3/'Kawasaki ZX750-J'!$D$3)*'Kawasaki ZX750-J'!$D$5*PI()/1000)*'Kawasaki ZX750-J'!$C$4/'Kawasaki ZX750-J'!$D$4))</f>
        <v>154.20646806623955</v>
      </c>
      <c r="M868" s="1">
        <f>((('Kawasaki ZX750-J Power Torque'!B868*60*('Kawasaki ZX750-J'!$C$19/'Kawasaki ZX750-J'!$D$19)*('Kawasaki ZX750-J'!$C$3/'Kawasaki ZX750-J'!$D$3)*'Kawasaki ZX750-J'!$D$5*PI()/1000)*'Kawasaki ZX750-J'!$C$4/'Kawasaki ZX750-J'!$D$4))</f>
        <v>173.28887381356688</v>
      </c>
      <c r="O868" s="1">
        <f t="shared" si="87"/>
        <v>2383.1732419109339</v>
      </c>
      <c r="P868" s="1">
        <f t="shared" si="88"/>
        <v>1732.5042317839354</v>
      </c>
      <c r="Q868" s="1">
        <f t="shared" si="89"/>
        <v>1358.8268484579885</v>
      </c>
      <c r="R868" s="1">
        <f t="shared" si="90"/>
        <v>1125.8851030080475</v>
      </c>
      <c r="S868" s="1">
        <f t="shared" si="91"/>
        <v>992.53439365626991</v>
      </c>
      <c r="T868" s="1">
        <f t="shared" si="92"/>
        <v>883.23745149769252</v>
      </c>
    </row>
    <row r="869" spans="6:20" x14ac:dyDescent="0.35">
      <c r="F869" s="1">
        <f>0.7457*'Kawasaki ZX750-J Power Torque'!D866</f>
        <v>42.428838600000006</v>
      </c>
      <c r="H869" s="1">
        <f>((('Kawasaki ZX750-J Power Torque'!B869*60*('Kawasaki ZX750-J'!$C$9/'Kawasaki ZX750-J'!$D$9)*('Kawasaki ZX750-J'!$C$3/'Kawasaki ZX750-J'!$D$3)*'Kawasaki ZX750-J'!$D$5*PI()/1000)*'Kawasaki ZX750-J'!$C$4/'Kawasaki ZX750-J'!$D$4))</f>
        <v>64.264065451128729</v>
      </c>
      <c r="I869" s="1">
        <f>((('Kawasaki ZX750-J Power Torque'!B869*60*('Kawasaki ZX750-J'!$C$11/'Kawasaki ZX750-J'!$D$11)*('Kawasaki ZX750-J'!$C$3/'Kawasaki ZX750-J'!$D$3)*'Kawasaki ZX750-J'!$D$5*PI()/1000)*'Kawasaki ZX750-J'!$C$4/'Kawasaki ZX750-J'!$D$4))</f>
        <v>88.399438448611463</v>
      </c>
      <c r="J869" s="1">
        <f>((('Kawasaki ZX750-J Power Torque'!B869*60*('Kawasaki ZX750-J'!$C$13/'Kawasaki ZX750-J'!$D$13)*('Kawasaki ZX750-J'!$C$3/'Kawasaki ZX750-J'!$D$3)*'Kawasaki ZX750-J'!$D$5*PI()/1000)*'Kawasaki ZX750-J'!$C$4/'Kawasaki ZX750-J'!$D$4))</f>
        <v>112.7092840219796</v>
      </c>
      <c r="K869" s="1">
        <f>((('Kawasaki ZX750-J Power Torque'!B869*60*('Kawasaki ZX750-J'!$C$15/'Kawasaki ZX750-J'!$D$15)*('Kawasaki ZX750-J'!$C$3/'Kawasaki ZX750-J'!$D$3)*'Kawasaki ZX750-J'!$D$5*PI()/1000)*'Kawasaki ZX750-J'!$C$4/'Kawasaki ZX750-J'!$D$4))</f>
        <v>136.02844623342372</v>
      </c>
      <c r="L869" s="1">
        <f>((('Kawasaki ZX750-J Power Torque'!B869*60*('Kawasaki ZX750-J'!$C$17/'Kawasaki ZX750-J'!$D$17)*('Kawasaki ZX750-J'!$C$3/'Kawasaki ZX750-J'!$D$3)*'Kawasaki ZX750-J'!$D$5*PI()/1000)*'Kawasaki ZX750-J'!$C$4/'Kawasaki ZX750-J'!$D$4))</f>
        <v>154.30437693485305</v>
      </c>
      <c r="M869" s="1">
        <f>((('Kawasaki ZX750-J Power Torque'!B869*60*('Kawasaki ZX750-J'!$C$19/'Kawasaki ZX750-J'!$D$19)*('Kawasaki ZX750-J'!$C$3/'Kawasaki ZX750-J'!$D$3)*'Kawasaki ZX750-J'!$D$5*PI()/1000)*'Kawasaki ZX750-J'!$C$4/'Kawasaki ZX750-J'!$D$4))</f>
        <v>173.39889849535328</v>
      </c>
      <c r="O869" s="1">
        <f t="shared" si="87"/>
        <v>2384.0839256662534</v>
      </c>
      <c r="P869" s="1">
        <f t="shared" si="88"/>
        <v>1733.1662749086909</v>
      </c>
      <c r="Q869" s="1">
        <f t="shared" si="89"/>
        <v>1359.3460979676008</v>
      </c>
      <c r="R869" s="1">
        <f t="shared" si="90"/>
        <v>1126.3153383160115</v>
      </c>
      <c r="S869" s="1">
        <f t="shared" si="91"/>
        <v>992.91367155894295</v>
      </c>
      <c r="T869" s="1">
        <f t="shared" si="92"/>
        <v>883.57496367894021</v>
      </c>
    </row>
    <row r="870" spans="6:20" x14ac:dyDescent="0.35">
      <c r="F870" s="1">
        <f>0.7457*'Kawasaki ZX750-J Power Torque'!D867</f>
        <v>42.472089200000006</v>
      </c>
      <c r="H870" s="1">
        <f>((('Kawasaki ZX750-J Power Torque'!B870*60*('Kawasaki ZX750-J'!$C$9/'Kawasaki ZX750-J'!$D$9)*('Kawasaki ZX750-J'!$C$3/'Kawasaki ZX750-J'!$D$3)*'Kawasaki ZX750-J'!$D$5*PI()/1000)*'Kawasaki ZX750-J'!$C$4/'Kawasaki ZX750-J'!$D$4))</f>
        <v>64.304842142404823</v>
      </c>
      <c r="I870" s="1">
        <f>((('Kawasaki ZX750-J Power Torque'!B870*60*('Kawasaki ZX750-J'!$C$11/'Kawasaki ZX750-J'!$D$11)*('Kawasaki ZX750-J'!$C$3/'Kawasaki ZX750-J'!$D$3)*'Kawasaki ZX750-J'!$D$5*PI()/1000)*'Kawasaki ZX750-J'!$C$4/'Kawasaki ZX750-J'!$D$4))</f>
        <v>88.455529462855509</v>
      </c>
      <c r="J870" s="1">
        <f>((('Kawasaki ZX750-J Power Torque'!B870*60*('Kawasaki ZX750-J'!$C$13/'Kawasaki ZX750-J'!$D$13)*('Kawasaki ZX750-J'!$C$3/'Kawasaki ZX750-J'!$D$3)*'Kawasaki ZX750-J'!$D$5*PI()/1000)*'Kawasaki ZX750-J'!$C$4/'Kawasaki ZX750-J'!$D$4))</f>
        <v>112.78080006514075</v>
      </c>
      <c r="K870" s="1">
        <f>((('Kawasaki ZX750-J Power Torque'!B870*60*('Kawasaki ZX750-J'!$C$15/'Kawasaki ZX750-J'!$D$15)*('Kawasaki ZX750-J'!$C$3/'Kawasaki ZX750-J'!$D$3)*'Kawasaki ZX750-J'!$D$5*PI()/1000)*'Kawasaki ZX750-J'!$C$4/'Kawasaki ZX750-J'!$D$4))</f>
        <v>136.11475869930783</v>
      </c>
      <c r="L870" s="1">
        <f>((('Kawasaki ZX750-J Power Torque'!B870*60*('Kawasaki ZX750-J'!$C$17/'Kawasaki ZX750-J'!$D$17)*('Kawasaki ZX750-J'!$C$3/'Kawasaki ZX750-J'!$D$3)*'Kawasaki ZX750-J'!$D$5*PI()/1000)*'Kawasaki ZX750-J'!$C$4/'Kawasaki ZX750-J'!$D$4))</f>
        <v>154.4022858034665</v>
      </c>
      <c r="M870" s="1">
        <f>((('Kawasaki ZX750-J Power Torque'!B870*60*('Kawasaki ZX750-J'!$C$19/'Kawasaki ZX750-J'!$D$19)*('Kawasaki ZX750-J'!$C$3/'Kawasaki ZX750-J'!$D$3)*'Kawasaki ZX750-J'!$D$5*PI()/1000)*'Kawasaki ZX750-J'!$C$4/'Kawasaki ZX750-J'!$D$4))</f>
        <v>173.50892317713965</v>
      </c>
      <c r="O870" s="1">
        <f t="shared" si="87"/>
        <v>2385.0352012428471</v>
      </c>
      <c r="P870" s="1">
        <f t="shared" si="88"/>
        <v>1733.8578272193065</v>
      </c>
      <c r="Q870" s="1">
        <f t="shared" si="89"/>
        <v>1359.888491936711</v>
      </c>
      <c r="R870" s="1">
        <f t="shared" si="90"/>
        <v>1126.7647504618462</v>
      </c>
      <c r="S870" s="1">
        <f t="shared" si="91"/>
        <v>993.30985497985864</v>
      </c>
      <c r="T870" s="1">
        <f t="shared" si="92"/>
        <v>883.92751975886199</v>
      </c>
    </row>
    <row r="871" spans="6:20" x14ac:dyDescent="0.35">
      <c r="F871" s="1">
        <f>0.7457*'Kawasaki ZX750-J Power Torque'!D868</f>
        <v>42.515339800000007</v>
      </c>
      <c r="H871" s="1">
        <f>((('Kawasaki ZX750-J Power Torque'!B871*60*('Kawasaki ZX750-J'!$C$9/'Kawasaki ZX750-J'!$D$9)*('Kawasaki ZX750-J'!$C$3/'Kawasaki ZX750-J'!$D$3)*'Kawasaki ZX750-J'!$D$5*PI()/1000)*'Kawasaki ZX750-J'!$C$4/'Kawasaki ZX750-J'!$D$4))</f>
        <v>64.345618833680916</v>
      </c>
      <c r="I871" s="1">
        <f>((('Kawasaki ZX750-J Power Torque'!B871*60*('Kawasaki ZX750-J'!$C$11/'Kawasaki ZX750-J'!$D$11)*('Kawasaki ZX750-J'!$C$3/'Kawasaki ZX750-J'!$D$3)*'Kawasaki ZX750-J'!$D$5*PI()/1000)*'Kawasaki ZX750-J'!$C$4/'Kawasaki ZX750-J'!$D$4))</f>
        <v>88.511620477099555</v>
      </c>
      <c r="J871" s="1">
        <f>((('Kawasaki ZX750-J Power Torque'!B871*60*('Kawasaki ZX750-J'!$C$13/'Kawasaki ZX750-J'!$D$13)*('Kawasaki ZX750-J'!$C$3/'Kawasaki ZX750-J'!$D$3)*'Kawasaki ZX750-J'!$D$5*PI()/1000)*'Kawasaki ZX750-J'!$C$4/'Kawasaki ZX750-J'!$D$4))</f>
        <v>112.85231610830193</v>
      </c>
      <c r="K871" s="1">
        <f>((('Kawasaki ZX750-J Power Torque'!B871*60*('Kawasaki ZX750-J'!$C$15/'Kawasaki ZX750-J'!$D$15)*('Kawasaki ZX750-J'!$C$3/'Kawasaki ZX750-J'!$D$3)*'Kawasaki ZX750-J'!$D$5*PI()/1000)*'Kawasaki ZX750-J'!$C$4/'Kawasaki ZX750-J'!$D$4))</f>
        <v>136.20107116519196</v>
      </c>
      <c r="L871" s="1">
        <f>((('Kawasaki ZX750-J Power Torque'!B871*60*('Kawasaki ZX750-J'!$C$17/'Kawasaki ZX750-J'!$D$17)*('Kawasaki ZX750-J'!$C$3/'Kawasaki ZX750-J'!$D$3)*'Kawasaki ZX750-J'!$D$5*PI()/1000)*'Kawasaki ZX750-J'!$C$4/'Kawasaki ZX750-J'!$D$4))</f>
        <v>154.50019467208</v>
      </c>
      <c r="M871" s="1">
        <f>((('Kawasaki ZX750-J Power Torque'!B871*60*('Kawasaki ZX750-J'!$C$19/'Kawasaki ZX750-J'!$D$19)*('Kawasaki ZX750-J'!$C$3/'Kawasaki ZX750-J'!$D$3)*'Kawasaki ZX750-J'!$D$5*PI()/1000)*'Kawasaki ZX750-J'!$C$4/'Kawasaki ZX750-J'!$D$4))</f>
        <v>173.61894785892608</v>
      </c>
      <c r="O871" s="1">
        <f t="shared" si="87"/>
        <v>2386.11043211591</v>
      </c>
      <c r="P871" s="1">
        <f t="shared" si="88"/>
        <v>1734.6394917684738</v>
      </c>
      <c r="Q871" s="1">
        <f t="shared" si="89"/>
        <v>1360.5015621713519</v>
      </c>
      <c r="R871" s="1">
        <f t="shared" si="90"/>
        <v>1127.2727229419777</v>
      </c>
      <c r="S871" s="1">
        <f t="shared" si="91"/>
        <v>993.75766280342259</v>
      </c>
      <c r="T871" s="1">
        <f t="shared" si="92"/>
        <v>884.32601541137876</v>
      </c>
    </row>
    <row r="872" spans="6:20" x14ac:dyDescent="0.35">
      <c r="F872" s="1">
        <f>0.7457*'Kawasaki ZX750-J Power Torque'!D869</f>
        <v>42.558590400000007</v>
      </c>
      <c r="H872" s="1">
        <f>((('Kawasaki ZX750-J Power Torque'!B872*60*('Kawasaki ZX750-J'!$C$9/'Kawasaki ZX750-J'!$D$9)*('Kawasaki ZX750-J'!$C$3/'Kawasaki ZX750-J'!$D$3)*'Kawasaki ZX750-J'!$D$5*PI()/1000)*'Kawasaki ZX750-J'!$C$4/'Kawasaki ZX750-J'!$D$4))</f>
        <v>64.386395524957024</v>
      </c>
      <c r="I872" s="1">
        <f>((('Kawasaki ZX750-J Power Torque'!B872*60*('Kawasaki ZX750-J'!$C$11/'Kawasaki ZX750-J'!$D$11)*('Kawasaki ZX750-J'!$C$3/'Kawasaki ZX750-J'!$D$3)*'Kawasaki ZX750-J'!$D$5*PI()/1000)*'Kawasaki ZX750-J'!$C$4/'Kawasaki ZX750-J'!$D$4))</f>
        <v>88.567711491343601</v>
      </c>
      <c r="J872" s="1">
        <f>((('Kawasaki ZX750-J Power Torque'!B872*60*('Kawasaki ZX750-J'!$C$13/'Kawasaki ZX750-J'!$D$13)*('Kawasaki ZX750-J'!$C$3/'Kawasaki ZX750-J'!$D$3)*'Kawasaki ZX750-J'!$D$5*PI()/1000)*'Kawasaki ZX750-J'!$C$4/'Kawasaki ZX750-J'!$D$4))</f>
        <v>112.9238321514631</v>
      </c>
      <c r="K872" s="1">
        <f>((('Kawasaki ZX750-J Power Torque'!B872*60*('Kawasaki ZX750-J'!$C$15/'Kawasaki ZX750-J'!$D$15)*('Kawasaki ZX750-J'!$C$3/'Kawasaki ZX750-J'!$D$3)*'Kawasaki ZX750-J'!$D$5*PI()/1000)*'Kawasaki ZX750-J'!$C$4/'Kawasaki ZX750-J'!$D$4))</f>
        <v>136.28738363107612</v>
      </c>
      <c r="L872" s="1">
        <f>((('Kawasaki ZX750-J Power Torque'!B872*60*('Kawasaki ZX750-J'!$C$17/'Kawasaki ZX750-J'!$D$17)*('Kawasaki ZX750-J'!$C$3/'Kawasaki ZX750-J'!$D$3)*'Kawasaki ZX750-J'!$D$5*PI()/1000)*'Kawasaki ZX750-J'!$C$4/'Kawasaki ZX750-J'!$D$4))</f>
        <v>154.59810354069347</v>
      </c>
      <c r="M872" s="1">
        <f>((('Kawasaki ZX750-J Power Torque'!B872*60*('Kawasaki ZX750-J'!$C$19/'Kawasaki ZX750-J'!$D$19)*('Kawasaki ZX750-J'!$C$3/'Kawasaki ZX750-J'!$D$3)*'Kawasaki ZX750-J'!$D$5*PI()/1000)*'Kawasaki ZX750-J'!$C$4/'Kawasaki ZX750-J'!$D$4))</f>
        <v>173.72897254071248</v>
      </c>
      <c r="O872" s="1">
        <f t="shared" si="87"/>
        <v>2387.2259949762515</v>
      </c>
      <c r="P872" s="1">
        <f t="shared" si="88"/>
        <v>1735.4504766110249</v>
      </c>
      <c r="Q872" s="1">
        <f t="shared" si="89"/>
        <v>1361.1376287145292</v>
      </c>
      <c r="R872" s="1">
        <f t="shared" si="90"/>
        <v>1127.7997495063246</v>
      </c>
      <c r="S872" s="1">
        <f t="shared" si="91"/>
        <v>994.22226793061304</v>
      </c>
      <c r="T872" s="1">
        <f t="shared" si="92"/>
        <v>884.73945866444399</v>
      </c>
    </row>
    <row r="873" spans="6:20" x14ac:dyDescent="0.35">
      <c r="F873" s="1">
        <f>0.7457*'Kawasaki ZX750-J Power Torque'!D870</f>
        <v>42.602586700000003</v>
      </c>
      <c r="H873" s="1">
        <f>((('Kawasaki ZX750-J Power Torque'!B873*60*('Kawasaki ZX750-J'!$C$9/'Kawasaki ZX750-J'!$D$9)*('Kawasaki ZX750-J'!$C$3/'Kawasaki ZX750-J'!$D$3)*'Kawasaki ZX750-J'!$D$5*PI()/1000)*'Kawasaki ZX750-J'!$C$4/'Kawasaki ZX750-J'!$D$4))</f>
        <v>64.427172216233117</v>
      </c>
      <c r="I873" s="1">
        <f>((('Kawasaki ZX750-J Power Torque'!B873*60*('Kawasaki ZX750-J'!$C$11/'Kawasaki ZX750-J'!$D$11)*('Kawasaki ZX750-J'!$C$3/'Kawasaki ZX750-J'!$D$3)*'Kawasaki ZX750-J'!$D$5*PI()/1000)*'Kawasaki ZX750-J'!$C$4/'Kawasaki ZX750-J'!$D$4))</f>
        <v>88.623802505587634</v>
      </c>
      <c r="J873" s="1">
        <f>((('Kawasaki ZX750-J Power Torque'!B873*60*('Kawasaki ZX750-J'!$C$13/'Kawasaki ZX750-J'!$D$13)*('Kawasaki ZX750-J'!$C$3/'Kawasaki ZX750-J'!$D$3)*'Kawasaki ZX750-J'!$D$5*PI()/1000)*'Kawasaki ZX750-J'!$C$4/'Kawasaki ZX750-J'!$D$4))</f>
        <v>112.99534819462424</v>
      </c>
      <c r="K873" s="1">
        <f>((('Kawasaki ZX750-J Power Torque'!B873*60*('Kawasaki ZX750-J'!$C$15/'Kawasaki ZX750-J'!$D$15)*('Kawasaki ZX750-J'!$C$3/'Kawasaki ZX750-J'!$D$3)*'Kawasaki ZX750-J'!$D$5*PI()/1000)*'Kawasaki ZX750-J'!$C$4/'Kawasaki ZX750-J'!$D$4))</f>
        <v>136.37369609696029</v>
      </c>
      <c r="L873" s="1">
        <f>((('Kawasaki ZX750-J Power Torque'!B873*60*('Kawasaki ZX750-J'!$C$17/'Kawasaki ZX750-J'!$D$17)*('Kawasaki ZX750-J'!$C$3/'Kawasaki ZX750-J'!$D$3)*'Kawasaki ZX750-J'!$D$5*PI()/1000)*'Kawasaki ZX750-J'!$C$4/'Kawasaki ZX750-J'!$D$4))</f>
        <v>154.696012409307</v>
      </c>
      <c r="M873" s="1">
        <f>((('Kawasaki ZX750-J Power Torque'!B873*60*('Kawasaki ZX750-J'!$C$19/'Kawasaki ZX750-J'!$D$19)*('Kawasaki ZX750-J'!$C$3/'Kawasaki ZX750-J'!$D$3)*'Kawasaki ZX750-J'!$D$5*PI()/1000)*'Kawasaki ZX750-J'!$C$4/'Kawasaki ZX750-J'!$D$4))</f>
        <v>173.83899722249882</v>
      </c>
      <c r="O873" s="1">
        <f t="shared" si="87"/>
        <v>2388.3401457317073</v>
      </c>
      <c r="P873" s="1">
        <f t="shared" si="88"/>
        <v>1736.2604348904847</v>
      </c>
      <c r="Q873" s="1">
        <f t="shared" si="89"/>
        <v>1361.7728901101839</v>
      </c>
      <c r="R873" s="1">
        <f t="shared" si="90"/>
        <v>1128.3261089484383</v>
      </c>
      <c r="S873" s="1">
        <f t="shared" si="91"/>
        <v>994.68628495004748</v>
      </c>
      <c r="T873" s="1">
        <f t="shared" si="92"/>
        <v>885.15237857161958</v>
      </c>
    </row>
    <row r="874" spans="6:20" x14ac:dyDescent="0.35">
      <c r="F874" s="1">
        <f>0.7457*'Kawasaki ZX750-J Power Torque'!D871</f>
        <v>42.648820100000002</v>
      </c>
      <c r="H874" s="1">
        <f>((('Kawasaki ZX750-J Power Torque'!B874*60*('Kawasaki ZX750-J'!$C$9/'Kawasaki ZX750-J'!$D$9)*('Kawasaki ZX750-J'!$C$3/'Kawasaki ZX750-J'!$D$3)*'Kawasaki ZX750-J'!$D$5*PI()/1000)*'Kawasaki ZX750-J'!$C$4/'Kawasaki ZX750-J'!$D$4))</f>
        <v>64.467948907509211</v>
      </c>
      <c r="I874" s="1">
        <f>((('Kawasaki ZX750-J Power Torque'!B874*60*('Kawasaki ZX750-J'!$C$11/'Kawasaki ZX750-J'!$D$11)*('Kawasaki ZX750-J'!$C$3/'Kawasaki ZX750-J'!$D$3)*'Kawasaki ZX750-J'!$D$5*PI()/1000)*'Kawasaki ZX750-J'!$C$4/'Kawasaki ZX750-J'!$D$4))</f>
        <v>88.679893519831694</v>
      </c>
      <c r="J874" s="1">
        <f>((('Kawasaki ZX750-J Power Torque'!B874*60*('Kawasaki ZX750-J'!$C$13/'Kawasaki ZX750-J'!$D$13)*('Kawasaki ZX750-J'!$C$3/'Kawasaki ZX750-J'!$D$3)*'Kawasaki ZX750-J'!$D$5*PI()/1000)*'Kawasaki ZX750-J'!$C$4/'Kawasaki ZX750-J'!$D$4))</f>
        <v>113.06686423778541</v>
      </c>
      <c r="K874" s="1">
        <f>((('Kawasaki ZX750-J Power Torque'!B874*60*('Kawasaki ZX750-J'!$C$15/'Kawasaki ZX750-J'!$D$15)*('Kawasaki ZX750-J'!$C$3/'Kawasaki ZX750-J'!$D$3)*'Kawasaki ZX750-J'!$D$5*PI()/1000)*'Kawasaki ZX750-J'!$C$4/'Kawasaki ZX750-J'!$D$4))</f>
        <v>136.46000856284445</v>
      </c>
      <c r="L874" s="1">
        <f>((('Kawasaki ZX750-J Power Torque'!B874*60*('Kawasaki ZX750-J'!$C$17/'Kawasaki ZX750-J'!$D$17)*('Kawasaki ZX750-J'!$C$3/'Kawasaki ZX750-J'!$D$3)*'Kawasaki ZX750-J'!$D$5*PI()/1000)*'Kawasaki ZX750-J'!$C$4/'Kawasaki ZX750-J'!$D$4))</f>
        <v>154.79392127792048</v>
      </c>
      <c r="M874" s="1">
        <f>((('Kawasaki ZX750-J Power Torque'!B874*60*('Kawasaki ZX750-J'!$C$19/'Kawasaki ZX750-J'!$D$19)*('Kawasaki ZX750-J'!$C$3/'Kawasaki ZX750-J'!$D$3)*'Kawasaki ZX750-J'!$D$5*PI()/1000)*'Kawasaki ZX750-J'!$C$4/'Kawasaki ZX750-J'!$D$4))</f>
        <v>173.94902190428525</v>
      </c>
      <c r="O874" s="1">
        <f t="shared" si="87"/>
        <v>2389.4528870617924</v>
      </c>
      <c r="P874" s="1">
        <f t="shared" si="88"/>
        <v>1737.0693685547894</v>
      </c>
      <c r="Q874" s="1">
        <f t="shared" si="89"/>
        <v>1362.4073478861094</v>
      </c>
      <c r="R874" s="1">
        <f t="shared" si="90"/>
        <v>1128.851802534205</v>
      </c>
      <c r="S874" s="1">
        <f t="shared" si="91"/>
        <v>995.14971497768011</v>
      </c>
      <c r="T874" s="1">
        <f t="shared" si="92"/>
        <v>885.56477612597098</v>
      </c>
    </row>
    <row r="875" spans="6:20" x14ac:dyDescent="0.35">
      <c r="F875" s="1">
        <f>0.7457*'Kawasaki ZX750-J Power Torque'!D872</f>
        <v>42.695799200000003</v>
      </c>
      <c r="H875" s="1">
        <f>((('Kawasaki ZX750-J Power Torque'!B875*60*('Kawasaki ZX750-J'!$C$9/'Kawasaki ZX750-J'!$D$9)*('Kawasaki ZX750-J'!$C$3/'Kawasaki ZX750-J'!$D$3)*'Kawasaki ZX750-J'!$D$5*PI()/1000)*'Kawasaki ZX750-J'!$C$4/'Kawasaki ZX750-J'!$D$4))</f>
        <v>64.508725598785318</v>
      </c>
      <c r="I875" s="1">
        <f>((('Kawasaki ZX750-J Power Torque'!B875*60*('Kawasaki ZX750-J'!$C$11/'Kawasaki ZX750-J'!$D$11)*('Kawasaki ZX750-J'!$C$3/'Kawasaki ZX750-J'!$D$3)*'Kawasaki ZX750-J'!$D$5*PI()/1000)*'Kawasaki ZX750-J'!$C$4/'Kawasaki ZX750-J'!$D$4))</f>
        <v>88.735984534075726</v>
      </c>
      <c r="J875" s="1">
        <f>((('Kawasaki ZX750-J Power Torque'!B875*60*('Kawasaki ZX750-J'!$C$13/'Kawasaki ZX750-J'!$D$13)*('Kawasaki ZX750-J'!$C$3/'Kawasaki ZX750-J'!$D$3)*'Kawasaki ZX750-J'!$D$5*PI()/1000)*'Kawasaki ZX750-J'!$C$4/'Kawasaki ZX750-J'!$D$4))</f>
        <v>113.13838028094656</v>
      </c>
      <c r="K875" s="1">
        <f>((('Kawasaki ZX750-J Power Torque'!B875*60*('Kawasaki ZX750-J'!$C$15/'Kawasaki ZX750-J'!$D$15)*('Kawasaki ZX750-J'!$C$3/'Kawasaki ZX750-J'!$D$3)*'Kawasaki ZX750-J'!$D$5*PI()/1000)*'Kawasaki ZX750-J'!$C$4/'Kawasaki ZX750-J'!$D$4))</f>
        <v>136.54632102872858</v>
      </c>
      <c r="L875" s="1">
        <f>((('Kawasaki ZX750-J Power Torque'!B875*60*('Kawasaki ZX750-J'!$C$17/'Kawasaki ZX750-J'!$D$17)*('Kawasaki ZX750-J'!$C$3/'Kawasaki ZX750-J'!$D$3)*'Kawasaki ZX750-J'!$D$5*PI()/1000)*'Kawasaki ZX750-J'!$C$4/'Kawasaki ZX750-J'!$D$4))</f>
        <v>154.89183014653395</v>
      </c>
      <c r="M875" s="1">
        <f>((('Kawasaki ZX750-J Power Torque'!B875*60*('Kawasaki ZX750-J'!$C$19/'Kawasaki ZX750-J'!$D$19)*('Kawasaki ZX750-J'!$C$3/'Kawasaki ZX750-J'!$D$3)*'Kawasaki ZX750-J'!$D$5*PI()/1000)*'Kawasaki ZX750-J'!$C$4/'Kawasaki ZX750-J'!$D$4))</f>
        <v>174.05904658607164</v>
      </c>
      <c r="O875" s="1">
        <f t="shared" si="87"/>
        <v>2390.522606803811</v>
      </c>
      <c r="P875" s="1">
        <f t="shared" si="88"/>
        <v>1737.8470266567178</v>
      </c>
      <c r="Q875" s="1">
        <f t="shared" si="89"/>
        <v>1363.0172758091906</v>
      </c>
      <c r="R875" s="1">
        <f t="shared" si="90"/>
        <v>1129.357171384758</v>
      </c>
      <c r="S875" s="1">
        <f t="shared" si="91"/>
        <v>995.59522754758291</v>
      </c>
      <c r="T875" s="1">
        <f t="shared" si="92"/>
        <v>885.96122927597378</v>
      </c>
    </row>
    <row r="876" spans="6:20" x14ac:dyDescent="0.35">
      <c r="F876" s="1">
        <f>0.7457*'Kawasaki ZX750-J Power Torque'!D873</f>
        <v>42.742778300000005</v>
      </c>
      <c r="H876" s="1">
        <f>((('Kawasaki ZX750-J Power Torque'!B876*60*('Kawasaki ZX750-J'!$C$9/'Kawasaki ZX750-J'!$D$9)*('Kawasaki ZX750-J'!$C$3/'Kawasaki ZX750-J'!$D$3)*'Kawasaki ZX750-J'!$D$5*PI()/1000)*'Kawasaki ZX750-J'!$C$4/'Kawasaki ZX750-J'!$D$4))</f>
        <v>64.549502290061412</v>
      </c>
      <c r="I876" s="1">
        <f>((('Kawasaki ZX750-J Power Torque'!B876*60*('Kawasaki ZX750-J'!$C$11/'Kawasaki ZX750-J'!$D$11)*('Kawasaki ZX750-J'!$C$3/'Kawasaki ZX750-J'!$D$3)*'Kawasaki ZX750-J'!$D$5*PI()/1000)*'Kawasaki ZX750-J'!$C$4/'Kawasaki ZX750-J'!$D$4))</f>
        <v>88.792075548319772</v>
      </c>
      <c r="J876" s="1">
        <f>((('Kawasaki ZX750-J Power Torque'!B876*60*('Kawasaki ZX750-J'!$C$13/'Kawasaki ZX750-J'!$D$13)*('Kawasaki ZX750-J'!$C$3/'Kawasaki ZX750-J'!$D$3)*'Kawasaki ZX750-J'!$D$5*PI()/1000)*'Kawasaki ZX750-J'!$C$4/'Kawasaki ZX750-J'!$D$4))</f>
        <v>113.20989632410773</v>
      </c>
      <c r="K876" s="1">
        <f>((('Kawasaki ZX750-J Power Torque'!B876*60*('Kawasaki ZX750-J'!$C$15/'Kawasaki ZX750-J'!$D$15)*('Kawasaki ZX750-J'!$C$3/'Kawasaki ZX750-J'!$D$3)*'Kawasaki ZX750-J'!$D$5*PI()/1000)*'Kawasaki ZX750-J'!$C$4/'Kawasaki ZX750-J'!$D$4))</f>
        <v>136.63263349461275</v>
      </c>
      <c r="L876" s="1">
        <f>((('Kawasaki ZX750-J Power Torque'!B876*60*('Kawasaki ZX750-J'!$C$17/'Kawasaki ZX750-J'!$D$17)*('Kawasaki ZX750-J'!$C$3/'Kawasaki ZX750-J'!$D$3)*'Kawasaki ZX750-J'!$D$5*PI()/1000)*'Kawasaki ZX750-J'!$C$4/'Kawasaki ZX750-J'!$D$4))</f>
        <v>154.98973901514745</v>
      </c>
      <c r="M876" s="1">
        <f>((('Kawasaki ZX750-J Power Torque'!B876*60*('Kawasaki ZX750-J'!$C$19/'Kawasaki ZX750-J'!$D$19)*('Kawasaki ZX750-J'!$C$3/'Kawasaki ZX750-J'!$D$3)*'Kawasaki ZX750-J'!$D$5*PI()/1000)*'Kawasaki ZX750-J'!$C$4/'Kawasaki ZX750-J'!$D$4))</f>
        <v>174.16907126785802</v>
      </c>
      <c r="O876" s="1">
        <f t="shared" si="87"/>
        <v>2391.6325635832118</v>
      </c>
      <c r="P876" s="1">
        <f t="shared" si="88"/>
        <v>1738.6539360259533</v>
      </c>
      <c r="Q876" s="1">
        <f t="shared" si="89"/>
        <v>1363.6501459027083</v>
      </c>
      <c r="R876" s="1">
        <f t="shared" si="90"/>
        <v>1129.8815494622443</v>
      </c>
      <c r="S876" s="1">
        <f t="shared" si="91"/>
        <v>996.05749787676109</v>
      </c>
      <c r="T876" s="1">
        <f t="shared" si="92"/>
        <v>886.37259483676053</v>
      </c>
    </row>
    <row r="877" spans="6:20" x14ac:dyDescent="0.35">
      <c r="F877" s="1">
        <f>0.7457*'Kawasaki ZX750-J Power Torque'!D874</f>
        <v>42.789757399999999</v>
      </c>
      <c r="H877" s="1">
        <f>((('Kawasaki ZX750-J Power Torque'!B877*60*('Kawasaki ZX750-J'!$C$9/'Kawasaki ZX750-J'!$D$9)*('Kawasaki ZX750-J'!$C$3/'Kawasaki ZX750-J'!$D$3)*'Kawasaki ZX750-J'!$D$5*PI()/1000)*'Kawasaki ZX750-J'!$C$4/'Kawasaki ZX750-J'!$D$4))</f>
        <v>64.590278981337505</v>
      </c>
      <c r="I877" s="1">
        <f>((('Kawasaki ZX750-J Power Torque'!B877*60*('Kawasaki ZX750-J'!$C$11/'Kawasaki ZX750-J'!$D$11)*('Kawasaki ZX750-J'!$C$3/'Kawasaki ZX750-J'!$D$3)*'Kawasaki ZX750-J'!$D$5*PI()/1000)*'Kawasaki ZX750-J'!$C$4/'Kawasaki ZX750-J'!$D$4))</f>
        <v>88.848166562563804</v>
      </c>
      <c r="J877" s="1">
        <f>((('Kawasaki ZX750-J Power Torque'!B877*60*('Kawasaki ZX750-J'!$C$13/'Kawasaki ZX750-J'!$D$13)*('Kawasaki ZX750-J'!$C$3/'Kawasaki ZX750-J'!$D$3)*'Kawasaki ZX750-J'!$D$5*PI()/1000)*'Kawasaki ZX750-J'!$C$4/'Kawasaki ZX750-J'!$D$4))</f>
        <v>113.28141236726887</v>
      </c>
      <c r="K877" s="1">
        <f>((('Kawasaki ZX750-J Power Torque'!B877*60*('Kawasaki ZX750-J'!$C$15/'Kawasaki ZX750-J'!$D$15)*('Kawasaki ZX750-J'!$C$3/'Kawasaki ZX750-J'!$D$3)*'Kawasaki ZX750-J'!$D$5*PI()/1000)*'Kawasaki ZX750-J'!$C$4/'Kawasaki ZX750-J'!$D$4))</f>
        <v>136.71894596049688</v>
      </c>
      <c r="L877" s="1">
        <f>((('Kawasaki ZX750-J Power Torque'!B877*60*('Kawasaki ZX750-J'!$C$17/'Kawasaki ZX750-J'!$D$17)*('Kawasaki ZX750-J'!$C$3/'Kawasaki ZX750-J'!$D$3)*'Kawasaki ZX750-J'!$D$5*PI()/1000)*'Kawasaki ZX750-J'!$C$4/'Kawasaki ZX750-J'!$D$4))</f>
        <v>155.08764788376092</v>
      </c>
      <c r="M877" s="1">
        <f>((('Kawasaki ZX750-J Power Torque'!B877*60*('Kawasaki ZX750-J'!$C$19/'Kawasaki ZX750-J'!$D$19)*('Kawasaki ZX750-J'!$C$3/'Kawasaki ZX750-J'!$D$3)*'Kawasaki ZX750-J'!$D$5*PI()/1000)*'Kawasaki ZX750-J'!$C$4/'Kawasaki ZX750-J'!$D$4))</f>
        <v>174.27909594964441</v>
      </c>
      <c r="O877" s="1">
        <f t="shared" si="87"/>
        <v>2392.8242434849381</v>
      </c>
      <c r="P877" s="1">
        <f t="shared" si="88"/>
        <v>1739.5202559545112</v>
      </c>
      <c r="Q877" s="1">
        <f t="shared" si="89"/>
        <v>1364.3296125133418</v>
      </c>
      <c r="R877" s="1">
        <f t="shared" si="90"/>
        <v>1130.4445360824834</v>
      </c>
      <c r="S877" s="1">
        <f t="shared" si="91"/>
        <v>996.55380392278892</v>
      </c>
      <c r="T877" s="1">
        <f t="shared" si="92"/>
        <v>886.81424813367209</v>
      </c>
    </row>
    <row r="878" spans="6:20" x14ac:dyDescent="0.35">
      <c r="F878" s="1">
        <f>0.7457*'Kawasaki ZX750-J Power Torque'!D875</f>
        <v>42.835990800000005</v>
      </c>
      <c r="H878" s="1">
        <f>((('Kawasaki ZX750-J Power Torque'!B878*60*('Kawasaki ZX750-J'!$C$9/'Kawasaki ZX750-J'!$D$9)*('Kawasaki ZX750-J'!$C$3/'Kawasaki ZX750-J'!$D$3)*'Kawasaki ZX750-J'!$D$5*PI()/1000)*'Kawasaki ZX750-J'!$C$4/'Kawasaki ZX750-J'!$D$4))</f>
        <v>64.631055672613613</v>
      </c>
      <c r="I878" s="1">
        <f>((('Kawasaki ZX750-J Power Torque'!B878*60*('Kawasaki ZX750-J'!$C$11/'Kawasaki ZX750-J'!$D$11)*('Kawasaki ZX750-J'!$C$3/'Kawasaki ZX750-J'!$D$3)*'Kawasaki ZX750-J'!$D$5*PI()/1000)*'Kawasaki ZX750-J'!$C$4/'Kawasaki ZX750-J'!$D$4))</f>
        <v>88.904257576807851</v>
      </c>
      <c r="J878" s="1">
        <f>((('Kawasaki ZX750-J Power Torque'!B878*60*('Kawasaki ZX750-J'!$C$13/'Kawasaki ZX750-J'!$D$13)*('Kawasaki ZX750-J'!$C$3/'Kawasaki ZX750-J'!$D$3)*'Kawasaki ZX750-J'!$D$5*PI()/1000)*'Kawasaki ZX750-J'!$C$4/'Kawasaki ZX750-J'!$D$4))</f>
        <v>113.35292841043</v>
      </c>
      <c r="K878" s="1">
        <f>((('Kawasaki ZX750-J Power Torque'!B878*60*('Kawasaki ZX750-J'!$C$15/'Kawasaki ZX750-J'!$D$15)*('Kawasaki ZX750-J'!$C$3/'Kawasaki ZX750-J'!$D$3)*'Kawasaki ZX750-J'!$D$5*PI()/1000)*'Kawasaki ZX750-J'!$C$4/'Kawasaki ZX750-J'!$D$4))</f>
        <v>136.80525842638104</v>
      </c>
      <c r="L878" s="1">
        <f>((('Kawasaki ZX750-J Power Torque'!B878*60*('Kawasaki ZX750-J'!$C$17/'Kawasaki ZX750-J'!$D$17)*('Kawasaki ZX750-J'!$C$3/'Kawasaki ZX750-J'!$D$3)*'Kawasaki ZX750-J'!$D$5*PI()/1000)*'Kawasaki ZX750-J'!$C$4/'Kawasaki ZX750-J'!$D$4))</f>
        <v>155.18555675237442</v>
      </c>
      <c r="M878" s="1">
        <f>((('Kawasaki ZX750-J Power Torque'!B878*60*('Kawasaki ZX750-J'!$C$19/'Kawasaki ZX750-J'!$D$19)*('Kawasaki ZX750-J'!$C$3/'Kawasaki ZX750-J'!$D$3)*'Kawasaki ZX750-J'!$D$5*PI()/1000)*'Kawasaki ZX750-J'!$C$4/'Kawasaki ZX750-J'!$D$4))</f>
        <v>174.38912063143079</v>
      </c>
      <c r="O878" s="1">
        <f t="shared" si="87"/>
        <v>2394.2636361047444</v>
      </c>
      <c r="P878" s="1">
        <f t="shared" si="88"/>
        <v>1740.566656510357</v>
      </c>
      <c r="Q878" s="1">
        <f t="shared" si="89"/>
        <v>1365.1503188316528</v>
      </c>
      <c r="R878" s="1">
        <f t="shared" si="90"/>
        <v>1131.1245498890837</v>
      </c>
      <c r="S878" s="1">
        <f t="shared" si="91"/>
        <v>997.15327636398968</v>
      </c>
      <c r="T878" s="1">
        <f t="shared" si="92"/>
        <v>887.3477072405741</v>
      </c>
    </row>
    <row r="879" spans="6:20" x14ac:dyDescent="0.35">
      <c r="F879" s="1">
        <f>0.7457*'Kawasaki ZX750-J Power Torque'!D876</f>
        <v>42.882969899999999</v>
      </c>
      <c r="H879" s="1">
        <f>((('Kawasaki ZX750-J Power Torque'!B879*60*('Kawasaki ZX750-J'!$C$9/'Kawasaki ZX750-J'!$D$9)*('Kawasaki ZX750-J'!$C$3/'Kawasaki ZX750-J'!$D$3)*'Kawasaki ZX750-J'!$D$5*PI()/1000)*'Kawasaki ZX750-J'!$C$4/'Kawasaki ZX750-J'!$D$4))</f>
        <v>64.671832363889706</v>
      </c>
      <c r="I879" s="1">
        <f>((('Kawasaki ZX750-J Power Torque'!B879*60*('Kawasaki ZX750-J'!$C$11/'Kawasaki ZX750-J'!$D$11)*('Kawasaki ZX750-J'!$C$3/'Kawasaki ZX750-J'!$D$3)*'Kawasaki ZX750-J'!$D$5*PI()/1000)*'Kawasaki ZX750-J'!$C$4/'Kawasaki ZX750-J'!$D$4))</f>
        <v>88.960348591051883</v>
      </c>
      <c r="J879" s="1">
        <f>((('Kawasaki ZX750-J Power Torque'!B879*60*('Kawasaki ZX750-J'!$C$13/'Kawasaki ZX750-J'!$D$13)*('Kawasaki ZX750-J'!$C$3/'Kawasaki ZX750-J'!$D$3)*'Kawasaki ZX750-J'!$D$5*PI()/1000)*'Kawasaki ZX750-J'!$C$4/'Kawasaki ZX750-J'!$D$4))</f>
        <v>113.42444445359115</v>
      </c>
      <c r="K879" s="1">
        <f>((('Kawasaki ZX750-J Power Torque'!B879*60*('Kawasaki ZX750-J'!$C$15/'Kawasaki ZX750-J'!$D$15)*('Kawasaki ZX750-J'!$C$3/'Kawasaki ZX750-J'!$D$3)*'Kawasaki ZX750-J'!$D$5*PI()/1000)*'Kawasaki ZX750-J'!$C$4/'Kawasaki ZX750-J'!$D$4))</f>
        <v>136.89157089226521</v>
      </c>
      <c r="L879" s="1">
        <f>((('Kawasaki ZX750-J Power Torque'!B879*60*('Kawasaki ZX750-J'!$C$17/'Kawasaki ZX750-J'!$D$17)*('Kawasaki ZX750-J'!$C$3/'Kawasaki ZX750-J'!$D$3)*'Kawasaki ZX750-J'!$D$5*PI()/1000)*'Kawasaki ZX750-J'!$C$4/'Kawasaki ZX750-J'!$D$4))</f>
        <v>155.2834656209879</v>
      </c>
      <c r="M879" s="1">
        <f>((('Kawasaki ZX750-J Power Torque'!B879*60*('Kawasaki ZX750-J'!$C$19/'Kawasaki ZX750-J'!$D$19)*('Kawasaki ZX750-J'!$C$3/'Kawasaki ZX750-J'!$D$3)*'Kawasaki ZX750-J'!$D$5*PI()/1000)*'Kawasaki ZX750-J'!$C$4/'Kawasaki ZX750-J'!$D$4))</f>
        <v>174.49914531321718</v>
      </c>
      <c r="O879" s="1">
        <f t="shared" si="87"/>
        <v>2395.6597037214606</v>
      </c>
      <c r="P879" s="1">
        <f t="shared" si="88"/>
        <v>1741.5815609290887</v>
      </c>
      <c r="Q879" s="1">
        <f t="shared" si="89"/>
        <v>1365.9463222973245</v>
      </c>
      <c r="R879" s="1">
        <f t="shared" si="90"/>
        <v>1131.7840956177829</v>
      </c>
      <c r="S879" s="1">
        <f t="shared" si="91"/>
        <v>997.7347049823934</v>
      </c>
      <c r="T879" s="1">
        <f t="shared" si="92"/>
        <v>887.86510949326077</v>
      </c>
    </row>
    <row r="880" spans="6:20" x14ac:dyDescent="0.35">
      <c r="F880" s="1">
        <f>0.7457*'Kawasaki ZX750-J Power Torque'!D877</f>
        <v>42.931440400000007</v>
      </c>
      <c r="H880" s="1">
        <f>((('Kawasaki ZX750-J Power Torque'!B880*60*('Kawasaki ZX750-J'!$C$9/'Kawasaki ZX750-J'!$D$9)*('Kawasaki ZX750-J'!$C$3/'Kawasaki ZX750-J'!$D$3)*'Kawasaki ZX750-J'!$D$5*PI()/1000)*'Kawasaki ZX750-J'!$C$4/'Kawasaki ZX750-J'!$D$4))</f>
        <v>64.712609055165785</v>
      </c>
      <c r="I880" s="1">
        <f>((('Kawasaki ZX750-J Power Torque'!B880*60*('Kawasaki ZX750-J'!$C$11/'Kawasaki ZX750-J'!$D$11)*('Kawasaki ZX750-J'!$C$3/'Kawasaki ZX750-J'!$D$3)*'Kawasaki ZX750-J'!$D$5*PI()/1000)*'Kawasaki ZX750-J'!$C$4/'Kawasaki ZX750-J'!$D$4))</f>
        <v>89.016439605295943</v>
      </c>
      <c r="J880" s="1">
        <f>((('Kawasaki ZX750-J Power Torque'!B880*60*('Kawasaki ZX750-J'!$C$13/'Kawasaki ZX750-J'!$D$13)*('Kawasaki ZX750-J'!$C$3/'Kawasaki ZX750-J'!$D$3)*'Kawasaki ZX750-J'!$D$5*PI()/1000)*'Kawasaki ZX750-J'!$C$4/'Kawasaki ZX750-J'!$D$4))</f>
        <v>113.49596049675232</v>
      </c>
      <c r="K880" s="1">
        <f>((('Kawasaki ZX750-J Power Torque'!B880*60*('Kawasaki ZX750-J'!$C$15/'Kawasaki ZX750-J'!$D$15)*('Kawasaki ZX750-J'!$C$3/'Kawasaki ZX750-J'!$D$3)*'Kawasaki ZX750-J'!$D$5*PI()/1000)*'Kawasaki ZX750-J'!$C$4/'Kawasaki ZX750-J'!$D$4))</f>
        <v>136.97788335814937</v>
      </c>
      <c r="L880" s="1">
        <f>((('Kawasaki ZX750-J Power Torque'!B880*60*('Kawasaki ZX750-J'!$C$17/'Kawasaki ZX750-J'!$D$17)*('Kawasaki ZX750-J'!$C$3/'Kawasaki ZX750-J'!$D$3)*'Kawasaki ZX750-J'!$D$5*PI()/1000)*'Kawasaki ZX750-J'!$C$4/'Kawasaki ZX750-J'!$D$4))</f>
        <v>155.38137448960137</v>
      </c>
      <c r="M880" s="1">
        <f>((('Kawasaki ZX750-J Power Torque'!B880*60*('Kawasaki ZX750-J'!$C$19/'Kawasaki ZX750-J'!$D$19)*('Kawasaki ZX750-J'!$C$3/'Kawasaki ZX750-J'!$D$3)*'Kawasaki ZX750-J'!$D$5*PI()/1000)*'Kawasaki ZX750-J'!$C$4/'Kawasaki ZX750-J'!$D$4))</f>
        <v>174.60916999500361</v>
      </c>
      <c r="O880" s="1">
        <f t="shared" si="87"/>
        <v>2397.0954956824926</v>
      </c>
      <c r="P880" s="1">
        <f t="shared" si="88"/>
        <v>1742.6253439007592</v>
      </c>
      <c r="Q880" s="1">
        <f t="shared" si="89"/>
        <v>1366.7649756084386</v>
      </c>
      <c r="R880" s="1">
        <f t="shared" si="90"/>
        <v>1132.4624083612775</v>
      </c>
      <c r="S880" s="1">
        <f t="shared" si="91"/>
        <v>998.3326778357291</v>
      </c>
      <c r="T880" s="1">
        <f t="shared" si="92"/>
        <v>888.39723414548484</v>
      </c>
    </row>
    <row r="881" spans="6:20" x14ac:dyDescent="0.35">
      <c r="F881" s="1">
        <f>0.7457*'Kawasaki ZX750-J Power Torque'!D878</f>
        <v>42.984385100000004</v>
      </c>
      <c r="H881" s="1">
        <f>((('Kawasaki ZX750-J Power Torque'!B881*60*('Kawasaki ZX750-J'!$C$9/'Kawasaki ZX750-J'!$D$9)*('Kawasaki ZX750-J'!$C$3/'Kawasaki ZX750-J'!$D$3)*'Kawasaki ZX750-J'!$D$5*PI()/1000)*'Kawasaki ZX750-J'!$C$4/'Kawasaki ZX750-J'!$D$4))</f>
        <v>64.753385746441893</v>
      </c>
      <c r="I881" s="1">
        <f>((('Kawasaki ZX750-J Power Torque'!B881*60*('Kawasaki ZX750-J'!$C$11/'Kawasaki ZX750-J'!$D$11)*('Kawasaki ZX750-J'!$C$3/'Kawasaki ZX750-J'!$D$3)*'Kawasaki ZX750-J'!$D$5*PI()/1000)*'Kawasaki ZX750-J'!$C$4/'Kawasaki ZX750-J'!$D$4))</f>
        <v>89.072530619539975</v>
      </c>
      <c r="J881" s="1">
        <f>((('Kawasaki ZX750-J Power Torque'!B881*60*('Kawasaki ZX750-J'!$C$13/'Kawasaki ZX750-J'!$D$13)*('Kawasaki ZX750-J'!$C$3/'Kawasaki ZX750-J'!$D$3)*'Kawasaki ZX750-J'!$D$5*PI()/1000)*'Kawasaki ZX750-J'!$C$4/'Kawasaki ZX750-J'!$D$4))</f>
        <v>113.56747653991347</v>
      </c>
      <c r="K881" s="1">
        <f>((('Kawasaki ZX750-J Power Torque'!B881*60*('Kawasaki ZX750-J'!$C$15/'Kawasaki ZX750-J'!$D$15)*('Kawasaki ZX750-J'!$C$3/'Kawasaki ZX750-J'!$D$3)*'Kawasaki ZX750-J'!$D$5*PI()/1000)*'Kawasaki ZX750-J'!$C$4/'Kawasaki ZX750-J'!$D$4))</f>
        <v>137.0641958240335</v>
      </c>
      <c r="L881" s="1">
        <f>((('Kawasaki ZX750-J Power Torque'!B881*60*('Kawasaki ZX750-J'!$C$17/'Kawasaki ZX750-J'!$D$17)*('Kawasaki ZX750-J'!$C$3/'Kawasaki ZX750-J'!$D$3)*'Kawasaki ZX750-J'!$D$5*PI()/1000)*'Kawasaki ZX750-J'!$C$4/'Kawasaki ZX750-J'!$D$4))</f>
        <v>155.4792833582149</v>
      </c>
      <c r="M881" s="1">
        <f>((('Kawasaki ZX750-J Power Torque'!B881*60*('Kawasaki ZX750-J'!$C$19/'Kawasaki ZX750-J'!$D$19)*('Kawasaki ZX750-J'!$C$3/'Kawasaki ZX750-J'!$D$3)*'Kawasaki ZX750-J'!$D$5*PI()/1000)*'Kawasaki ZX750-J'!$C$4/'Kawasaki ZX750-J'!$D$4))</f>
        <v>174.71919467678998</v>
      </c>
      <c r="O881" s="1">
        <f t="shared" si="87"/>
        <v>2398.4880217407635</v>
      </c>
      <c r="P881" s="1">
        <f t="shared" si="88"/>
        <v>1743.6376736997001</v>
      </c>
      <c r="Q881" s="1">
        <f t="shared" si="89"/>
        <v>1367.5589597644707</v>
      </c>
      <c r="R881" s="1">
        <f t="shared" si="90"/>
        <v>1133.1202809477043</v>
      </c>
      <c r="S881" s="1">
        <f t="shared" si="91"/>
        <v>998.91263148013491</v>
      </c>
      <c r="T881" s="1">
        <f t="shared" si="92"/>
        <v>888.91332384690577</v>
      </c>
    </row>
    <row r="882" spans="6:20" x14ac:dyDescent="0.35">
      <c r="F882" s="1">
        <f>0.7457*'Kawasaki ZX750-J Power Torque'!D879</f>
        <v>43.036584099999999</v>
      </c>
      <c r="H882" s="1">
        <f>((('Kawasaki ZX750-J Power Torque'!B882*60*('Kawasaki ZX750-J'!$C$9/'Kawasaki ZX750-J'!$D$9)*('Kawasaki ZX750-J'!$C$3/'Kawasaki ZX750-J'!$D$3)*'Kawasaki ZX750-J'!$D$5*PI()/1000)*'Kawasaki ZX750-J'!$C$4/'Kawasaki ZX750-J'!$D$4))</f>
        <v>64.794162437717986</v>
      </c>
      <c r="I882" s="1">
        <f>((('Kawasaki ZX750-J Power Torque'!B882*60*('Kawasaki ZX750-J'!$C$11/'Kawasaki ZX750-J'!$D$11)*('Kawasaki ZX750-J'!$C$3/'Kawasaki ZX750-J'!$D$3)*'Kawasaki ZX750-J'!$D$5*PI()/1000)*'Kawasaki ZX750-J'!$C$4/'Kawasaki ZX750-J'!$D$4))</f>
        <v>89.128621633784007</v>
      </c>
      <c r="J882" s="1">
        <f>((('Kawasaki ZX750-J Power Torque'!B882*60*('Kawasaki ZX750-J'!$C$13/'Kawasaki ZX750-J'!$D$13)*('Kawasaki ZX750-J'!$C$3/'Kawasaki ZX750-J'!$D$3)*'Kawasaki ZX750-J'!$D$5*PI()/1000)*'Kawasaki ZX750-J'!$C$4/'Kawasaki ZX750-J'!$D$4))</f>
        <v>113.63899258307463</v>
      </c>
      <c r="K882" s="1">
        <f>((('Kawasaki ZX750-J Power Torque'!B882*60*('Kawasaki ZX750-J'!$C$15/'Kawasaki ZX750-J'!$D$15)*('Kawasaki ZX750-J'!$C$3/'Kawasaki ZX750-J'!$D$3)*'Kawasaki ZX750-J'!$D$5*PI()/1000)*'Kawasaki ZX750-J'!$C$4/'Kawasaki ZX750-J'!$D$4))</f>
        <v>137.15050828991767</v>
      </c>
      <c r="L882" s="1">
        <f>((('Kawasaki ZX750-J Power Torque'!B882*60*('Kawasaki ZX750-J'!$C$17/'Kawasaki ZX750-J'!$D$17)*('Kawasaki ZX750-J'!$C$3/'Kawasaki ZX750-J'!$D$3)*'Kawasaki ZX750-J'!$D$5*PI()/1000)*'Kawasaki ZX750-J'!$C$4/'Kawasaki ZX750-J'!$D$4))</f>
        <v>155.57719222682837</v>
      </c>
      <c r="M882" s="1">
        <f>((('Kawasaki ZX750-J Power Torque'!B882*60*('Kawasaki ZX750-J'!$C$19/'Kawasaki ZX750-J'!$D$19)*('Kawasaki ZX750-J'!$C$3/'Kawasaki ZX750-J'!$D$3)*'Kawasaki ZX750-J'!$D$5*PI()/1000)*'Kawasaki ZX750-J'!$C$4/'Kawasaki ZX750-J'!$D$4))</f>
        <v>174.82921935857638</v>
      </c>
      <c r="O882" s="1">
        <f t="shared" si="87"/>
        <v>2399.9202266017692</v>
      </c>
      <c r="P882" s="1">
        <f t="shared" si="88"/>
        <v>1744.6788489440494</v>
      </c>
      <c r="Q882" s="1">
        <f t="shared" si="89"/>
        <v>1368.3755677992544</v>
      </c>
      <c r="R882" s="1">
        <f t="shared" si="90"/>
        <v>1133.7968990336678</v>
      </c>
      <c r="S882" s="1">
        <f t="shared" si="91"/>
        <v>999.50911039249866</v>
      </c>
      <c r="T882" s="1">
        <f t="shared" si="92"/>
        <v>889.44411906951507</v>
      </c>
    </row>
    <row r="883" spans="6:20" x14ac:dyDescent="0.35">
      <c r="F883" s="1">
        <f>0.7457*'Kawasaki ZX750-J Power Torque'!D880</f>
        <v>43.089528800000004</v>
      </c>
      <c r="H883" s="1">
        <f>((('Kawasaki ZX750-J Power Torque'!B883*60*('Kawasaki ZX750-J'!$C$9/'Kawasaki ZX750-J'!$D$9)*('Kawasaki ZX750-J'!$C$3/'Kawasaki ZX750-J'!$D$3)*'Kawasaki ZX750-J'!$D$5*PI()/1000)*'Kawasaki ZX750-J'!$C$4/'Kawasaki ZX750-J'!$D$4))</f>
        <v>64.83493912899408</v>
      </c>
      <c r="I883" s="1">
        <f>((('Kawasaki ZX750-J Power Torque'!B883*60*('Kawasaki ZX750-J'!$C$11/'Kawasaki ZX750-J'!$D$11)*('Kawasaki ZX750-J'!$C$3/'Kawasaki ZX750-J'!$D$3)*'Kawasaki ZX750-J'!$D$5*PI()/1000)*'Kawasaki ZX750-J'!$C$4/'Kawasaki ZX750-J'!$D$4))</f>
        <v>89.184712648028068</v>
      </c>
      <c r="J883" s="1">
        <f>((('Kawasaki ZX750-J Power Torque'!B883*60*('Kawasaki ZX750-J'!$C$13/'Kawasaki ZX750-J'!$D$13)*('Kawasaki ZX750-J'!$C$3/'Kawasaki ZX750-J'!$D$3)*'Kawasaki ZX750-J'!$D$5*PI()/1000)*'Kawasaki ZX750-J'!$C$4/'Kawasaki ZX750-J'!$D$4))</f>
        <v>113.71050862623578</v>
      </c>
      <c r="K883" s="1">
        <f>((('Kawasaki ZX750-J Power Torque'!B883*60*('Kawasaki ZX750-J'!$C$15/'Kawasaki ZX750-J'!$D$15)*('Kawasaki ZX750-J'!$C$3/'Kawasaki ZX750-J'!$D$3)*'Kawasaki ZX750-J'!$D$5*PI()/1000)*'Kawasaki ZX750-J'!$C$4/'Kawasaki ZX750-J'!$D$4))</f>
        <v>137.2368207558018</v>
      </c>
      <c r="L883" s="1">
        <f>((('Kawasaki ZX750-J Power Torque'!B883*60*('Kawasaki ZX750-J'!$C$17/'Kawasaki ZX750-J'!$D$17)*('Kawasaki ZX750-J'!$C$3/'Kawasaki ZX750-J'!$D$3)*'Kawasaki ZX750-J'!$D$5*PI()/1000)*'Kawasaki ZX750-J'!$C$4/'Kawasaki ZX750-J'!$D$4))</f>
        <v>155.67510109544185</v>
      </c>
      <c r="M883" s="1">
        <f>((('Kawasaki ZX750-J Power Torque'!B883*60*('Kawasaki ZX750-J'!$C$19/'Kawasaki ZX750-J'!$D$19)*('Kawasaki ZX750-J'!$C$3/'Kawasaki ZX750-J'!$D$3)*'Kawasaki ZX750-J'!$D$5*PI()/1000)*'Kawasaki ZX750-J'!$C$4/'Kawasaki ZX750-J'!$D$4))</f>
        <v>174.93924404036278</v>
      </c>
      <c r="O883" s="1">
        <f t="shared" si="87"/>
        <v>2401.3506299472265</v>
      </c>
      <c r="P883" s="1">
        <f t="shared" si="88"/>
        <v>1745.7187145340029</v>
      </c>
      <c r="Q883" s="1">
        <f t="shared" si="89"/>
        <v>1369.1911486541201</v>
      </c>
      <c r="R883" s="1">
        <f t="shared" si="90"/>
        <v>1134.4726660276995</v>
      </c>
      <c r="S883" s="1">
        <f t="shared" si="91"/>
        <v>1000.1048390169224</v>
      </c>
      <c r="T883" s="1">
        <f t="shared" si="92"/>
        <v>889.9742466251779</v>
      </c>
    </row>
    <row r="884" spans="6:20" x14ac:dyDescent="0.35">
      <c r="F884" s="1">
        <f>0.7457*'Kawasaki ZX750-J Power Torque'!D881</f>
        <v>43.141727799999998</v>
      </c>
      <c r="H884" s="1">
        <f>((('Kawasaki ZX750-J Power Torque'!B884*60*('Kawasaki ZX750-J'!$C$9/'Kawasaki ZX750-J'!$D$9)*('Kawasaki ZX750-J'!$C$3/'Kawasaki ZX750-J'!$D$3)*'Kawasaki ZX750-J'!$D$5*PI()/1000)*'Kawasaki ZX750-J'!$C$4/'Kawasaki ZX750-J'!$D$4))</f>
        <v>64.875715820270187</v>
      </c>
      <c r="I884" s="1">
        <f>((('Kawasaki ZX750-J Power Torque'!B884*60*('Kawasaki ZX750-J'!$C$11/'Kawasaki ZX750-J'!$D$11)*('Kawasaki ZX750-J'!$C$3/'Kawasaki ZX750-J'!$D$3)*'Kawasaki ZX750-J'!$D$5*PI()/1000)*'Kawasaki ZX750-J'!$C$4/'Kawasaki ZX750-J'!$D$4))</f>
        <v>89.240803662272114</v>
      </c>
      <c r="J884" s="1">
        <f>((('Kawasaki ZX750-J Power Torque'!B884*60*('Kawasaki ZX750-J'!$C$13/'Kawasaki ZX750-J'!$D$13)*('Kawasaki ZX750-J'!$C$3/'Kawasaki ZX750-J'!$D$3)*'Kawasaki ZX750-J'!$D$5*PI()/1000)*'Kawasaki ZX750-J'!$C$4/'Kawasaki ZX750-J'!$D$4))</f>
        <v>113.78202466939695</v>
      </c>
      <c r="K884" s="1">
        <f>((('Kawasaki ZX750-J Power Torque'!B884*60*('Kawasaki ZX750-J'!$C$15/'Kawasaki ZX750-J'!$D$15)*('Kawasaki ZX750-J'!$C$3/'Kawasaki ZX750-J'!$D$3)*'Kawasaki ZX750-J'!$D$5*PI()/1000)*'Kawasaki ZX750-J'!$C$4/'Kawasaki ZX750-J'!$D$4))</f>
        <v>137.32313322168596</v>
      </c>
      <c r="L884" s="1">
        <f>((('Kawasaki ZX750-J Power Torque'!B884*60*('Kawasaki ZX750-J'!$C$17/'Kawasaki ZX750-J'!$D$17)*('Kawasaki ZX750-J'!$C$3/'Kawasaki ZX750-J'!$D$3)*'Kawasaki ZX750-J'!$D$5*PI()/1000)*'Kawasaki ZX750-J'!$C$4/'Kawasaki ZX750-J'!$D$4))</f>
        <v>155.77300996405532</v>
      </c>
      <c r="M884" s="1">
        <f>((('Kawasaki ZX750-J Power Torque'!B884*60*('Kawasaki ZX750-J'!$C$19/'Kawasaki ZX750-J'!$D$19)*('Kawasaki ZX750-J'!$C$3/'Kawasaki ZX750-J'!$D$3)*'Kawasaki ZX750-J'!$D$5*PI()/1000)*'Kawasaki ZX750-J'!$C$4/'Kawasaki ZX750-J'!$D$4))</f>
        <v>175.04926872214918</v>
      </c>
      <c r="O884" s="1">
        <f t="shared" si="87"/>
        <v>2402.903373457541</v>
      </c>
      <c r="P884" s="1">
        <f t="shared" si="88"/>
        <v>1746.8475182043308</v>
      </c>
      <c r="Q884" s="1">
        <f t="shared" si="89"/>
        <v>1370.0764848661418</v>
      </c>
      <c r="R884" s="1">
        <f t="shared" si="90"/>
        <v>1135.2062303176604</v>
      </c>
      <c r="S884" s="1">
        <f t="shared" si="91"/>
        <v>1000.7515193804862</v>
      </c>
      <c r="T884" s="1">
        <f t="shared" si="92"/>
        <v>890.54971516299202</v>
      </c>
    </row>
    <row r="885" spans="6:20" x14ac:dyDescent="0.35">
      <c r="F885" s="1">
        <f>0.7457*'Kawasaki ZX750-J Power Torque'!D882</f>
        <v>43.194672500000003</v>
      </c>
      <c r="H885" s="1">
        <f>((('Kawasaki ZX750-J Power Torque'!B885*60*('Kawasaki ZX750-J'!$C$9/'Kawasaki ZX750-J'!$D$9)*('Kawasaki ZX750-J'!$C$3/'Kawasaki ZX750-J'!$D$3)*'Kawasaki ZX750-J'!$D$5*PI()/1000)*'Kawasaki ZX750-J'!$C$4/'Kawasaki ZX750-J'!$D$4))</f>
        <v>64.916492511546281</v>
      </c>
      <c r="I885" s="1">
        <f>((('Kawasaki ZX750-J Power Torque'!B885*60*('Kawasaki ZX750-J'!$C$11/'Kawasaki ZX750-J'!$D$11)*('Kawasaki ZX750-J'!$C$3/'Kawasaki ZX750-J'!$D$3)*'Kawasaki ZX750-J'!$D$5*PI()/1000)*'Kawasaki ZX750-J'!$C$4/'Kawasaki ZX750-J'!$D$4))</f>
        <v>89.296894676516146</v>
      </c>
      <c r="J885" s="1">
        <f>((('Kawasaki ZX750-J Power Torque'!B885*60*('Kawasaki ZX750-J'!$C$13/'Kawasaki ZX750-J'!$D$13)*('Kawasaki ZX750-J'!$C$3/'Kawasaki ZX750-J'!$D$3)*'Kawasaki ZX750-J'!$D$5*PI()/1000)*'Kawasaki ZX750-J'!$C$4/'Kawasaki ZX750-J'!$D$4))</f>
        <v>113.8535407125581</v>
      </c>
      <c r="K885" s="1">
        <f>((('Kawasaki ZX750-J Power Torque'!B885*60*('Kawasaki ZX750-J'!$C$15/'Kawasaki ZX750-J'!$D$15)*('Kawasaki ZX750-J'!$C$3/'Kawasaki ZX750-J'!$D$3)*'Kawasaki ZX750-J'!$D$5*PI()/1000)*'Kawasaki ZX750-J'!$C$4/'Kawasaki ZX750-J'!$D$4))</f>
        <v>137.40944568757013</v>
      </c>
      <c r="L885" s="1">
        <f>((('Kawasaki ZX750-J Power Torque'!B885*60*('Kawasaki ZX750-J'!$C$17/'Kawasaki ZX750-J'!$D$17)*('Kawasaki ZX750-J'!$C$3/'Kawasaki ZX750-J'!$D$3)*'Kawasaki ZX750-J'!$D$5*PI()/1000)*'Kawasaki ZX750-J'!$C$4/'Kawasaki ZX750-J'!$D$4))</f>
        <v>155.87091883266882</v>
      </c>
      <c r="M885" s="1">
        <f>((('Kawasaki ZX750-J Power Torque'!B885*60*('Kawasaki ZX750-J'!$C$19/'Kawasaki ZX750-J'!$D$19)*('Kawasaki ZX750-J'!$C$3/'Kawasaki ZX750-J'!$D$3)*'Kawasaki ZX750-J'!$D$5*PI()/1000)*'Kawasaki ZX750-J'!$C$4/'Kawasaki ZX750-J'!$D$4))</f>
        <v>175.15929340393555</v>
      </c>
      <c r="O885" s="1">
        <f t="shared" si="87"/>
        <v>2404.7022868993522</v>
      </c>
      <c r="P885" s="1">
        <f t="shared" si="88"/>
        <v>1748.1552809367001</v>
      </c>
      <c r="Q885" s="1">
        <f t="shared" si="89"/>
        <v>1371.1021811268233</v>
      </c>
      <c r="R885" s="1">
        <f t="shared" si="90"/>
        <v>1136.0560929336536</v>
      </c>
      <c r="S885" s="1">
        <f t="shared" si="91"/>
        <v>1001.5007236056797</v>
      </c>
      <c r="T885" s="1">
        <f t="shared" si="92"/>
        <v>891.21641773243516</v>
      </c>
    </row>
    <row r="886" spans="6:20" x14ac:dyDescent="0.35">
      <c r="F886" s="1">
        <f>0.7457*'Kawasaki ZX750-J Power Torque'!D883</f>
        <v>43.247617200000001</v>
      </c>
      <c r="H886" s="1">
        <f>((('Kawasaki ZX750-J Power Torque'!B886*60*('Kawasaki ZX750-J'!$C$9/'Kawasaki ZX750-J'!$D$9)*('Kawasaki ZX750-J'!$C$3/'Kawasaki ZX750-J'!$D$3)*'Kawasaki ZX750-J'!$D$5*PI()/1000)*'Kawasaki ZX750-J'!$C$4/'Kawasaki ZX750-J'!$D$4))</f>
        <v>64.957269202822374</v>
      </c>
      <c r="I886" s="1">
        <f>((('Kawasaki ZX750-J Power Torque'!B886*60*('Kawasaki ZX750-J'!$C$11/'Kawasaki ZX750-J'!$D$11)*('Kawasaki ZX750-J'!$C$3/'Kawasaki ZX750-J'!$D$3)*'Kawasaki ZX750-J'!$D$5*PI()/1000)*'Kawasaki ZX750-J'!$C$4/'Kawasaki ZX750-J'!$D$4))</f>
        <v>89.352985690760192</v>
      </c>
      <c r="J886" s="1">
        <f>((('Kawasaki ZX750-J Power Torque'!B886*60*('Kawasaki ZX750-J'!$C$13/'Kawasaki ZX750-J'!$D$13)*('Kawasaki ZX750-J'!$C$3/'Kawasaki ZX750-J'!$D$3)*'Kawasaki ZX750-J'!$D$5*PI()/1000)*'Kawasaki ZX750-J'!$C$4/'Kawasaki ZX750-J'!$D$4))</f>
        <v>113.92505675571925</v>
      </c>
      <c r="K886" s="1">
        <f>((('Kawasaki ZX750-J Power Torque'!B886*60*('Kawasaki ZX750-J'!$C$15/'Kawasaki ZX750-J'!$D$15)*('Kawasaki ZX750-J'!$C$3/'Kawasaki ZX750-J'!$D$3)*'Kawasaki ZX750-J'!$D$5*PI()/1000)*'Kawasaki ZX750-J'!$C$4/'Kawasaki ZX750-J'!$D$4))</f>
        <v>137.49575815345423</v>
      </c>
      <c r="L886" s="1">
        <f>((('Kawasaki ZX750-J Power Torque'!B886*60*('Kawasaki ZX750-J'!$C$17/'Kawasaki ZX750-J'!$D$17)*('Kawasaki ZX750-J'!$C$3/'Kawasaki ZX750-J'!$D$3)*'Kawasaki ZX750-J'!$D$5*PI()/1000)*'Kawasaki ZX750-J'!$C$4/'Kawasaki ZX750-J'!$D$4))</f>
        <v>155.96882770128232</v>
      </c>
      <c r="M886" s="1">
        <f>((('Kawasaki ZX750-J Power Torque'!B886*60*('Kawasaki ZX750-J'!$C$19/'Kawasaki ZX750-J'!$D$19)*('Kawasaki ZX750-J'!$C$3/'Kawasaki ZX750-J'!$D$3)*'Kawasaki ZX750-J'!$D$5*PI()/1000)*'Kawasaki ZX750-J'!$C$4/'Kawasaki ZX750-J'!$D$4))</f>
        <v>175.26931808572195</v>
      </c>
      <c r="O886" s="1">
        <f t="shared" si="87"/>
        <v>2406.4989418183231</v>
      </c>
      <c r="P886" s="1">
        <f t="shared" si="88"/>
        <v>1749.4614017823994</v>
      </c>
      <c r="Q886" s="1">
        <f t="shared" si="89"/>
        <v>1372.1265896332543</v>
      </c>
      <c r="R886" s="1">
        <f t="shared" si="90"/>
        <v>1136.9048885532682</v>
      </c>
      <c r="S886" s="1">
        <f t="shared" si="91"/>
        <v>1002.248987210377</v>
      </c>
      <c r="T886" s="1">
        <f t="shared" si="92"/>
        <v>891.88228326161516</v>
      </c>
    </row>
    <row r="887" spans="6:20" x14ac:dyDescent="0.35">
      <c r="F887" s="1">
        <f>0.7457*'Kawasaki ZX750-J Power Torque'!D884</f>
        <v>43.302799</v>
      </c>
      <c r="H887" s="1">
        <f>((('Kawasaki ZX750-J Power Torque'!B887*60*('Kawasaki ZX750-J'!$C$9/'Kawasaki ZX750-J'!$D$9)*('Kawasaki ZX750-J'!$C$3/'Kawasaki ZX750-J'!$D$3)*'Kawasaki ZX750-J'!$D$5*PI()/1000)*'Kawasaki ZX750-J'!$C$4/'Kawasaki ZX750-J'!$D$4))</f>
        <v>64.998045894098482</v>
      </c>
      <c r="I887" s="1">
        <f>((('Kawasaki ZX750-J Power Torque'!B887*60*('Kawasaki ZX750-J'!$C$11/'Kawasaki ZX750-J'!$D$11)*('Kawasaki ZX750-J'!$C$3/'Kawasaki ZX750-J'!$D$3)*'Kawasaki ZX750-J'!$D$5*PI()/1000)*'Kawasaki ZX750-J'!$C$4/'Kawasaki ZX750-J'!$D$4))</f>
        <v>89.409076705004225</v>
      </c>
      <c r="J887" s="1">
        <f>((('Kawasaki ZX750-J Power Torque'!B887*60*('Kawasaki ZX750-J'!$C$13/'Kawasaki ZX750-J'!$D$13)*('Kawasaki ZX750-J'!$C$3/'Kawasaki ZX750-J'!$D$3)*'Kawasaki ZX750-J'!$D$5*PI()/1000)*'Kawasaki ZX750-J'!$C$4/'Kawasaki ZX750-J'!$D$4))</f>
        <v>113.99657279888041</v>
      </c>
      <c r="K887" s="1">
        <f>((('Kawasaki ZX750-J Power Torque'!B887*60*('Kawasaki ZX750-J'!$C$15/'Kawasaki ZX750-J'!$D$15)*('Kawasaki ZX750-J'!$C$3/'Kawasaki ZX750-J'!$D$3)*'Kawasaki ZX750-J'!$D$5*PI()/1000)*'Kawasaki ZX750-J'!$C$4/'Kawasaki ZX750-J'!$D$4))</f>
        <v>137.58207061933845</v>
      </c>
      <c r="L887" s="1">
        <f>((('Kawasaki ZX750-J Power Torque'!B887*60*('Kawasaki ZX750-J'!$C$17/'Kawasaki ZX750-J'!$D$17)*('Kawasaki ZX750-J'!$C$3/'Kawasaki ZX750-J'!$D$3)*'Kawasaki ZX750-J'!$D$5*PI()/1000)*'Kawasaki ZX750-J'!$C$4/'Kawasaki ZX750-J'!$D$4))</f>
        <v>156.0667365698958</v>
      </c>
      <c r="M887" s="1">
        <f>((('Kawasaki ZX750-J Power Torque'!B887*60*('Kawasaki ZX750-J'!$C$19/'Kawasaki ZX750-J'!$D$19)*('Kawasaki ZX750-J'!$C$3/'Kawasaki ZX750-J'!$D$3)*'Kawasaki ZX750-J'!$D$5*PI()/1000)*'Kawasaki ZX750-J'!$C$4/'Kawasaki ZX750-J'!$D$4))</f>
        <v>175.37934276750832</v>
      </c>
      <c r="O887" s="1">
        <f t="shared" si="87"/>
        <v>2408.3346440144724</v>
      </c>
      <c r="P887" s="1">
        <f t="shared" si="88"/>
        <v>1750.7959089710475</v>
      </c>
      <c r="Q887" s="1">
        <f t="shared" si="89"/>
        <v>1373.1732619380764</v>
      </c>
      <c r="R887" s="1">
        <f t="shared" si="90"/>
        <v>1137.77213132012</v>
      </c>
      <c r="S887" s="1">
        <f t="shared" si="91"/>
        <v>1003.0135130678124</v>
      </c>
      <c r="T887" s="1">
        <f t="shared" si="92"/>
        <v>892.56262025974968</v>
      </c>
    </row>
    <row r="888" spans="6:20" x14ac:dyDescent="0.35">
      <c r="F888" s="1">
        <f>0.7457*'Kawasaki ZX750-J Power Torque'!D885</f>
        <v>43.362455000000004</v>
      </c>
      <c r="H888" s="1">
        <f>((('Kawasaki ZX750-J Power Torque'!B888*60*('Kawasaki ZX750-J'!$C$9/'Kawasaki ZX750-J'!$D$9)*('Kawasaki ZX750-J'!$C$3/'Kawasaki ZX750-J'!$D$3)*'Kawasaki ZX750-J'!$D$5*PI()/1000)*'Kawasaki ZX750-J'!$C$4/'Kawasaki ZX750-J'!$D$4))</f>
        <v>65.038822585374575</v>
      </c>
      <c r="I888" s="1">
        <f>((('Kawasaki ZX750-J Power Torque'!B888*60*('Kawasaki ZX750-J'!$C$11/'Kawasaki ZX750-J'!$D$11)*('Kawasaki ZX750-J'!$C$3/'Kawasaki ZX750-J'!$D$3)*'Kawasaki ZX750-J'!$D$5*PI()/1000)*'Kawasaki ZX750-J'!$C$4/'Kawasaki ZX750-J'!$D$4))</f>
        <v>89.465167719248299</v>
      </c>
      <c r="J888" s="1">
        <f>((('Kawasaki ZX750-J Power Torque'!B888*60*('Kawasaki ZX750-J'!$C$13/'Kawasaki ZX750-J'!$D$13)*('Kawasaki ZX750-J'!$C$3/'Kawasaki ZX750-J'!$D$3)*'Kawasaki ZX750-J'!$D$5*PI()/1000)*'Kawasaki ZX750-J'!$C$4/'Kawasaki ZX750-J'!$D$4))</f>
        <v>114.06808884204155</v>
      </c>
      <c r="K888" s="1">
        <f>((('Kawasaki ZX750-J Power Torque'!B888*60*('Kawasaki ZX750-J'!$C$15/'Kawasaki ZX750-J'!$D$15)*('Kawasaki ZX750-J'!$C$3/'Kawasaki ZX750-J'!$D$3)*'Kawasaki ZX750-J'!$D$5*PI()/1000)*'Kawasaki ZX750-J'!$C$4/'Kawasaki ZX750-J'!$D$4))</f>
        <v>137.66838308522259</v>
      </c>
      <c r="L888" s="1">
        <f>((('Kawasaki ZX750-J Power Torque'!B888*60*('Kawasaki ZX750-J'!$C$17/'Kawasaki ZX750-J'!$D$17)*('Kawasaki ZX750-J'!$C$3/'Kawasaki ZX750-J'!$D$3)*'Kawasaki ZX750-J'!$D$5*PI()/1000)*'Kawasaki ZX750-J'!$C$4/'Kawasaki ZX750-J'!$D$4))</f>
        <v>156.16464543850927</v>
      </c>
      <c r="M888" s="1">
        <f>((('Kawasaki ZX750-J Power Torque'!B888*60*('Kawasaki ZX750-J'!$C$19/'Kawasaki ZX750-J'!$D$19)*('Kawasaki ZX750-J'!$C$3/'Kawasaki ZX750-J'!$D$3)*'Kawasaki ZX750-J'!$D$5*PI()/1000)*'Kawasaki ZX750-J'!$C$4/'Kawasaki ZX750-J'!$D$4))</f>
        <v>175.48936744929472</v>
      </c>
      <c r="O888" s="1">
        <f t="shared" si="87"/>
        <v>2410.1267687347263</v>
      </c>
      <c r="P888" s="1">
        <f t="shared" si="88"/>
        <v>1752.0987364814951</v>
      </c>
      <c r="Q888" s="1">
        <f t="shared" si="89"/>
        <v>1374.195087436467</v>
      </c>
      <c r="R888" s="1">
        <f t="shared" si="90"/>
        <v>1138.6187867330725</v>
      </c>
      <c r="S888" s="1">
        <f t="shared" si="91"/>
        <v>1003.7598899535933</v>
      </c>
      <c r="T888" s="1">
        <f t="shared" si="92"/>
        <v>893.22680683370345</v>
      </c>
    </row>
    <row r="889" spans="6:20" x14ac:dyDescent="0.35">
      <c r="F889" s="1">
        <f>0.7457*'Kawasaki ZX750-J Power Torque'!D886</f>
        <v>43.422111000000001</v>
      </c>
      <c r="H889" s="1">
        <f>((('Kawasaki ZX750-J Power Torque'!B889*60*('Kawasaki ZX750-J'!$C$9/'Kawasaki ZX750-J'!$D$9)*('Kawasaki ZX750-J'!$C$3/'Kawasaki ZX750-J'!$D$3)*'Kawasaki ZX750-J'!$D$5*PI()/1000)*'Kawasaki ZX750-J'!$C$4/'Kawasaki ZX750-J'!$D$4))</f>
        <v>65.079599276650683</v>
      </c>
      <c r="I889" s="1">
        <f>((('Kawasaki ZX750-J Power Torque'!B889*60*('Kawasaki ZX750-J'!$C$11/'Kawasaki ZX750-J'!$D$11)*('Kawasaki ZX750-J'!$C$3/'Kawasaki ZX750-J'!$D$3)*'Kawasaki ZX750-J'!$D$5*PI()/1000)*'Kawasaki ZX750-J'!$C$4/'Kawasaki ZX750-J'!$D$4))</f>
        <v>89.521258733492331</v>
      </c>
      <c r="J889" s="1">
        <f>((('Kawasaki ZX750-J Power Torque'!B889*60*('Kawasaki ZX750-J'!$C$13/'Kawasaki ZX750-J'!$D$13)*('Kawasaki ZX750-J'!$C$3/'Kawasaki ZX750-J'!$D$3)*'Kawasaki ZX750-J'!$D$5*PI()/1000)*'Kawasaki ZX750-J'!$C$4/'Kawasaki ZX750-J'!$D$4))</f>
        <v>114.13960488520271</v>
      </c>
      <c r="K889" s="1">
        <f>((('Kawasaki ZX750-J Power Torque'!B889*60*('Kawasaki ZX750-J'!$C$15/'Kawasaki ZX750-J'!$D$15)*('Kawasaki ZX750-J'!$C$3/'Kawasaki ZX750-J'!$D$3)*'Kawasaki ZX750-J'!$D$5*PI()/1000)*'Kawasaki ZX750-J'!$C$4/'Kawasaki ZX750-J'!$D$4))</f>
        <v>137.75469555110669</v>
      </c>
      <c r="L889" s="1">
        <f>((('Kawasaki ZX750-J Power Torque'!B889*60*('Kawasaki ZX750-J'!$C$17/'Kawasaki ZX750-J'!$D$17)*('Kawasaki ZX750-J'!$C$3/'Kawasaki ZX750-J'!$D$3)*'Kawasaki ZX750-J'!$D$5*PI()/1000)*'Kawasaki ZX750-J'!$C$4/'Kawasaki ZX750-J'!$D$4))</f>
        <v>156.26255430712274</v>
      </c>
      <c r="M889" s="1">
        <f>((('Kawasaki ZX750-J Power Torque'!B889*60*('Kawasaki ZX750-J'!$C$19/'Kawasaki ZX750-J'!$D$19)*('Kawasaki ZX750-J'!$C$3/'Kawasaki ZX750-J'!$D$3)*'Kawasaki ZX750-J'!$D$5*PI()/1000)*'Kawasaki ZX750-J'!$C$4/'Kawasaki ZX750-J'!$D$4))</f>
        <v>175.59939213108109</v>
      </c>
      <c r="O889" s="1">
        <f t="shared" si="87"/>
        <v>2411.9578974776755</v>
      </c>
      <c r="P889" s="1">
        <f t="shared" si="88"/>
        <v>1753.4299188900206</v>
      </c>
      <c r="Q889" s="1">
        <f t="shared" si="89"/>
        <v>1375.2391520706044</v>
      </c>
      <c r="R889" s="1">
        <f t="shared" si="90"/>
        <v>1139.483868858501</v>
      </c>
      <c r="S889" s="1">
        <f t="shared" si="91"/>
        <v>1004.5225110776591</v>
      </c>
      <c r="T889" s="1">
        <f t="shared" si="92"/>
        <v>893.90544884589292</v>
      </c>
    </row>
    <row r="890" spans="6:20" x14ac:dyDescent="0.35">
      <c r="F890" s="1">
        <f>0.7457*'Kawasaki ZX750-J Power Torque'!D887</f>
        <v>43.482512700000001</v>
      </c>
      <c r="H890" s="1">
        <f>((('Kawasaki ZX750-J Power Torque'!B890*60*('Kawasaki ZX750-J'!$C$9/'Kawasaki ZX750-J'!$D$9)*('Kawasaki ZX750-J'!$C$3/'Kawasaki ZX750-J'!$D$3)*'Kawasaki ZX750-J'!$D$5*PI()/1000)*'Kawasaki ZX750-J'!$C$4/'Kawasaki ZX750-J'!$D$4))</f>
        <v>65.120375967926762</v>
      </c>
      <c r="I890" s="1">
        <f>((('Kawasaki ZX750-J Power Torque'!B890*60*('Kawasaki ZX750-J'!$C$11/'Kawasaki ZX750-J'!$D$11)*('Kawasaki ZX750-J'!$C$3/'Kawasaki ZX750-J'!$D$3)*'Kawasaki ZX750-J'!$D$5*PI()/1000)*'Kawasaki ZX750-J'!$C$4/'Kawasaki ZX750-J'!$D$4))</f>
        <v>89.577349747736363</v>
      </c>
      <c r="J890" s="1">
        <f>((('Kawasaki ZX750-J Power Torque'!B890*60*('Kawasaki ZX750-J'!$C$13/'Kawasaki ZX750-J'!$D$13)*('Kawasaki ZX750-J'!$C$3/'Kawasaki ZX750-J'!$D$3)*'Kawasaki ZX750-J'!$D$5*PI()/1000)*'Kawasaki ZX750-J'!$C$4/'Kawasaki ZX750-J'!$D$4))</f>
        <v>114.21112092836384</v>
      </c>
      <c r="K890" s="1">
        <f>((('Kawasaki ZX750-J Power Torque'!B890*60*('Kawasaki ZX750-J'!$C$15/'Kawasaki ZX750-J'!$D$15)*('Kawasaki ZX750-J'!$C$3/'Kawasaki ZX750-J'!$D$3)*'Kawasaki ZX750-J'!$D$5*PI()/1000)*'Kawasaki ZX750-J'!$C$4/'Kawasaki ZX750-J'!$D$4))</f>
        <v>137.84100801699088</v>
      </c>
      <c r="L890" s="1">
        <f>((('Kawasaki ZX750-J Power Torque'!B890*60*('Kawasaki ZX750-J'!$C$17/'Kawasaki ZX750-J'!$D$17)*('Kawasaki ZX750-J'!$C$3/'Kawasaki ZX750-J'!$D$3)*'Kawasaki ZX750-J'!$D$5*PI()/1000)*'Kawasaki ZX750-J'!$C$4/'Kawasaki ZX750-J'!$D$4))</f>
        <v>156.36046317573627</v>
      </c>
      <c r="M890" s="1">
        <f>((('Kawasaki ZX750-J Power Torque'!B890*60*('Kawasaki ZX750-J'!$C$19/'Kawasaki ZX750-J'!$D$19)*('Kawasaki ZX750-J'!$C$3/'Kawasaki ZX750-J'!$D$3)*'Kawasaki ZX750-J'!$D$5*PI()/1000)*'Kawasaki ZX750-J'!$C$4/'Kawasaki ZX750-J'!$D$4))</f>
        <v>175.70941681286752</v>
      </c>
      <c r="O890" s="1">
        <f t="shared" si="87"/>
        <v>2413.7455090464559</v>
      </c>
      <c r="P890" s="1">
        <f t="shared" si="88"/>
        <v>1754.7294654581144</v>
      </c>
      <c r="Q890" s="1">
        <f t="shared" si="89"/>
        <v>1376.2584042808744</v>
      </c>
      <c r="R890" s="1">
        <f t="shared" si="90"/>
        <v>1140.3283921184384</v>
      </c>
      <c r="S890" s="1">
        <f t="shared" si="91"/>
        <v>1005.2670083442905</v>
      </c>
      <c r="T890" s="1">
        <f t="shared" si="92"/>
        <v>894.56796278256797</v>
      </c>
    </row>
    <row r="891" spans="6:20" x14ac:dyDescent="0.35">
      <c r="F891" s="1">
        <f>0.7457*'Kawasaki ZX750-J Power Torque'!D888</f>
        <v>43.542168699999998</v>
      </c>
      <c r="H891" s="1">
        <f>((('Kawasaki ZX750-J Power Torque'!B891*60*('Kawasaki ZX750-J'!$C$9/'Kawasaki ZX750-J'!$D$9)*('Kawasaki ZX750-J'!$C$3/'Kawasaki ZX750-J'!$D$3)*'Kawasaki ZX750-J'!$D$5*PI()/1000)*'Kawasaki ZX750-J'!$C$4/'Kawasaki ZX750-J'!$D$4))</f>
        <v>65.16115265920287</v>
      </c>
      <c r="I891" s="1">
        <f>((('Kawasaki ZX750-J Power Torque'!B891*60*('Kawasaki ZX750-J'!$C$11/'Kawasaki ZX750-J'!$D$11)*('Kawasaki ZX750-J'!$C$3/'Kawasaki ZX750-J'!$D$3)*'Kawasaki ZX750-J'!$D$5*PI()/1000)*'Kawasaki ZX750-J'!$C$4/'Kawasaki ZX750-J'!$D$4))</f>
        <v>89.633440761980424</v>
      </c>
      <c r="J891" s="1">
        <f>((('Kawasaki ZX750-J Power Torque'!B891*60*('Kawasaki ZX750-J'!$C$13/'Kawasaki ZX750-J'!$D$13)*('Kawasaki ZX750-J'!$C$3/'Kawasaki ZX750-J'!$D$3)*'Kawasaki ZX750-J'!$D$5*PI()/1000)*'Kawasaki ZX750-J'!$C$4/'Kawasaki ZX750-J'!$D$4))</f>
        <v>114.28263697152502</v>
      </c>
      <c r="K891" s="1">
        <f>((('Kawasaki ZX750-J Power Torque'!B891*60*('Kawasaki ZX750-J'!$C$15/'Kawasaki ZX750-J'!$D$15)*('Kawasaki ZX750-J'!$C$3/'Kawasaki ZX750-J'!$D$3)*'Kawasaki ZX750-J'!$D$5*PI()/1000)*'Kawasaki ZX750-J'!$C$4/'Kawasaki ZX750-J'!$D$4))</f>
        <v>137.92732048287505</v>
      </c>
      <c r="L891" s="1">
        <f>((('Kawasaki ZX750-J Power Torque'!B891*60*('Kawasaki ZX750-J'!$C$17/'Kawasaki ZX750-J'!$D$17)*('Kawasaki ZX750-J'!$C$3/'Kawasaki ZX750-J'!$D$3)*'Kawasaki ZX750-J'!$D$5*PI()/1000)*'Kawasaki ZX750-J'!$C$4/'Kawasaki ZX750-J'!$D$4))</f>
        <v>156.45837204434972</v>
      </c>
      <c r="M891" s="1">
        <f>((('Kawasaki ZX750-J Power Torque'!B891*60*('Kawasaki ZX750-J'!$C$19/'Kawasaki ZX750-J'!$D$19)*('Kawasaki ZX750-J'!$C$3/'Kawasaki ZX750-J'!$D$3)*'Kawasaki ZX750-J'!$D$5*PI()/1000)*'Kawasaki ZX750-J'!$C$4/'Kawasaki ZX750-J'!$D$4))</f>
        <v>175.81944149465392</v>
      </c>
      <c r="O891" s="1">
        <f t="shared" si="87"/>
        <v>2415.6956759691184</v>
      </c>
      <c r="P891" s="1">
        <f t="shared" si="88"/>
        <v>1756.1471854907077</v>
      </c>
      <c r="Q891" s="1">
        <f t="shared" si="89"/>
        <v>1377.3703415613395</v>
      </c>
      <c r="R891" s="1">
        <f t="shared" si="90"/>
        <v>1141.2497115793954</v>
      </c>
      <c r="S891" s="1">
        <f t="shared" si="91"/>
        <v>1006.0792060100221</v>
      </c>
      <c r="T891" s="1">
        <f t="shared" si="92"/>
        <v>895.29072201487065</v>
      </c>
    </row>
    <row r="892" spans="6:20" x14ac:dyDescent="0.35">
      <c r="F892" s="1">
        <f>0.7457*'Kawasaki ZX750-J Power Torque'!D889</f>
        <v>43.602570400000005</v>
      </c>
      <c r="H892" s="1">
        <f>((('Kawasaki ZX750-J Power Torque'!B892*60*('Kawasaki ZX750-J'!$C$9/'Kawasaki ZX750-J'!$D$9)*('Kawasaki ZX750-J'!$C$3/'Kawasaki ZX750-J'!$D$3)*'Kawasaki ZX750-J'!$D$5*PI()/1000)*'Kawasaki ZX750-J'!$C$4/'Kawasaki ZX750-J'!$D$4))</f>
        <v>65.201929350478963</v>
      </c>
      <c r="I892" s="1">
        <f>((('Kawasaki ZX750-J Power Torque'!B892*60*('Kawasaki ZX750-J'!$C$11/'Kawasaki ZX750-J'!$D$11)*('Kawasaki ZX750-J'!$C$3/'Kawasaki ZX750-J'!$D$3)*'Kawasaki ZX750-J'!$D$5*PI()/1000)*'Kawasaki ZX750-J'!$C$4/'Kawasaki ZX750-J'!$D$4))</f>
        <v>89.689531776224428</v>
      </c>
      <c r="J892" s="1">
        <f>((('Kawasaki ZX750-J Power Torque'!B892*60*('Kawasaki ZX750-J'!$C$13/'Kawasaki ZX750-J'!$D$13)*('Kawasaki ZX750-J'!$C$3/'Kawasaki ZX750-J'!$D$3)*'Kawasaki ZX750-J'!$D$5*PI()/1000)*'Kawasaki ZX750-J'!$C$4/'Kawasaki ZX750-J'!$D$4))</f>
        <v>114.35415301468615</v>
      </c>
      <c r="K892" s="1">
        <f>((('Kawasaki ZX750-J Power Torque'!B892*60*('Kawasaki ZX750-J'!$C$15/'Kawasaki ZX750-J'!$D$15)*('Kawasaki ZX750-J'!$C$3/'Kawasaki ZX750-J'!$D$3)*'Kawasaki ZX750-J'!$D$5*PI()/1000)*'Kawasaki ZX750-J'!$C$4/'Kawasaki ZX750-J'!$D$4))</f>
        <v>138.01363294875918</v>
      </c>
      <c r="L892" s="1">
        <f>((('Kawasaki ZX750-J Power Torque'!B892*60*('Kawasaki ZX750-J'!$C$17/'Kawasaki ZX750-J'!$D$17)*('Kawasaki ZX750-J'!$C$3/'Kawasaki ZX750-J'!$D$3)*'Kawasaki ZX750-J'!$D$5*PI()/1000)*'Kawasaki ZX750-J'!$C$4/'Kawasaki ZX750-J'!$D$4))</f>
        <v>156.55628091296322</v>
      </c>
      <c r="M892" s="1">
        <f>((('Kawasaki ZX750-J Power Torque'!B892*60*('Kawasaki ZX750-J'!$C$19/'Kawasaki ZX750-J'!$D$19)*('Kawasaki ZX750-J'!$C$3/'Kawasaki ZX750-J'!$D$3)*'Kawasaki ZX750-J'!$D$5*PI()/1000)*'Kawasaki ZX750-J'!$C$4/'Kawasaki ZX750-J'!$D$4))</f>
        <v>175.92946617644026</v>
      </c>
      <c r="O892" s="1">
        <f t="shared" si="87"/>
        <v>2417.7257484611841</v>
      </c>
      <c r="P892" s="1">
        <f t="shared" si="88"/>
        <v>1757.6229947694801</v>
      </c>
      <c r="Q892" s="1">
        <f t="shared" si="89"/>
        <v>1378.5278390348863</v>
      </c>
      <c r="R892" s="1">
        <f t="shared" si="90"/>
        <v>1142.2087809146196</v>
      </c>
      <c r="S892" s="1">
        <f t="shared" si="91"/>
        <v>1006.9246824254819</v>
      </c>
      <c r="T892" s="1">
        <f t="shared" si="92"/>
        <v>896.04309537267591</v>
      </c>
    </row>
    <row r="893" spans="6:20" x14ac:dyDescent="0.35">
      <c r="F893" s="1">
        <f>0.7457*'Kawasaki ZX750-J Power Torque'!D890</f>
        <v>43.662226400000002</v>
      </c>
      <c r="H893" s="1">
        <f>((('Kawasaki ZX750-J Power Torque'!B893*60*('Kawasaki ZX750-J'!$C$9/'Kawasaki ZX750-J'!$D$9)*('Kawasaki ZX750-J'!$C$3/'Kawasaki ZX750-J'!$D$3)*'Kawasaki ZX750-J'!$D$5*PI()/1000)*'Kawasaki ZX750-J'!$C$4/'Kawasaki ZX750-J'!$D$4))</f>
        <v>65.242706041755056</v>
      </c>
      <c r="I893" s="1">
        <f>((('Kawasaki ZX750-J Power Torque'!B893*60*('Kawasaki ZX750-J'!$C$11/'Kawasaki ZX750-J'!$D$11)*('Kawasaki ZX750-J'!$C$3/'Kawasaki ZX750-J'!$D$3)*'Kawasaki ZX750-J'!$D$5*PI()/1000)*'Kawasaki ZX750-J'!$C$4/'Kawasaki ZX750-J'!$D$4))</f>
        <v>89.745622790468488</v>
      </c>
      <c r="J893" s="1">
        <f>((('Kawasaki ZX750-J Power Torque'!B893*60*('Kawasaki ZX750-J'!$C$13/'Kawasaki ZX750-J'!$D$13)*('Kawasaki ZX750-J'!$C$3/'Kawasaki ZX750-J'!$D$3)*'Kawasaki ZX750-J'!$D$5*PI()/1000)*'Kawasaki ZX750-J'!$C$4/'Kawasaki ZX750-J'!$D$4))</f>
        <v>114.42566905784734</v>
      </c>
      <c r="K893" s="1">
        <f>((('Kawasaki ZX750-J Power Torque'!B893*60*('Kawasaki ZX750-J'!$C$15/'Kawasaki ZX750-J'!$D$15)*('Kawasaki ZX750-J'!$C$3/'Kawasaki ZX750-J'!$D$3)*'Kawasaki ZX750-J'!$D$5*PI()/1000)*'Kawasaki ZX750-J'!$C$4/'Kawasaki ZX750-J'!$D$4))</f>
        <v>138.09994541464334</v>
      </c>
      <c r="L893" s="1">
        <f>((('Kawasaki ZX750-J Power Torque'!B893*60*('Kawasaki ZX750-J'!$C$17/'Kawasaki ZX750-J'!$D$17)*('Kawasaki ZX750-J'!$C$3/'Kawasaki ZX750-J'!$D$3)*'Kawasaki ZX750-J'!$D$5*PI()/1000)*'Kawasaki ZX750-J'!$C$4/'Kawasaki ZX750-J'!$D$4))</f>
        <v>156.65418978157669</v>
      </c>
      <c r="M893" s="1">
        <f>((('Kawasaki ZX750-J Power Torque'!B893*60*('Kawasaki ZX750-J'!$C$19/'Kawasaki ZX750-J'!$D$19)*('Kawasaki ZX750-J'!$C$3/'Kawasaki ZX750-J'!$D$3)*'Kawasaki ZX750-J'!$D$5*PI()/1000)*'Kawasaki ZX750-J'!$C$4/'Kawasaki ZX750-J'!$D$4))</f>
        <v>176.03949085822669</v>
      </c>
      <c r="O893" s="1">
        <f t="shared" si="87"/>
        <v>2419.7532833626346</v>
      </c>
      <c r="P893" s="1">
        <f t="shared" si="88"/>
        <v>1759.0969592866522</v>
      </c>
      <c r="Q893" s="1">
        <f t="shared" si="89"/>
        <v>1379.6838896365896</v>
      </c>
      <c r="R893" s="1">
        <f t="shared" si="90"/>
        <v>1143.1666514131743</v>
      </c>
      <c r="S893" s="1">
        <f t="shared" si="91"/>
        <v>1007.7691019954223</v>
      </c>
      <c r="T893" s="1">
        <f t="shared" si="92"/>
        <v>896.79452826378326</v>
      </c>
    </row>
    <row r="894" spans="6:20" x14ac:dyDescent="0.35">
      <c r="F894" s="1">
        <f>0.7457*'Kawasaki ZX750-J Power Torque'!D891</f>
        <v>43.724865200000004</v>
      </c>
      <c r="H894" s="1">
        <f>((('Kawasaki ZX750-J Power Torque'!B894*60*('Kawasaki ZX750-J'!$C$9/'Kawasaki ZX750-J'!$D$9)*('Kawasaki ZX750-J'!$C$3/'Kawasaki ZX750-J'!$D$3)*'Kawasaki ZX750-J'!$D$5*PI()/1000)*'Kawasaki ZX750-J'!$C$4/'Kawasaki ZX750-J'!$D$4))</f>
        <v>65.283482733031164</v>
      </c>
      <c r="I894" s="1">
        <f>((('Kawasaki ZX750-J Power Torque'!B894*60*('Kawasaki ZX750-J'!$C$11/'Kawasaki ZX750-J'!$D$11)*('Kawasaki ZX750-J'!$C$3/'Kawasaki ZX750-J'!$D$3)*'Kawasaki ZX750-J'!$D$5*PI()/1000)*'Kawasaki ZX750-J'!$C$4/'Kawasaki ZX750-J'!$D$4))</f>
        <v>89.80171380471252</v>
      </c>
      <c r="J894" s="1">
        <f>((('Kawasaki ZX750-J Power Torque'!B894*60*('Kawasaki ZX750-J'!$C$13/'Kawasaki ZX750-J'!$D$13)*('Kawasaki ZX750-J'!$C$3/'Kawasaki ZX750-J'!$D$3)*'Kawasaki ZX750-J'!$D$5*PI()/1000)*'Kawasaki ZX750-J'!$C$4/'Kawasaki ZX750-J'!$D$4))</f>
        <v>114.4971851010085</v>
      </c>
      <c r="K894" s="1">
        <f>((('Kawasaki ZX750-J Power Torque'!B894*60*('Kawasaki ZX750-J'!$C$15/'Kawasaki ZX750-J'!$D$15)*('Kawasaki ZX750-J'!$C$3/'Kawasaki ZX750-J'!$D$3)*'Kawasaki ZX750-J'!$D$5*PI()/1000)*'Kawasaki ZX750-J'!$C$4/'Kawasaki ZX750-J'!$D$4))</f>
        <v>138.18625788052751</v>
      </c>
      <c r="L894" s="1">
        <f>((('Kawasaki ZX750-J Power Torque'!B894*60*('Kawasaki ZX750-J'!$C$17/'Kawasaki ZX750-J'!$D$17)*('Kawasaki ZX750-J'!$C$3/'Kawasaki ZX750-J'!$D$3)*'Kawasaki ZX750-J'!$D$5*PI()/1000)*'Kawasaki ZX750-J'!$C$4/'Kawasaki ZX750-J'!$D$4))</f>
        <v>156.75209865019016</v>
      </c>
      <c r="M894" s="1">
        <f>((('Kawasaki ZX750-J Power Torque'!B894*60*('Kawasaki ZX750-J'!$C$19/'Kawasaki ZX750-J'!$D$19)*('Kawasaki ZX750-J'!$C$3/'Kawasaki ZX750-J'!$D$3)*'Kawasaki ZX750-J'!$D$5*PI()/1000)*'Kawasaki ZX750-J'!$C$4/'Kawasaki ZX750-J'!$D$4))</f>
        <v>176.14951554001308</v>
      </c>
      <c r="O894" s="1">
        <f t="shared" si="87"/>
        <v>2421.8194063964129</v>
      </c>
      <c r="P894" s="1">
        <f t="shared" si="88"/>
        <v>1760.5989763605508</v>
      </c>
      <c r="Q894" s="1">
        <f t="shared" si="89"/>
        <v>1380.8619422435688</v>
      </c>
      <c r="R894" s="1">
        <f t="shared" si="90"/>
        <v>1144.1427521446712</v>
      </c>
      <c r="S894" s="1">
        <f t="shared" si="91"/>
        <v>1008.6295925953027</v>
      </c>
      <c r="T894" s="1">
        <f t="shared" si="92"/>
        <v>897.5602624583197</v>
      </c>
    </row>
    <row r="895" spans="6:20" x14ac:dyDescent="0.35">
      <c r="F895" s="1">
        <f>0.7457*'Kawasaki ZX750-J Power Torque'!D892</f>
        <v>43.788995400000005</v>
      </c>
      <c r="H895" s="1">
        <f>((('Kawasaki ZX750-J Power Torque'!B895*60*('Kawasaki ZX750-J'!$C$9/'Kawasaki ZX750-J'!$D$9)*('Kawasaki ZX750-J'!$C$3/'Kawasaki ZX750-J'!$D$3)*'Kawasaki ZX750-J'!$D$5*PI()/1000)*'Kawasaki ZX750-J'!$C$4/'Kawasaki ZX750-J'!$D$4))</f>
        <v>65.324259424307243</v>
      </c>
      <c r="I895" s="1">
        <f>((('Kawasaki ZX750-J Power Torque'!B895*60*('Kawasaki ZX750-J'!$C$11/'Kawasaki ZX750-J'!$D$11)*('Kawasaki ZX750-J'!$C$3/'Kawasaki ZX750-J'!$D$3)*'Kawasaki ZX750-J'!$D$5*PI()/1000)*'Kawasaki ZX750-J'!$C$4/'Kawasaki ZX750-J'!$D$4))</f>
        <v>89.857804818956581</v>
      </c>
      <c r="J895" s="1">
        <f>((('Kawasaki ZX750-J Power Torque'!B895*60*('Kawasaki ZX750-J'!$C$13/'Kawasaki ZX750-J'!$D$13)*('Kawasaki ZX750-J'!$C$3/'Kawasaki ZX750-J'!$D$3)*'Kawasaki ZX750-J'!$D$5*PI()/1000)*'Kawasaki ZX750-J'!$C$4/'Kawasaki ZX750-J'!$D$4))</f>
        <v>114.56870114416965</v>
      </c>
      <c r="K895" s="1">
        <f>((('Kawasaki ZX750-J Power Torque'!B895*60*('Kawasaki ZX750-J'!$C$15/'Kawasaki ZX750-J'!$D$15)*('Kawasaki ZX750-J'!$C$3/'Kawasaki ZX750-J'!$D$3)*'Kawasaki ZX750-J'!$D$5*PI()/1000)*'Kawasaki ZX750-J'!$C$4/'Kawasaki ZX750-J'!$D$4))</f>
        <v>138.27257034641161</v>
      </c>
      <c r="L895" s="1">
        <f>((('Kawasaki ZX750-J Power Torque'!B895*60*('Kawasaki ZX750-J'!$C$17/'Kawasaki ZX750-J'!$D$17)*('Kawasaki ZX750-J'!$C$3/'Kawasaki ZX750-J'!$D$3)*'Kawasaki ZX750-J'!$D$5*PI()/1000)*'Kawasaki ZX750-J'!$C$4/'Kawasaki ZX750-J'!$D$4))</f>
        <v>156.85000751880369</v>
      </c>
      <c r="M895" s="1">
        <f>((('Kawasaki ZX750-J Power Torque'!B895*60*('Kawasaki ZX750-J'!$C$19/'Kawasaki ZX750-J'!$D$19)*('Kawasaki ZX750-J'!$C$3/'Kawasaki ZX750-J'!$D$3)*'Kawasaki ZX750-J'!$D$5*PI()/1000)*'Kawasaki ZX750-J'!$C$4/'Kawasaki ZX750-J'!$D$4))</f>
        <v>176.25954022179945</v>
      </c>
      <c r="O895" s="1">
        <f t="shared" si="87"/>
        <v>2423.8829500006864</v>
      </c>
      <c r="P895" s="1">
        <f t="shared" si="88"/>
        <v>1762.0991182570776</v>
      </c>
      <c r="Q895" s="1">
        <f t="shared" si="89"/>
        <v>1382.0385241231982</v>
      </c>
      <c r="R895" s="1">
        <f t="shared" si="90"/>
        <v>1145.1176342735073</v>
      </c>
      <c r="S895" s="1">
        <f t="shared" si="91"/>
        <v>1009.4890089247708</v>
      </c>
      <c r="T895" s="1">
        <f t="shared" si="92"/>
        <v>898.32504068007881</v>
      </c>
    </row>
    <row r="896" spans="6:20" x14ac:dyDescent="0.35">
      <c r="F896" s="1">
        <f>0.7457*'Kawasaki ZX750-J Power Torque'!D893</f>
        <v>43.853125599999998</v>
      </c>
      <c r="H896" s="1">
        <f>((('Kawasaki ZX750-J Power Torque'!B896*60*('Kawasaki ZX750-J'!$C$9/'Kawasaki ZX750-J'!$D$9)*('Kawasaki ZX750-J'!$C$3/'Kawasaki ZX750-J'!$D$3)*'Kawasaki ZX750-J'!$D$5*PI()/1000)*'Kawasaki ZX750-J'!$C$4/'Kawasaki ZX750-J'!$D$4))</f>
        <v>65.365036115583351</v>
      </c>
      <c r="I896" s="1">
        <f>((('Kawasaki ZX750-J Power Torque'!B896*60*('Kawasaki ZX750-J'!$C$11/'Kawasaki ZX750-J'!$D$11)*('Kawasaki ZX750-J'!$C$3/'Kawasaki ZX750-J'!$D$3)*'Kawasaki ZX750-J'!$D$5*PI()/1000)*'Kawasaki ZX750-J'!$C$4/'Kawasaki ZX750-J'!$D$4))</f>
        <v>89.913895833200627</v>
      </c>
      <c r="J896" s="1">
        <f>((('Kawasaki ZX750-J Power Torque'!B896*60*('Kawasaki ZX750-J'!$C$13/'Kawasaki ZX750-J'!$D$13)*('Kawasaki ZX750-J'!$C$3/'Kawasaki ZX750-J'!$D$3)*'Kawasaki ZX750-J'!$D$5*PI()/1000)*'Kawasaki ZX750-J'!$C$4/'Kawasaki ZX750-J'!$D$4))</f>
        <v>114.6402171873308</v>
      </c>
      <c r="K896" s="1">
        <f>((('Kawasaki ZX750-J Power Torque'!B896*60*('Kawasaki ZX750-J'!$C$15/'Kawasaki ZX750-J'!$D$15)*('Kawasaki ZX750-J'!$C$3/'Kawasaki ZX750-J'!$D$3)*'Kawasaki ZX750-J'!$D$5*PI()/1000)*'Kawasaki ZX750-J'!$C$4/'Kawasaki ZX750-J'!$D$4))</f>
        <v>138.3588828122958</v>
      </c>
      <c r="L896" s="1">
        <f>((('Kawasaki ZX750-J Power Torque'!B896*60*('Kawasaki ZX750-J'!$C$17/'Kawasaki ZX750-J'!$D$17)*('Kawasaki ZX750-J'!$C$3/'Kawasaki ZX750-J'!$D$3)*'Kawasaki ZX750-J'!$D$5*PI()/1000)*'Kawasaki ZX750-J'!$C$4/'Kawasaki ZX750-J'!$D$4))</f>
        <v>156.94791638741717</v>
      </c>
      <c r="M896" s="1">
        <f>((('Kawasaki ZX750-J Power Torque'!B896*60*('Kawasaki ZX750-J'!$C$19/'Kawasaki ZX750-J'!$D$19)*('Kawasaki ZX750-J'!$C$3/'Kawasaki ZX750-J'!$D$3)*'Kawasaki ZX750-J'!$D$5*PI()/1000)*'Kawasaki ZX750-J'!$C$4/'Kawasaki ZX750-J'!$D$4))</f>
        <v>176.36956490358585</v>
      </c>
      <c r="O896" s="1">
        <f t="shared" si="87"/>
        <v>2425.9439190028329</v>
      </c>
      <c r="P896" s="1">
        <f t="shared" si="88"/>
        <v>1763.5973884856123</v>
      </c>
      <c r="Q896" s="1">
        <f t="shared" si="89"/>
        <v>1383.2136380279312</v>
      </c>
      <c r="R896" s="1">
        <f t="shared" si="90"/>
        <v>1146.0913000802859</v>
      </c>
      <c r="S896" s="1">
        <f t="shared" si="91"/>
        <v>1010.347352994315</v>
      </c>
      <c r="T896" s="1">
        <f t="shared" si="92"/>
        <v>899.08886471815526</v>
      </c>
    </row>
    <row r="897" spans="6:20" x14ac:dyDescent="0.35">
      <c r="F897" s="1">
        <f>0.7457*'Kawasaki ZX750-J Power Torque'!D894</f>
        <v>43.918001500000003</v>
      </c>
      <c r="H897" s="1">
        <f>((('Kawasaki ZX750-J Power Torque'!B897*60*('Kawasaki ZX750-J'!$C$9/'Kawasaki ZX750-J'!$D$9)*('Kawasaki ZX750-J'!$C$3/'Kawasaki ZX750-J'!$D$3)*'Kawasaki ZX750-J'!$D$5*PI()/1000)*'Kawasaki ZX750-J'!$C$4/'Kawasaki ZX750-J'!$D$4))</f>
        <v>65.405812806859444</v>
      </c>
      <c r="I897" s="1">
        <f>((('Kawasaki ZX750-J Power Torque'!B897*60*('Kawasaki ZX750-J'!$C$11/'Kawasaki ZX750-J'!$D$11)*('Kawasaki ZX750-J'!$C$3/'Kawasaki ZX750-J'!$D$3)*'Kawasaki ZX750-J'!$D$5*PI()/1000)*'Kawasaki ZX750-J'!$C$4/'Kawasaki ZX750-J'!$D$4))</f>
        <v>89.969986847444673</v>
      </c>
      <c r="J897" s="1">
        <f>((('Kawasaki ZX750-J Power Torque'!B897*60*('Kawasaki ZX750-J'!$C$13/'Kawasaki ZX750-J'!$D$13)*('Kawasaki ZX750-J'!$C$3/'Kawasaki ZX750-J'!$D$3)*'Kawasaki ZX750-J'!$D$5*PI()/1000)*'Kawasaki ZX750-J'!$C$4/'Kawasaki ZX750-J'!$D$4))</f>
        <v>114.71173323049196</v>
      </c>
      <c r="K897" s="1">
        <f>((('Kawasaki ZX750-J Power Torque'!B897*60*('Kawasaki ZX750-J'!$C$15/'Kawasaki ZX750-J'!$D$15)*('Kawasaki ZX750-J'!$C$3/'Kawasaki ZX750-J'!$D$3)*'Kawasaki ZX750-J'!$D$5*PI()/1000)*'Kawasaki ZX750-J'!$C$4/'Kawasaki ZX750-J'!$D$4))</f>
        <v>138.44519527817994</v>
      </c>
      <c r="L897" s="1">
        <f>((('Kawasaki ZX750-J Power Torque'!B897*60*('Kawasaki ZX750-J'!$C$17/'Kawasaki ZX750-J'!$D$17)*('Kawasaki ZX750-J'!$C$3/'Kawasaki ZX750-J'!$D$3)*'Kawasaki ZX750-J'!$D$5*PI()/1000)*'Kawasaki ZX750-J'!$C$4/'Kawasaki ZX750-J'!$D$4))</f>
        <v>157.04582525603067</v>
      </c>
      <c r="M897" s="1">
        <f>((('Kawasaki ZX750-J Power Torque'!B897*60*('Kawasaki ZX750-J'!$C$19/'Kawasaki ZX750-J'!$D$19)*('Kawasaki ZX750-J'!$C$3/'Kawasaki ZX750-J'!$D$3)*'Kawasaki ZX750-J'!$D$5*PI()/1000)*'Kawasaki ZX750-J'!$C$4/'Kawasaki ZX750-J'!$D$4))</f>
        <v>176.47958958537222</v>
      </c>
      <c r="O897" s="1">
        <f t="shared" si="87"/>
        <v>2427.961274159803</v>
      </c>
      <c r="P897" s="1">
        <f t="shared" si="88"/>
        <v>1765.0639525964355</v>
      </c>
      <c r="Q897" s="1">
        <f t="shared" si="89"/>
        <v>1384.3638843893611</v>
      </c>
      <c r="R897" s="1">
        <f t="shared" si="90"/>
        <v>1147.0443613511852</v>
      </c>
      <c r="S897" s="1">
        <f t="shared" si="91"/>
        <v>1011.1875329452724</v>
      </c>
      <c r="T897" s="1">
        <f t="shared" si="92"/>
        <v>899.83652485308482</v>
      </c>
    </row>
    <row r="898" spans="6:20" x14ac:dyDescent="0.35">
      <c r="F898" s="1">
        <f>0.7457*'Kawasaki ZX750-J Power Torque'!D895</f>
        <v>43.9828774</v>
      </c>
      <c r="H898" s="1">
        <f>((('Kawasaki ZX750-J Power Torque'!B898*60*('Kawasaki ZX750-J'!$C$9/'Kawasaki ZX750-J'!$D$9)*('Kawasaki ZX750-J'!$C$3/'Kawasaki ZX750-J'!$D$3)*'Kawasaki ZX750-J'!$D$5*PI()/1000)*'Kawasaki ZX750-J'!$C$4/'Kawasaki ZX750-J'!$D$4))</f>
        <v>65.446589498135552</v>
      </c>
      <c r="I898" s="1">
        <f>((('Kawasaki ZX750-J Power Torque'!B898*60*('Kawasaki ZX750-J'!$C$11/'Kawasaki ZX750-J'!$D$11)*('Kawasaki ZX750-J'!$C$3/'Kawasaki ZX750-J'!$D$3)*'Kawasaki ZX750-J'!$D$5*PI()/1000)*'Kawasaki ZX750-J'!$C$4/'Kawasaki ZX750-J'!$D$4))</f>
        <v>90.026077861688705</v>
      </c>
      <c r="J898" s="1">
        <f>((('Kawasaki ZX750-J Power Torque'!B898*60*('Kawasaki ZX750-J'!$C$13/'Kawasaki ZX750-J'!$D$13)*('Kawasaki ZX750-J'!$C$3/'Kawasaki ZX750-J'!$D$3)*'Kawasaki ZX750-J'!$D$5*PI()/1000)*'Kawasaki ZX750-J'!$C$4/'Kawasaki ZX750-J'!$D$4))</f>
        <v>114.78324927365313</v>
      </c>
      <c r="K898" s="1">
        <f>((('Kawasaki ZX750-J Power Torque'!B898*60*('Kawasaki ZX750-J'!$C$15/'Kawasaki ZX750-J'!$D$15)*('Kawasaki ZX750-J'!$C$3/'Kawasaki ZX750-J'!$D$3)*'Kawasaki ZX750-J'!$D$5*PI()/1000)*'Kawasaki ZX750-J'!$C$4/'Kawasaki ZX750-J'!$D$4))</f>
        <v>138.5315077440641</v>
      </c>
      <c r="L898" s="1">
        <f>((('Kawasaki ZX750-J Power Torque'!B898*60*('Kawasaki ZX750-J'!$C$17/'Kawasaki ZX750-J'!$D$17)*('Kawasaki ZX750-J'!$C$3/'Kawasaki ZX750-J'!$D$3)*'Kawasaki ZX750-J'!$D$5*PI()/1000)*'Kawasaki ZX750-J'!$C$4/'Kawasaki ZX750-J'!$D$4))</f>
        <v>157.14373412464411</v>
      </c>
      <c r="M898" s="1">
        <f>((('Kawasaki ZX750-J Power Torque'!B898*60*('Kawasaki ZX750-J'!$C$19/'Kawasaki ZX750-J'!$D$19)*('Kawasaki ZX750-J'!$C$3/'Kawasaki ZX750-J'!$D$3)*'Kawasaki ZX750-J'!$D$5*PI()/1000)*'Kawasaki ZX750-J'!$C$4/'Kawasaki ZX750-J'!$D$4))</f>
        <v>176.58961426715862</v>
      </c>
      <c r="O898" s="1">
        <f t="shared" si="87"/>
        <v>2430.1401894216478</v>
      </c>
      <c r="P898" s="1">
        <f t="shared" si="88"/>
        <v>1766.6479666519222</v>
      </c>
      <c r="Q898" s="1">
        <f t="shared" si="89"/>
        <v>1385.6062483544483</v>
      </c>
      <c r="R898" s="1">
        <f t="shared" si="90"/>
        <v>1148.0737486365431</v>
      </c>
      <c r="S898" s="1">
        <f t="shared" si="91"/>
        <v>1012.0949987980322</v>
      </c>
      <c r="T898" s="1">
        <f t="shared" si="92"/>
        <v>900.6440614303915</v>
      </c>
    </row>
    <row r="899" spans="6:20" x14ac:dyDescent="0.35">
      <c r="F899" s="1">
        <f>0.7457*'Kawasaki ZX750-J Power Torque'!D896</f>
        <v>44.047753300000004</v>
      </c>
      <c r="H899" s="1">
        <f>((('Kawasaki ZX750-J Power Torque'!B899*60*('Kawasaki ZX750-J'!$C$9/'Kawasaki ZX750-J'!$D$9)*('Kawasaki ZX750-J'!$C$3/'Kawasaki ZX750-J'!$D$3)*'Kawasaki ZX750-J'!$D$5*PI()/1000)*'Kawasaki ZX750-J'!$C$4/'Kawasaki ZX750-J'!$D$4))</f>
        <v>65.487366189411631</v>
      </c>
      <c r="I899" s="1">
        <f>((('Kawasaki ZX750-J Power Torque'!B899*60*('Kawasaki ZX750-J'!$C$11/'Kawasaki ZX750-J'!$D$11)*('Kawasaki ZX750-J'!$C$3/'Kawasaki ZX750-J'!$D$3)*'Kawasaki ZX750-J'!$D$5*PI()/1000)*'Kawasaki ZX750-J'!$C$4/'Kawasaki ZX750-J'!$D$4))</f>
        <v>90.082168875932737</v>
      </c>
      <c r="J899" s="1">
        <f>((('Kawasaki ZX750-J Power Torque'!B899*60*('Kawasaki ZX750-J'!$C$13/'Kawasaki ZX750-J'!$D$13)*('Kawasaki ZX750-J'!$C$3/'Kawasaki ZX750-J'!$D$3)*'Kawasaki ZX750-J'!$D$5*PI()/1000)*'Kawasaki ZX750-J'!$C$4/'Kawasaki ZX750-J'!$D$4))</f>
        <v>114.85476531681424</v>
      </c>
      <c r="K899" s="1">
        <f>((('Kawasaki ZX750-J Power Torque'!B899*60*('Kawasaki ZX750-J'!$C$15/'Kawasaki ZX750-J'!$D$15)*('Kawasaki ZX750-J'!$C$3/'Kawasaki ZX750-J'!$D$3)*'Kawasaki ZX750-J'!$D$5*PI()/1000)*'Kawasaki ZX750-J'!$C$4/'Kawasaki ZX750-J'!$D$4))</f>
        <v>138.61782020994823</v>
      </c>
      <c r="L899" s="1">
        <f>((('Kawasaki ZX750-J Power Torque'!B899*60*('Kawasaki ZX750-J'!$C$17/'Kawasaki ZX750-J'!$D$17)*('Kawasaki ZX750-J'!$C$3/'Kawasaki ZX750-J'!$D$3)*'Kawasaki ZX750-J'!$D$5*PI()/1000)*'Kawasaki ZX750-J'!$C$4/'Kawasaki ZX750-J'!$D$4))</f>
        <v>157.24164299325759</v>
      </c>
      <c r="M899" s="1">
        <f>((('Kawasaki ZX750-J Power Torque'!B899*60*('Kawasaki ZX750-J'!$C$19/'Kawasaki ZX750-J'!$D$19)*('Kawasaki ZX750-J'!$C$3/'Kawasaki ZX750-J'!$D$3)*'Kawasaki ZX750-J'!$D$5*PI()/1000)*'Kawasaki ZX750-J'!$C$4/'Kawasaki ZX750-J'!$D$4))</f>
        <v>176.69963894894505</v>
      </c>
      <c r="O899" s="1">
        <f t="shared" si="87"/>
        <v>2432.3983771049129</v>
      </c>
      <c r="P899" s="1">
        <f t="shared" si="88"/>
        <v>1768.289609671664</v>
      </c>
      <c r="Q899" s="1">
        <f t="shared" si="89"/>
        <v>1386.8938115071874</v>
      </c>
      <c r="R899" s="1">
        <f t="shared" si="90"/>
        <v>1149.1405866773837</v>
      </c>
      <c r="S899" s="1">
        <f t="shared" si="91"/>
        <v>1013.0354797095977</v>
      </c>
      <c r="T899" s="1">
        <f t="shared" si="92"/>
        <v>901.48097747967154</v>
      </c>
    </row>
    <row r="900" spans="6:20" x14ac:dyDescent="0.35">
      <c r="F900" s="1">
        <f>0.7457*'Kawasaki ZX750-J Power Torque'!D897</f>
        <v>44.111883500000005</v>
      </c>
      <c r="H900" s="1">
        <f>((('Kawasaki ZX750-J Power Torque'!B900*60*('Kawasaki ZX750-J'!$C$9/'Kawasaki ZX750-J'!$D$9)*('Kawasaki ZX750-J'!$C$3/'Kawasaki ZX750-J'!$D$3)*'Kawasaki ZX750-J'!$D$5*PI()/1000)*'Kawasaki ZX750-J'!$C$4/'Kawasaki ZX750-J'!$D$4))</f>
        <v>65.528142880687724</v>
      </c>
      <c r="I900" s="1">
        <f>((('Kawasaki ZX750-J Power Torque'!B900*60*('Kawasaki ZX750-J'!$C$11/'Kawasaki ZX750-J'!$D$11)*('Kawasaki ZX750-J'!$C$3/'Kawasaki ZX750-J'!$D$3)*'Kawasaki ZX750-J'!$D$5*PI()/1000)*'Kawasaki ZX750-J'!$C$4/'Kawasaki ZX750-J'!$D$4))</f>
        <v>90.138259890176812</v>
      </c>
      <c r="J900" s="1">
        <f>((('Kawasaki ZX750-J Power Torque'!B900*60*('Kawasaki ZX750-J'!$C$13/'Kawasaki ZX750-J'!$D$13)*('Kawasaki ZX750-J'!$C$3/'Kawasaki ZX750-J'!$D$3)*'Kawasaki ZX750-J'!$D$5*PI()/1000)*'Kawasaki ZX750-J'!$C$4/'Kawasaki ZX750-J'!$D$4))</f>
        <v>114.92628135997541</v>
      </c>
      <c r="K900" s="1">
        <f>((('Kawasaki ZX750-J Power Torque'!B900*60*('Kawasaki ZX750-J'!$C$15/'Kawasaki ZX750-J'!$D$15)*('Kawasaki ZX750-J'!$C$3/'Kawasaki ZX750-J'!$D$3)*'Kawasaki ZX750-J'!$D$5*PI()/1000)*'Kawasaki ZX750-J'!$C$4/'Kawasaki ZX750-J'!$D$4))</f>
        <v>138.7041326758324</v>
      </c>
      <c r="L900" s="1">
        <f>((('Kawasaki ZX750-J Power Torque'!B900*60*('Kawasaki ZX750-J'!$C$17/'Kawasaki ZX750-J'!$D$17)*('Kawasaki ZX750-J'!$C$3/'Kawasaki ZX750-J'!$D$3)*'Kawasaki ZX750-J'!$D$5*PI()/1000)*'Kawasaki ZX750-J'!$C$4/'Kawasaki ZX750-J'!$D$4))</f>
        <v>157.33955186187109</v>
      </c>
      <c r="M900" s="1">
        <f>((('Kawasaki ZX750-J Power Torque'!B900*60*('Kawasaki ZX750-J'!$C$19/'Kawasaki ZX750-J'!$D$19)*('Kawasaki ZX750-J'!$C$3/'Kawasaki ZX750-J'!$D$3)*'Kawasaki ZX750-J'!$D$5*PI()/1000)*'Kawasaki ZX750-J'!$C$4/'Kawasaki ZX750-J'!$D$4))</f>
        <v>176.80966363073142</v>
      </c>
      <c r="O900" s="1">
        <f t="shared" ref="O900:O963" si="93">($F903*1000)/(H900*(1000/3600))</f>
        <v>2434.6947217852485</v>
      </c>
      <c r="P900" s="1">
        <f t="shared" ref="P900:P963" si="94">($F903*1000)/(I900*(1000/3600))</f>
        <v>1769.9589918241438</v>
      </c>
      <c r="Q900" s="1">
        <f t="shared" ref="Q900:Q963" si="95">($F903*1000)/(J900*(1000/3600))</f>
        <v>1388.203130842466</v>
      </c>
      <c r="R900" s="1">
        <f t="shared" ref="R900:R963" si="96">($F903*1000)/(K900*(1000/3600))</f>
        <v>1150.2254512694717</v>
      </c>
      <c r="S900" s="1">
        <f t="shared" ref="S900:S963" si="97">($F903*1000)/(L900*(1000/3600))</f>
        <v>1013.9918520936272</v>
      </c>
      <c r="T900" s="1">
        <f t="shared" ref="T900:T963" si="98">($F903*1000)/(M900*(1000/3600))</f>
        <v>902.33203504760274</v>
      </c>
    </row>
    <row r="901" spans="6:20" x14ac:dyDescent="0.35">
      <c r="F901" s="1">
        <f>0.7457*'Kawasaki ZX750-J Power Torque'!D898</f>
        <v>44.178996499999997</v>
      </c>
      <c r="H901" s="1">
        <f>((('Kawasaki ZX750-J Power Torque'!B901*60*('Kawasaki ZX750-J'!$C$9/'Kawasaki ZX750-J'!$D$9)*('Kawasaki ZX750-J'!$C$3/'Kawasaki ZX750-J'!$D$3)*'Kawasaki ZX750-J'!$D$5*PI()/1000)*'Kawasaki ZX750-J'!$C$4/'Kawasaki ZX750-J'!$D$4))</f>
        <v>65.568919571963832</v>
      </c>
      <c r="I901" s="1">
        <f>((('Kawasaki ZX750-J Power Torque'!B901*60*('Kawasaki ZX750-J'!$C$11/'Kawasaki ZX750-J'!$D$11)*('Kawasaki ZX750-J'!$C$3/'Kawasaki ZX750-J'!$D$3)*'Kawasaki ZX750-J'!$D$5*PI()/1000)*'Kawasaki ZX750-J'!$C$4/'Kawasaki ZX750-J'!$D$4))</f>
        <v>90.194350904420844</v>
      </c>
      <c r="J901" s="1">
        <f>((('Kawasaki ZX750-J Power Torque'!B901*60*('Kawasaki ZX750-J'!$C$13/'Kawasaki ZX750-J'!$D$13)*('Kawasaki ZX750-J'!$C$3/'Kawasaki ZX750-J'!$D$3)*'Kawasaki ZX750-J'!$D$5*PI()/1000)*'Kawasaki ZX750-J'!$C$4/'Kawasaki ZX750-J'!$D$4))</f>
        <v>114.99779740313654</v>
      </c>
      <c r="K901" s="1">
        <f>((('Kawasaki ZX750-J Power Torque'!B901*60*('Kawasaki ZX750-J'!$C$15/'Kawasaki ZX750-J'!$D$15)*('Kawasaki ZX750-J'!$C$3/'Kawasaki ZX750-J'!$D$3)*'Kawasaki ZX750-J'!$D$5*PI()/1000)*'Kawasaki ZX750-J'!$C$4/'Kawasaki ZX750-J'!$D$4))</f>
        <v>138.79044514171656</v>
      </c>
      <c r="L901" s="1">
        <f>((('Kawasaki ZX750-J Power Torque'!B901*60*('Kawasaki ZX750-J'!$C$17/'Kawasaki ZX750-J'!$D$17)*('Kawasaki ZX750-J'!$C$3/'Kawasaki ZX750-J'!$D$3)*'Kawasaki ZX750-J'!$D$5*PI()/1000)*'Kawasaki ZX750-J'!$C$4/'Kawasaki ZX750-J'!$D$4))</f>
        <v>157.43746073048459</v>
      </c>
      <c r="M901" s="1">
        <f>((('Kawasaki ZX750-J Power Torque'!B901*60*('Kawasaki ZX750-J'!$C$19/'Kawasaki ZX750-J'!$D$19)*('Kawasaki ZX750-J'!$C$3/'Kawasaki ZX750-J'!$D$3)*'Kawasaki ZX750-J'!$D$5*PI()/1000)*'Kawasaki ZX750-J'!$C$4/'Kawasaki ZX750-J'!$D$4))</f>
        <v>176.91968831251782</v>
      </c>
      <c r="O901" s="1">
        <f t="shared" si="93"/>
        <v>2436.9882103154832</v>
      </c>
      <c r="P901" s="1">
        <f t="shared" si="94"/>
        <v>1771.6262976306637</v>
      </c>
      <c r="Q901" s="1">
        <f t="shared" si="95"/>
        <v>1389.5108216711092</v>
      </c>
      <c r="R901" s="1">
        <f t="shared" si="96"/>
        <v>1151.3089665274902</v>
      </c>
      <c r="S901" s="1">
        <f t="shared" si="97"/>
        <v>1014.9470349597665</v>
      </c>
      <c r="T901" s="1">
        <f t="shared" si="98"/>
        <v>903.18203408622071</v>
      </c>
    </row>
    <row r="902" spans="6:20" x14ac:dyDescent="0.35">
      <c r="F902" s="1">
        <f>0.7457*'Kawasaki ZX750-J Power Torque'!D899</f>
        <v>44.247600900000002</v>
      </c>
      <c r="H902" s="1">
        <f>((('Kawasaki ZX750-J Power Torque'!B902*60*('Kawasaki ZX750-J'!$C$9/'Kawasaki ZX750-J'!$D$9)*('Kawasaki ZX750-J'!$C$3/'Kawasaki ZX750-J'!$D$3)*'Kawasaki ZX750-J'!$D$5*PI()/1000)*'Kawasaki ZX750-J'!$C$4/'Kawasaki ZX750-J'!$D$4))</f>
        <v>65.609696263239925</v>
      </c>
      <c r="I902" s="1">
        <f>((('Kawasaki ZX750-J Power Torque'!B902*60*('Kawasaki ZX750-J'!$C$11/'Kawasaki ZX750-J'!$D$11)*('Kawasaki ZX750-J'!$C$3/'Kawasaki ZX750-J'!$D$3)*'Kawasaki ZX750-J'!$D$5*PI()/1000)*'Kawasaki ZX750-J'!$C$4/'Kawasaki ZX750-J'!$D$4))</f>
        <v>90.250441918664876</v>
      </c>
      <c r="J902" s="1">
        <f>((('Kawasaki ZX750-J Power Torque'!B902*60*('Kawasaki ZX750-J'!$C$13/'Kawasaki ZX750-J'!$D$13)*('Kawasaki ZX750-J'!$C$3/'Kawasaki ZX750-J'!$D$3)*'Kawasaki ZX750-J'!$D$5*PI()/1000)*'Kawasaki ZX750-J'!$C$4/'Kawasaki ZX750-J'!$D$4))</f>
        <v>115.06931344629774</v>
      </c>
      <c r="K902" s="1">
        <f>((('Kawasaki ZX750-J Power Torque'!B902*60*('Kawasaki ZX750-J'!$C$15/'Kawasaki ZX750-J'!$D$15)*('Kawasaki ZX750-J'!$C$3/'Kawasaki ZX750-J'!$D$3)*'Kawasaki ZX750-J'!$D$5*PI()/1000)*'Kawasaki ZX750-J'!$C$4/'Kawasaki ZX750-J'!$D$4))</f>
        <v>138.87675760760069</v>
      </c>
      <c r="L902" s="1">
        <f>((('Kawasaki ZX750-J Power Torque'!B902*60*('Kawasaki ZX750-J'!$C$17/'Kawasaki ZX750-J'!$D$17)*('Kawasaki ZX750-J'!$C$3/'Kawasaki ZX750-J'!$D$3)*'Kawasaki ZX750-J'!$D$5*PI()/1000)*'Kawasaki ZX750-J'!$C$4/'Kawasaki ZX750-J'!$D$4))</f>
        <v>157.53536959909806</v>
      </c>
      <c r="M902" s="1">
        <f>((('Kawasaki ZX750-J Power Torque'!B902*60*('Kawasaki ZX750-J'!$C$19/'Kawasaki ZX750-J'!$D$19)*('Kawasaki ZX750-J'!$C$3/'Kawasaki ZX750-J'!$D$3)*'Kawasaki ZX750-J'!$D$5*PI()/1000)*'Kawasaki ZX750-J'!$C$4/'Kawasaki ZX750-J'!$D$4))</f>
        <v>177.02971299430422</v>
      </c>
      <c r="O902" s="1">
        <f t="shared" si="93"/>
        <v>2439.2788480209451</v>
      </c>
      <c r="P902" s="1">
        <f t="shared" si="94"/>
        <v>1773.2915309625948</v>
      </c>
      <c r="Q902" s="1">
        <f t="shared" si="95"/>
        <v>1390.816887029486</v>
      </c>
      <c r="R902" s="1">
        <f t="shared" si="96"/>
        <v>1152.3911349672885</v>
      </c>
      <c r="S902" s="1">
        <f t="shared" si="97"/>
        <v>1015.9010305258857</v>
      </c>
      <c r="T902" s="1">
        <f t="shared" si="98"/>
        <v>904.03097656916577</v>
      </c>
    </row>
    <row r="903" spans="6:20" x14ac:dyDescent="0.35">
      <c r="F903" s="1">
        <f>0.7457*'Kawasaki ZX750-J Power Torque'!D900</f>
        <v>44.316951000000003</v>
      </c>
      <c r="H903" s="1">
        <f>((('Kawasaki ZX750-J Power Torque'!B903*60*('Kawasaki ZX750-J'!$C$9/'Kawasaki ZX750-J'!$D$9)*('Kawasaki ZX750-J'!$C$3/'Kawasaki ZX750-J'!$D$3)*'Kawasaki ZX750-J'!$D$5*PI()/1000)*'Kawasaki ZX750-J'!$C$4/'Kawasaki ZX750-J'!$D$4))</f>
        <v>65.650472954516033</v>
      </c>
      <c r="I903" s="1">
        <f>((('Kawasaki ZX750-J Power Torque'!B903*60*('Kawasaki ZX750-J'!$C$11/'Kawasaki ZX750-J'!$D$11)*('Kawasaki ZX750-J'!$C$3/'Kawasaki ZX750-J'!$D$3)*'Kawasaki ZX750-J'!$D$5*PI()/1000)*'Kawasaki ZX750-J'!$C$4/'Kawasaki ZX750-J'!$D$4))</f>
        <v>90.306532932908937</v>
      </c>
      <c r="J903" s="1">
        <f>((('Kawasaki ZX750-J Power Torque'!B903*60*('Kawasaki ZX750-J'!$C$13/'Kawasaki ZX750-J'!$D$13)*('Kawasaki ZX750-J'!$C$3/'Kawasaki ZX750-J'!$D$3)*'Kawasaki ZX750-J'!$D$5*PI()/1000)*'Kawasaki ZX750-J'!$C$4/'Kawasaki ZX750-J'!$D$4))</f>
        <v>115.14082948945888</v>
      </c>
      <c r="K903" s="1">
        <f>((('Kawasaki ZX750-J Power Torque'!B903*60*('Kawasaki ZX750-J'!$C$15/'Kawasaki ZX750-J'!$D$15)*('Kawasaki ZX750-J'!$C$3/'Kawasaki ZX750-J'!$D$3)*'Kawasaki ZX750-J'!$D$5*PI()/1000)*'Kawasaki ZX750-J'!$C$4/'Kawasaki ZX750-J'!$D$4))</f>
        <v>138.96307007348486</v>
      </c>
      <c r="L903" s="1">
        <f>((('Kawasaki ZX750-J Power Torque'!B903*60*('Kawasaki ZX750-J'!$C$17/'Kawasaki ZX750-J'!$D$17)*('Kawasaki ZX750-J'!$C$3/'Kawasaki ZX750-J'!$D$3)*'Kawasaki ZX750-J'!$D$5*PI()/1000)*'Kawasaki ZX750-J'!$C$4/'Kawasaki ZX750-J'!$D$4))</f>
        <v>157.63327846771156</v>
      </c>
      <c r="M903" s="1">
        <f>((('Kawasaki ZX750-J Power Torque'!B903*60*('Kawasaki ZX750-J'!$C$19/'Kawasaki ZX750-J'!$D$19)*('Kawasaki ZX750-J'!$C$3/'Kawasaki ZX750-J'!$D$3)*'Kawasaki ZX750-J'!$D$5*PI()/1000)*'Kawasaki ZX750-J'!$C$4/'Kawasaki ZX750-J'!$D$4))</f>
        <v>177.13973767609062</v>
      </c>
      <c r="O903" s="1">
        <f t="shared" si="93"/>
        <v>2441.5257491145612</v>
      </c>
      <c r="P903" s="1">
        <f t="shared" si="94"/>
        <v>1774.9249689286778</v>
      </c>
      <c r="Q903" s="1">
        <f t="shared" si="95"/>
        <v>1392.0980148460219</v>
      </c>
      <c r="R903" s="1">
        <f t="shared" si="96"/>
        <v>1153.4526408724182</v>
      </c>
      <c r="S903" s="1">
        <f t="shared" si="97"/>
        <v>1016.8368108440509</v>
      </c>
      <c r="T903" s="1">
        <f t="shared" si="98"/>
        <v>904.86370964991409</v>
      </c>
    </row>
    <row r="904" spans="6:20" x14ac:dyDescent="0.35">
      <c r="F904" s="1">
        <f>0.7457*'Kawasaki ZX750-J Power Torque'!D901</f>
        <v>44.386301100000004</v>
      </c>
      <c r="H904" s="1">
        <f>((('Kawasaki ZX750-J Power Torque'!B904*60*('Kawasaki ZX750-J'!$C$9/'Kawasaki ZX750-J'!$D$9)*('Kawasaki ZX750-J'!$C$3/'Kawasaki ZX750-J'!$D$3)*'Kawasaki ZX750-J'!$D$5*PI()/1000)*'Kawasaki ZX750-J'!$C$4/'Kawasaki ZX750-J'!$D$4))</f>
        <v>65.691249645792126</v>
      </c>
      <c r="I904" s="1">
        <f>((('Kawasaki ZX750-J Power Torque'!B904*60*('Kawasaki ZX750-J'!$C$11/'Kawasaki ZX750-J'!$D$11)*('Kawasaki ZX750-J'!$C$3/'Kawasaki ZX750-J'!$D$3)*'Kawasaki ZX750-J'!$D$5*PI()/1000)*'Kawasaki ZX750-J'!$C$4/'Kawasaki ZX750-J'!$D$4))</f>
        <v>90.362623947152954</v>
      </c>
      <c r="J904" s="1">
        <f>((('Kawasaki ZX750-J Power Torque'!B904*60*('Kawasaki ZX750-J'!$C$13/'Kawasaki ZX750-J'!$D$13)*('Kawasaki ZX750-J'!$C$3/'Kawasaki ZX750-J'!$D$3)*'Kawasaki ZX750-J'!$D$5*PI()/1000)*'Kawasaki ZX750-J'!$C$4/'Kawasaki ZX750-J'!$D$4))</f>
        <v>115.21234553262002</v>
      </c>
      <c r="K904" s="1">
        <f>((('Kawasaki ZX750-J Power Torque'!B904*60*('Kawasaki ZX750-J'!$C$15/'Kawasaki ZX750-J'!$D$15)*('Kawasaki ZX750-J'!$C$3/'Kawasaki ZX750-J'!$D$3)*'Kawasaki ZX750-J'!$D$5*PI()/1000)*'Kawasaki ZX750-J'!$C$4/'Kawasaki ZX750-J'!$D$4))</f>
        <v>139.04938253936899</v>
      </c>
      <c r="L904" s="1">
        <f>((('Kawasaki ZX750-J Power Torque'!B904*60*('Kawasaki ZX750-J'!$C$17/'Kawasaki ZX750-J'!$D$17)*('Kawasaki ZX750-J'!$C$3/'Kawasaki ZX750-J'!$D$3)*'Kawasaki ZX750-J'!$D$5*PI()/1000)*'Kawasaki ZX750-J'!$C$4/'Kawasaki ZX750-J'!$D$4))</f>
        <v>157.73118733632504</v>
      </c>
      <c r="M904" s="1">
        <f>((('Kawasaki ZX750-J Power Torque'!B904*60*('Kawasaki ZX750-J'!$C$19/'Kawasaki ZX750-J'!$D$19)*('Kawasaki ZX750-J'!$C$3/'Kawasaki ZX750-J'!$D$3)*'Kawasaki ZX750-J'!$D$5*PI()/1000)*'Kawasaki ZX750-J'!$C$4/'Kawasaki ZX750-J'!$D$4))</f>
        <v>177.24976235787699</v>
      </c>
      <c r="O904" s="1">
        <f t="shared" si="93"/>
        <v>2443.8107264760074</v>
      </c>
      <c r="P904" s="1">
        <f t="shared" si="94"/>
        <v>1776.5860873394661</v>
      </c>
      <c r="Q904" s="1">
        <f t="shared" si="95"/>
        <v>1393.4008528152676</v>
      </c>
      <c r="R904" s="1">
        <f t="shared" si="96"/>
        <v>1154.5321351897931</v>
      </c>
      <c r="S904" s="1">
        <f t="shared" si="97"/>
        <v>1017.7884490128911</v>
      </c>
      <c r="T904" s="1">
        <f t="shared" si="98"/>
        <v>905.71055432992375</v>
      </c>
    </row>
    <row r="905" spans="6:20" x14ac:dyDescent="0.35">
      <c r="F905" s="1">
        <f>0.7457*'Kawasaki ZX750-J Power Torque'!D902</f>
        <v>44.455651199999998</v>
      </c>
      <c r="H905" s="1">
        <f>((('Kawasaki ZX750-J Power Torque'!B905*60*('Kawasaki ZX750-J'!$C$9/'Kawasaki ZX750-J'!$D$9)*('Kawasaki ZX750-J'!$C$3/'Kawasaki ZX750-J'!$D$3)*'Kawasaki ZX750-J'!$D$5*PI()/1000)*'Kawasaki ZX750-J'!$C$4/'Kawasaki ZX750-J'!$D$4))</f>
        <v>65.73202633706822</v>
      </c>
      <c r="I905" s="1">
        <f>((('Kawasaki ZX750-J Power Torque'!B905*60*('Kawasaki ZX750-J'!$C$11/'Kawasaki ZX750-J'!$D$11)*('Kawasaki ZX750-J'!$C$3/'Kawasaki ZX750-J'!$D$3)*'Kawasaki ZX750-J'!$D$5*PI()/1000)*'Kawasaki ZX750-J'!$C$4/'Kawasaki ZX750-J'!$D$4))</f>
        <v>90.418714961397015</v>
      </c>
      <c r="J905" s="1">
        <f>((('Kawasaki ZX750-J Power Torque'!B905*60*('Kawasaki ZX750-J'!$C$13/'Kawasaki ZX750-J'!$D$13)*('Kawasaki ZX750-J'!$C$3/'Kawasaki ZX750-J'!$D$3)*'Kawasaki ZX750-J'!$D$5*PI()/1000)*'Kawasaki ZX750-J'!$C$4/'Kawasaki ZX750-J'!$D$4))</f>
        <v>115.28386157578119</v>
      </c>
      <c r="K905" s="1">
        <f>((('Kawasaki ZX750-J Power Torque'!B905*60*('Kawasaki ZX750-J'!$C$15/'Kawasaki ZX750-J'!$D$15)*('Kawasaki ZX750-J'!$C$3/'Kawasaki ZX750-J'!$D$3)*'Kawasaki ZX750-J'!$D$5*PI()/1000)*'Kawasaki ZX750-J'!$C$4/'Kawasaki ZX750-J'!$D$4))</f>
        <v>139.13569500525315</v>
      </c>
      <c r="L905" s="1">
        <f>((('Kawasaki ZX750-J Power Torque'!B905*60*('Kawasaki ZX750-J'!$C$17/'Kawasaki ZX750-J'!$D$17)*('Kawasaki ZX750-J'!$C$3/'Kawasaki ZX750-J'!$D$3)*'Kawasaki ZX750-J'!$D$5*PI()/1000)*'Kawasaki ZX750-J'!$C$4/'Kawasaki ZX750-J'!$D$4))</f>
        <v>157.82909620493851</v>
      </c>
      <c r="M905" s="1">
        <f>((('Kawasaki ZX750-J Power Torque'!B905*60*('Kawasaki ZX750-J'!$C$19/'Kawasaki ZX750-J'!$D$19)*('Kawasaki ZX750-J'!$C$3/'Kawasaki ZX750-J'!$D$3)*'Kawasaki ZX750-J'!$D$5*PI()/1000)*'Kawasaki ZX750-J'!$C$4/'Kawasaki ZX750-J'!$D$4))</f>
        <v>177.35978703966339</v>
      </c>
      <c r="O905" s="1">
        <f t="shared" si="93"/>
        <v>2446.1745496095359</v>
      </c>
      <c r="P905" s="1">
        <f t="shared" si="94"/>
        <v>1778.3045245516689</v>
      </c>
      <c r="Q905" s="1">
        <f t="shared" si="95"/>
        <v>1394.7486467071915</v>
      </c>
      <c r="R905" s="1">
        <f t="shared" si="96"/>
        <v>1155.6488787002445</v>
      </c>
      <c r="S905" s="1">
        <f t="shared" si="97"/>
        <v>1018.77292455134</v>
      </c>
      <c r="T905" s="1">
        <f t="shared" si="98"/>
        <v>906.58662035967427</v>
      </c>
    </row>
    <row r="906" spans="6:20" x14ac:dyDescent="0.35">
      <c r="F906" s="1">
        <f>0.7457*'Kawasaki ZX750-J Power Torque'!D903</f>
        <v>44.524255600000004</v>
      </c>
      <c r="H906" s="1">
        <f>((('Kawasaki ZX750-J Power Torque'!B906*60*('Kawasaki ZX750-J'!$C$9/'Kawasaki ZX750-J'!$D$9)*('Kawasaki ZX750-J'!$C$3/'Kawasaki ZX750-J'!$D$3)*'Kawasaki ZX750-J'!$D$5*PI()/1000)*'Kawasaki ZX750-J'!$C$4/'Kawasaki ZX750-J'!$D$4))</f>
        <v>65.772803028344327</v>
      </c>
      <c r="I906" s="1">
        <f>((('Kawasaki ZX750-J Power Torque'!B906*60*('Kawasaki ZX750-J'!$C$11/'Kawasaki ZX750-J'!$D$11)*('Kawasaki ZX750-J'!$C$3/'Kawasaki ZX750-J'!$D$3)*'Kawasaki ZX750-J'!$D$5*PI()/1000)*'Kawasaki ZX750-J'!$C$4/'Kawasaki ZX750-J'!$D$4))</f>
        <v>90.474805975641061</v>
      </c>
      <c r="J906" s="1">
        <f>((('Kawasaki ZX750-J Power Torque'!B906*60*('Kawasaki ZX750-J'!$C$13/'Kawasaki ZX750-J'!$D$13)*('Kawasaki ZX750-J'!$C$3/'Kawasaki ZX750-J'!$D$3)*'Kawasaki ZX750-J'!$D$5*PI()/1000)*'Kawasaki ZX750-J'!$C$4/'Kawasaki ZX750-J'!$D$4))</f>
        <v>115.35537761894234</v>
      </c>
      <c r="K906" s="1">
        <f>((('Kawasaki ZX750-J Power Torque'!B906*60*('Kawasaki ZX750-J'!$C$15/'Kawasaki ZX750-J'!$D$15)*('Kawasaki ZX750-J'!$C$3/'Kawasaki ZX750-J'!$D$3)*'Kawasaki ZX750-J'!$D$5*PI()/1000)*'Kawasaki ZX750-J'!$C$4/'Kawasaki ZX750-J'!$D$4))</f>
        <v>139.22200747113729</v>
      </c>
      <c r="L906" s="1">
        <f>((('Kawasaki ZX750-J Power Torque'!B906*60*('Kawasaki ZX750-J'!$C$17/'Kawasaki ZX750-J'!$D$17)*('Kawasaki ZX750-J'!$C$3/'Kawasaki ZX750-J'!$D$3)*'Kawasaki ZX750-J'!$D$5*PI()/1000)*'Kawasaki ZX750-J'!$C$4/'Kawasaki ZX750-J'!$D$4))</f>
        <v>157.92700507355198</v>
      </c>
      <c r="M906" s="1">
        <f>((('Kawasaki ZX750-J Power Torque'!B906*60*('Kawasaki ZX750-J'!$C$19/'Kawasaki ZX750-J'!$D$19)*('Kawasaki ZX750-J'!$C$3/'Kawasaki ZX750-J'!$D$3)*'Kawasaki ZX750-J'!$D$5*PI()/1000)*'Kawasaki ZX750-J'!$C$4/'Kawasaki ZX750-J'!$D$4))</f>
        <v>177.46981172144976</v>
      </c>
      <c r="O906" s="1">
        <f t="shared" si="93"/>
        <v>2448.6578869170962</v>
      </c>
      <c r="P906" s="1">
        <f t="shared" si="94"/>
        <v>1780.109845423284</v>
      </c>
      <c r="Q906" s="1">
        <f t="shared" si="95"/>
        <v>1396.1645846457129</v>
      </c>
      <c r="R906" s="1">
        <f t="shared" si="96"/>
        <v>1156.8220844207337</v>
      </c>
      <c r="S906" s="1">
        <f t="shared" si="97"/>
        <v>1019.8071748716515</v>
      </c>
      <c r="T906" s="1">
        <f t="shared" si="98"/>
        <v>907.5069800197133</v>
      </c>
    </row>
    <row r="907" spans="6:20" x14ac:dyDescent="0.35">
      <c r="F907" s="1">
        <f>0.7457*'Kawasaki ZX750-J Power Torque'!D904</f>
        <v>44.593605700000005</v>
      </c>
      <c r="H907" s="1">
        <f>((('Kawasaki ZX750-J Power Torque'!B907*60*('Kawasaki ZX750-J'!$C$9/'Kawasaki ZX750-J'!$D$9)*('Kawasaki ZX750-J'!$C$3/'Kawasaki ZX750-J'!$D$3)*'Kawasaki ZX750-J'!$D$5*PI()/1000)*'Kawasaki ZX750-J'!$C$4/'Kawasaki ZX750-J'!$D$4))</f>
        <v>65.813579719620421</v>
      </c>
      <c r="I907" s="1">
        <f>((('Kawasaki ZX750-J Power Torque'!B907*60*('Kawasaki ZX750-J'!$C$11/'Kawasaki ZX750-J'!$D$11)*('Kawasaki ZX750-J'!$C$3/'Kawasaki ZX750-J'!$D$3)*'Kawasaki ZX750-J'!$D$5*PI()/1000)*'Kawasaki ZX750-J'!$C$4/'Kawasaki ZX750-J'!$D$4))</f>
        <v>90.530896989885093</v>
      </c>
      <c r="J907" s="1">
        <f>((('Kawasaki ZX750-J Power Torque'!B907*60*('Kawasaki ZX750-J'!$C$13/'Kawasaki ZX750-J'!$D$13)*('Kawasaki ZX750-J'!$C$3/'Kawasaki ZX750-J'!$D$3)*'Kawasaki ZX750-J'!$D$5*PI()/1000)*'Kawasaki ZX750-J'!$C$4/'Kawasaki ZX750-J'!$D$4))</f>
        <v>115.42689366210352</v>
      </c>
      <c r="K907" s="1">
        <f>((('Kawasaki ZX750-J Power Torque'!B907*60*('Kawasaki ZX750-J'!$C$15/'Kawasaki ZX750-J'!$D$15)*('Kawasaki ZX750-J'!$C$3/'Kawasaki ZX750-J'!$D$3)*'Kawasaki ZX750-J'!$D$5*PI()/1000)*'Kawasaki ZX750-J'!$C$4/'Kawasaki ZX750-J'!$D$4))</f>
        <v>139.30831993702148</v>
      </c>
      <c r="L907" s="1">
        <f>((('Kawasaki ZX750-J Power Torque'!B907*60*('Kawasaki ZX750-J'!$C$17/'Kawasaki ZX750-J'!$D$17)*('Kawasaki ZX750-J'!$C$3/'Kawasaki ZX750-J'!$D$3)*'Kawasaki ZX750-J'!$D$5*PI()/1000)*'Kawasaki ZX750-J'!$C$4/'Kawasaki ZX750-J'!$D$4))</f>
        <v>158.02491394216548</v>
      </c>
      <c r="M907" s="1">
        <f>((('Kawasaki ZX750-J Power Torque'!B907*60*('Kawasaki ZX750-J'!$C$19/'Kawasaki ZX750-J'!$D$19)*('Kawasaki ZX750-J'!$C$3/'Kawasaki ZX750-J'!$D$3)*'Kawasaki ZX750-J'!$D$5*PI()/1000)*'Kawasaki ZX750-J'!$C$4/'Kawasaki ZX750-J'!$D$4))</f>
        <v>177.57983640323619</v>
      </c>
      <c r="O907" s="1">
        <f t="shared" si="93"/>
        <v>2451.1381469789226</v>
      </c>
      <c r="P907" s="1">
        <f t="shared" si="94"/>
        <v>1781.9129292182304</v>
      </c>
      <c r="Q907" s="1">
        <f t="shared" si="95"/>
        <v>1397.5787680142978</v>
      </c>
      <c r="R907" s="1">
        <f t="shared" si="96"/>
        <v>1157.9938363547039</v>
      </c>
      <c r="S907" s="1">
        <f t="shared" si="97"/>
        <v>1020.8401435930527</v>
      </c>
      <c r="T907" s="1">
        <f t="shared" si="98"/>
        <v>908.42619920929371</v>
      </c>
    </row>
    <row r="908" spans="6:20" x14ac:dyDescent="0.35">
      <c r="F908" s="1">
        <f>0.7457*'Kawasaki ZX750-J Power Torque'!D905</f>
        <v>44.664447200000005</v>
      </c>
      <c r="H908" s="1">
        <f>((('Kawasaki ZX750-J Power Torque'!B908*60*('Kawasaki ZX750-J'!$C$9/'Kawasaki ZX750-J'!$D$9)*('Kawasaki ZX750-J'!$C$3/'Kawasaki ZX750-J'!$D$3)*'Kawasaki ZX750-J'!$D$5*PI()/1000)*'Kawasaki ZX750-J'!$C$4/'Kawasaki ZX750-J'!$D$4))</f>
        <v>65.854356410896528</v>
      </c>
      <c r="I908" s="1">
        <f>((('Kawasaki ZX750-J Power Torque'!B908*60*('Kawasaki ZX750-J'!$C$11/'Kawasaki ZX750-J'!$D$11)*('Kawasaki ZX750-J'!$C$3/'Kawasaki ZX750-J'!$D$3)*'Kawasaki ZX750-J'!$D$5*PI()/1000)*'Kawasaki ZX750-J'!$C$4/'Kawasaki ZX750-J'!$D$4))</f>
        <v>90.586988004129125</v>
      </c>
      <c r="J908" s="1">
        <f>((('Kawasaki ZX750-J Power Torque'!B908*60*('Kawasaki ZX750-J'!$C$13/'Kawasaki ZX750-J'!$D$13)*('Kawasaki ZX750-J'!$C$3/'Kawasaki ZX750-J'!$D$3)*'Kawasaki ZX750-J'!$D$5*PI()/1000)*'Kawasaki ZX750-J'!$C$4/'Kawasaki ZX750-J'!$D$4))</f>
        <v>115.49840970526465</v>
      </c>
      <c r="K908" s="1">
        <f>((('Kawasaki ZX750-J Power Torque'!B908*60*('Kawasaki ZX750-J'!$C$15/'Kawasaki ZX750-J'!$D$15)*('Kawasaki ZX750-J'!$C$3/'Kawasaki ZX750-J'!$D$3)*'Kawasaki ZX750-J'!$D$5*PI()/1000)*'Kawasaki ZX750-J'!$C$4/'Kawasaki ZX750-J'!$D$4))</f>
        <v>139.39463240290561</v>
      </c>
      <c r="L908" s="1">
        <f>((('Kawasaki ZX750-J Power Torque'!B908*60*('Kawasaki ZX750-J'!$C$17/'Kawasaki ZX750-J'!$D$17)*('Kawasaki ZX750-J'!$C$3/'Kawasaki ZX750-J'!$D$3)*'Kawasaki ZX750-J'!$D$5*PI()/1000)*'Kawasaki ZX750-J'!$C$4/'Kawasaki ZX750-J'!$D$4))</f>
        <v>158.12282281077896</v>
      </c>
      <c r="M908" s="1">
        <f>((('Kawasaki ZX750-J Power Torque'!B908*60*('Kawasaki ZX750-J'!$C$19/'Kawasaki ZX750-J'!$D$19)*('Kawasaki ZX750-J'!$C$3/'Kawasaki ZX750-J'!$D$3)*'Kawasaki ZX750-J'!$D$5*PI()/1000)*'Kawasaki ZX750-J'!$C$4/'Kawasaki ZX750-J'!$D$4))</f>
        <v>177.68986108502256</v>
      </c>
      <c r="O908" s="1">
        <f t="shared" si="93"/>
        <v>2453.656100012598</v>
      </c>
      <c r="P908" s="1">
        <f t="shared" si="94"/>
        <v>1783.7434148117907</v>
      </c>
      <c r="Q908" s="1">
        <f t="shared" si="95"/>
        <v>1399.0144429896395</v>
      </c>
      <c r="R908" s="1">
        <f t="shared" si="96"/>
        <v>1159.1833956199871</v>
      </c>
      <c r="S908" s="1">
        <f t="shared" si="97"/>
        <v>1021.8888105315631</v>
      </c>
      <c r="T908" s="1">
        <f t="shared" si="98"/>
        <v>909.35938794326569</v>
      </c>
    </row>
    <row r="909" spans="6:20" x14ac:dyDescent="0.35">
      <c r="F909" s="1">
        <f>0.7457*'Kawasaki ZX750-J Power Torque'!D906</f>
        <v>44.7375258</v>
      </c>
      <c r="H909" s="1">
        <f>((('Kawasaki ZX750-J Power Torque'!B909*60*('Kawasaki ZX750-J'!$C$9/'Kawasaki ZX750-J'!$D$9)*('Kawasaki ZX750-J'!$C$3/'Kawasaki ZX750-J'!$D$3)*'Kawasaki ZX750-J'!$D$5*PI()/1000)*'Kawasaki ZX750-J'!$C$4/'Kawasaki ZX750-J'!$D$4))</f>
        <v>65.895133102172608</v>
      </c>
      <c r="I909" s="1">
        <f>((('Kawasaki ZX750-J Power Torque'!B909*60*('Kawasaki ZX750-J'!$C$11/'Kawasaki ZX750-J'!$D$11)*('Kawasaki ZX750-J'!$C$3/'Kawasaki ZX750-J'!$D$3)*'Kawasaki ZX750-J'!$D$5*PI()/1000)*'Kawasaki ZX750-J'!$C$4/'Kawasaki ZX750-J'!$D$4))</f>
        <v>90.643079018373186</v>
      </c>
      <c r="J909" s="1">
        <f>((('Kawasaki ZX750-J Power Torque'!B909*60*('Kawasaki ZX750-J'!$C$13/'Kawasaki ZX750-J'!$D$13)*('Kawasaki ZX750-J'!$C$3/'Kawasaki ZX750-J'!$D$3)*'Kawasaki ZX750-J'!$D$5*PI()/1000)*'Kawasaki ZX750-J'!$C$4/'Kawasaki ZX750-J'!$D$4))</f>
        <v>115.56992574842582</v>
      </c>
      <c r="K909" s="1">
        <f>((('Kawasaki ZX750-J Power Torque'!B909*60*('Kawasaki ZX750-J'!$C$15/'Kawasaki ZX750-J'!$D$15)*('Kawasaki ZX750-J'!$C$3/'Kawasaki ZX750-J'!$D$3)*'Kawasaki ZX750-J'!$D$5*PI()/1000)*'Kawasaki ZX750-J'!$C$4/'Kawasaki ZX750-J'!$D$4))</f>
        <v>139.48094486878975</v>
      </c>
      <c r="L909" s="1">
        <f>((('Kawasaki ZX750-J Power Torque'!B909*60*('Kawasaki ZX750-J'!$C$17/'Kawasaki ZX750-J'!$D$17)*('Kawasaki ZX750-J'!$C$3/'Kawasaki ZX750-J'!$D$3)*'Kawasaki ZX750-J'!$D$5*PI()/1000)*'Kawasaki ZX750-J'!$C$4/'Kawasaki ZX750-J'!$D$4))</f>
        <v>158.22073167939246</v>
      </c>
      <c r="M909" s="1">
        <f>((('Kawasaki ZX750-J Power Torque'!B909*60*('Kawasaki ZX750-J'!$C$19/'Kawasaki ZX750-J'!$D$19)*('Kawasaki ZX750-J'!$C$3/'Kawasaki ZX750-J'!$D$3)*'Kawasaki ZX750-J'!$D$5*PI()/1000)*'Kawasaki ZX750-J'!$C$4/'Kawasaki ZX750-J'!$D$4))</f>
        <v>177.79988576680893</v>
      </c>
      <c r="O909" s="1">
        <f t="shared" si="93"/>
        <v>2456.1301974919875</v>
      </c>
      <c r="P909" s="1">
        <f t="shared" si="94"/>
        <v>1785.5420185714777</v>
      </c>
      <c r="Q909" s="1">
        <f t="shared" si="95"/>
        <v>1400.4251126050804</v>
      </c>
      <c r="R909" s="1">
        <f t="shared" si="96"/>
        <v>1160.3522361584955</v>
      </c>
      <c r="S909" s="1">
        <f t="shared" si="97"/>
        <v>1022.9192126854502</v>
      </c>
      <c r="T909" s="1">
        <f t="shared" si="98"/>
        <v>910.27632319330235</v>
      </c>
    </row>
    <row r="910" spans="6:20" x14ac:dyDescent="0.35">
      <c r="F910" s="1">
        <f>0.7457*'Kawasaki ZX750-J Power Torque'!D907</f>
        <v>44.810604400000003</v>
      </c>
      <c r="H910" s="1">
        <f>((('Kawasaki ZX750-J Power Torque'!B910*60*('Kawasaki ZX750-J'!$C$9/'Kawasaki ZX750-J'!$D$9)*('Kawasaki ZX750-J'!$C$3/'Kawasaki ZX750-J'!$D$3)*'Kawasaki ZX750-J'!$D$5*PI()/1000)*'Kawasaki ZX750-J'!$C$4/'Kawasaki ZX750-J'!$D$4))</f>
        <v>65.935909793448701</v>
      </c>
      <c r="I910" s="1">
        <f>((('Kawasaki ZX750-J Power Torque'!B910*60*('Kawasaki ZX750-J'!$C$11/'Kawasaki ZX750-J'!$D$11)*('Kawasaki ZX750-J'!$C$3/'Kawasaki ZX750-J'!$D$3)*'Kawasaki ZX750-J'!$D$5*PI()/1000)*'Kawasaki ZX750-J'!$C$4/'Kawasaki ZX750-J'!$D$4))</f>
        <v>90.699170032617218</v>
      </c>
      <c r="J910" s="1">
        <f>((('Kawasaki ZX750-J Power Torque'!B910*60*('Kawasaki ZX750-J'!$C$13/'Kawasaki ZX750-J'!$D$13)*('Kawasaki ZX750-J'!$C$3/'Kawasaki ZX750-J'!$D$3)*'Kawasaki ZX750-J'!$D$5*PI()/1000)*'Kawasaki ZX750-J'!$C$4/'Kawasaki ZX750-J'!$D$4))</f>
        <v>115.64144179158693</v>
      </c>
      <c r="K910" s="1">
        <f>((('Kawasaki ZX750-J Power Torque'!B910*60*('Kawasaki ZX750-J'!$C$15/'Kawasaki ZX750-J'!$D$15)*('Kawasaki ZX750-J'!$C$3/'Kawasaki ZX750-J'!$D$3)*'Kawasaki ZX750-J'!$D$5*PI()/1000)*'Kawasaki ZX750-J'!$C$4/'Kawasaki ZX750-J'!$D$4))</f>
        <v>139.56725733467391</v>
      </c>
      <c r="L910" s="1">
        <f>((('Kawasaki ZX750-J Power Torque'!B910*60*('Kawasaki ZX750-J'!$C$17/'Kawasaki ZX750-J'!$D$17)*('Kawasaki ZX750-J'!$C$3/'Kawasaki ZX750-J'!$D$3)*'Kawasaki ZX750-J'!$D$5*PI()/1000)*'Kawasaki ZX750-J'!$C$4/'Kawasaki ZX750-J'!$D$4))</f>
        <v>158.31864054800596</v>
      </c>
      <c r="M910" s="1">
        <f>((('Kawasaki ZX750-J Power Torque'!B910*60*('Kawasaki ZX750-J'!$C$19/'Kawasaki ZX750-J'!$D$19)*('Kawasaki ZX750-J'!$C$3/'Kawasaki ZX750-J'!$D$3)*'Kawasaki ZX750-J'!$D$5*PI()/1000)*'Kawasaki ZX750-J'!$C$4/'Kawasaki ZX750-J'!$D$4))</f>
        <v>177.90991044859535</v>
      </c>
      <c r="O910" s="1">
        <f t="shared" si="93"/>
        <v>2458.6419489445993</v>
      </c>
      <c r="P910" s="1">
        <f t="shared" si="94"/>
        <v>1787.367995778804</v>
      </c>
      <c r="Q910" s="1">
        <f t="shared" si="95"/>
        <v>1401.8572515912194</v>
      </c>
      <c r="R910" s="1">
        <f t="shared" si="96"/>
        <v>1161.5388656041528</v>
      </c>
      <c r="S910" s="1">
        <f t="shared" si="97"/>
        <v>1023.9652968144555</v>
      </c>
      <c r="T910" s="1">
        <f t="shared" si="98"/>
        <v>911.20721353429201</v>
      </c>
    </row>
    <row r="911" spans="6:20" x14ac:dyDescent="0.35">
      <c r="F911" s="1">
        <f>0.7457*'Kawasaki ZX750-J Power Torque'!D908</f>
        <v>44.884428700000001</v>
      </c>
      <c r="H911" s="1">
        <f>((('Kawasaki ZX750-J Power Torque'!B911*60*('Kawasaki ZX750-J'!$C$9/'Kawasaki ZX750-J'!$D$9)*('Kawasaki ZX750-J'!$C$3/'Kawasaki ZX750-J'!$D$3)*'Kawasaki ZX750-J'!$D$5*PI()/1000)*'Kawasaki ZX750-J'!$C$4/'Kawasaki ZX750-J'!$D$4))</f>
        <v>65.976686484724809</v>
      </c>
      <c r="I911" s="1">
        <f>((('Kawasaki ZX750-J Power Torque'!B911*60*('Kawasaki ZX750-J'!$C$11/'Kawasaki ZX750-J'!$D$11)*('Kawasaki ZX750-J'!$C$3/'Kawasaki ZX750-J'!$D$3)*'Kawasaki ZX750-J'!$D$5*PI()/1000)*'Kawasaki ZX750-J'!$C$4/'Kawasaki ZX750-J'!$D$4))</f>
        <v>90.75526104686125</v>
      </c>
      <c r="J911" s="1">
        <f>((('Kawasaki ZX750-J Power Torque'!B911*60*('Kawasaki ZX750-J'!$C$13/'Kawasaki ZX750-J'!$D$13)*('Kawasaki ZX750-J'!$C$3/'Kawasaki ZX750-J'!$D$3)*'Kawasaki ZX750-J'!$D$5*PI()/1000)*'Kawasaki ZX750-J'!$C$4/'Kawasaki ZX750-J'!$D$4))</f>
        <v>115.71295783474811</v>
      </c>
      <c r="K911" s="1">
        <f>((('Kawasaki ZX750-J Power Torque'!B911*60*('Kawasaki ZX750-J'!$C$15/'Kawasaki ZX750-J'!$D$15)*('Kawasaki ZX750-J'!$C$3/'Kawasaki ZX750-J'!$D$3)*'Kawasaki ZX750-J'!$D$5*PI()/1000)*'Kawasaki ZX750-J'!$C$4/'Kawasaki ZX750-J'!$D$4))</f>
        <v>139.65356980055807</v>
      </c>
      <c r="L911" s="1">
        <f>((('Kawasaki ZX750-J Power Torque'!B911*60*('Kawasaki ZX750-J'!$C$17/'Kawasaki ZX750-J'!$D$17)*('Kawasaki ZX750-J'!$C$3/'Kawasaki ZX750-J'!$D$3)*'Kawasaki ZX750-J'!$D$5*PI()/1000)*'Kawasaki ZX750-J'!$C$4/'Kawasaki ZX750-J'!$D$4))</f>
        <v>158.41654941661946</v>
      </c>
      <c r="M911" s="1">
        <f>((('Kawasaki ZX750-J Power Torque'!B911*60*('Kawasaki ZX750-J'!$C$19/'Kawasaki ZX750-J'!$D$19)*('Kawasaki ZX750-J'!$C$3/'Kawasaki ZX750-J'!$D$3)*'Kawasaki ZX750-J'!$D$5*PI()/1000)*'Kawasaki ZX750-J'!$C$4/'Kawasaki ZX750-J'!$D$4))</f>
        <v>178.01993513038175</v>
      </c>
      <c r="O911" s="1">
        <f t="shared" si="93"/>
        <v>2461.1099067182454</v>
      </c>
      <c r="P911" s="1">
        <f t="shared" si="94"/>
        <v>1789.1621361339878</v>
      </c>
      <c r="Q911" s="1">
        <f t="shared" si="95"/>
        <v>1403.2644204972453</v>
      </c>
      <c r="R911" s="1">
        <f t="shared" si="96"/>
        <v>1162.7048055548603</v>
      </c>
      <c r="S911" s="1">
        <f t="shared" si="97"/>
        <v>1024.9931419284226</v>
      </c>
      <c r="T911" s="1">
        <f t="shared" si="98"/>
        <v>912.12187332320923</v>
      </c>
    </row>
    <row r="912" spans="6:20" x14ac:dyDescent="0.35">
      <c r="F912" s="1">
        <f>0.7457*'Kawasaki ZX750-J Power Torque'!D909</f>
        <v>44.957507300000003</v>
      </c>
      <c r="H912" s="1">
        <f>((('Kawasaki ZX750-J Power Torque'!B912*60*('Kawasaki ZX750-J'!$C$9/'Kawasaki ZX750-J'!$D$9)*('Kawasaki ZX750-J'!$C$3/'Kawasaki ZX750-J'!$D$3)*'Kawasaki ZX750-J'!$D$5*PI()/1000)*'Kawasaki ZX750-J'!$C$4/'Kawasaki ZX750-J'!$D$4))</f>
        <v>66.017463176000888</v>
      </c>
      <c r="I912" s="1">
        <f>((('Kawasaki ZX750-J Power Torque'!B912*60*('Kawasaki ZX750-J'!$C$11/'Kawasaki ZX750-J'!$D$11)*('Kawasaki ZX750-J'!$C$3/'Kawasaki ZX750-J'!$D$3)*'Kawasaki ZX750-J'!$D$5*PI()/1000)*'Kawasaki ZX750-J'!$C$4/'Kawasaki ZX750-J'!$D$4))</f>
        <v>90.811352061105325</v>
      </c>
      <c r="J912" s="1">
        <f>((('Kawasaki ZX750-J Power Torque'!B912*60*('Kawasaki ZX750-J'!$C$13/'Kawasaki ZX750-J'!$D$13)*('Kawasaki ZX750-J'!$C$3/'Kawasaki ZX750-J'!$D$3)*'Kawasaki ZX750-J'!$D$5*PI()/1000)*'Kawasaki ZX750-J'!$C$4/'Kawasaki ZX750-J'!$D$4))</f>
        <v>115.78447387790928</v>
      </c>
      <c r="K912" s="1">
        <f>((('Kawasaki ZX750-J Power Torque'!B912*60*('Kawasaki ZX750-J'!$C$15/'Kawasaki ZX750-J'!$D$15)*('Kawasaki ZX750-J'!$C$3/'Kawasaki ZX750-J'!$D$3)*'Kawasaki ZX750-J'!$D$5*PI()/1000)*'Kawasaki ZX750-J'!$C$4/'Kawasaki ZX750-J'!$D$4))</f>
        <v>139.73988226644221</v>
      </c>
      <c r="L912" s="1">
        <f>((('Kawasaki ZX750-J Power Torque'!B912*60*('Kawasaki ZX750-J'!$C$17/'Kawasaki ZX750-J'!$D$17)*('Kawasaki ZX750-J'!$C$3/'Kawasaki ZX750-J'!$D$3)*'Kawasaki ZX750-J'!$D$5*PI()/1000)*'Kawasaki ZX750-J'!$C$4/'Kawasaki ZX750-J'!$D$4))</f>
        <v>158.51445828523291</v>
      </c>
      <c r="M912" s="1">
        <f>((('Kawasaki ZX750-J Power Torque'!B912*60*('Kawasaki ZX750-J'!$C$19/'Kawasaki ZX750-J'!$D$19)*('Kawasaki ZX750-J'!$C$3/'Kawasaki ZX750-J'!$D$3)*'Kawasaki ZX750-J'!$D$5*PI()/1000)*'Kawasaki ZX750-J'!$C$4/'Kawasaki ZX750-J'!$D$4))</f>
        <v>178.12995981216812</v>
      </c>
      <c r="O912" s="1">
        <f t="shared" si="93"/>
        <v>2463.6154795345815</v>
      </c>
      <c r="P912" s="1">
        <f t="shared" si="94"/>
        <v>1790.9836216353362</v>
      </c>
      <c r="Q912" s="1">
        <f t="shared" si="95"/>
        <v>1404.6930365767346</v>
      </c>
      <c r="R912" s="1">
        <f t="shared" si="96"/>
        <v>1163.888516020723</v>
      </c>
      <c r="S912" s="1">
        <f t="shared" si="97"/>
        <v>1026.036652803876</v>
      </c>
      <c r="T912" s="1">
        <f t="shared" si="98"/>
        <v>913.05047377487745</v>
      </c>
    </row>
    <row r="913" spans="6:20" x14ac:dyDescent="0.35">
      <c r="F913" s="1">
        <f>0.7457*'Kawasaki ZX750-J Power Torque'!D910</f>
        <v>45.031331600000001</v>
      </c>
      <c r="H913" s="1">
        <f>((('Kawasaki ZX750-J Power Torque'!B913*60*('Kawasaki ZX750-J'!$C$9/'Kawasaki ZX750-J'!$D$9)*('Kawasaki ZX750-J'!$C$3/'Kawasaki ZX750-J'!$D$3)*'Kawasaki ZX750-J'!$D$5*PI()/1000)*'Kawasaki ZX750-J'!$C$4/'Kawasaki ZX750-J'!$D$4))</f>
        <v>66.05823986727701</v>
      </c>
      <c r="I913" s="1">
        <f>((('Kawasaki ZX750-J Power Torque'!B913*60*('Kawasaki ZX750-J'!$C$11/'Kawasaki ZX750-J'!$D$11)*('Kawasaki ZX750-J'!$C$3/'Kawasaki ZX750-J'!$D$3)*'Kawasaki ZX750-J'!$D$5*PI()/1000)*'Kawasaki ZX750-J'!$C$4/'Kawasaki ZX750-J'!$D$4))</f>
        <v>90.867443075349357</v>
      </c>
      <c r="J913" s="1">
        <f>((('Kawasaki ZX750-J Power Torque'!B913*60*('Kawasaki ZX750-J'!$C$13/'Kawasaki ZX750-J'!$D$13)*('Kawasaki ZX750-J'!$C$3/'Kawasaki ZX750-J'!$D$3)*'Kawasaki ZX750-J'!$D$5*PI()/1000)*'Kawasaki ZX750-J'!$C$4/'Kawasaki ZX750-J'!$D$4))</f>
        <v>115.85598992107042</v>
      </c>
      <c r="K913" s="1">
        <f>((('Kawasaki ZX750-J Power Torque'!B913*60*('Kawasaki ZX750-J'!$C$15/'Kawasaki ZX750-J'!$D$15)*('Kawasaki ZX750-J'!$C$3/'Kawasaki ZX750-J'!$D$3)*'Kawasaki ZX750-J'!$D$5*PI()/1000)*'Kawasaki ZX750-J'!$C$4/'Kawasaki ZX750-J'!$D$4))</f>
        <v>139.82619473232637</v>
      </c>
      <c r="L913" s="1">
        <f>((('Kawasaki ZX750-J Power Torque'!B913*60*('Kawasaki ZX750-J'!$C$17/'Kawasaki ZX750-J'!$D$17)*('Kawasaki ZX750-J'!$C$3/'Kawasaki ZX750-J'!$D$3)*'Kawasaki ZX750-J'!$D$5*PI()/1000)*'Kawasaki ZX750-J'!$C$4/'Kawasaki ZX750-J'!$D$4))</f>
        <v>158.61236715384644</v>
      </c>
      <c r="M913" s="1">
        <f>((('Kawasaki ZX750-J Power Torque'!B913*60*('Kawasaki ZX750-J'!$C$19/'Kawasaki ZX750-J'!$D$19)*('Kawasaki ZX750-J'!$C$3/'Kawasaki ZX750-J'!$D$3)*'Kawasaki ZX750-J'!$D$5*PI()/1000)*'Kawasaki ZX750-J'!$C$4/'Kawasaki ZX750-J'!$D$4))</f>
        <v>178.23998449395449</v>
      </c>
      <c r="O913" s="1">
        <f t="shared" si="93"/>
        <v>2466.2398751060691</v>
      </c>
      <c r="P913" s="1">
        <f t="shared" si="94"/>
        <v>1792.8914881527678</v>
      </c>
      <c r="Q913" s="1">
        <f t="shared" si="95"/>
        <v>1406.1894024727592</v>
      </c>
      <c r="R913" s="1">
        <f t="shared" si="96"/>
        <v>1165.1283620488575</v>
      </c>
      <c r="S913" s="1">
        <f t="shared" si="97"/>
        <v>1027.1296505018413</v>
      </c>
      <c r="T913" s="1">
        <f t="shared" si="98"/>
        <v>914.02311160729334</v>
      </c>
    </row>
    <row r="914" spans="6:20" x14ac:dyDescent="0.35">
      <c r="F914" s="1">
        <f>0.7457*'Kawasaki ZX750-J Power Torque'!D911</f>
        <v>45.104410199999997</v>
      </c>
      <c r="H914" s="1">
        <f>((('Kawasaki ZX750-J Power Torque'!B914*60*('Kawasaki ZX750-J'!$C$9/'Kawasaki ZX750-J'!$D$9)*('Kawasaki ZX750-J'!$C$3/'Kawasaki ZX750-J'!$D$3)*'Kawasaki ZX750-J'!$D$5*PI()/1000)*'Kawasaki ZX750-J'!$C$4/'Kawasaki ZX750-J'!$D$4))</f>
        <v>66.099016558553089</v>
      </c>
      <c r="I914" s="1">
        <f>((('Kawasaki ZX750-J Power Torque'!B914*60*('Kawasaki ZX750-J'!$C$11/'Kawasaki ZX750-J'!$D$11)*('Kawasaki ZX750-J'!$C$3/'Kawasaki ZX750-J'!$D$3)*'Kawasaki ZX750-J'!$D$5*PI()/1000)*'Kawasaki ZX750-J'!$C$4/'Kawasaki ZX750-J'!$D$4))</f>
        <v>90.923534089593389</v>
      </c>
      <c r="J914" s="1">
        <f>((('Kawasaki ZX750-J Power Torque'!B914*60*('Kawasaki ZX750-J'!$C$13/'Kawasaki ZX750-J'!$D$13)*('Kawasaki ZX750-J'!$C$3/'Kawasaki ZX750-J'!$D$3)*'Kawasaki ZX750-J'!$D$5*PI()/1000)*'Kawasaki ZX750-J'!$C$4/'Kawasaki ZX750-J'!$D$4))</f>
        <v>115.92750596423159</v>
      </c>
      <c r="K914" s="1">
        <f>((('Kawasaki ZX750-J Power Torque'!B914*60*('Kawasaki ZX750-J'!$C$15/'Kawasaki ZX750-J'!$D$15)*('Kawasaki ZX750-J'!$C$3/'Kawasaki ZX750-J'!$D$3)*'Kawasaki ZX750-J'!$D$5*PI()/1000)*'Kawasaki ZX750-J'!$C$4/'Kawasaki ZX750-J'!$D$4))</f>
        <v>139.91250719821053</v>
      </c>
      <c r="L914" s="1">
        <f>((('Kawasaki ZX750-J Power Torque'!B914*60*('Kawasaki ZX750-J'!$C$17/'Kawasaki ZX750-J'!$D$17)*('Kawasaki ZX750-J'!$C$3/'Kawasaki ZX750-J'!$D$3)*'Kawasaki ZX750-J'!$D$5*PI()/1000)*'Kawasaki ZX750-J'!$C$4/'Kawasaki ZX750-J'!$D$4))</f>
        <v>158.71027602245988</v>
      </c>
      <c r="M914" s="1">
        <f>((('Kawasaki ZX750-J Power Torque'!B914*60*('Kawasaki ZX750-J'!$C$19/'Kawasaki ZX750-J'!$D$19)*('Kawasaki ZX750-J'!$C$3/'Kawasaki ZX750-J'!$D$3)*'Kawasaki ZX750-J'!$D$5*PI()/1000)*'Kawasaki ZX750-J'!$C$4/'Kawasaki ZX750-J'!$D$4))</f>
        <v>178.35000917574089</v>
      </c>
      <c r="O914" s="1">
        <f t="shared" si="93"/>
        <v>2468.9016462966306</v>
      </c>
      <c r="P914" s="1">
        <f t="shared" si="94"/>
        <v>1794.8265257616954</v>
      </c>
      <c r="Q914" s="1">
        <f t="shared" si="95"/>
        <v>1407.7070790287805</v>
      </c>
      <c r="R914" s="1">
        <f t="shared" si="96"/>
        <v>1166.3858654809894</v>
      </c>
      <c r="S914" s="1">
        <f t="shared" si="97"/>
        <v>1028.2382142471095</v>
      </c>
      <c r="T914" s="1">
        <f t="shared" si="98"/>
        <v>915.00960136870731</v>
      </c>
    </row>
    <row r="915" spans="6:20" x14ac:dyDescent="0.35">
      <c r="F915" s="1">
        <f>0.7457*'Kawasaki ZX750-J Power Torque'!D912</f>
        <v>45.178234500000002</v>
      </c>
      <c r="H915" s="1">
        <f>((('Kawasaki ZX750-J Power Torque'!B915*60*('Kawasaki ZX750-J'!$C$9/'Kawasaki ZX750-J'!$D$9)*('Kawasaki ZX750-J'!$C$3/'Kawasaki ZX750-J'!$D$3)*'Kawasaki ZX750-J'!$D$5*PI()/1000)*'Kawasaki ZX750-J'!$C$4/'Kawasaki ZX750-J'!$D$4))</f>
        <v>66.139793249829182</v>
      </c>
      <c r="I915" s="1">
        <f>((('Kawasaki ZX750-J Power Torque'!B915*60*('Kawasaki ZX750-J'!$C$11/'Kawasaki ZX750-J'!$D$11)*('Kawasaki ZX750-J'!$C$3/'Kawasaki ZX750-J'!$D$3)*'Kawasaki ZX750-J'!$D$5*PI()/1000)*'Kawasaki ZX750-J'!$C$4/'Kawasaki ZX750-J'!$D$4))</f>
        <v>90.979625103837421</v>
      </c>
      <c r="J915" s="1">
        <f>((('Kawasaki ZX750-J Power Torque'!B915*60*('Kawasaki ZX750-J'!$C$13/'Kawasaki ZX750-J'!$D$13)*('Kawasaki ZX750-J'!$C$3/'Kawasaki ZX750-J'!$D$3)*'Kawasaki ZX750-J'!$D$5*PI()/1000)*'Kawasaki ZX750-J'!$C$4/'Kawasaki ZX750-J'!$D$4))</f>
        <v>115.99902200739274</v>
      </c>
      <c r="K915" s="1">
        <f>((('Kawasaki ZX750-J Power Torque'!B915*60*('Kawasaki ZX750-J'!$C$15/'Kawasaki ZX750-J'!$D$15)*('Kawasaki ZX750-J'!$C$3/'Kawasaki ZX750-J'!$D$3)*'Kawasaki ZX750-J'!$D$5*PI()/1000)*'Kawasaki ZX750-J'!$C$4/'Kawasaki ZX750-J'!$D$4))</f>
        <v>139.99881966409467</v>
      </c>
      <c r="L915" s="1">
        <f>((('Kawasaki ZX750-J Power Torque'!B915*60*('Kawasaki ZX750-J'!$C$17/'Kawasaki ZX750-J'!$D$17)*('Kawasaki ZX750-J'!$C$3/'Kawasaki ZX750-J'!$D$3)*'Kawasaki ZX750-J'!$D$5*PI()/1000)*'Kawasaki ZX750-J'!$C$4/'Kawasaki ZX750-J'!$D$4))</f>
        <v>158.80818489107338</v>
      </c>
      <c r="M915" s="1">
        <f>((('Kawasaki ZX750-J Power Torque'!B915*60*('Kawasaki ZX750-J'!$C$19/'Kawasaki ZX750-J'!$D$19)*('Kawasaki ZX750-J'!$C$3/'Kawasaki ZX750-J'!$D$3)*'Kawasaki ZX750-J'!$D$5*PI()/1000)*'Kawasaki ZX750-J'!$C$4/'Kawasaki ZX750-J'!$D$4))</f>
        <v>178.46003385752729</v>
      </c>
      <c r="O915" s="1">
        <f t="shared" si="93"/>
        <v>2471.519546826255</v>
      </c>
      <c r="P915" s="1">
        <f t="shared" si="94"/>
        <v>1796.7296705546132</v>
      </c>
      <c r="Q915" s="1">
        <f t="shared" si="95"/>
        <v>1409.1997416114609</v>
      </c>
      <c r="R915" s="1">
        <f t="shared" si="96"/>
        <v>1167.6226430494962</v>
      </c>
      <c r="S915" s="1">
        <f t="shared" si="97"/>
        <v>1029.3285069161975</v>
      </c>
      <c r="T915" s="1">
        <f t="shared" si="98"/>
        <v>915.97983204744969</v>
      </c>
    </row>
    <row r="916" spans="6:20" x14ac:dyDescent="0.35">
      <c r="F916" s="1">
        <f>0.7457*'Kawasaki ZX750-J Power Torque'!D913</f>
        <v>45.254295900000002</v>
      </c>
      <c r="H916" s="1">
        <f>((('Kawasaki ZX750-J Power Torque'!B916*60*('Kawasaki ZX750-J'!$C$9/'Kawasaki ZX750-J'!$D$9)*('Kawasaki ZX750-J'!$C$3/'Kawasaki ZX750-J'!$D$3)*'Kawasaki ZX750-J'!$D$5*PI()/1000)*'Kawasaki ZX750-J'!$C$4/'Kawasaki ZX750-J'!$D$4))</f>
        <v>66.18056994110529</v>
      </c>
      <c r="I916" s="1">
        <f>((('Kawasaki ZX750-J Power Torque'!B916*60*('Kawasaki ZX750-J'!$C$11/'Kawasaki ZX750-J'!$D$11)*('Kawasaki ZX750-J'!$C$3/'Kawasaki ZX750-J'!$D$3)*'Kawasaki ZX750-J'!$D$5*PI()/1000)*'Kawasaki ZX750-J'!$C$4/'Kawasaki ZX750-J'!$D$4))</f>
        <v>91.035716118081481</v>
      </c>
      <c r="J916" s="1">
        <f>((('Kawasaki ZX750-J Power Torque'!B916*60*('Kawasaki ZX750-J'!$C$13/'Kawasaki ZX750-J'!$D$13)*('Kawasaki ZX750-J'!$C$3/'Kawasaki ZX750-J'!$D$3)*'Kawasaki ZX750-J'!$D$5*PI()/1000)*'Kawasaki ZX750-J'!$C$4/'Kawasaki ZX750-J'!$D$4))</f>
        <v>116.07053805055391</v>
      </c>
      <c r="K916" s="1">
        <f>((('Kawasaki ZX750-J Power Torque'!B916*60*('Kawasaki ZX750-J'!$C$15/'Kawasaki ZX750-J'!$D$15)*('Kawasaki ZX750-J'!$C$3/'Kawasaki ZX750-J'!$D$3)*'Kawasaki ZX750-J'!$D$5*PI()/1000)*'Kawasaki ZX750-J'!$C$4/'Kawasaki ZX750-J'!$D$4))</f>
        <v>140.08513212997886</v>
      </c>
      <c r="L916" s="1">
        <f>((('Kawasaki ZX750-J Power Torque'!B916*60*('Kawasaki ZX750-J'!$C$17/'Kawasaki ZX750-J'!$D$17)*('Kawasaki ZX750-J'!$C$3/'Kawasaki ZX750-J'!$D$3)*'Kawasaki ZX750-J'!$D$5*PI()/1000)*'Kawasaki ZX750-J'!$C$4/'Kawasaki ZX750-J'!$D$4))</f>
        <v>158.90609375968685</v>
      </c>
      <c r="M916" s="1">
        <f>((('Kawasaki ZX750-J Power Torque'!B916*60*('Kawasaki ZX750-J'!$C$19/'Kawasaki ZX750-J'!$D$19)*('Kawasaki ZX750-J'!$C$3/'Kawasaki ZX750-J'!$D$3)*'Kawasaki ZX750-J'!$D$5*PI()/1000)*'Kawasaki ZX750-J'!$C$4/'Kawasaki ZX750-J'!$D$4))</f>
        <v>178.57005853931369</v>
      </c>
      <c r="O916" s="1">
        <f t="shared" si="93"/>
        <v>2474.1342213539929</v>
      </c>
      <c r="P916" s="1">
        <f t="shared" si="94"/>
        <v>1798.6304701290539</v>
      </c>
      <c r="Q916" s="1">
        <f t="shared" si="95"/>
        <v>1410.6905648071008</v>
      </c>
      <c r="R916" s="1">
        <f t="shared" si="96"/>
        <v>1168.857896554455</v>
      </c>
      <c r="S916" s="1">
        <f t="shared" si="97"/>
        <v>1030.417456033013</v>
      </c>
      <c r="T916" s="1">
        <f t="shared" si="98"/>
        <v>916.94886712461573</v>
      </c>
    </row>
    <row r="917" spans="6:20" x14ac:dyDescent="0.35">
      <c r="F917" s="1">
        <f>0.7457*'Kawasaki ZX750-J Power Torque'!D914</f>
        <v>45.331102999999999</v>
      </c>
      <c r="H917" s="1">
        <f>((('Kawasaki ZX750-J Power Torque'!B917*60*('Kawasaki ZX750-J'!$C$9/'Kawasaki ZX750-J'!$D$9)*('Kawasaki ZX750-J'!$C$3/'Kawasaki ZX750-J'!$D$3)*'Kawasaki ZX750-J'!$D$5*PI()/1000)*'Kawasaki ZX750-J'!$C$4/'Kawasaki ZX750-J'!$D$4))</f>
        <v>66.221346632381383</v>
      </c>
      <c r="I917" s="1">
        <f>((('Kawasaki ZX750-J Power Torque'!B917*60*('Kawasaki ZX750-J'!$C$11/'Kawasaki ZX750-J'!$D$11)*('Kawasaki ZX750-J'!$C$3/'Kawasaki ZX750-J'!$D$3)*'Kawasaki ZX750-J'!$D$5*PI()/1000)*'Kawasaki ZX750-J'!$C$4/'Kawasaki ZX750-J'!$D$4))</f>
        <v>91.091807132325513</v>
      </c>
      <c r="J917" s="1">
        <f>((('Kawasaki ZX750-J Power Torque'!B917*60*('Kawasaki ZX750-J'!$C$13/'Kawasaki ZX750-J'!$D$13)*('Kawasaki ZX750-J'!$C$3/'Kawasaki ZX750-J'!$D$3)*'Kawasaki ZX750-J'!$D$5*PI()/1000)*'Kawasaki ZX750-J'!$C$4/'Kawasaki ZX750-J'!$D$4))</f>
        <v>116.14205409371505</v>
      </c>
      <c r="K917" s="1">
        <f>((('Kawasaki ZX750-J Power Torque'!B917*60*('Kawasaki ZX750-J'!$C$15/'Kawasaki ZX750-J'!$D$15)*('Kawasaki ZX750-J'!$C$3/'Kawasaki ZX750-J'!$D$3)*'Kawasaki ZX750-J'!$D$5*PI()/1000)*'Kawasaki ZX750-J'!$C$4/'Kawasaki ZX750-J'!$D$4))</f>
        <v>140.17144459586299</v>
      </c>
      <c r="L917" s="1">
        <f>((('Kawasaki ZX750-J Power Torque'!B917*60*('Kawasaki ZX750-J'!$C$17/'Kawasaki ZX750-J'!$D$17)*('Kawasaki ZX750-J'!$C$3/'Kawasaki ZX750-J'!$D$3)*'Kawasaki ZX750-J'!$D$5*PI()/1000)*'Kawasaki ZX750-J'!$C$4/'Kawasaki ZX750-J'!$D$4))</f>
        <v>159.00400262830036</v>
      </c>
      <c r="M917" s="1">
        <f>((('Kawasaki ZX750-J Power Torque'!B917*60*('Kawasaki ZX750-J'!$C$19/'Kawasaki ZX750-J'!$D$19)*('Kawasaki ZX750-J'!$C$3/'Kawasaki ZX750-J'!$D$3)*'Kawasaki ZX750-J'!$D$5*PI()/1000)*'Kawasaki ZX750-J'!$C$4/'Kawasaki ZX750-J'!$D$4))</f>
        <v>178.68008322110006</v>
      </c>
      <c r="O917" s="1">
        <f t="shared" si="93"/>
        <v>2476.7456758392091</v>
      </c>
      <c r="P917" s="1">
        <f t="shared" si="94"/>
        <v>1800.5289288173201</v>
      </c>
      <c r="Q917" s="1">
        <f t="shared" si="95"/>
        <v>1412.1795520135845</v>
      </c>
      <c r="R917" s="1">
        <f t="shared" si="96"/>
        <v>1170.0916288112553</v>
      </c>
      <c r="S917" s="1">
        <f t="shared" si="97"/>
        <v>1031.5050640794877</v>
      </c>
      <c r="T917" s="1">
        <f t="shared" si="98"/>
        <v>917.91670880882975</v>
      </c>
    </row>
    <row r="918" spans="6:20" x14ac:dyDescent="0.35">
      <c r="F918" s="1">
        <f>0.7457*'Kawasaki ZX750-J Power Torque'!D915</f>
        <v>45.407164400000006</v>
      </c>
      <c r="H918" s="1">
        <f>((('Kawasaki ZX750-J Power Torque'!B918*60*('Kawasaki ZX750-J'!$C$9/'Kawasaki ZX750-J'!$D$9)*('Kawasaki ZX750-J'!$C$3/'Kawasaki ZX750-J'!$D$3)*'Kawasaki ZX750-J'!$D$5*PI()/1000)*'Kawasaki ZX750-J'!$C$4/'Kawasaki ZX750-J'!$D$4))</f>
        <v>66.262123323657477</v>
      </c>
      <c r="I918" s="1">
        <f>((('Kawasaki ZX750-J Power Torque'!B918*60*('Kawasaki ZX750-J'!$C$11/'Kawasaki ZX750-J'!$D$11)*('Kawasaki ZX750-J'!$C$3/'Kawasaki ZX750-J'!$D$3)*'Kawasaki ZX750-J'!$D$5*PI()/1000)*'Kawasaki ZX750-J'!$C$4/'Kawasaki ZX750-J'!$D$4))</f>
        <v>91.147898146569574</v>
      </c>
      <c r="J918" s="1">
        <f>((('Kawasaki ZX750-J Power Torque'!B918*60*('Kawasaki ZX750-J'!$C$13/'Kawasaki ZX750-J'!$D$13)*('Kawasaki ZX750-J'!$C$3/'Kawasaki ZX750-J'!$D$3)*'Kawasaki ZX750-J'!$D$5*PI()/1000)*'Kawasaki ZX750-J'!$C$4/'Kawasaki ZX750-J'!$D$4))</f>
        <v>116.21357013687621</v>
      </c>
      <c r="K918" s="1">
        <f>((('Kawasaki ZX750-J Power Torque'!B918*60*('Kawasaki ZX750-J'!$C$15/'Kawasaki ZX750-J'!$D$15)*('Kawasaki ZX750-J'!$C$3/'Kawasaki ZX750-J'!$D$3)*'Kawasaki ZX750-J'!$D$5*PI()/1000)*'Kawasaki ZX750-J'!$C$4/'Kawasaki ZX750-J'!$D$4))</f>
        <v>140.25775706174713</v>
      </c>
      <c r="L918" s="1">
        <f>((('Kawasaki ZX750-J Power Torque'!B918*60*('Kawasaki ZX750-J'!$C$17/'Kawasaki ZX750-J'!$D$17)*('Kawasaki ZX750-J'!$C$3/'Kawasaki ZX750-J'!$D$3)*'Kawasaki ZX750-J'!$D$5*PI()/1000)*'Kawasaki ZX750-J'!$C$4/'Kawasaki ZX750-J'!$D$4))</f>
        <v>159.10191149691383</v>
      </c>
      <c r="M918" s="1">
        <f>((('Kawasaki ZX750-J Power Torque'!B918*60*('Kawasaki ZX750-J'!$C$19/'Kawasaki ZX750-J'!$D$19)*('Kawasaki ZX750-J'!$C$3/'Kawasaki ZX750-J'!$D$3)*'Kawasaki ZX750-J'!$D$5*PI()/1000)*'Kawasaki ZX750-J'!$C$4/'Kawasaki ZX750-J'!$D$4))</f>
        <v>178.79010790288643</v>
      </c>
      <c r="O918" s="1">
        <f t="shared" si="93"/>
        <v>2479.3944298694664</v>
      </c>
      <c r="P918" s="1">
        <f t="shared" si="94"/>
        <v>1802.4545032932631</v>
      </c>
      <c r="Q918" s="1">
        <f t="shared" si="95"/>
        <v>1413.6898065045202</v>
      </c>
      <c r="R918" s="1">
        <f t="shared" si="96"/>
        <v>1171.3429825323169</v>
      </c>
      <c r="S918" s="1">
        <f t="shared" si="97"/>
        <v>1032.6082064902585</v>
      </c>
      <c r="T918" s="1">
        <f t="shared" si="98"/>
        <v>918.89837422793835</v>
      </c>
    </row>
    <row r="919" spans="6:20" x14ac:dyDescent="0.35">
      <c r="F919" s="1">
        <f>0.7457*'Kawasaki ZX750-J Power Torque'!D916</f>
        <v>45.4832258</v>
      </c>
      <c r="H919" s="1">
        <f>((('Kawasaki ZX750-J Power Torque'!B919*60*('Kawasaki ZX750-J'!$C$9/'Kawasaki ZX750-J'!$D$9)*('Kawasaki ZX750-J'!$C$3/'Kawasaki ZX750-J'!$D$3)*'Kawasaki ZX750-J'!$D$5*PI()/1000)*'Kawasaki ZX750-J'!$C$4/'Kawasaki ZX750-J'!$D$4))</f>
        <v>66.30290001493357</v>
      </c>
      <c r="I919" s="1">
        <f>((('Kawasaki ZX750-J Power Torque'!B919*60*('Kawasaki ZX750-J'!$C$11/'Kawasaki ZX750-J'!$D$11)*('Kawasaki ZX750-J'!$C$3/'Kawasaki ZX750-J'!$D$3)*'Kawasaki ZX750-J'!$D$5*PI()/1000)*'Kawasaki ZX750-J'!$C$4/'Kawasaki ZX750-J'!$D$4))</f>
        <v>91.203989160813606</v>
      </c>
      <c r="J919" s="1">
        <f>((('Kawasaki ZX750-J Power Torque'!B919*60*('Kawasaki ZX750-J'!$C$13/'Kawasaki ZX750-J'!$D$13)*('Kawasaki ZX750-J'!$C$3/'Kawasaki ZX750-J'!$D$3)*'Kawasaki ZX750-J'!$D$5*PI()/1000)*'Kawasaki ZX750-J'!$C$4/'Kawasaki ZX750-J'!$D$4))</f>
        <v>116.28508618003734</v>
      </c>
      <c r="K919" s="1">
        <f>((('Kawasaki ZX750-J Power Torque'!B919*60*('Kawasaki ZX750-J'!$C$15/'Kawasaki ZX750-J'!$D$15)*('Kawasaki ZX750-J'!$C$3/'Kawasaki ZX750-J'!$D$3)*'Kawasaki ZX750-J'!$D$5*PI()/1000)*'Kawasaki ZX750-J'!$C$4/'Kawasaki ZX750-J'!$D$4))</f>
        <v>140.34406952763132</v>
      </c>
      <c r="L919" s="1">
        <f>((('Kawasaki ZX750-J Power Torque'!B919*60*('Kawasaki ZX750-J'!$C$17/'Kawasaki ZX750-J'!$D$17)*('Kawasaki ZX750-J'!$C$3/'Kawasaki ZX750-J'!$D$3)*'Kawasaki ZX750-J'!$D$5*PI()/1000)*'Kawasaki ZX750-J'!$C$4/'Kawasaki ZX750-J'!$D$4))</f>
        <v>159.19982036552733</v>
      </c>
      <c r="M919" s="1">
        <f>((('Kawasaki ZX750-J Power Torque'!B919*60*('Kawasaki ZX750-J'!$C$19/'Kawasaki ZX750-J'!$D$19)*('Kawasaki ZX750-J'!$C$3/'Kawasaki ZX750-J'!$D$3)*'Kawasaki ZX750-J'!$D$5*PI()/1000)*'Kawasaki ZX750-J'!$C$4/'Kawasaki ZX750-J'!$D$4))</f>
        <v>178.90013258467286</v>
      </c>
      <c r="O919" s="1">
        <f t="shared" si="93"/>
        <v>2481.9994371729576</v>
      </c>
      <c r="P919" s="1">
        <f t="shared" si="94"/>
        <v>1804.3482750500775</v>
      </c>
      <c r="Q919" s="1">
        <f t="shared" si="95"/>
        <v>1415.1751176863356</v>
      </c>
      <c r="R919" s="1">
        <f t="shared" si="96"/>
        <v>1172.573668940106</v>
      </c>
      <c r="S919" s="1">
        <f t="shared" si="97"/>
        <v>1033.6931294404537</v>
      </c>
      <c r="T919" s="1">
        <f t="shared" si="98"/>
        <v>919.86382649611789</v>
      </c>
    </row>
    <row r="920" spans="6:20" x14ac:dyDescent="0.35">
      <c r="F920" s="1">
        <f>0.7457*'Kawasaki ZX750-J Power Torque'!D917</f>
        <v>45.5592872</v>
      </c>
      <c r="H920" s="1">
        <f>((('Kawasaki ZX750-J Power Torque'!B920*60*('Kawasaki ZX750-J'!$C$9/'Kawasaki ZX750-J'!$D$9)*('Kawasaki ZX750-J'!$C$3/'Kawasaki ZX750-J'!$D$3)*'Kawasaki ZX750-J'!$D$5*PI()/1000)*'Kawasaki ZX750-J'!$C$4/'Kawasaki ZX750-J'!$D$4))</f>
        <v>66.343676706209678</v>
      </c>
      <c r="I920" s="1">
        <f>((('Kawasaki ZX750-J Power Torque'!B920*60*('Kawasaki ZX750-J'!$C$11/'Kawasaki ZX750-J'!$D$11)*('Kawasaki ZX750-J'!$C$3/'Kawasaki ZX750-J'!$D$3)*'Kawasaki ZX750-J'!$D$5*PI()/1000)*'Kawasaki ZX750-J'!$C$4/'Kawasaki ZX750-J'!$D$4))</f>
        <v>91.260080175057638</v>
      </c>
      <c r="J920" s="1">
        <f>((('Kawasaki ZX750-J Power Torque'!B920*60*('Kawasaki ZX750-J'!$C$13/'Kawasaki ZX750-J'!$D$13)*('Kawasaki ZX750-J'!$C$3/'Kawasaki ZX750-J'!$D$3)*'Kawasaki ZX750-J'!$D$5*PI()/1000)*'Kawasaki ZX750-J'!$C$4/'Kawasaki ZX750-J'!$D$4))</f>
        <v>116.35660222319852</v>
      </c>
      <c r="K920" s="1">
        <f>((('Kawasaki ZX750-J Power Torque'!B920*60*('Kawasaki ZX750-J'!$C$15/'Kawasaki ZX750-J'!$D$15)*('Kawasaki ZX750-J'!$C$3/'Kawasaki ZX750-J'!$D$3)*'Kawasaki ZX750-J'!$D$5*PI()/1000)*'Kawasaki ZX750-J'!$C$4/'Kawasaki ZX750-J'!$D$4))</f>
        <v>140.43038199351543</v>
      </c>
      <c r="L920" s="1">
        <f>((('Kawasaki ZX750-J Power Torque'!B920*60*('Kawasaki ZX750-J'!$C$17/'Kawasaki ZX750-J'!$D$17)*('Kawasaki ZX750-J'!$C$3/'Kawasaki ZX750-J'!$D$3)*'Kawasaki ZX750-J'!$D$5*PI()/1000)*'Kawasaki ZX750-J'!$C$4/'Kawasaki ZX750-J'!$D$4))</f>
        <v>159.2977292341408</v>
      </c>
      <c r="M920" s="1">
        <f>((('Kawasaki ZX750-J Power Torque'!B920*60*('Kawasaki ZX750-J'!$C$19/'Kawasaki ZX750-J'!$D$19)*('Kawasaki ZX750-J'!$C$3/'Kawasaki ZX750-J'!$D$3)*'Kawasaki ZX750-J'!$D$5*PI()/1000)*'Kawasaki ZX750-J'!$C$4/'Kawasaki ZX750-J'!$D$4))</f>
        <v>179.01015726645929</v>
      </c>
      <c r="O920" s="1">
        <f t="shared" si="93"/>
        <v>2484.7226337784605</v>
      </c>
      <c r="P920" s="1">
        <f t="shared" si="94"/>
        <v>1806.3279673192101</v>
      </c>
      <c r="Q920" s="1">
        <f t="shared" si="95"/>
        <v>1416.7278175052622</v>
      </c>
      <c r="R920" s="1">
        <f t="shared" si="96"/>
        <v>1173.8601916472178</v>
      </c>
      <c r="S920" s="1">
        <f t="shared" si="97"/>
        <v>1034.8272753951485</v>
      </c>
      <c r="T920" s="1">
        <f t="shared" si="98"/>
        <v>920.87308137842035</v>
      </c>
    </row>
    <row r="921" spans="6:20" x14ac:dyDescent="0.35">
      <c r="F921" s="1">
        <f>0.7457*'Kawasaki ZX750-J Power Torque'!D918</f>
        <v>45.636094300000003</v>
      </c>
      <c r="H921" s="1">
        <f>((('Kawasaki ZX750-J Power Torque'!B921*60*('Kawasaki ZX750-J'!$C$9/'Kawasaki ZX750-J'!$D$9)*('Kawasaki ZX750-J'!$C$3/'Kawasaki ZX750-J'!$D$3)*'Kawasaki ZX750-J'!$D$5*PI()/1000)*'Kawasaki ZX750-J'!$C$4/'Kawasaki ZX750-J'!$D$4))</f>
        <v>66.384453397485771</v>
      </c>
      <c r="I921" s="1">
        <f>((('Kawasaki ZX750-J Power Torque'!B921*60*('Kawasaki ZX750-J'!$C$11/'Kawasaki ZX750-J'!$D$11)*('Kawasaki ZX750-J'!$C$3/'Kawasaki ZX750-J'!$D$3)*'Kawasaki ZX750-J'!$D$5*PI()/1000)*'Kawasaki ZX750-J'!$C$4/'Kawasaki ZX750-J'!$D$4))</f>
        <v>91.316171189301699</v>
      </c>
      <c r="J921" s="1">
        <f>((('Kawasaki ZX750-J Power Torque'!B921*60*('Kawasaki ZX750-J'!$C$13/'Kawasaki ZX750-J'!$D$13)*('Kawasaki ZX750-J'!$C$3/'Kawasaki ZX750-J'!$D$3)*'Kawasaki ZX750-J'!$D$5*PI()/1000)*'Kawasaki ZX750-J'!$C$4/'Kawasaki ZX750-J'!$D$4))</f>
        <v>116.42811826635965</v>
      </c>
      <c r="K921" s="1">
        <f>((('Kawasaki ZX750-J Power Torque'!B921*60*('Kawasaki ZX750-J'!$C$15/'Kawasaki ZX750-J'!$D$15)*('Kawasaki ZX750-J'!$C$3/'Kawasaki ZX750-J'!$D$3)*'Kawasaki ZX750-J'!$D$5*PI()/1000)*'Kawasaki ZX750-J'!$C$4/'Kawasaki ZX750-J'!$D$4))</f>
        <v>140.51669445939959</v>
      </c>
      <c r="L921" s="1">
        <f>((('Kawasaki ZX750-J Power Torque'!B921*60*('Kawasaki ZX750-J'!$C$17/'Kawasaki ZX750-J'!$D$17)*('Kawasaki ZX750-J'!$C$3/'Kawasaki ZX750-J'!$D$3)*'Kawasaki ZX750-J'!$D$5*PI()/1000)*'Kawasaki ZX750-J'!$C$4/'Kawasaki ZX750-J'!$D$4))</f>
        <v>159.39563810275428</v>
      </c>
      <c r="M921" s="1">
        <f>((('Kawasaki ZX750-J Power Torque'!B921*60*('Kawasaki ZX750-J'!$C$19/'Kawasaki ZX750-J'!$D$19)*('Kawasaki ZX750-J'!$C$3/'Kawasaki ZX750-J'!$D$3)*'Kawasaki ZX750-J'!$D$5*PI()/1000)*'Kawasaki ZX750-J'!$C$4/'Kawasaki ZX750-J'!$D$4))</f>
        <v>179.12018194824566</v>
      </c>
      <c r="O921" s="1">
        <f t="shared" si="93"/>
        <v>2487.4829239198666</v>
      </c>
      <c r="P921" s="1">
        <f t="shared" si="94"/>
        <v>1808.3346256127975</v>
      </c>
      <c r="Q921" s="1">
        <f t="shared" si="95"/>
        <v>1418.3016671472924</v>
      </c>
      <c r="R921" s="1">
        <f t="shared" si="96"/>
        <v>1175.1642384934707</v>
      </c>
      <c r="S921" s="1">
        <f t="shared" si="97"/>
        <v>1035.9768699162832</v>
      </c>
      <c r="T921" s="1">
        <f t="shared" si="98"/>
        <v>921.89608364573974</v>
      </c>
    </row>
    <row r="922" spans="6:20" x14ac:dyDescent="0.35">
      <c r="F922" s="1">
        <f>0.7457*'Kawasaki ZX750-J Power Torque'!D919</f>
        <v>45.712155700000004</v>
      </c>
      <c r="H922" s="1">
        <f>((('Kawasaki ZX750-J Power Torque'!B922*60*('Kawasaki ZX750-J'!$C$9/'Kawasaki ZX750-J'!$D$9)*('Kawasaki ZX750-J'!$C$3/'Kawasaki ZX750-J'!$D$3)*'Kawasaki ZX750-J'!$D$5*PI()/1000)*'Kawasaki ZX750-J'!$C$4/'Kawasaki ZX750-J'!$D$4))</f>
        <v>66.425230088761879</v>
      </c>
      <c r="I922" s="1">
        <f>((('Kawasaki ZX750-J Power Torque'!B922*60*('Kawasaki ZX750-J'!$C$11/'Kawasaki ZX750-J'!$D$11)*('Kawasaki ZX750-J'!$C$3/'Kawasaki ZX750-J'!$D$3)*'Kawasaki ZX750-J'!$D$5*PI()/1000)*'Kawasaki ZX750-J'!$C$4/'Kawasaki ZX750-J'!$D$4))</f>
        <v>91.372262203545745</v>
      </c>
      <c r="J922" s="1">
        <f>((('Kawasaki ZX750-J Power Torque'!B922*60*('Kawasaki ZX750-J'!$C$13/'Kawasaki ZX750-J'!$D$13)*('Kawasaki ZX750-J'!$C$3/'Kawasaki ZX750-J'!$D$3)*'Kawasaki ZX750-J'!$D$5*PI()/1000)*'Kawasaki ZX750-J'!$C$4/'Kawasaki ZX750-J'!$D$4))</f>
        <v>116.4996343095208</v>
      </c>
      <c r="K922" s="1">
        <f>((('Kawasaki ZX750-J Power Torque'!B922*60*('Kawasaki ZX750-J'!$C$15/'Kawasaki ZX750-J'!$D$15)*('Kawasaki ZX750-J'!$C$3/'Kawasaki ZX750-J'!$D$3)*'Kawasaki ZX750-J'!$D$5*PI()/1000)*'Kawasaki ZX750-J'!$C$4/'Kawasaki ZX750-J'!$D$4))</f>
        <v>140.60300692528372</v>
      </c>
      <c r="L922" s="1">
        <f>((('Kawasaki ZX750-J Power Torque'!B922*60*('Kawasaki ZX750-J'!$C$17/'Kawasaki ZX750-J'!$D$17)*('Kawasaki ZX750-J'!$C$3/'Kawasaki ZX750-J'!$D$3)*'Kawasaki ZX750-J'!$D$5*PI()/1000)*'Kawasaki ZX750-J'!$C$4/'Kawasaki ZX750-J'!$D$4))</f>
        <v>159.49354697136781</v>
      </c>
      <c r="M922" s="1">
        <f>((('Kawasaki ZX750-J Power Torque'!B922*60*('Kawasaki ZX750-J'!$C$19/'Kawasaki ZX750-J'!$D$19)*('Kawasaki ZX750-J'!$C$3/'Kawasaki ZX750-J'!$D$3)*'Kawasaki ZX750-J'!$D$5*PI()/1000)*'Kawasaki ZX750-J'!$C$4/'Kawasaki ZX750-J'!$D$4))</f>
        <v>179.230206630032</v>
      </c>
      <c r="O922" s="1">
        <f t="shared" si="93"/>
        <v>2490.2398251230989</v>
      </c>
      <c r="P922" s="1">
        <f t="shared" si="94"/>
        <v>1810.3388202375163</v>
      </c>
      <c r="Q922" s="1">
        <f t="shared" si="95"/>
        <v>1419.8735845000131</v>
      </c>
      <c r="R922" s="1">
        <f t="shared" si="96"/>
        <v>1176.4666843000109</v>
      </c>
      <c r="S922" s="1">
        <f t="shared" si="97"/>
        <v>1037.1250530260963</v>
      </c>
      <c r="T922" s="1">
        <f t="shared" si="98"/>
        <v>922.9178299250085</v>
      </c>
    </row>
    <row r="923" spans="6:20" x14ac:dyDescent="0.35">
      <c r="F923" s="1">
        <f>0.7457*'Kawasaki ZX750-J Power Torque'!D920</f>
        <v>45.790454199999999</v>
      </c>
      <c r="H923" s="1">
        <f>((('Kawasaki ZX750-J Power Torque'!B923*60*('Kawasaki ZX750-J'!$C$9/'Kawasaki ZX750-J'!$D$9)*('Kawasaki ZX750-J'!$C$3/'Kawasaki ZX750-J'!$D$3)*'Kawasaki ZX750-J'!$D$5*PI()/1000)*'Kawasaki ZX750-J'!$C$4/'Kawasaki ZX750-J'!$D$4))</f>
        <v>66.466006780037972</v>
      </c>
      <c r="I923" s="1">
        <f>((('Kawasaki ZX750-J Power Torque'!B923*60*('Kawasaki ZX750-J'!$C$11/'Kawasaki ZX750-J'!$D$11)*('Kawasaki ZX750-J'!$C$3/'Kawasaki ZX750-J'!$D$3)*'Kawasaki ZX750-J'!$D$5*PI()/1000)*'Kawasaki ZX750-J'!$C$4/'Kawasaki ZX750-J'!$D$4))</f>
        <v>91.428353217789777</v>
      </c>
      <c r="J923" s="1">
        <f>((('Kawasaki ZX750-J Power Torque'!B923*60*('Kawasaki ZX750-J'!$C$13/'Kawasaki ZX750-J'!$D$13)*('Kawasaki ZX750-J'!$C$3/'Kawasaki ZX750-J'!$D$3)*'Kawasaki ZX750-J'!$D$5*PI()/1000)*'Kawasaki ZX750-J'!$C$4/'Kawasaki ZX750-J'!$D$4))</f>
        <v>116.57115035268198</v>
      </c>
      <c r="K923" s="1">
        <f>((('Kawasaki ZX750-J Power Torque'!B923*60*('Kawasaki ZX750-J'!$C$15/'Kawasaki ZX750-J'!$D$15)*('Kawasaki ZX750-J'!$C$3/'Kawasaki ZX750-J'!$D$3)*'Kawasaki ZX750-J'!$D$5*PI()/1000)*'Kawasaki ZX750-J'!$C$4/'Kawasaki ZX750-J'!$D$4))</f>
        <v>140.68931939116788</v>
      </c>
      <c r="L923" s="1">
        <f>((('Kawasaki ZX750-J Power Torque'!B923*60*('Kawasaki ZX750-J'!$C$17/'Kawasaki ZX750-J'!$D$17)*('Kawasaki ZX750-J'!$C$3/'Kawasaki ZX750-J'!$D$3)*'Kawasaki ZX750-J'!$D$5*PI()/1000)*'Kawasaki ZX750-J'!$C$4/'Kawasaki ZX750-J'!$D$4))</f>
        <v>159.59145583998128</v>
      </c>
      <c r="M923" s="1">
        <f>((('Kawasaki ZX750-J Power Torque'!B923*60*('Kawasaki ZX750-J'!$C$19/'Kawasaki ZX750-J'!$D$19)*('Kawasaki ZX750-J'!$C$3/'Kawasaki ZX750-J'!$D$3)*'Kawasaki ZX750-J'!$D$5*PI()/1000)*'Kawasaki ZX750-J'!$C$4/'Kawasaki ZX750-J'!$D$4))</f>
        <v>179.34023131181846</v>
      </c>
      <c r="O923" s="1">
        <f t="shared" si="93"/>
        <v>2493.0337329933595</v>
      </c>
      <c r="P923" s="1">
        <f t="shared" si="94"/>
        <v>1812.3699177353044</v>
      </c>
      <c r="Q923" s="1">
        <f t="shared" si="95"/>
        <v>1421.4666021453365</v>
      </c>
      <c r="R923" s="1">
        <f t="shared" si="96"/>
        <v>1177.7866132061363</v>
      </c>
      <c r="S923" s="1">
        <f t="shared" si="97"/>
        <v>1038.2886485235504</v>
      </c>
      <c r="T923" s="1">
        <f t="shared" si="98"/>
        <v>923.95329139446869</v>
      </c>
    </row>
    <row r="924" spans="6:20" x14ac:dyDescent="0.35">
      <c r="F924" s="1">
        <f>0.7457*'Kawasaki ZX750-J Power Torque'!D921</f>
        <v>45.869498400000005</v>
      </c>
      <c r="H924" s="1">
        <f>((('Kawasaki ZX750-J Power Torque'!B924*60*('Kawasaki ZX750-J'!$C$9/'Kawasaki ZX750-J'!$D$9)*('Kawasaki ZX750-J'!$C$3/'Kawasaki ZX750-J'!$D$3)*'Kawasaki ZX750-J'!$D$5*PI()/1000)*'Kawasaki ZX750-J'!$C$4/'Kawasaki ZX750-J'!$D$4))</f>
        <v>66.506783471314066</v>
      </c>
      <c r="I924" s="1">
        <f>((('Kawasaki ZX750-J Power Torque'!B924*60*('Kawasaki ZX750-J'!$C$11/'Kawasaki ZX750-J'!$D$11)*('Kawasaki ZX750-J'!$C$3/'Kawasaki ZX750-J'!$D$3)*'Kawasaki ZX750-J'!$D$5*PI()/1000)*'Kawasaki ZX750-J'!$C$4/'Kawasaki ZX750-J'!$D$4))</f>
        <v>91.484444232033823</v>
      </c>
      <c r="J924" s="1">
        <f>((('Kawasaki ZX750-J Power Torque'!B924*60*('Kawasaki ZX750-J'!$C$13/'Kawasaki ZX750-J'!$D$13)*('Kawasaki ZX750-J'!$C$3/'Kawasaki ZX750-J'!$D$3)*'Kawasaki ZX750-J'!$D$5*PI()/1000)*'Kawasaki ZX750-J'!$C$4/'Kawasaki ZX750-J'!$D$4))</f>
        <v>116.64266639584312</v>
      </c>
      <c r="K924" s="1">
        <f>((('Kawasaki ZX750-J Power Torque'!B924*60*('Kawasaki ZX750-J'!$C$15/'Kawasaki ZX750-J'!$D$15)*('Kawasaki ZX750-J'!$C$3/'Kawasaki ZX750-J'!$D$3)*'Kawasaki ZX750-J'!$D$5*PI()/1000)*'Kawasaki ZX750-J'!$C$4/'Kawasaki ZX750-J'!$D$4))</f>
        <v>140.77563185705205</v>
      </c>
      <c r="L924" s="1">
        <f>((('Kawasaki ZX750-J Power Torque'!B924*60*('Kawasaki ZX750-J'!$C$17/'Kawasaki ZX750-J'!$D$17)*('Kawasaki ZX750-J'!$C$3/'Kawasaki ZX750-J'!$D$3)*'Kawasaki ZX750-J'!$D$5*PI()/1000)*'Kawasaki ZX750-J'!$C$4/'Kawasaki ZX750-J'!$D$4))</f>
        <v>159.68936470859475</v>
      </c>
      <c r="M924" s="1">
        <f>((('Kawasaki ZX750-J Power Torque'!B924*60*('Kawasaki ZX750-J'!$C$19/'Kawasaki ZX750-J'!$D$19)*('Kawasaki ZX750-J'!$C$3/'Kawasaki ZX750-J'!$D$3)*'Kawasaki ZX750-J'!$D$5*PI()/1000)*'Kawasaki ZX750-J'!$C$4/'Kawasaki ZX750-J'!$D$4))</f>
        <v>179.45025599360483</v>
      </c>
      <c r="O924" s="1">
        <f t="shared" si="93"/>
        <v>2495.7838502533186</v>
      </c>
      <c r="P924" s="1">
        <f t="shared" si="94"/>
        <v>1814.3691806117877</v>
      </c>
      <c r="Q924" s="1">
        <f t="shared" si="95"/>
        <v>1423.0346514602256</v>
      </c>
      <c r="R924" s="1">
        <f t="shared" si="96"/>
        <v>1179.0858540670442</v>
      </c>
      <c r="S924" s="1">
        <f t="shared" si="97"/>
        <v>1039.434006283991</v>
      </c>
      <c r="T924" s="1">
        <f t="shared" si="98"/>
        <v>924.97252344914659</v>
      </c>
    </row>
    <row r="925" spans="6:20" x14ac:dyDescent="0.35">
      <c r="F925" s="1">
        <f>0.7457*'Kawasaki ZX750-J Power Torque'!D922</f>
        <v>45.948542600000003</v>
      </c>
      <c r="H925" s="1">
        <f>((('Kawasaki ZX750-J Power Torque'!B925*60*('Kawasaki ZX750-J'!$C$9/'Kawasaki ZX750-J'!$D$9)*('Kawasaki ZX750-J'!$C$3/'Kawasaki ZX750-J'!$D$3)*'Kawasaki ZX750-J'!$D$5*PI()/1000)*'Kawasaki ZX750-J'!$C$4/'Kawasaki ZX750-J'!$D$4))</f>
        <v>66.547560162590159</v>
      </c>
      <c r="I925" s="1">
        <f>((('Kawasaki ZX750-J Power Torque'!B925*60*('Kawasaki ZX750-J'!$C$11/'Kawasaki ZX750-J'!$D$11)*('Kawasaki ZX750-J'!$C$3/'Kawasaki ZX750-J'!$D$3)*'Kawasaki ZX750-J'!$D$5*PI()/1000)*'Kawasaki ZX750-J'!$C$4/'Kawasaki ZX750-J'!$D$4))</f>
        <v>91.540535246277855</v>
      </c>
      <c r="J925" s="1">
        <f>((('Kawasaki ZX750-J Power Torque'!B925*60*('Kawasaki ZX750-J'!$C$13/'Kawasaki ZX750-J'!$D$13)*('Kawasaki ZX750-J'!$C$3/'Kawasaki ZX750-J'!$D$3)*'Kawasaki ZX750-J'!$D$5*PI()/1000)*'Kawasaki ZX750-J'!$C$4/'Kawasaki ZX750-J'!$D$4))</f>
        <v>116.71418243900428</v>
      </c>
      <c r="K925" s="1">
        <f>((('Kawasaki ZX750-J Power Torque'!B925*60*('Kawasaki ZX750-J'!$C$15/'Kawasaki ZX750-J'!$D$15)*('Kawasaki ZX750-J'!$C$3/'Kawasaki ZX750-J'!$D$3)*'Kawasaki ZX750-J'!$D$5*PI()/1000)*'Kawasaki ZX750-J'!$C$4/'Kawasaki ZX750-J'!$D$4))</f>
        <v>140.86194432293624</v>
      </c>
      <c r="L925" s="1">
        <f>((('Kawasaki ZX750-J Power Torque'!B925*60*('Kawasaki ZX750-J'!$C$17/'Kawasaki ZX750-J'!$D$17)*('Kawasaki ZX750-J'!$C$3/'Kawasaki ZX750-J'!$D$3)*'Kawasaki ZX750-J'!$D$5*PI()/1000)*'Kawasaki ZX750-J'!$C$4/'Kawasaki ZX750-J'!$D$4))</f>
        <v>159.78727357720825</v>
      </c>
      <c r="M925" s="1">
        <f>((('Kawasaki ZX750-J Power Torque'!B925*60*('Kawasaki ZX750-J'!$C$19/'Kawasaki ZX750-J'!$D$19)*('Kawasaki ZX750-J'!$C$3/'Kawasaki ZX750-J'!$D$3)*'Kawasaki ZX750-J'!$D$5*PI()/1000)*'Kawasaki ZX750-J'!$C$4/'Kawasaki ZX750-J'!$D$4))</f>
        <v>179.5602806753912</v>
      </c>
      <c r="O925" s="1">
        <f t="shared" si="93"/>
        <v>2498.5305972715382</v>
      </c>
      <c r="P925" s="1">
        <f t="shared" si="94"/>
        <v>1816.365993411217</v>
      </c>
      <c r="Q925" s="1">
        <f t="shared" si="95"/>
        <v>1424.6007791460524</v>
      </c>
      <c r="R925" s="1">
        <f t="shared" si="96"/>
        <v>1180.3835027210146</v>
      </c>
      <c r="S925" s="1">
        <f t="shared" si="97"/>
        <v>1040.5779604197253</v>
      </c>
      <c r="T925" s="1">
        <f t="shared" si="98"/>
        <v>925.99050644493411</v>
      </c>
    </row>
    <row r="926" spans="6:20" x14ac:dyDescent="0.35">
      <c r="F926" s="1">
        <f>0.7457*'Kawasaki ZX750-J Power Torque'!D923</f>
        <v>46.028332500000005</v>
      </c>
      <c r="H926" s="1">
        <f>((('Kawasaki ZX750-J Power Torque'!B926*60*('Kawasaki ZX750-J'!$C$9/'Kawasaki ZX750-J'!$D$9)*('Kawasaki ZX750-J'!$C$3/'Kawasaki ZX750-J'!$D$3)*'Kawasaki ZX750-J'!$D$5*PI()/1000)*'Kawasaki ZX750-J'!$C$4/'Kawasaki ZX750-J'!$D$4))</f>
        <v>66.588336853866267</v>
      </c>
      <c r="I926" s="1">
        <f>((('Kawasaki ZX750-J Power Torque'!B926*60*('Kawasaki ZX750-J'!$C$11/'Kawasaki ZX750-J'!$D$11)*('Kawasaki ZX750-J'!$C$3/'Kawasaki ZX750-J'!$D$3)*'Kawasaki ZX750-J'!$D$5*PI()/1000)*'Kawasaki ZX750-J'!$C$4/'Kawasaki ZX750-J'!$D$4))</f>
        <v>91.59662626052193</v>
      </c>
      <c r="J926" s="1">
        <f>((('Kawasaki ZX750-J Power Torque'!B926*60*('Kawasaki ZX750-J'!$C$13/'Kawasaki ZX750-J'!$D$13)*('Kawasaki ZX750-J'!$C$3/'Kawasaki ZX750-J'!$D$3)*'Kawasaki ZX750-J'!$D$5*PI()/1000)*'Kawasaki ZX750-J'!$C$4/'Kawasaki ZX750-J'!$D$4))</f>
        <v>116.78569848216543</v>
      </c>
      <c r="K926" s="1">
        <f>((('Kawasaki ZX750-J Power Torque'!B926*60*('Kawasaki ZX750-J'!$C$15/'Kawasaki ZX750-J'!$D$15)*('Kawasaki ZX750-J'!$C$3/'Kawasaki ZX750-J'!$D$3)*'Kawasaki ZX750-J'!$D$5*PI()/1000)*'Kawasaki ZX750-J'!$C$4/'Kawasaki ZX750-J'!$D$4))</f>
        <v>140.94825678882034</v>
      </c>
      <c r="L926" s="1">
        <f>((('Kawasaki ZX750-J Power Torque'!B926*60*('Kawasaki ZX750-J'!$C$17/'Kawasaki ZX750-J'!$D$17)*('Kawasaki ZX750-J'!$C$3/'Kawasaki ZX750-J'!$D$3)*'Kawasaki ZX750-J'!$D$5*PI()/1000)*'Kawasaki ZX750-J'!$C$4/'Kawasaki ZX750-J'!$D$4))</f>
        <v>159.88518244582173</v>
      </c>
      <c r="M926" s="1">
        <f>((('Kawasaki ZX750-J Power Torque'!B926*60*('Kawasaki ZX750-J'!$C$19/'Kawasaki ZX750-J'!$D$19)*('Kawasaki ZX750-J'!$C$3/'Kawasaki ZX750-J'!$D$3)*'Kawasaki ZX750-J'!$D$5*PI()/1000)*'Kawasaki ZX750-J'!$C$4/'Kawasaki ZX750-J'!$D$4))</f>
        <v>179.6703053571776</v>
      </c>
      <c r="O926" s="1">
        <f t="shared" si="93"/>
        <v>2501.2739802395199</v>
      </c>
      <c r="P926" s="1">
        <f t="shared" si="94"/>
        <v>1818.360360634651</v>
      </c>
      <c r="Q926" s="1">
        <f t="shared" si="95"/>
        <v>1426.16498873306</v>
      </c>
      <c r="R926" s="1">
        <f t="shared" si="96"/>
        <v>1181.6795620931068</v>
      </c>
      <c r="S926" s="1">
        <f t="shared" si="97"/>
        <v>1041.7205135093654</v>
      </c>
      <c r="T926" s="1">
        <f t="shared" si="98"/>
        <v>927.00724267648889</v>
      </c>
    </row>
    <row r="927" spans="6:20" x14ac:dyDescent="0.35">
      <c r="F927" s="1">
        <f>0.7457*'Kawasaki ZX750-J Power Torque'!D924</f>
        <v>46.107376700000003</v>
      </c>
      <c r="H927" s="1">
        <f>((('Kawasaki ZX750-J Power Torque'!B927*60*('Kawasaki ZX750-J'!$C$9/'Kawasaki ZX750-J'!$D$9)*('Kawasaki ZX750-J'!$C$3/'Kawasaki ZX750-J'!$D$3)*'Kawasaki ZX750-J'!$D$5*PI()/1000)*'Kawasaki ZX750-J'!$C$4/'Kawasaki ZX750-J'!$D$4))</f>
        <v>66.62911354514236</v>
      </c>
      <c r="I927" s="1">
        <f>((('Kawasaki ZX750-J Power Torque'!B927*60*('Kawasaki ZX750-J'!$C$11/'Kawasaki ZX750-J'!$D$11)*('Kawasaki ZX750-J'!$C$3/'Kawasaki ZX750-J'!$D$3)*'Kawasaki ZX750-J'!$D$5*PI()/1000)*'Kawasaki ZX750-J'!$C$4/'Kawasaki ZX750-J'!$D$4))</f>
        <v>91.652717274765962</v>
      </c>
      <c r="J927" s="1">
        <f>((('Kawasaki ZX750-J Power Torque'!B927*60*('Kawasaki ZX750-J'!$C$13/'Kawasaki ZX750-J'!$D$13)*('Kawasaki ZX750-J'!$C$3/'Kawasaki ZX750-J'!$D$3)*'Kawasaki ZX750-J'!$D$5*PI()/1000)*'Kawasaki ZX750-J'!$C$4/'Kawasaki ZX750-J'!$D$4))</f>
        <v>116.85721452532658</v>
      </c>
      <c r="K927" s="1">
        <f>((('Kawasaki ZX750-J Power Torque'!B927*60*('Kawasaki ZX750-J'!$C$15/'Kawasaki ZX750-J'!$D$15)*('Kawasaki ZX750-J'!$C$3/'Kawasaki ZX750-J'!$D$3)*'Kawasaki ZX750-J'!$D$5*PI()/1000)*'Kawasaki ZX750-J'!$C$4/'Kawasaki ZX750-J'!$D$4))</f>
        <v>141.03456925470454</v>
      </c>
      <c r="L927" s="1">
        <f>((('Kawasaki ZX750-J Power Torque'!B927*60*('Kawasaki ZX750-J'!$C$17/'Kawasaki ZX750-J'!$D$17)*('Kawasaki ZX750-J'!$C$3/'Kawasaki ZX750-J'!$D$3)*'Kawasaki ZX750-J'!$D$5*PI()/1000)*'Kawasaki ZX750-J'!$C$4/'Kawasaki ZX750-J'!$D$4))</f>
        <v>159.9830913144352</v>
      </c>
      <c r="M927" s="1">
        <f>((('Kawasaki ZX750-J Power Torque'!B927*60*('Kawasaki ZX750-J'!$C$19/'Kawasaki ZX750-J'!$D$19)*('Kawasaki ZX750-J'!$C$3/'Kawasaki ZX750-J'!$D$3)*'Kawasaki ZX750-J'!$D$5*PI()/1000)*'Kawasaki ZX750-J'!$C$4/'Kawasaki ZX750-J'!$D$4))</f>
        <v>179.780330038964</v>
      </c>
      <c r="O927" s="1">
        <f t="shared" si="93"/>
        <v>2504.0140053336131</v>
      </c>
      <c r="P927" s="1">
        <f t="shared" si="94"/>
        <v>1820.3522867721331</v>
      </c>
      <c r="Q927" s="1">
        <f t="shared" si="95"/>
        <v>1427.7272837428497</v>
      </c>
      <c r="R927" s="1">
        <f t="shared" si="96"/>
        <v>1182.9740351012181</v>
      </c>
      <c r="S927" s="1">
        <f t="shared" si="97"/>
        <v>1042.861668125212</v>
      </c>
      <c r="T927" s="1">
        <f t="shared" si="98"/>
        <v>928.0227344328523</v>
      </c>
    </row>
    <row r="928" spans="6:20" x14ac:dyDescent="0.35">
      <c r="F928" s="1">
        <f>0.7457*'Kawasaki ZX750-J Power Torque'!D925</f>
        <v>46.186420900000002</v>
      </c>
      <c r="H928" s="1">
        <f>((('Kawasaki ZX750-J Power Torque'!B928*60*('Kawasaki ZX750-J'!$C$9/'Kawasaki ZX750-J'!$D$9)*('Kawasaki ZX750-J'!$C$3/'Kawasaki ZX750-J'!$D$3)*'Kawasaki ZX750-J'!$D$5*PI()/1000)*'Kawasaki ZX750-J'!$C$4/'Kawasaki ZX750-J'!$D$4))</f>
        <v>66.669890236418439</v>
      </c>
      <c r="I928" s="1">
        <f>((('Kawasaki ZX750-J Power Torque'!B928*60*('Kawasaki ZX750-J'!$C$11/'Kawasaki ZX750-J'!$D$11)*('Kawasaki ZX750-J'!$C$3/'Kawasaki ZX750-J'!$D$3)*'Kawasaki ZX750-J'!$D$5*PI()/1000)*'Kawasaki ZX750-J'!$C$4/'Kawasaki ZX750-J'!$D$4))</f>
        <v>91.708808289009994</v>
      </c>
      <c r="J928" s="1">
        <f>((('Kawasaki ZX750-J Power Torque'!B928*60*('Kawasaki ZX750-J'!$C$13/'Kawasaki ZX750-J'!$D$13)*('Kawasaki ZX750-J'!$C$3/'Kawasaki ZX750-J'!$D$3)*'Kawasaki ZX750-J'!$D$5*PI()/1000)*'Kawasaki ZX750-J'!$C$4/'Kawasaki ZX750-J'!$D$4))</f>
        <v>116.92873056848774</v>
      </c>
      <c r="K928" s="1">
        <f>((('Kawasaki ZX750-J Power Torque'!B928*60*('Kawasaki ZX750-J'!$C$15/'Kawasaki ZX750-J'!$D$15)*('Kawasaki ZX750-J'!$C$3/'Kawasaki ZX750-J'!$D$3)*'Kawasaki ZX750-J'!$D$5*PI()/1000)*'Kawasaki ZX750-J'!$C$4/'Kawasaki ZX750-J'!$D$4))</f>
        <v>141.12088172058867</v>
      </c>
      <c r="L928" s="1">
        <f>((('Kawasaki ZX750-J Power Torque'!B928*60*('Kawasaki ZX750-J'!$C$17/'Kawasaki ZX750-J'!$D$17)*('Kawasaki ZX750-J'!$C$3/'Kawasaki ZX750-J'!$D$3)*'Kawasaki ZX750-J'!$D$5*PI()/1000)*'Kawasaki ZX750-J'!$C$4/'Kawasaki ZX750-J'!$D$4))</f>
        <v>160.0810001830487</v>
      </c>
      <c r="M928" s="1">
        <f>((('Kawasaki ZX750-J Power Torque'!B928*60*('Kawasaki ZX750-J'!$C$19/'Kawasaki ZX750-J'!$D$19)*('Kawasaki ZX750-J'!$C$3/'Kawasaki ZX750-J'!$D$3)*'Kawasaki ZX750-J'!$D$5*PI()/1000)*'Kawasaki ZX750-J'!$C$4/'Kawasaki ZX750-J'!$D$4))</f>
        <v>179.89035472075039</v>
      </c>
      <c r="O928" s="1">
        <f t="shared" si="93"/>
        <v>2506.7506787150528</v>
      </c>
      <c r="P928" s="1">
        <f t="shared" si="94"/>
        <v>1822.3417763027192</v>
      </c>
      <c r="Q928" s="1">
        <f t="shared" si="95"/>
        <v>1429.2876676884073</v>
      </c>
      <c r="R928" s="1">
        <f t="shared" si="96"/>
        <v>1184.2669246561086</v>
      </c>
      <c r="S928" s="1">
        <f t="shared" si="97"/>
        <v>1044.0014268332711</v>
      </c>
      <c r="T928" s="1">
        <f t="shared" si="98"/>
        <v>929.03698399746452</v>
      </c>
    </row>
    <row r="929" spans="6:20" x14ac:dyDescent="0.35">
      <c r="F929" s="1">
        <f>0.7457*'Kawasaki ZX750-J Power Torque'!D926</f>
        <v>46.2654651</v>
      </c>
      <c r="H929" s="1">
        <f>((('Kawasaki ZX750-J Power Torque'!B929*60*('Kawasaki ZX750-J'!$C$9/'Kawasaki ZX750-J'!$D$9)*('Kawasaki ZX750-J'!$C$3/'Kawasaki ZX750-J'!$D$3)*'Kawasaki ZX750-J'!$D$5*PI()/1000)*'Kawasaki ZX750-J'!$C$4/'Kawasaki ZX750-J'!$D$4))</f>
        <v>66.710666927694547</v>
      </c>
      <c r="I929" s="1">
        <f>((('Kawasaki ZX750-J Power Torque'!B929*60*('Kawasaki ZX750-J'!$C$11/'Kawasaki ZX750-J'!$D$11)*('Kawasaki ZX750-J'!$C$3/'Kawasaki ZX750-J'!$D$3)*'Kawasaki ZX750-J'!$D$5*PI()/1000)*'Kawasaki ZX750-J'!$C$4/'Kawasaki ZX750-J'!$D$4))</f>
        <v>91.764899303254026</v>
      </c>
      <c r="J929" s="1">
        <f>((('Kawasaki ZX750-J Power Torque'!B929*60*('Kawasaki ZX750-J'!$C$13/'Kawasaki ZX750-J'!$D$13)*('Kawasaki ZX750-J'!$C$3/'Kawasaki ZX750-J'!$D$3)*'Kawasaki ZX750-J'!$D$5*PI()/1000)*'Kawasaki ZX750-J'!$C$4/'Kawasaki ZX750-J'!$D$4))</f>
        <v>117.0002466116489</v>
      </c>
      <c r="K929" s="1">
        <f>((('Kawasaki ZX750-J Power Torque'!B929*60*('Kawasaki ZX750-J'!$C$15/'Kawasaki ZX750-J'!$D$15)*('Kawasaki ZX750-J'!$C$3/'Kawasaki ZX750-J'!$D$3)*'Kawasaki ZX750-J'!$D$5*PI()/1000)*'Kawasaki ZX750-J'!$C$4/'Kawasaki ZX750-J'!$D$4))</f>
        <v>141.2071941864728</v>
      </c>
      <c r="L929" s="1">
        <f>((('Kawasaki ZX750-J Power Torque'!B929*60*('Kawasaki ZX750-J'!$C$17/'Kawasaki ZX750-J'!$D$17)*('Kawasaki ZX750-J'!$C$3/'Kawasaki ZX750-J'!$D$3)*'Kawasaki ZX750-J'!$D$5*PI()/1000)*'Kawasaki ZX750-J'!$C$4/'Kawasaki ZX750-J'!$D$4))</f>
        <v>160.17890905166217</v>
      </c>
      <c r="M929" s="1">
        <f>((('Kawasaki ZX750-J Power Torque'!B929*60*('Kawasaki ZX750-J'!$C$19/'Kawasaki ZX750-J'!$D$19)*('Kawasaki ZX750-J'!$C$3/'Kawasaki ZX750-J'!$D$3)*'Kawasaki ZX750-J'!$D$5*PI()/1000)*'Kawasaki ZX750-J'!$C$4/'Kawasaki ZX750-J'!$D$4))</f>
        <v>180.00037940253677</v>
      </c>
      <c r="O929" s="1">
        <f t="shared" si="93"/>
        <v>2509.4840065300114</v>
      </c>
      <c r="P929" s="1">
        <f t="shared" si="94"/>
        <v>1824.3288336945147</v>
      </c>
      <c r="Q929" s="1">
        <f t="shared" si="95"/>
        <v>1430.8461440741289</v>
      </c>
      <c r="R929" s="1">
        <f t="shared" si="96"/>
        <v>1185.5582336614214</v>
      </c>
      <c r="S929" s="1">
        <f t="shared" si="97"/>
        <v>1045.1397921932769</v>
      </c>
      <c r="T929" s="1">
        <f t="shared" si="98"/>
        <v>930.04999364818389</v>
      </c>
    </row>
    <row r="930" spans="6:20" x14ac:dyDescent="0.35">
      <c r="F930" s="1">
        <f>0.7457*'Kawasaki ZX750-J Power Torque'!D927</f>
        <v>46.344509300000006</v>
      </c>
      <c r="H930" s="1">
        <f>((('Kawasaki ZX750-J Power Torque'!B930*60*('Kawasaki ZX750-J'!$C$9/'Kawasaki ZX750-J'!$D$9)*('Kawasaki ZX750-J'!$C$3/'Kawasaki ZX750-J'!$D$3)*'Kawasaki ZX750-J'!$D$5*PI()/1000)*'Kawasaki ZX750-J'!$C$4/'Kawasaki ZX750-J'!$D$4))</f>
        <v>66.75144361897064</v>
      </c>
      <c r="I930" s="1">
        <f>((('Kawasaki ZX750-J Power Torque'!B930*60*('Kawasaki ZX750-J'!$C$11/'Kawasaki ZX750-J'!$D$11)*('Kawasaki ZX750-J'!$C$3/'Kawasaki ZX750-J'!$D$3)*'Kawasaki ZX750-J'!$D$5*PI()/1000)*'Kawasaki ZX750-J'!$C$4/'Kawasaki ZX750-J'!$D$4))</f>
        <v>91.820990317498087</v>
      </c>
      <c r="J930" s="1">
        <f>((('Kawasaki ZX750-J Power Torque'!B930*60*('Kawasaki ZX750-J'!$C$13/'Kawasaki ZX750-J'!$D$13)*('Kawasaki ZX750-J'!$C$3/'Kawasaki ZX750-J'!$D$3)*'Kawasaki ZX750-J'!$D$5*PI()/1000)*'Kawasaki ZX750-J'!$C$4/'Kawasaki ZX750-J'!$D$4))</f>
        <v>117.07176265481006</v>
      </c>
      <c r="K930" s="1">
        <f>((('Kawasaki ZX750-J Power Torque'!B930*60*('Kawasaki ZX750-J'!$C$15/'Kawasaki ZX750-J'!$D$15)*('Kawasaki ZX750-J'!$C$3/'Kawasaki ZX750-J'!$D$3)*'Kawasaki ZX750-J'!$D$5*PI()/1000)*'Kawasaki ZX750-J'!$C$4/'Kawasaki ZX750-J'!$D$4))</f>
        <v>141.29350665235697</v>
      </c>
      <c r="L930" s="1">
        <f>((('Kawasaki ZX750-J Power Torque'!B930*60*('Kawasaki ZX750-J'!$C$17/'Kawasaki ZX750-J'!$D$17)*('Kawasaki ZX750-J'!$C$3/'Kawasaki ZX750-J'!$D$3)*'Kawasaki ZX750-J'!$D$5*PI()/1000)*'Kawasaki ZX750-J'!$C$4/'Kawasaki ZX750-J'!$D$4))</f>
        <v>160.27681792027565</v>
      </c>
      <c r="M930" s="1">
        <f>((('Kawasaki ZX750-J Power Torque'!B930*60*('Kawasaki ZX750-J'!$C$19/'Kawasaki ZX750-J'!$D$19)*('Kawasaki ZX750-J'!$C$3/'Kawasaki ZX750-J'!$D$3)*'Kawasaki ZX750-J'!$D$5*PI()/1000)*'Kawasaki ZX750-J'!$C$4/'Kawasaki ZX750-J'!$D$4))</f>
        <v>180.11040408432314</v>
      </c>
      <c r="O930" s="1">
        <f t="shared" si="93"/>
        <v>2512.2139949096422</v>
      </c>
      <c r="P930" s="1">
        <f t="shared" si="94"/>
        <v>1826.3134634047071</v>
      </c>
      <c r="Q930" s="1">
        <f t="shared" si="95"/>
        <v>1432.4027163958488</v>
      </c>
      <c r="R930" s="1">
        <f t="shared" si="96"/>
        <v>1186.8479650137033</v>
      </c>
      <c r="S930" s="1">
        <f t="shared" si="97"/>
        <v>1046.276766758707</v>
      </c>
      <c r="T930" s="1">
        <f t="shared" si="98"/>
        <v>931.06176565730186</v>
      </c>
    </row>
    <row r="931" spans="6:20" x14ac:dyDescent="0.35">
      <c r="F931" s="1">
        <f>0.7457*'Kawasaki ZX750-J Power Torque'!D928</f>
        <v>46.423553500000004</v>
      </c>
      <c r="H931" s="1">
        <f>((('Kawasaki ZX750-J Power Torque'!B931*60*('Kawasaki ZX750-J'!$C$9/'Kawasaki ZX750-J'!$D$9)*('Kawasaki ZX750-J'!$C$3/'Kawasaki ZX750-J'!$D$3)*'Kawasaki ZX750-J'!$D$5*PI()/1000)*'Kawasaki ZX750-J'!$C$4/'Kawasaki ZX750-J'!$D$4))</f>
        <v>66.792220310246734</v>
      </c>
      <c r="I931" s="1">
        <f>((('Kawasaki ZX750-J Power Torque'!B931*60*('Kawasaki ZX750-J'!$C$11/'Kawasaki ZX750-J'!$D$11)*('Kawasaki ZX750-J'!$C$3/'Kawasaki ZX750-J'!$D$3)*'Kawasaki ZX750-J'!$D$5*PI()/1000)*'Kawasaki ZX750-J'!$C$4/'Kawasaki ZX750-J'!$D$4))</f>
        <v>91.877081331742119</v>
      </c>
      <c r="J931" s="1">
        <f>((('Kawasaki ZX750-J Power Torque'!B931*60*('Kawasaki ZX750-J'!$C$13/'Kawasaki ZX750-J'!$D$13)*('Kawasaki ZX750-J'!$C$3/'Kawasaki ZX750-J'!$D$3)*'Kawasaki ZX750-J'!$D$5*PI()/1000)*'Kawasaki ZX750-J'!$C$4/'Kawasaki ZX750-J'!$D$4))</f>
        <v>117.1432786979712</v>
      </c>
      <c r="K931" s="1">
        <f>((('Kawasaki ZX750-J Power Torque'!B931*60*('Kawasaki ZX750-J'!$C$15/'Kawasaki ZX750-J'!$D$15)*('Kawasaki ZX750-J'!$C$3/'Kawasaki ZX750-J'!$D$3)*'Kawasaki ZX750-J'!$D$5*PI()/1000)*'Kawasaki ZX750-J'!$C$4/'Kawasaki ZX750-J'!$D$4))</f>
        <v>141.37981911824113</v>
      </c>
      <c r="L931" s="1">
        <f>((('Kawasaki ZX750-J Power Torque'!B931*60*('Kawasaki ZX750-J'!$C$17/'Kawasaki ZX750-J'!$D$17)*('Kawasaki ZX750-J'!$C$3/'Kawasaki ZX750-J'!$D$3)*'Kawasaki ZX750-J'!$D$5*PI()/1000)*'Kawasaki ZX750-J'!$C$4/'Kawasaki ZX750-J'!$D$4))</f>
        <v>160.37472678888918</v>
      </c>
      <c r="M931" s="1">
        <f>((('Kawasaki ZX750-J Power Torque'!B931*60*('Kawasaki ZX750-J'!$C$19/'Kawasaki ZX750-J'!$D$19)*('Kawasaki ZX750-J'!$C$3/'Kawasaki ZX750-J'!$D$3)*'Kawasaki ZX750-J'!$D$5*PI()/1000)*'Kawasaki ZX750-J'!$C$4/'Kawasaki ZX750-J'!$D$4))</f>
        <v>180.22042876610953</v>
      </c>
      <c r="O931" s="1">
        <f t="shared" si="93"/>
        <v>2514.9406499701295</v>
      </c>
      <c r="P931" s="1">
        <f t="shared" si="94"/>
        <v>1828.2956698796004</v>
      </c>
      <c r="Q931" s="1">
        <f t="shared" si="95"/>
        <v>1433.957388140863</v>
      </c>
      <c r="R931" s="1">
        <f t="shared" si="96"/>
        <v>1188.1361216024293</v>
      </c>
      <c r="S931" s="1">
        <f t="shared" si="97"/>
        <v>1047.412353076804</v>
      </c>
      <c r="T931" s="1">
        <f t="shared" si="98"/>
        <v>932.07230229156107</v>
      </c>
    </row>
    <row r="932" spans="6:20" x14ac:dyDescent="0.35">
      <c r="F932" s="1">
        <f>0.7457*'Kawasaki ZX750-J Power Torque'!D929</f>
        <v>46.502597700000003</v>
      </c>
      <c r="H932" s="1">
        <f>((('Kawasaki ZX750-J Power Torque'!B932*60*('Kawasaki ZX750-J'!$C$9/'Kawasaki ZX750-J'!$D$9)*('Kawasaki ZX750-J'!$C$3/'Kawasaki ZX750-J'!$D$3)*'Kawasaki ZX750-J'!$D$5*PI()/1000)*'Kawasaki ZX750-J'!$C$4/'Kawasaki ZX750-J'!$D$4))</f>
        <v>66.832997001522841</v>
      </c>
      <c r="I932" s="1">
        <f>((('Kawasaki ZX750-J Power Torque'!B932*60*('Kawasaki ZX750-J'!$C$11/'Kawasaki ZX750-J'!$D$11)*('Kawasaki ZX750-J'!$C$3/'Kawasaki ZX750-J'!$D$3)*'Kawasaki ZX750-J'!$D$5*PI()/1000)*'Kawasaki ZX750-J'!$C$4/'Kawasaki ZX750-J'!$D$4))</f>
        <v>91.933172345986165</v>
      </c>
      <c r="J932" s="1">
        <f>((('Kawasaki ZX750-J Power Torque'!B932*60*('Kawasaki ZX750-J'!$C$13/'Kawasaki ZX750-J'!$D$13)*('Kawasaki ZX750-J'!$C$3/'Kawasaki ZX750-J'!$D$3)*'Kawasaki ZX750-J'!$D$5*PI()/1000)*'Kawasaki ZX750-J'!$C$4/'Kawasaki ZX750-J'!$D$4))</f>
        <v>117.21479474113232</v>
      </c>
      <c r="K932" s="1">
        <f>((('Kawasaki ZX750-J Power Torque'!B932*60*('Kawasaki ZX750-J'!$C$15/'Kawasaki ZX750-J'!$D$15)*('Kawasaki ZX750-J'!$C$3/'Kawasaki ZX750-J'!$D$3)*'Kawasaki ZX750-J'!$D$5*PI()/1000)*'Kawasaki ZX750-J'!$C$4/'Kawasaki ZX750-J'!$D$4))</f>
        <v>141.46613158412526</v>
      </c>
      <c r="L932" s="1">
        <f>((('Kawasaki ZX750-J Power Torque'!B932*60*('Kawasaki ZX750-J'!$C$17/'Kawasaki ZX750-J'!$D$17)*('Kawasaki ZX750-J'!$C$3/'Kawasaki ZX750-J'!$D$3)*'Kawasaki ZX750-J'!$D$5*PI()/1000)*'Kawasaki ZX750-J'!$C$4/'Kawasaki ZX750-J'!$D$4))</f>
        <v>160.47263565750268</v>
      </c>
      <c r="M932" s="1">
        <f>((('Kawasaki ZX750-J Power Torque'!B932*60*('Kawasaki ZX750-J'!$C$19/'Kawasaki ZX750-J'!$D$19)*('Kawasaki ZX750-J'!$C$3/'Kawasaki ZX750-J'!$D$3)*'Kawasaki ZX750-J'!$D$5*PI()/1000)*'Kawasaki ZX750-J'!$C$4/'Kawasaki ZX750-J'!$D$4))</f>
        <v>180.33045344789593</v>
      </c>
      <c r="O932" s="1">
        <f t="shared" si="93"/>
        <v>2517.663977812726</v>
      </c>
      <c r="P932" s="1">
        <f t="shared" si="94"/>
        <v>1830.2754575546464</v>
      </c>
      <c r="Q932" s="1">
        <f t="shared" si="95"/>
        <v>1435.5101627879585</v>
      </c>
      <c r="R932" s="1">
        <f t="shared" si="96"/>
        <v>1189.4227063100222</v>
      </c>
      <c r="S932" s="1">
        <f t="shared" si="97"/>
        <v>1048.5465536885952</v>
      </c>
      <c r="T932" s="1">
        <f t="shared" si="98"/>
        <v>933.08160581217271</v>
      </c>
    </row>
    <row r="933" spans="6:20" x14ac:dyDescent="0.35">
      <c r="F933" s="1">
        <f>0.7457*'Kawasaki ZX750-J Power Torque'!D930</f>
        <v>46.581641900000001</v>
      </c>
      <c r="H933" s="1">
        <f>((('Kawasaki ZX750-J Power Torque'!B933*60*('Kawasaki ZX750-J'!$C$9/'Kawasaki ZX750-J'!$D$9)*('Kawasaki ZX750-J'!$C$3/'Kawasaki ZX750-J'!$D$3)*'Kawasaki ZX750-J'!$D$5*PI()/1000)*'Kawasaki ZX750-J'!$C$4/'Kawasaki ZX750-J'!$D$4))</f>
        <v>66.873773692798935</v>
      </c>
      <c r="I933" s="1">
        <f>((('Kawasaki ZX750-J Power Torque'!B933*60*('Kawasaki ZX750-J'!$C$11/'Kawasaki ZX750-J'!$D$11)*('Kawasaki ZX750-J'!$C$3/'Kawasaki ZX750-J'!$D$3)*'Kawasaki ZX750-J'!$D$5*PI()/1000)*'Kawasaki ZX750-J'!$C$4/'Kawasaki ZX750-J'!$D$4))</f>
        <v>91.989263360230183</v>
      </c>
      <c r="J933" s="1">
        <f>((('Kawasaki ZX750-J Power Torque'!B933*60*('Kawasaki ZX750-J'!$C$13/'Kawasaki ZX750-J'!$D$13)*('Kawasaki ZX750-J'!$C$3/'Kawasaki ZX750-J'!$D$3)*'Kawasaki ZX750-J'!$D$5*PI()/1000)*'Kawasaki ZX750-J'!$C$4/'Kawasaki ZX750-J'!$D$4))</f>
        <v>117.28631078429352</v>
      </c>
      <c r="K933" s="1">
        <f>((('Kawasaki ZX750-J Power Torque'!B933*60*('Kawasaki ZX750-J'!$C$15/'Kawasaki ZX750-J'!$D$15)*('Kawasaki ZX750-J'!$C$3/'Kawasaki ZX750-J'!$D$3)*'Kawasaki ZX750-J'!$D$5*PI()/1000)*'Kawasaki ZX750-J'!$C$4/'Kawasaki ZX750-J'!$D$4))</f>
        <v>141.55244405000943</v>
      </c>
      <c r="L933" s="1">
        <f>((('Kawasaki ZX750-J Power Torque'!B933*60*('Kawasaki ZX750-J'!$C$17/'Kawasaki ZX750-J'!$D$17)*('Kawasaki ZX750-J'!$C$3/'Kawasaki ZX750-J'!$D$3)*'Kawasaki ZX750-J'!$D$5*PI()/1000)*'Kawasaki ZX750-J'!$C$4/'Kawasaki ZX750-J'!$D$4))</f>
        <v>160.57054452611609</v>
      </c>
      <c r="M933" s="1">
        <f>((('Kawasaki ZX750-J Power Torque'!B933*60*('Kawasaki ZX750-J'!$C$19/'Kawasaki ZX750-J'!$D$19)*('Kawasaki ZX750-J'!$C$3/'Kawasaki ZX750-J'!$D$3)*'Kawasaki ZX750-J'!$D$5*PI()/1000)*'Kawasaki ZX750-J'!$C$4/'Kawasaki ZX750-J'!$D$4))</f>
        <v>180.44047812968233</v>
      </c>
      <c r="O933" s="1">
        <f t="shared" si="93"/>
        <v>2520.3839845238081</v>
      </c>
      <c r="P933" s="1">
        <f t="shared" si="94"/>
        <v>1832.2528308544795</v>
      </c>
      <c r="Q933" s="1">
        <f t="shared" si="95"/>
        <v>1437.0610438074343</v>
      </c>
      <c r="R933" s="1">
        <f t="shared" si="96"/>
        <v>1190.707722011874</v>
      </c>
      <c r="S933" s="1">
        <f t="shared" si="97"/>
        <v>1049.6793711289088</v>
      </c>
      <c r="T933" s="1">
        <f t="shared" si="98"/>
        <v>934.08967847483234</v>
      </c>
    </row>
    <row r="934" spans="6:20" x14ac:dyDescent="0.35">
      <c r="F934" s="1">
        <f>0.7457*'Kawasaki ZX750-J Power Torque'!D931</f>
        <v>46.660686099999999</v>
      </c>
      <c r="H934" s="1">
        <f>((('Kawasaki ZX750-J Power Torque'!B934*60*('Kawasaki ZX750-J'!$C$9/'Kawasaki ZX750-J'!$D$9)*('Kawasaki ZX750-J'!$C$3/'Kawasaki ZX750-J'!$D$3)*'Kawasaki ZX750-J'!$D$5*PI()/1000)*'Kawasaki ZX750-J'!$C$4/'Kawasaki ZX750-J'!$D$4))</f>
        <v>66.914550384075028</v>
      </c>
      <c r="I934" s="1">
        <f>((('Kawasaki ZX750-J Power Torque'!B934*60*('Kawasaki ZX750-J'!$C$11/'Kawasaki ZX750-J'!$D$11)*('Kawasaki ZX750-J'!$C$3/'Kawasaki ZX750-J'!$D$3)*'Kawasaki ZX750-J'!$D$5*PI()/1000)*'Kawasaki ZX750-J'!$C$4/'Kawasaki ZX750-J'!$D$4))</f>
        <v>92.045354374474257</v>
      </c>
      <c r="J934" s="1">
        <f>((('Kawasaki ZX750-J Power Torque'!B934*60*('Kawasaki ZX750-J'!$C$13/'Kawasaki ZX750-J'!$D$13)*('Kawasaki ZX750-J'!$C$3/'Kawasaki ZX750-J'!$D$3)*'Kawasaki ZX750-J'!$D$5*PI()/1000)*'Kawasaki ZX750-J'!$C$4/'Kawasaki ZX750-J'!$D$4))</f>
        <v>117.35782682745467</v>
      </c>
      <c r="K934" s="1">
        <f>((('Kawasaki ZX750-J Power Torque'!B934*60*('Kawasaki ZX750-J'!$C$15/'Kawasaki ZX750-J'!$D$15)*('Kawasaki ZX750-J'!$C$3/'Kawasaki ZX750-J'!$D$3)*'Kawasaki ZX750-J'!$D$5*PI()/1000)*'Kawasaki ZX750-J'!$C$4/'Kawasaki ZX750-J'!$D$4))</f>
        <v>141.63875651589359</v>
      </c>
      <c r="L934" s="1">
        <f>((('Kawasaki ZX750-J Power Torque'!B934*60*('Kawasaki ZX750-J'!$C$17/'Kawasaki ZX750-J'!$D$17)*('Kawasaki ZX750-J'!$C$3/'Kawasaki ZX750-J'!$D$3)*'Kawasaki ZX750-J'!$D$5*PI()/1000)*'Kawasaki ZX750-J'!$C$4/'Kawasaki ZX750-J'!$D$4))</f>
        <v>160.6684533947296</v>
      </c>
      <c r="M934" s="1">
        <f>((('Kawasaki ZX750-J Power Torque'!B934*60*('Kawasaki ZX750-J'!$C$19/'Kawasaki ZX750-J'!$D$19)*('Kawasaki ZX750-J'!$C$3/'Kawasaki ZX750-J'!$D$3)*'Kawasaki ZX750-J'!$D$5*PI()/1000)*'Kawasaki ZX750-J'!$C$4/'Kawasaki ZX750-J'!$D$4))</f>
        <v>180.55050281146873</v>
      </c>
      <c r="O934" s="1">
        <f t="shared" si="93"/>
        <v>2523.1407948035908</v>
      </c>
      <c r="P934" s="1">
        <f t="shared" si="94"/>
        <v>1834.2569593802418</v>
      </c>
      <c r="Q934" s="1">
        <f t="shared" si="95"/>
        <v>1438.6329093178367</v>
      </c>
      <c r="R934" s="1">
        <f t="shared" si="96"/>
        <v>1192.0101248633505</v>
      </c>
      <c r="S934" s="1">
        <f t="shared" si="97"/>
        <v>1050.8275163712897</v>
      </c>
      <c r="T934" s="1">
        <f t="shared" si="98"/>
        <v>935.1113910565939</v>
      </c>
    </row>
    <row r="935" spans="6:20" x14ac:dyDescent="0.35">
      <c r="F935" s="1">
        <f>0.7457*'Kawasaki ZX750-J Power Torque'!D932</f>
        <v>46.739730300000005</v>
      </c>
      <c r="H935" s="1">
        <f>((('Kawasaki ZX750-J Power Torque'!B935*60*('Kawasaki ZX750-J'!$C$9/'Kawasaki ZX750-J'!$D$9)*('Kawasaki ZX750-J'!$C$3/'Kawasaki ZX750-J'!$D$3)*'Kawasaki ZX750-J'!$D$5*PI()/1000)*'Kawasaki ZX750-J'!$C$4/'Kawasaki ZX750-J'!$D$4))</f>
        <v>66.955327075351121</v>
      </c>
      <c r="I935" s="1">
        <f>((('Kawasaki ZX750-J Power Torque'!B935*60*('Kawasaki ZX750-J'!$C$11/'Kawasaki ZX750-J'!$D$11)*('Kawasaki ZX750-J'!$C$3/'Kawasaki ZX750-J'!$D$3)*'Kawasaki ZX750-J'!$D$5*PI()/1000)*'Kawasaki ZX750-J'!$C$4/'Kawasaki ZX750-J'!$D$4))</f>
        <v>92.101445388718318</v>
      </c>
      <c r="J935" s="1">
        <f>((('Kawasaki ZX750-J Power Torque'!B935*60*('Kawasaki ZX750-J'!$C$13/'Kawasaki ZX750-J'!$D$13)*('Kawasaki ZX750-J'!$C$3/'Kawasaki ZX750-J'!$D$3)*'Kawasaki ZX750-J'!$D$5*PI()/1000)*'Kawasaki ZX750-J'!$C$4/'Kawasaki ZX750-J'!$D$4))</f>
        <v>117.42934287061583</v>
      </c>
      <c r="K935" s="1">
        <f>((('Kawasaki ZX750-J Power Torque'!B935*60*('Kawasaki ZX750-J'!$C$15/'Kawasaki ZX750-J'!$D$15)*('Kawasaki ZX750-J'!$C$3/'Kawasaki ZX750-J'!$D$3)*'Kawasaki ZX750-J'!$D$5*PI()/1000)*'Kawasaki ZX750-J'!$C$4/'Kawasaki ZX750-J'!$D$4))</f>
        <v>141.72506898177772</v>
      </c>
      <c r="L935" s="1">
        <f>((('Kawasaki ZX750-J Power Torque'!B935*60*('Kawasaki ZX750-J'!$C$17/'Kawasaki ZX750-J'!$D$17)*('Kawasaki ZX750-J'!$C$3/'Kawasaki ZX750-J'!$D$3)*'Kawasaki ZX750-J'!$D$5*PI()/1000)*'Kawasaki ZX750-J'!$C$4/'Kawasaki ZX750-J'!$D$4))</f>
        <v>160.76636226334307</v>
      </c>
      <c r="M935" s="1">
        <f>((('Kawasaki ZX750-J Power Torque'!B935*60*('Kawasaki ZX750-J'!$C$19/'Kawasaki ZX750-J'!$D$19)*('Kawasaki ZX750-J'!$C$3/'Kawasaki ZX750-J'!$D$3)*'Kawasaki ZX750-J'!$D$5*PI()/1000)*'Kawasaki ZX750-J'!$C$4/'Kawasaki ZX750-J'!$D$4))</f>
        <v>180.66052749325513</v>
      </c>
      <c r="O935" s="1">
        <f t="shared" si="93"/>
        <v>2525.9343414104756</v>
      </c>
      <c r="P935" s="1">
        <f t="shared" si="94"/>
        <v>1836.287794249062</v>
      </c>
      <c r="Q935" s="1">
        <f t="shared" si="95"/>
        <v>1440.2257209796569</v>
      </c>
      <c r="R935" s="1">
        <f t="shared" si="96"/>
        <v>1193.32988309743</v>
      </c>
      <c r="S935" s="1">
        <f t="shared" si="97"/>
        <v>1051.990961411228</v>
      </c>
      <c r="T935" s="1">
        <f t="shared" si="98"/>
        <v>936.146718636777</v>
      </c>
    </row>
    <row r="936" spans="6:20" x14ac:dyDescent="0.35">
      <c r="F936" s="1">
        <f>0.7457*'Kawasaki ZX750-J Power Torque'!D933</f>
        <v>46.818774499999996</v>
      </c>
      <c r="H936" s="1">
        <f>((('Kawasaki ZX750-J Power Torque'!B936*60*('Kawasaki ZX750-J'!$C$9/'Kawasaki ZX750-J'!$D$9)*('Kawasaki ZX750-J'!$C$3/'Kawasaki ZX750-J'!$D$3)*'Kawasaki ZX750-J'!$D$5*PI()/1000)*'Kawasaki ZX750-J'!$C$4/'Kawasaki ZX750-J'!$D$4))</f>
        <v>66.996103766627229</v>
      </c>
      <c r="I936" s="1">
        <f>((('Kawasaki ZX750-J Power Torque'!B936*60*('Kawasaki ZX750-J'!$C$11/'Kawasaki ZX750-J'!$D$11)*('Kawasaki ZX750-J'!$C$3/'Kawasaki ZX750-J'!$D$3)*'Kawasaki ZX750-J'!$D$5*PI()/1000)*'Kawasaki ZX750-J'!$C$4/'Kawasaki ZX750-J'!$D$4))</f>
        <v>92.157536402962336</v>
      </c>
      <c r="J936" s="1">
        <f>((('Kawasaki ZX750-J Power Torque'!B936*60*('Kawasaki ZX750-J'!$C$13/'Kawasaki ZX750-J'!$D$13)*('Kawasaki ZX750-J'!$C$3/'Kawasaki ZX750-J'!$D$3)*'Kawasaki ZX750-J'!$D$5*PI()/1000)*'Kawasaki ZX750-J'!$C$4/'Kawasaki ZX750-J'!$D$4))</f>
        <v>117.50085891377698</v>
      </c>
      <c r="K936" s="1">
        <f>((('Kawasaki ZX750-J Power Torque'!B936*60*('Kawasaki ZX750-J'!$C$15/'Kawasaki ZX750-J'!$D$15)*('Kawasaki ZX750-J'!$C$3/'Kawasaki ZX750-J'!$D$3)*'Kawasaki ZX750-J'!$D$5*PI()/1000)*'Kawasaki ZX750-J'!$C$4/'Kawasaki ZX750-J'!$D$4))</f>
        <v>141.81138144766189</v>
      </c>
      <c r="L936" s="1">
        <f>((('Kawasaki ZX750-J Power Torque'!B936*60*('Kawasaki ZX750-J'!$C$17/'Kawasaki ZX750-J'!$D$17)*('Kawasaki ZX750-J'!$C$3/'Kawasaki ZX750-J'!$D$3)*'Kawasaki ZX750-J'!$D$5*PI()/1000)*'Kawasaki ZX750-J'!$C$4/'Kawasaki ZX750-J'!$D$4))</f>
        <v>160.8642711319566</v>
      </c>
      <c r="M936" s="1">
        <f>((('Kawasaki ZX750-J Power Torque'!B936*60*('Kawasaki ZX750-J'!$C$19/'Kawasaki ZX750-J'!$D$19)*('Kawasaki ZX750-J'!$C$3/'Kawasaki ZX750-J'!$D$3)*'Kawasaki ZX750-J'!$D$5*PI()/1000)*'Kawasaki ZX750-J'!$C$4/'Kawasaki ZX750-J'!$D$4))</f>
        <v>180.7705521750415</v>
      </c>
      <c r="O936" s="1">
        <f t="shared" si="93"/>
        <v>2528.7244874737107</v>
      </c>
      <c r="P936" s="1">
        <f t="shared" si="94"/>
        <v>1838.3161570121388</v>
      </c>
      <c r="Q936" s="1">
        <f t="shared" si="95"/>
        <v>1441.8165937350109</v>
      </c>
      <c r="R936" s="1">
        <f t="shared" si="96"/>
        <v>1194.6480348090088</v>
      </c>
      <c r="S936" s="1">
        <f t="shared" si="97"/>
        <v>1053.1529902064424</v>
      </c>
      <c r="T936" s="1">
        <f t="shared" si="98"/>
        <v>937.18078592775703</v>
      </c>
    </row>
    <row r="937" spans="6:20" x14ac:dyDescent="0.35">
      <c r="F937" s="1">
        <f>0.7457*'Kawasaki ZX750-J Power Torque'!D934</f>
        <v>46.898564400000005</v>
      </c>
      <c r="H937" s="1">
        <f>((('Kawasaki ZX750-J Power Torque'!B937*60*('Kawasaki ZX750-J'!$C$9/'Kawasaki ZX750-J'!$D$9)*('Kawasaki ZX750-J'!$C$3/'Kawasaki ZX750-J'!$D$3)*'Kawasaki ZX750-J'!$D$5*PI()/1000)*'Kawasaki ZX750-J'!$C$4/'Kawasaki ZX750-J'!$D$4))</f>
        <v>67.036880457903322</v>
      </c>
      <c r="I937" s="1">
        <f>((('Kawasaki ZX750-J Power Torque'!B937*60*('Kawasaki ZX750-J'!$C$11/'Kawasaki ZX750-J'!$D$11)*('Kawasaki ZX750-J'!$C$3/'Kawasaki ZX750-J'!$D$3)*'Kawasaki ZX750-J'!$D$5*PI()/1000)*'Kawasaki ZX750-J'!$C$4/'Kawasaki ZX750-J'!$D$4))</f>
        <v>92.213627417206382</v>
      </c>
      <c r="J937" s="1">
        <f>((('Kawasaki ZX750-J Power Torque'!B937*60*('Kawasaki ZX750-J'!$C$13/'Kawasaki ZX750-J'!$D$13)*('Kawasaki ZX750-J'!$C$3/'Kawasaki ZX750-J'!$D$3)*'Kawasaki ZX750-J'!$D$5*PI()/1000)*'Kawasaki ZX750-J'!$C$4/'Kawasaki ZX750-J'!$D$4))</f>
        <v>117.57237495693813</v>
      </c>
      <c r="K937" s="1">
        <f>((('Kawasaki ZX750-J Power Torque'!B937*60*('Kawasaki ZX750-J'!$C$15/'Kawasaki ZX750-J'!$D$15)*('Kawasaki ZX750-J'!$C$3/'Kawasaki ZX750-J'!$D$3)*'Kawasaki ZX750-J'!$D$5*PI()/1000)*'Kawasaki ZX750-J'!$C$4/'Kawasaki ZX750-J'!$D$4))</f>
        <v>141.89769391354602</v>
      </c>
      <c r="L937" s="1">
        <f>((('Kawasaki ZX750-J Power Torque'!B937*60*('Kawasaki ZX750-J'!$C$17/'Kawasaki ZX750-J'!$D$17)*('Kawasaki ZX750-J'!$C$3/'Kawasaki ZX750-J'!$D$3)*'Kawasaki ZX750-J'!$D$5*PI()/1000)*'Kawasaki ZX750-J'!$C$4/'Kawasaki ZX750-J'!$D$4))</f>
        <v>160.96218000057007</v>
      </c>
      <c r="M937" s="1">
        <f>((('Kawasaki ZX750-J Power Torque'!B937*60*('Kawasaki ZX750-J'!$C$19/'Kawasaki ZX750-J'!$D$19)*('Kawasaki ZX750-J'!$C$3/'Kawasaki ZX750-J'!$D$3)*'Kawasaki ZX750-J'!$D$5*PI()/1000)*'Kawasaki ZX750-J'!$C$4/'Kawasaki ZX750-J'!$D$4))</f>
        <v>180.88057685682787</v>
      </c>
      <c r="O937" s="1">
        <f t="shared" si="93"/>
        <v>2531.5112391986709</v>
      </c>
      <c r="P937" s="1">
        <f t="shared" si="94"/>
        <v>1840.3420521806127</v>
      </c>
      <c r="Q937" s="1">
        <f t="shared" si="95"/>
        <v>1443.4055311220491</v>
      </c>
      <c r="R937" s="1">
        <f t="shared" si="96"/>
        <v>1195.9645829296978</v>
      </c>
      <c r="S937" s="1">
        <f t="shared" si="97"/>
        <v>1054.313605341323</v>
      </c>
      <c r="T937" s="1">
        <f t="shared" si="98"/>
        <v>938.2135952293321</v>
      </c>
    </row>
    <row r="938" spans="6:20" x14ac:dyDescent="0.35">
      <c r="F938" s="1">
        <f>0.7457*'Kawasaki ZX750-J Power Torque'!D935</f>
        <v>46.979100000000003</v>
      </c>
      <c r="H938" s="1">
        <f>((('Kawasaki ZX750-J Power Torque'!B938*60*('Kawasaki ZX750-J'!$C$9/'Kawasaki ZX750-J'!$D$9)*('Kawasaki ZX750-J'!$C$3/'Kawasaki ZX750-J'!$D$3)*'Kawasaki ZX750-J'!$D$5*PI()/1000)*'Kawasaki ZX750-J'!$C$4/'Kawasaki ZX750-J'!$D$4))</f>
        <v>67.077657149179416</v>
      </c>
      <c r="I938" s="1">
        <f>((('Kawasaki ZX750-J Power Torque'!B938*60*('Kawasaki ZX750-J'!$C$11/'Kawasaki ZX750-J'!$D$11)*('Kawasaki ZX750-J'!$C$3/'Kawasaki ZX750-J'!$D$3)*'Kawasaki ZX750-J'!$D$5*PI()/1000)*'Kawasaki ZX750-J'!$C$4/'Kawasaki ZX750-J'!$D$4))</f>
        <v>92.2697184314504</v>
      </c>
      <c r="J938" s="1">
        <f>((('Kawasaki ZX750-J Power Torque'!B938*60*('Kawasaki ZX750-J'!$C$13/'Kawasaki ZX750-J'!$D$13)*('Kawasaki ZX750-J'!$C$3/'Kawasaki ZX750-J'!$D$3)*'Kawasaki ZX750-J'!$D$5*PI()/1000)*'Kawasaki ZX750-J'!$C$4/'Kawasaki ZX750-J'!$D$4))</f>
        <v>117.6438910000993</v>
      </c>
      <c r="K938" s="1">
        <f>((('Kawasaki ZX750-J Power Torque'!B938*60*('Kawasaki ZX750-J'!$C$15/'Kawasaki ZX750-J'!$D$15)*('Kawasaki ZX750-J'!$C$3/'Kawasaki ZX750-J'!$D$3)*'Kawasaki ZX750-J'!$D$5*PI()/1000)*'Kawasaki ZX750-J'!$C$4/'Kawasaki ZX750-J'!$D$4))</f>
        <v>141.98400637943018</v>
      </c>
      <c r="L938" s="1">
        <f>((('Kawasaki ZX750-J Power Torque'!B938*60*('Kawasaki ZX750-J'!$C$17/'Kawasaki ZX750-J'!$D$17)*('Kawasaki ZX750-J'!$C$3/'Kawasaki ZX750-J'!$D$3)*'Kawasaki ZX750-J'!$D$5*PI()/1000)*'Kawasaki ZX750-J'!$C$4/'Kawasaki ZX750-J'!$D$4))</f>
        <v>161.06008886918355</v>
      </c>
      <c r="M938" s="1">
        <f>((('Kawasaki ZX750-J Power Torque'!B938*60*('Kawasaki ZX750-J'!$C$19/'Kawasaki ZX750-J'!$D$19)*('Kawasaki ZX750-J'!$C$3/'Kawasaki ZX750-J'!$D$3)*'Kawasaki ZX750-J'!$D$5*PI()/1000)*'Kawasaki ZX750-J'!$C$4/'Kawasaki ZX750-J'!$D$4))</f>
        <v>180.9906015386143</v>
      </c>
      <c r="O938" s="1">
        <f t="shared" si="93"/>
        <v>2534.2545816998554</v>
      </c>
      <c r="P938" s="1">
        <f t="shared" si="94"/>
        <v>1842.3363899857504</v>
      </c>
      <c r="Q938" s="1">
        <f t="shared" si="95"/>
        <v>1444.9697176358823</v>
      </c>
      <c r="R938" s="1">
        <f t="shared" si="96"/>
        <v>1197.2606231840166</v>
      </c>
      <c r="S938" s="1">
        <f t="shared" si="97"/>
        <v>1055.4561415775142</v>
      </c>
      <c r="T938" s="1">
        <f t="shared" si="98"/>
        <v>939.23031646332345</v>
      </c>
    </row>
    <row r="939" spans="6:20" x14ac:dyDescent="0.35">
      <c r="F939" s="1">
        <f>0.7457*'Kawasaki ZX750-J Power Torque'!D936</f>
        <v>47.0596356</v>
      </c>
      <c r="H939" s="1">
        <f>((('Kawasaki ZX750-J Power Torque'!B939*60*('Kawasaki ZX750-J'!$C$9/'Kawasaki ZX750-J'!$D$9)*('Kawasaki ZX750-J'!$C$3/'Kawasaki ZX750-J'!$D$3)*'Kawasaki ZX750-J'!$D$5*PI()/1000)*'Kawasaki ZX750-J'!$C$4/'Kawasaki ZX750-J'!$D$4))</f>
        <v>67.118433840455523</v>
      </c>
      <c r="I939" s="1">
        <f>((('Kawasaki ZX750-J Power Torque'!B939*60*('Kawasaki ZX750-J'!$C$11/'Kawasaki ZX750-J'!$D$11)*('Kawasaki ZX750-J'!$C$3/'Kawasaki ZX750-J'!$D$3)*'Kawasaki ZX750-J'!$D$5*PI()/1000)*'Kawasaki ZX750-J'!$C$4/'Kawasaki ZX750-J'!$D$4))</f>
        <v>92.325809445694475</v>
      </c>
      <c r="J939" s="1">
        <f>((('Kawasaki ZX750-J Power Torque'!B939*60*('Kawasaki ZX750-J'!$C$13/'Kawasaki ZX750-J'!$D$13)*('Kawasaki ZX750-J'!$C$3/'Kawasaki ZX750-J'!$D$3)*'Kawasaki ZX750-J'!$D$5*PI()/1000)*'Kawasaki ZX750-J'!$C$4/'Kawasaki ZX750-J'!$D$4))</f>
        <v>117.71540704326046</v>
      </c>
      <c r="K939" s="1">
        <f>((('Kawasaki ZX750-J Power Torque'!B939*60*('Kawasaki ZX750-J'!$C$15/'Kawasaki ZX750-J'!$D$15)*('Kawasaki ZX750-J'!$C$3/'Kawasaki ZX750-J'!$D$3)*'Kawasaki ZX750-J'!$D$5*PI()/1000)*'Kawasaki ZX750-J'!$C$4/'Kawasaki ZX750-J'!$D$4))</f>
        <v>142.07031884531435</v>
      </c>
      <c r="L939" s="1">
        <f>((('Kawasaki ZX750-J Power Torque'!B939*60*('Kawasaki ZX750-J'!$C$17/'Kawasaki ZX750-J'!$D$17)*('Kawasaki ZX750-J'!$C$3/'Kawasaki ZX750-J'!$D$3)*'Kawasaki ZX750-J'!$D$5*PI()/1000)*'Kawasaki ZX750-J'!$C$4/'Kawasaki ZX750-J'!$D$4))</f>
        <v>161.15799773779705</v>
      </c>
      <c r="M939" s="1">
        <f>((('Kawasaki ZX750-J Power Torque'!B939*60*('Kawasaki ZX750-J'!$C$19/'Kawasaki ZX750-J'!$D$19)*('Kawasaki ZX750-J'!$C$3/'Kawasaki ZX750-J'!$D$3)*'Kawasaki ZX750-J'!$D$5*PI()/1000)*'Kawasaki ZX750-J'!$C$4/'Kawasaki ZX750-J'!$D$4))</f>
        <v>181.10062622040073</v>
      </c>
      <c r="O939" s="1">
        <f t="shared" si="93"/>
        <v>2537.0345876182068</v>
      </c>
      <c r="P939" s="1">
        <f t="shared" si="94"/>
        <v>1844.3573811303411</v>
      </c>
      <c r="Q939" s="1">
        <f t="shared" si="95"/>
        <v>1446.5548087296793</v>
      </c>
      <c r="R939" s="1">
        <f t="shared" si="96"/>
        <v>1198.57398437602</v>
      </c>
      <c r="S939" s="1">
        <f t="shared" si="97"/>
        <v>1056.6139472460268</v>
      </c>
      <c r="T939" s="1">
        <f t="shared" si="98"/>
        <v>940.26062567429153</v>
      </c>
    </row>
    <row r="940" spans="6:20" x14ac:dyDescent="0.35">
      <c r="F940" s="1">
        <f>0.7457*'Kawasaki ZX750-J Power Torque'!D937</f>
        <v>47.140171200000005</v>
      </c>
      <c r="H940" s="1">
        <f>((('Kawasaki ZX750-J Power Torque'!B940*60*('Kawasaki ZX750-J'!$C$9/'Kawasaki ZX750-J'!$D$9)*('Kawasaki ZX750-J'!$C$3/'Kawasaki ZX750-J'!$D$3)*'Kawasaki ZX750-J'!$D$5*PI()/1000)*'Kawasaki ZX750-J'!$C$4/'Kawasaki ZX750-J'!$D$4))</f>
        <v>67.159210531731603</v>
      </c>
      <c r="I940" s="1">
        <f>((('Kawasaki ZX750-J Power Torque'!B940*60*('Kawasaki ZX750-J'!$C$11/'Kawasaki ZX750-J'!$D$11)*('Kawasaki ZX750-J'!$C$3/'Kawasaki ZX750-J'!$D$3)*'Kawasaki ZX750-J'!$D$5*PI()/1000)*'Kawasaki ZX750-J'!$C$4/'Kawasaki ZX750-J'!$D$4))</f>
        <v>92.381900459938507</v>
      </c>
      <c r="J940" s="1">
        <f>((('Kawasaki ZX750-J Power Torque'!B940*60*('Kawasaki ZX750-J'!$C$13/'Kawasaki ZX750-J'!$D$13)*('Kawasaki ZX750-J'!$C$3/'Kawasaki ZX750-J'!$D$3)*'Kawasaki ZX750-J'!$D$5*PI()/1000)*'Kawasaki ZX750-J'!$C$4/'Kawasaki ZX750-J'!$D$4))</f>
        <v>117.78692308642161</v>
      </c>
      <c r="K940" s="1">
        <f>((('Kawasaki ZX750-J Power Torque'!B940*60*('Kawasaki ZX750-J'!$C$15/'Kawasaki ZX750-J'!$D$15)*('Kawasaki ZX750-J'!$C$3/'Kawasaki ZX750-J'!$D$3)*'Kawasaki ZX750-J'!$D$5*PI()/1000)*'Kawasaki ZX750-J'!$C$4/'Kawasaki ZX750-J'!$D$4))</f>
        <v>142.15663131119848</v>
      </c>
      <c r="L940" s="1">
        <f>((('Kawasaki ZX750-J Power Torque'!B940*60*('Kawasaki ZX750-J'!$C$17/'Kawasaki ZX750-J'!$D$17)*('Kawasaki ZX750-J'!$C$3/'Kawasaki ZX750-J'!$D$3)*'Kawasaki ZX750-J'!$D$5*PI()/1000)*'Kawasaki ZX750-J'!$C$4/'Kawasaki ZX750-J'!$D$4))</f>
        <v>161.25590660641049</v>
      </c>
      <c r="M940" s="1">
        <f>((('Kawasaki ZX750-J Power Torque'!B940*60*('Kawasaki ZX750-J'!$C$19/'Kawasaki ZX750-J'!$D$19)*('Kawasaki ZX750-J'!$C$3/'Kawasaki ZX750-J'!$D$3)*'Kawasaki ZX750-J'!$D$5*PI()/1000)*'Kawasaki ZX750-J'!$C$4/'Kawasaki ZX750-J'!$D$4))</f>
        <v>181.2106509021871</v>
      </c>
      <c r="O940" s="1">
        <f t="shared" si="93"/>
        <v>2539.8112176945219</v>
      </c>
      <c r="P940" s="1">
        <f t="shared" si="94"/>
        <v>1846.3759181266091</v>
      </c>
      <c r="Q940" s="1">
        <f t="shared" si="95"/>
        <v>1448.137975001262</v>
      </c>
      <c r="R940" s="1">
        <f t="shared" si="96"/>
        <v>1199.8857507153314</v>
      </c>
      <c r="S940" s="1">
        <f t="shared" si="97"/>
        <v>1057.770346957444</v>
      </c>
      <c r="T940" s="1">
        <f t="shared" si="98"/>
        <v>941.28968375082025</v>
      </c>
    </row>
    <row r="941" spans="6:20" x14ac:dyDescent="0.35">
      <c r="F941" s="1">
        <f>0.7457*'Kawasaki ZX750-J Power Torque'!D938</f>
        <v>47.219961099999999</v>
      </c>
      <c r="H941" s="1">
        <f>((('Kawasaki ZX750-J Power Torque'!B941*60*('Kawasaki ZX750-J'!$C$9/'Kawasaki ZX750-J'!$D$9)*('Kawasaki ZX750-J'!$C$3/'Kawasaki ZX750-J'!$D$3)*'Kawasaki ZX750-J'!$D$5*PI()/1000)*'Kawasaki ZX750-J'!$C$4/'Kawasaki ZX750-J'!$D$4))</f>
        <v>67.199987223007724</v>
      </c>
      <c r="I941" s="1">
        <f>((('Kawasaki ZX750-J Power Torque'!B941*60*('Kawasaki ZX750-J'!$C$11/'Kawasaki ZX750-J'!$D$11)*('Kawasaki ZX750-J'!$C$3/'Kawasaki ZX750-J'!$D$3)*'Kawasaki ZX750-J'!$D$5*PI()/1000)*'Kawasaki ZX750-J'!$C$4/'Kawasaki ZX750-J'!$D$4))</f>
        <v>92.437991474182539</v>
      </c>
      <c r="J941" s="1">
        <f>((('Kawasaki ZX750-J Power Torque'!B941*60*('Kawasaki ZX750-J'!$C$13/'Kawasaki ZX750-J'!$D$13)*('Kawasaki ZX750-J'!$C$3/'Kawasaki ZX750-J'!$D$3)*'Kawasaki ZX750-J'!$D$5*PI()/1000)*'Kawasaki ZX750-J'!$C$4/'Kawasaki ZX750-J'!$D$4))</f>
        <v>117.85843912958273</v>
      </c>
      <c r="K941" s="1">
        <f>((('Kawasaki ZX750-J Power Torque'!B941*60*('Kawasaki ZX750-J'!$C$15/'Kawasaki ZX750-J'!$D$15)*('Kawasaki ZX750-J'!$C$3/'Kawasaki ZX750-J'!$D$3)*'Kawasaki ZX750-J'!$D$5*PI()/1000)*'Kawasaki ZX750-J'!$C$4/'Kawasaki ZX750-J'!$D$4))</f>
        <v>142.24294377708264</v>
      </c>
      <c r="L941" s="1">
        <f>((('Kawasaki ZX750-J Power Torque'!B941*60*('Kawasaki ZX750-J'!$C$17/'Kawasaki ZX750-J'!$D$17)*('Kawasaki ZX750-J'!$C$3/'Kawasaki ZX750-J'!$D$3)*'Kawasaki ZX750-J'!$D$5*PI()/1000)*'Kawasaki ZX750-J'!$C$4/'Kawasaki ZX750-J'!$D$4))</f>
        <v>161.35381547502399</v>
      </c>
      <c r="M941" s="1">
        <f>((('Kawasaki ZX750-J Power Torque'!B941*60*('Kawasaki ZX750-J'!$C$19/'Kawasaki ZX750-J'!$D$19)*('Kawasaki ZX750-J'!$C$3/'Kawasaki ZX750-J'!$D$3)*'Kawasaki ZX750-J'!$D$5*PI()/1000)*'Kawasaki ZX750-J'!$C$4/'Kawasaki ZX750-J'!$D$4))</f>
        <v>181.32067558397344</v>
      </c>
      <c r="O941" s="1">
        <f t="shared" si="93"/>
        <v>2542.5844780741404</v>
      </c>
      <c r="P941" s="1">
        <f t="shared" si="94"/>
        <v>1848.3920054420569</v>
      </c>
      <c r="Q941" s="1">
        <f t="shared" si="95"/>
        <v>1449.7192199545543</v>
      </c>
      <c r="R941" s="1">
        <f t="shared" si="96"/>
        <v>1201.1959251052017</v>
      </c>
      <c r="S941" s="1">
        <f t="shared" si="97"/>
        <v>1058.9253432711525</v>
      </c>
      <c r="T941" s="1">
        <f t="shared" si="98"/>
        <v>942.31749297046019</v>
      </c>
    </row>
    <row r="942" spans="6:20" x14ac:dyDescent="0.35">
      <c r="F942" s="1">
        <f>0.7457*'Kawasaki ZX750-J Power Torque'!D939</f>
        <v>47.300496699999997</v>
      </c>
      <c r="H942" s="1">
        <f>((('Kawasaki ZX750-J Power Torque'!B942*60*('Kawasaki ZX750-J'!$C$9/'Kawasaki ZX750-J'!$D$9)*('Kawasaki ZX750-J'!$C$3/'Kawasaki ZX750-J'!$D$3)*'Kawasaki ZX750-J'!$D$5*PI()/1000)*'Kawasaki ZX750-J'!$C$4/'Kawasaki ZX750-J'!$D$4))</f>
        <v>67.240763914283804</v>
      </c>
      <c r="I942" s="1">
        <f>((('Kawasaki ZX750-J Power Torque'!B942*60*('Kawasaki ZX750-J'!$C$11/'Kawasaki ZX750-J'!$D$11)*('Kawasaki ZX750-J'!$C$3/'Kawasaki ZX750-J'!$D$3)*'Kawasaki ZX750-J'!$D$5*PI()/1000)*'Kawasaki ZX750-J'!$C$4/'Kawasaki ZX750-J'!$D$4))</f>
        <v>92.494082488426614</v>
      </c>
      <c r="J942" s="1">
        <f>((('Kawasaki ZX750-J Power Torque'!B942*60*('Kawasaki ZX750-J'!$C$13/'Kawasaki ZX750-J'!$D$13)*('Kawasaki ZX750-J'!$C$3/'Kawasaki ZX750-J'!$D$3)*'Kawasaki ZX750-J'!$D$5*PI()/1000)*'Kawasaki ZX750-J'!$C$4/'Kawasaki ZX750-J'!$D$4))</f>
        <v>117.92995517274392</v>
      </c>
      <c r="K942" s="1">
        <f>((('Kawasaki ZX750-J Power Torque'!B942*60*('Kawasaki ZX750-J'!$C$15/'Kawasaki ZX750-J'!$D$15)*('Kawasaki ZX750-J'!$C$3/'Kawasaki ZX750-J'!$D$3)*'Kawasaki ZX750-J'!$D$5*PI()/1000)*'Kawasaki ZX750-J'!$C$4/'Kawasaki ZX750-J'!$D$4))</f>
        <v>142.32925624296678</v>
      </c>
      <c r="L942" s="1">
        <f>((('Kawasaki ZX750-J Power Torque'!B942*60*('Kawasaki ZX750-J'!$C$17/'Kawasaki ZX750-J'!$D$17)*('Kawasaki ZX750-J'!$C$3/'Kawasaki ZX750-J'!$D$3)*'Kawasaki ZX750-J'!$D$5*PI()/1000)*'Kawasaki ZX750-J'!$C$4/'Kawasaki ZX750-J'!$D$4))</f>
        <v>161.45172434363749</v>
      </c>
      <c r="M942" s="1">
        <f>((('Kawasaki ZX750-J Power Torque'!B942*60*('Kawasaki ZX750-J'!$C$19/'Kawasaki ZX750-J'!$D$19)*('Kawasaki ZX750-J'!$C$3/'Kawasaki ZX750-J'!$D$3)*'Kawasaki ZX750-J'!$D$5*PI()/1000)*'Kawasaki ZX750-J'!$C$4/'Kawasaki ZX750-J'!$D$4))</f>
        <v>181.4307002657599</v>
      </c>
      <c r="O942" s="1">
        <f t="shared" si="93"/>
        <v>2545.3543748875031</v>
      </c>
      <c r="P942" s="1">
        <f t="shared" si="94"/>
        <v>1850.4056475333484</v>
      </c>
      <c r="Q942" s="1">
        <f t="shared" si="95"/>
        <v>1451.2985470849794</v>
      </c>
      <c r="R942" s="1">
        <f t="shared" si="96"/>
        <v>1202.5045104418405</v>
      </c>
      <c r="S942" s="1">
        <f t="shared" si="97"/>
        <v>1060.0789387403329</v>
      </c>
      <c r="T942" s="1">
        <f t="shared" si="98"/>
        <v>943.34405560523646</v>
      </c>
    </row>
    <row r="943" spans="6:20" x14ac:dyDescent="0.35">
      <c r="F943" s="1">
        <f>0.7457*'Kawasaki ZX750-J Power Torque'!D940</f>
        <v>47.381032300000001</v>
      </c>
      <c r="H943" s="1">
        <f>((('Kawasaki ZX750-J Power Torque'!B943*60*('Kawasaki ZX750-J'!$C$9/'Kawasaki ZX750-J'!$D$9)*('Kawasaki ZX750-J'!$C$3/'Kawasaki ZX750-J'!$D$3)*'Kawasaki ZX750-J'!$D$5*PI()/1000)*'Kawasaki ZX750-J'!$C$4/'Kawasaki ZX750-J'!$D$4))</f>
        <v>67.281540605559897</v>
      </c>
      <c r="I943" s="1">
        <f>((('Kawasaki ZX750-J Power Torque'!B943*60*('Kawasaki ZX750-J'!$C$11/'Kawasaki ZX750-J'!$D$11)*('Kawasaki ZX750-J'!$C$3/'Kawasaki ZX750-J'!$D$3)*'Kawasaki ZX750-J'!$D$5*PI()/1000)*'Kawasaki ZX750-J'!$C$4/'Kawasaki ZX750-J'!$D$4))</f>
        <v>92.550173502670631</v>
      </c>
      <c r="J943" s="1">
        <f>((('Kawasaki ZX750-J Power Torque'!B943*60*('Kawasaki ZX750-J'!$C$13/'Kawasaki ZX750-J'!$D$13)*('Kawasaki ZX750-J'!$C$3/'Kawasaki ZX750-J'!$D$3)*'Kawasaki ZX750-J'!$D$5*PI()/1000)*'Kawasaki ZX750-J'!$C$4/'Kawasaki ZX750-J'!$D$4))</f>
        <v>118.00147121590507</v>
      </c>
      <c r="K943" s="1">
        <f>((('Kawasaki ZX750-J Power Torque'!B943*60*('Kawasaki ZX750-J'!$C$15/'Kawasaki ZX750-J'!$D$15)*('Kawasaki ZX750-J'!$C$3/'Kawasaki ZX750-J'!$D$3)*'Kawasaki ZX750-J'!$D$5*PI()/1000)*'Kawasaki ZX750-J'!$C$4/'Kawasaki ZX750-J'!$D$4))</f>
        <v>142.41556870885094</v>
      </c>
      <c r="L943" s="1">
        <f>((('Kawasaki ZX750-J Power Torque'!B943*60*('Kawasaki ZX750-J'!$C$17/'Kawasaki ZX750-J'!$D$17)*('Kawasaki ZX750-J'!$C$3/'Kawasaki ZX750-J'!$D$3)*'Kawasaki ZX750-J'!$D$5*PI()/1000)*'Kawasaki ZX750-J'!$C$4/'Kawasaki ZX750-J'!$D$4))</f>
        <v>161.54963321225097</v>
      </c>
      <c r="M943" s="1">
        <f>((('Kawasaki ZX750-J Power Torque'!B943*60*('Kawasaki ZX750-J'!$C$19/'Kawasaki ZX750-J'!$D$19)*('Kawasaki ZX750-J'!$C$3/'Kawasaki ZX750-J'!$D$3)*'Kawasaki ZX750-J'!$D$5*PI()/1000)*'Kawasaki ZX750-J'!$C$4/'Kawasaki ZX750-J'!$D$4))</f>
        <v>181.54072494754627</v>
      </c>
      <c r="O943" s="1">
        <f t="shared" si="93"/>
        <v>2548.1209142501812</v>
      </c>
      <c r="P943" s="1">
        <f t="shared" si="94"/>
        <v>1852.416848846349</v>
      </c>
      <c r="Q943" s="1">
        <f t="shared" si="95"/>
        <v>1452.8759598794893</v>
      </c>
      <c r="R943" s="1">
        <f t="shared" si="96"/>
        <v>1203.811509614434</v>
      </c>
      <c r="S943" s="1">
        <f t="shared" si="97"/>
        <v>1061.2311359119749</v>
      </c>
      <c r="T943" s="1">
        <f t="shared" si="98"/>
        <v>944.36937392166794</v>
      </c>
    </row>
    <row r="944" spans="6:20" x14ac:dyDescent="0.35">
      <c r="F944" s="1">
        <f>0.7457*'Kawasaki ZX750-J Power Torque'!D941</f>
        <v>47.461567899999999</v>
      </c>
      <c r="H944" s="1">
        <f>((('Kawasaki ZX750-J Power Torque'!B944*60*('Kawasaki ZX750-J'!$C$9/'Kawasaki ZX750-J'!$D$9)*('Kawasaki ZX750-J'!$C$3/'Kawasaki ZX750-J'!$D$3)*'Kawasaki ZX750-J'!$D$5*PI()/1000)*'Kawasaki ZX750-J'!$C$4/'Kawasaki ZX750-J'!$D$4))</f>
        <v>67.322317296836005</v>
      </c>
      <c r="I944" s="1">
        <f>((('Kawasaki ZX750-J Power Torque'!B944*60*('Kawasaki ZX750-J'!$C$11/'Kawasaki ZX750-J'!$D$11)*('Kawasaki ZX750-J'!$C$3/'Kawasaki ZX750-J'!$D$3)*'Kawasaki ZX750-J'!$D$5*PI()/1000)*'Kawasaki ZX750-J'!$C$4/'Kawasaki ZX750-J'!$D$4))</f>
        <v>92.606264516914692</v>
      </c>
      <c r="J944" s="1">
        <f>((('Kawasaki ZX750-J Power Torque'!B944*60*('Kawasaki ZX750-J'!$C$13/'Kawasaki ZX750-J'!$D$13)*('Kawasaki ZX750-J'!$C$3/'Kawasaki ZX750-J'!$D$3)*'Kawasaki ZX750-J'!$D$5*PI()/1000)*'Kawasaki ZX750-J'!$C$4/'Kawasaki ZX750-J'!$D$4))</f>
        <v>118.07298725906621</v>
      </c>
      <c r="K944" s="1">
        <f>((('Kawasaki ZX750-J Power Torque'!B944*60*('Kawasaki ZX750-J'!$C$15/'Kawasaki ZX750-J'!$D$15)*('Kawasaki ZX750-J'!$C$3/'Kawasaki ZX750-J'!$D$3)*'Kawasaki ZX750-J'!$D$5*PI()/1000)*'Kawasaki ZX750-J'!$C$4/'Kawasaki ZX750-J'!$D$4))</f>
        <v>142.50188117473508</v>
      </c>
      <c r="L944" s="1">
        <f>((('Kawasaki ZX750-J Power Torque'!B944*60*('Kawasaki ZX750-J'!$C$17/'Kawasaki ZX750-J'!$D$17)*('Kawasaki ZX750-J'!$C$3/'Kawasaki ZX750-J'!$D$3)*'Kawasaki ZX750-J'!$D$5*PI()/1000)*'Kawasaki ZX750-J'!$C$4/'Kawasaki ZX750-J'!$D$4))</f>
        <v>161.64754208086447</v>
      </c>
      <c r="M944" s="1">
        <f>((('Kawasaki ZX750-J Power Torque'!B944*60*('Kawasaki ZX750-J'!$C$19/'Kawasaki ZX750-J'!$D$19)*('Kawasaki ZX750-J'!$C$3/'Kawasaki ZX750-J'!$D$3)*'Kawasaki ZX750-J'!$D$5*PI()/1000)*'Kawasaki ZX750-J'!$C$4/'Kawasaki ZX750-J'!$D$4))</f>
        <v>181.65074962933267</v>
      </c>
      <c r="O944" s="1">
        <f t="shared" si="93"/>
        <v>2550.8841022629354</v>
      </c>
      <c r="P944" s="1">
        <f t="shared" si="94"/>
        <v>1854.4256138161468</v>
      </c>
      <c r="Q944" s="1">
        <f t="shared" si="95"/>
        <v>1454.4514618165858</v>
      </c>
      <c r="R944" s="1">
        <f t="shared" si="96"/>
        <v>1205.1169255051714</v>
      </c>
      <c r="S944" s="1">
        <f t="shared" si="97"/>
        <v>1062.3819373268975</v>
      </c>
      <c r="T944" s="1">
        <f t="shared" si="98"/>
        <v>945.39345018078075</v>
      </c>
    </row>
    <row r="945" spans="6:20" x14ac:dyDescent="0.35">
      <c r="F945" s="1">
        <f>0.7457*'Kawasaki ZX750-J Power Torque'!D942</f>
        <v>47.542103500000003</v>
      </c>
      <c r="H945" s="1">
        <f>((('Kawasaki ZX750-J Power Torque'!B945*60*('Kawasaki ZX750-J'!$C$9/'Kawasaki ZX750-J'!$D$9)*('Kawasaki ZX750-J'!$C$3/'Kawasaki ZX750-J'!$D$3)*'Kawasaki ZX750-J'!$D$5*PI()/1000)*'Kawasaki ZX750-J'!$C$4/'Kawasaki ZX750-J'!$D$4))</f>
        <v>67.363093988112098</v>
      </c>
      <c r="I945" s="1">
        <f>((('Kawasaki ZX750-J Power Torque'!B945*60*('Kawasaki ZX750-J'!$C$11/'Kawasaki ZX750-J'!$D$11)*('Kawasaki ZX750-J'!$C$3/'Kawasaki ZX750-J'!$D$3)*'Kawasaki ZX750-J'!$D$5*PI()/1000)*'Kawasaki ZX750-J'!$C$4/'Kawasaki ZX750-J'!$D$4))</f>
        <v>92.662355531158724</v>
      </c>
      <c r="J945" s="1">
        <f>((('Kawasaki ZX750-J Power Torque'!B945*60*('Kawasaki ZX750-J'!$C$13/'Kawasaki ZX750-J'!$D$13)*('Kawasaki ZX750-J'!$C$3/'Kawasaki ZX750-J'!$D$3)*'Kawasaki ZX750-J'!$D$5*PI()/1000)*'Kawasaki ZX750-J'!$C$4/'Kawasaki ZX750-J'!$D$4))</f>
        <v>118.14450330222736</v>
      </c>
      <c r="K945" s="1">
        <f>((('Kawasaki ZX750-J Power Torque'!B945*60*('Kawasaki ZX750-J'!$C$15/'Kawasaki ZX750-J'!$D$15)*('Kawasaki ZX750-J'!$C$3/'Kawasaki ZX750-J'!$D$3)*'Kawasaki ZX750-J'!$D$5*PI()/1000)*'Kawasaki ZX750-J'!$C$4/'Kawasaki ZX750-J'!$D$4))</f>
        <v>142.58819364061924</v>
      </c>
      <c r="L945" s="1">
        <f>((('Kawasaki ZX750-J Power Torque'!B945*60*('Kawasaki ZX750-J'!$C$17/'Kawasaki ZX750-J'!$D$17)*('Kawasaki ZX750-J'!$C$3/'Kawasaki ZX750-J'!$D$3)*'Kawasaki ZX750-J'!$D$5*PI()/1000)*'Kawasaki ZX750-J'!$C$4/'Kawasaki ZX750-J'!$D$4))</f>
        <v>161.74545094947794</v>
      </c>
      <c r="M945" s="1">
        <f>((('Kawasaki ZX750-J Power Torque'!B945*60*('Kawasaki ZX750-J'!$C$19/'Kawasaki ZX750-J'!$D$19)*('Kawasaki ZX750-J'!$C$3/'Kawasaki ZX750-J'!$D$3)*'Kawasaki ZX750-J'!$D$5*PI()/1000)*'Kawasaki ZX750-J'!$C$4/'Kawasaki ZX750-J'!$D$4))</f>
        <v>181.76077431111904</v>
      </c>
      <c r="O945" s="1">
        <f t="shared" si="93"/>
        <v>2553.6439450117514</v>
      </c>
      <c r="P945" s="1">
        <f t="shared" si="94"/>
        <v>1856.4319468670958</v>
      </c>
      <c r="Q945" s="1">
        <f t="shared" si="95"/>
        <v>1456.0250563663499</v>
      </c>
      <c r="R945" s="1">
        <f t="shared" si="96"/>
        <v>1206.4207609892612</v>
      </c>
      <c r="S945" s="1">
        <f t="shared" si="97"/>
        <v>1063.5313455197684</v>
      </c>
      <c r="T945" s="1">
        <f t="shared" si="98"/>
        <v>946.41628663812719</v>
      </c>
    </row>
    <row r="946" spans="6:20" x14ac:dyDescent="0.35">
      <c r="F946" s="1">
        <f>0.7457*'Kawasaki ZX750-J Power Torque'!D943</f>
        <v>47.622639100000001</v>
      </c>
      <c r="H946" s="1">
        <f>((('Kawasaki ZX750-J Power Torque'!B946*60*('Kawasaki ZX750-J'!$C$9/'Kawasaki ZX750-J'!$D$9)*('Kawasaki ZX750-J'!$C$3/'Kawasaki ZX750-J'!$D$3)*'Kawasaki ZX750-J'!$D$5*PI()/1000)*'Kawasaki ZX750-J'!$C$4/'Kawasaki ZX750-J'!$D$4))</f>
        <v>67.403870679388191</v>
      </c>
      <c r="I946" s="1">
        <f>((('Kawasaki ZX750-J Power Torque'!B946*60*('Kawasaki ZX750-J'!$C$11/'Kawasaki ZX750-J'!$D$11)*('Kawasaki ZX750-J'!$C$3/'Kawasaki ZX750-J'!$D$3)*'Kawasaki ZX750-J'!$D$5*PI()/1000)*'Kawasaki ZX750-J'!$C$4/'Kawasaki ZX750-J'!$D$4))</f>
        <v>92.718446545402756</v>
      </c>
      <c r="J946" s="1">
        <f>((('Kawasaki ZX750-J Power Torque'!B946*60*('Kawasaki ZX750-J'!$C$13/'Kawasaki ZX750-J'!$D$13)*('Kawasaki ZX750-J'!$C$3/'Kawasaki ZX750-J'!$D$3)*'Kawasaki ZX750-J'!$D$5*PI()/1000)*'Kawasaki ZX750-J'!$C$4/'Kawasaki ZX750-J'!$D$4))</f>
        <v>118.21601934538852</v>
      </c>
      <c r="K946" s="1">
        <f>((('Kawasaki ZX750-J Power Torque'!B946*60*('Kawasaki ZX750-J'!$C$15/'Kawasaki ZX750-J'!$D$15)*('Kawasaki ZX750-J'!$C$3/'Kawasaki ZX750-J'!$D$3)*'Kawasaki ZX750-J'!$D$5*PI()/1000)*'Kawasaki ZX750-J'!$C$4/'Kawasaki ZX750-J'!$D$4))</f>
        <v>142.6745061065034</v>
      </c>
      <c r="L946" s="1">
        <f>((('Kawasaki ZX750-J Power Torque'!B946*60*('Kawasaki ZX750-J'!$C$17/'Kawasaki ZX750-J'!$D$17)*('Kawasaki ZX750-J'!$C$3/'Kawasaki ZX750-J'!$D$3)*'Kawasaki ZX750-J'!$D$5*PI()/1000)*'Kawasaki ZX750-J'!$C$4/'Kawasaki ZX750-J'!$D$4))</f>
        <v>161.84335981809144</v>
      </c>
      <c r="M946" s="1">
        <f>((('Kawasaki ZX750-J Power Torque'!B946*60*('Kawasaki ZX750-J'!$C$19/'Kawasaki ZX750-J'!$D$19)*('Kawasaki ZX750-J'!$C$3/'Kawasaki ZX750-J'!$D$3)*'Kawasaki ZX750-J'!$D$5*PI()/1000)*'Kawasaki ZX750-J'!$C$4/'Kawasaki ZX750-J'!$D$4))</f>
        <v>181.87079899290546</v>
      </c>
      <c r="O946" s="1">
        <f t="shared" si="93"/>
        <v>2556.3606211815254</v>
      </c>
      <c r="P946" s="1">
        <f t="shared" si="94"/>
        <v>1858.4068989510431</v>
      </c>
      <c r="Q946" s="1">
        <f t="shared" si="95"/>
        <v>1457.5740383929749</v>
      </c>
      <c r="R946" s="1">
        <f t="shared" si="96"/>
        <v>1207.7042032398936</v>
      </c>
      <c r="S946" s="1">
        <f t="shared" si="97"/>
        <v>1064.6627758696511</v>
      </c>
      <c r="T946" s="1">
        <f t="shared" si="98"/>
        <v>947.42312495543342</v>
      </c>
    </row>
    <row r="947" spans="6:20" x14ac:dyDescent="0.35">
      <c r="F947" s="1">
        <f>0.7457*'Kawasaki ZX750-J Power Torque'!D944</f>
        <v>47.703174699999998</v>
      </c>
      <c r="H947" s="1">
        <f>((('Kawasaki ZX750-J Power Torque'!B947*60*('Kawasaki ZX750-J'!$C$9/'Kawasaki ZX750-J'!$D$9)*('Kawasaki ZX750-J'!$C$3/'Kawasaki ZX750-J'!$D$3)*'Kawasaki ZX750-J'!$D$5*PI()/1000)*'Kawasaki ZX750-J'!$C$4/'Kawasaki ZX750-J'!$D$4))</f>
        <v>67.444647370664285</v>
      </c>
      <c r="I947" s="1">
        <f>((('Kawasaki ZX750-J Power Torque'!B947*60*('Kawasaki ZX750-J'!$C$11/'Kawasaki ZX750-J'!$D$11)*('Kawasaki ZX750-J'!$C$3/'Kawasaki ZX750-J'!$D$3)*'Kawasaki ZX750-J'!$D$5*PI()/1000)*'Kawasaki ZX750-J'!$C$4/'Kawasaki ZX750-J'!$D$4))</f>
        <v>92.774537559646802</v>
      </c>
      <c r="J947" s="1">
        <f>((('Kawasaki ZX750-J Power Torque'!B947*60*('Kawasaki ZX750-J'!$C$13/'Kawasaki ZX750-J'!$D$13)*('Kawasaki ZX750-J'!$C$3/'Kawasaki ZX750-J'!$D$3)*'Kawasaki ZX750-J'!$D$5*PI()/1000)*'Kawasaki ZX750-J'!$C$4/'Kawasaki ZX750-J'!$D$4))</f>
        <v>118.2875353885497</v>
      </c>
      <c r="K947" s="1">
        <f>((('Kawasaki ZX750-J Power Torque'!B947*60*('Kawasaki ZX750-J'!$C$15/'Kawasaki ZX750-J'!$D$15)*('Kawasaki ZX750-J'!$C$3/'Kawasaki ZX750-J'!$D$3)*'Kawasaki ZX750-J'!$D$5*PI()/1000)*'Kawasaki ZX750-J'!$C$4/'Kawasaki ZX750-J'!$D$4))</f>
        <v>142.76081857238754</v>
      </c>
      <c r="L947" s="1">
        <f>((('Kawasaki ZX750-J Power Torque'!B947*60*('Kawasaki ZX750-J'!$C$17/'Kawasaki ZX750-J'!$D$17)*('Kawasaki ZX750-J'!$C$3/'Kawasaki ZX750-J'!$D$3)*'Kawasaki ZX750-J'!$D$5*PI()/1000)*'Kawasaki ZX750-J'!$C$4/'Kawasaki ZX750-J'!$D$4))</f>
        <v>161.94126868670489</v>
      </c>
      <c r="M947" s="1">
        <f>((('Kawasaki ZX750-J Power Torque'!B947*60*('Kawasaki ZX750-J'!$C$19/'Kawasaki ZX750-J'!$D$19)*('Kawasaki ZX750-J'!$C$3/'Kawasaki ZX750-J'!$D$3)*'Kawasaki ZX750-J'!$D$5*PI()/1000)*'Kawasaki ZX750-J'!$C$4/'Kawasaki ZX750-J'!$D$4))</f>
        <v>181.98082367469183</v>
      </c>
      <c r="O947" s="1">
        <f t="shared" si="93"/>
        <v>2559.1536189879257</v>
      </c>
      <c r="P947" s="1">
        <f t="shared" si="94"/>
        <v>1860.4373348563538</v>
      </c>
      <c r="Q947" s="1">
        <f t="shared" si="95"/>
        <v>1459.1665371422382</v>
      </c>
      <c r="R947" s="1">
        <f t="shared" si="96"/>
        <v>1209.023702203569</v>
      </c>
      <c r="S947" s="1">
        <f t="shared" si="97"/>
        <v>1065.8259923473743</v>
      </c>
      <c r="T947" s="1">
        <f t="shared" si="98"/>
        <v>948.45824914245486</v>
      </c>
    </row>
    <row r="948" spans="6:20" x14ac:dyDescent="0.35">
      <c r="F948" s="1">
        <f>0.7457*'Kawasaki ZX750-J Power Torque'!D945</f>
        <v>47.783710299999996</v>
      </c>
      <c r="H948" s="1">
        <f>((('Kawasaki ZX750-J Power Torque'!B948*60*('Kawasaki ZX750-J'!$C$9/'Kawasaki ZX750-J'!$D$9)*('Kawasaki ZX750-J'!$C$3/'Kawasaki ZX750-J'!$D$3)*'Kawasaki ZX750-J'!$D$5*PI()/1000)*'Kawasaki ZX750-J'!$C$4/'Kawasaki ZX750-J'!$D$4))</f>
        <v>67.485424061940378</v>
      </c>
      <c r="I948" s="1">
        <f>((('Kawasaki ZX750-J Power Torque'!B948*60*('Kawasaki ZX750-J'!$C$11/'Kawasaki ZX750-J'!$D$11)*('Kawasaki ZX750-J'!$C$3/'Kawasaki ZX750-J'!$D$3)*'Kawasaki ZX750-J'!$D$5*PI()/1000)*'Kawasaki ZX750-J'!$C$4/'Kawasaki ZX750-J'!$D$4))</f>
        <v>92.830628573890863</v>
      </c>
      <c r="J948" s="1">
        <f>((('Kawasaki ZX750-J Power Torque'!B948*60*('Kawasaki ZX750-J'!$C$13/'Kawasaki ZX750-J'!$D$13)*('Kawasaki ZX750-J'!$C$3/'Kawasaki ZX750-J'!$D$3)*'Kawasaki ZX750-J'!$D$5*PI()/1000)*'Kawasaki ZX750-J'!$C$4/'Kawasaki ZX750-J'!$D$4))</f>
        <v>118.35905143171082</v>
      </c>
      <c r="K948" s="1">
        <f>((('Kawasaki ZX750-J Power Torque'!B948*60*('Kawasaki ZX750-J'!$C$15/'Kawasaki ZX750-J'!$D$15)*('Kawasaki ZX750-J'!$C$3/'Kawasaki ZX750-J'!$D$3)*'Kawasaki ZX750-J'!$D$5*PI()/1000)*'Kawasaki ZX750-J'!$C$4/'Kawasaki ZX750-J'!$D$4))</f>
        <v>142.8471310382717</v>
      </c>
      <c r="L948" s="1">
        <f>((('Kawasaki ZX750-J Power Torque'!B948*60*('Kawasaki ZX750-J'!$C$17/'Kawasaki ZX750-J'!$D$17)*('Kawasaki ZX750-J'!$C$3/'Kawasaki ZX750-J'!$D$3)*'Kawasaki ZX750-J'!$D$5*PI()/1000)*'Kawasaki ZX750-J'!$C$4/'Kawasaki ZX750-J'!$D$4))</f>
        <v>162.03917755531839</v>
      </c>
      <c r="M948" s="1">
        <f>((('Kawasaki ZX750-J Power Torque'!B948*60*('Kawasaki ZX750-J'!$C$19/'Kawasaki ZX750-J'!$D$19)*('Kawasaki ZX750-J'!$C$3/'Kawasaki ZX750-J'!$D$3)*'Kawasaki ZX750-J'!$D$5*PI()/1000)*'Kawasaki ZX750-J'!$C$4/'Kawasaki ZX750-J'!$D$4))</f>
        <v>182.0908483564782</v>
      </c>
      <c r="O948" s="1">
        <f t="shared" si="93"/>
        <v>2561.9830208269832</v>
      </c>
      <c r="P948" s="1">
        <f t="shared" si="94"/>
        <v>1862.4942355354049</v>
      </c>
      <c r="Q948" s="1">
        <f t="shared" si="95"/>
        <v>1460.7797925767886</v>
      </c>
      <c r="R948" s="1">
        <f t="shared" si="96"/>
        <v>1210.3603995636247</v>
      </c>
      <c r="S948" s="1">
        <f t="shared" si="97"/>
        <v>1067.004370230002</v>
      </c>
      <c r="T948" s="1">
        <f t="shared" si="98"/>
        <v>949.50686517491249</v>
      </c>
    </row>
    <row r="949" spans="6:20" x14ac:dyDescent="0.35">
      <c r="F949" s="1">
        <f>0.7457*'Kawasaki ZX750-J Power Torque'!D946</f>
        <v>47.863500200000004</v>
      </c>
      <c r="H949" s="1">
        <f>((('Kawasaki ZX750-J Power Torque'!B949*60*('Kawasaki ZX750-J'!$C$9/'Kawasaki ZX750-J'!$D$9)*('Kawasaki ZX750-J'!$C$3/'Kawasaki ZX750-J'!$D$3)*'Kawasaki ZX750-J'!$D$5*PI()/1000)*'Kawasaki ZX750-J'!$C$4/'Kawasaki ZX750-J'!$D$4))</f>
        <v>67.526200753216486</v>
      </c>
      <c r="I949" s="1">
        <f>((('Kawasaki ZX750-J Power Torque'!B949*60*('Kawasaki ZX750-J'!$C$11/'Kawasaki ZX750-J'!$D$11)*('Kawasaki ZX750-J'!$C$3/'Kawasaki ZX750-J'!$D$3)*'Kawasaki ZX750-J'!$D$5*PI()/1000)*'Kawasaki ZX750-J'!$C$4/'Kawasaki ZX750-J'!$D$4))</f>
        <v>92.886719588134881</v>
      </c>
      <c r="J949" s="1">
        <f>((('Kawasaki ZX750-J Power Torque'!B949*60*('Kawasaki ZX750-J'!$C$13/'Kawasaki ZX750-J'!$D$13)*('Kawasaki ZX750-J'!$C$3/'Kawasaki ZX750-J'!$D$3)*'Kawasaki ZX750-J'!$D$5*PI()/1000)*'Kawasaki ZX750-J'!$C$4/'Kawasaki ZX750-J'!$D$4))</f>
        <v>118.43056747487199</v>
      </c>
      <c r="K949" s="1">
        <f>((('Kawasaki ZX750-J Power Torque'!B949*60*('Kawasaki ZX750-J'!$C$15/'Kawasaki ZX750-J'!$D$15)*('Kawasaki ZX750-J'!$C$3/'Kawasaki ZX750-J'!$D$3)*'Kawasaki ZX750-J'!$D$5*PI()/1000)*'Kawasaki ZX750-J'!$C$4/'Kawasaki ZX750-J'!$D$4))</f>
        <v>142.93344350415583</v>
      </c>
      <c r="L949" s="1">
        <f>((('Kawasaki ZX750-J Power Torque'!B949*60*('Kawasaki ZX750-J'!$C$17/'Kawasaki ZX750-J'!$D$17)*('Kawasaki ZX750-J'!$C$3/'Kawasaki ZX750-J'!$D$3)*'Kawasaki ZX750-J'!$D$5*PI()/1000)*'Kawasaki ZX750-J'!$C$4/'Kawasaki ZX750-J'!$D$4))</f>
        <v>162.13708642393186</v>
      </c>
      <c r="M949" s="1">
        <f>((('Kawasaki ZX750-J Power Torque'!B949*60*('Kawasaki ZX750-J'!$C$19/'Kawasaki ZX750-J'!$D$19)*('Kawasaki ZX750-J'!$C$3/'Kawasaki ZX750-J'!$D$3)*'Kawasaki ZX750-J'!$D$5*PI()/1000)*'Kawasaki ZX750-J'!$C$4/'Kawasaki ZX750-J'!$D$4))</f>
        <v>182.20087303826458</v>
      </c>
      <c r="O949" s="1">
        <f t="shared" si="93"/>
        <v>2564.8885159846645</v>
      </c>
      <c r="P949" s="1">
        <f t="shared" si="94"/>
        <v>1864.6064540546415</v>
      </c>
      <c r="Q949" s="1">
        <f t="shared" si="95"/>
        <v>1462.4364345526599</v>
      </c>
      <c r="R949" s="1">
        <f t="shared" si="96"/>
        <v>1211.7330457722039</v>
      </c>
      <c r="S949" s="1">
        <f t="shared" si="97"/>
        <v>1068.214439151508</v>
      </c>
      <c r="T949" s="1">
        <f t="shared" si="98"/>
        <v>950.58368245922895</v>
      </c>
    </row>
    <row r="950" spans="6:20" x14ac:dyDescent="0.35">
      <c r="F950" s="1">
        <f>0.7457*'Kawasaki ZX750-J Power Torque'!D947</f>
        <v>47.944781500000005</v>
      </c>
      <c r="H950" s="1">
        <f>((('Kawasaki ZX750-J Power Torque'!B950*60*('Kawasaki ZX750-J'!$C$9/'Kawasaki ZX750-J'!$D$9)*('Kawasaki ZX750-J'!$C$3/'Kawasaki ZX750-J'!$D$3)*'Kawasaki ZX750-J'!$D$5*PI()/1000)*'Kawasaki ZX750-J'!$C$4/'Kawasaki ZX750-J'!$D$4))</f>
        <v>67.566977444492565</v>
      </c>
      <c r="I950" s="1">
        <f>((('Kawasaki ZX750-J Power Torque'!B950*60*('Kawasaki ZX750-J'!$C$11/'Kawasaki ZX750-J'!$D$11)*('Kawasaki ZX750-J'!$C$3/'Kawasaki ZX750-J'!$D$3)*'Kawasaki ZX750-J'!$D$5*PI()/1000)*'Kawasaki ZX750-J'!$C$4/'Kawasaki ZX750-J'!$D$4))</f>
        <v>92.942810602378927</v>
      </c>
      <c r="J950" s="1">
        <f>((('Kawasaki ZX750-J Power Torque'!B950*60*('Kawasaki ZX750-J'!$C$13/'Kawasaki ZX750-J'!$D$13)*('Kawasaki ZX750-J'!$C$3/'Kawasaki ZX750-J'!$D$3)*'Kawasaki ZX750-J'!$D$5*PI()/1000)*'Kawasaki ZX750-J'!$C$4/'Kawasaki ZX750-J'!$D$4))</f>
        <v>118.50208351803313</v>
      </c>
      <c r="K950" s="1">
        <f>((('Kawasaki ZX750-J Power Torque'!B950*60*('Kawasaki ZX750-J'!$C$15/'Kawasaki ZX750-J'!$D$15)*('Kawasaki ZX750-J'!$C$3/'Kawasaki ZX750-J'!$D$3)*'Kawasaki ZX750-J'!$D$5*PI()/1000)*'Kawasaki ZX750-J'!$C$4/'Kawasaki ZX750-J'!$D$4))</f>
        <v>143.01975597003999</v>
      </c>
      <c r="L950" s="1">
        <f>((('Kawasaki ZX750-J Power Torque'!B950*60*('Kawasaki ZX750-J'!$C$17/'Kawasaki ZX750-J'!$D$17)*('Kawasaki ZX750-J'!$C$3/'Kawasaki ZX750-J'!$D$3)*'Kawasaki ZX750-J'!$D$5*PI()/1000)*'Kawasaki ZX750-J'!$C$4/'Kawasaki ZX750-J'!$D$4))</f>
        <v>162.23499529254536</v>
      </c>
      <c r="M950" s="1">
        <f>((('Kawasaki ZX750-J Power Torque'!B950*60*('Kawasaki ZX750-J'!$C$19/'Kawasaki ZX750-J'!$D$19)*('Kawasaki ZX750-J'!$C$3/'Kawasaki ZX750-J'!$D$3)*'Kawasaki ZX750-J'!$D$5*PI()/1000)*'Kawasaki ZX750-J'!$C$4/'Kawasaki ZX750-J'!$D$4))</f>
        <v>182.31089772005106</v>
      </c>
      <c r="O950" s="1">
        <f t="shared" si="93"/>
        <v>2567.7905042079392</v>
      </c>
      <c r="P950" s="1">
        <f t="shared" si="94"/>
        <v>1866.7161231248504</v>
      </c>
      <c r="Q950" s="1">
        <f t="shared" si="95"/>
        <v>1464.0910769606669</v>
      </c>
      <c r="R950" s="1">
        <f t="shared" si="96"/>
        <v>1213.1040351959812</v>
      </c>
      <c r="S950" s="1">
        <f t="shared" si="97"/>
        <v>1069.4230475190957</v>
      </c>
      <c r="T950" s="1">
        <f t="shared" si="98"/>
        <v>951.65920002443295</v>
      </c>
    </row>
    <row r="951" spans="6:20" x14ac:dyDescent="0.35">
      <c r="F951" s="1">
        <f>0.7457*'Kawasaki ZX750-J Power Torque'!D948</f>
        <v>48.026808500000001</v>
      </c>
      <c r="H951" s="1">
        <f>((('Kawasaki ZX750-J Power Torque'!B951*60*('Kawasaki ZX750-J'!$C$9/'Kawasaki ZX750-J'!$D$9)*('Kawasaki ZX750-J'!$C$3/'Kawasaki ZX750-J'!$D$3)*'Kawasaki ZX750-J'!$D$5*PI()/1000)*'Kawasaki ZX750-J'!$C$4/'Kawasaki ZX750-J'!$D$4))</f>
        <v>67.607754135768687</v>
      </c>
      <c r="I951" s="1">
        <f>((('Kawasaki ZX750-J Power Torque'!B951*60*('Kawasaki ZX750-J'!$C$11/'Kawasaki ZX750-J'!$D$11)*('Kawasaki ZX750-J'!$C$3/'Kawasaki ZX750-J'!$D$3)*'Kawasaki ZX750-J'!$D$5*PI()/1000)*'Kawasaki ZX750-J'!$C$4/'Kawasaki ZX750-J'!$D$4))</f>
        <v>92.998901616623002</v>
      </c>
      <c r="J951" s="1">
        <f>((('Kawasaki ZX750-J Power Torque'!B951*60*('Kawasaki ZX750-J'!$C$13/'Kawasaki ZX750-J'!$D$13)*('Kawasaki ZX750-J'!$C$3/'Kawasaki ZX750-J'!$D$3)*'Kawasaki ZX750-J'!$D$5*PI()/1000)*'Kawasaki ZX750-J'!$C$4/'Kawasaki ZX750-J'!$D$4))</f>
        <v>118.5735995611943</v>
      </c>
      <c r="K951" s="1">
        <f>((('Kawasaki ZX750-J Power Torque'!B951*60*('Kawasaki ZX750-J'!$C$15/'Kawasaki ZX750-J'!$D$15)*('Kawasaki ZX750-J'!$C$3/'Kawasaki ZX750-J'!$D$3)*'Kawasaki ZX750-J'!$D$5*PI()/1000)*'Kawasaki ZX750-J'!$C$4/'Kawasaki ZX750-J'!$D$4))</f>
        <v>143.10606843592413</v>
      </c>
      <c r="L951" s="1">
        <f>((('Kawasaki ZX750-J Power Torque'!B951*60*('Kawasaki ZX750-J'!$C$17/'Kawasaki ZX750-J'!$D$17)*('Kawasaki ZX750-J'!$C$3/'Kawasaki ZX750-J'!$D$3)*'Kawasaki ZX750-J'!$D$5*PI()/1000)*'Kawasaki ZX750-J'!$C$4/'Kawasaki ZX750-J'!$D$4))</f>
        <v>162.33290416115887</v>
      </c>
      <c r="M951" s="1">
        <f>((('Kawasaki ZX750-J Power Torque'!B951*60*('Kawasaki ZX750-J'!$C$19/'Kawasaki ZX750-J'!$D$19)*('Kawasaki ZX750-J'!$C$3/'Kawasaki ZX750-J'!$D$3)*'Kawasaki ZX750-J'!$D$5*PI()/1000)*'Kawasaki ZX750-J'!$C$4/'Kawasaki ZX750-J'!$D$4))</f>
        <v>182.42092240183737</v>
      </c>
      <c r="O951" s="1">
        <f t="shared" si="93"/>
        <v>2570.6889918422808</v>
      </c>
      <c r="P951" s="1">
        <f t="shared" si="94"/>
        <v>1868.8232473590265</v>
      </c>
      <c r="Q951" s="1">
        <f t="shared" si="95"/>
        <v>1465.7437234188444</v>
      </c>
      <c r="R951" s="1">
        <f t="shared" si="96"/>
        <v>1214.4733708327572</v>
      </c>
      <c r="S951" s="1">
        <f t="shared" si="97"/>
        <v>1070.6301979755037</v>
      </c>
      <c r="T951" s="1">
        <f t="shared" si="98"/>
        <v>952.73342022224904</v>
      </c>
    </row>
    <row r="952" spans="6:20" x14ac:dyDescent="0.35">
      <c r="F952" s="1">
        <f>0.7457*'Kawasaki ZX750-J Power Torque'!D949</f>
        <v>48.110326899999997</v>
      </c>
      <c r="H952" s="1">
        <f>((('Kawasaki ZX750-J Power Torque'!B952*60*('Kawasaki ZX750-J'!$C$9/'Kawasaki ZX750-J'!$D$9)*('Kawasaki ZX750-J'!$C$3/'Kawasaki ZX750-J'!$D$3)*'Kawasaki ZX750-J'!$D$5*PI()/1000)*'Kawasaki ZX750-J'!$C$4/'Kawasaki ZX750-J'!$D$4))</f>
        <v>67.648530827044766</v>
      </c>
      <c r="I952" s="1">
        <f>((('Kawasaki ZX750-J Power Torque'!B952*60*('Kawasaki ZX750-J'!$C$11/'Kawasaki ZX750-J'!$D$11)*('Kawasaki ZX750-J'!$C$3/'Kawasaki ZX750-J'!$D$3)*'Kawasaki ZX750-J'!$D$5*PI()/1000)*'Kawasaki ZX750-J'!$C$4/'Kawasaki ZX750-J'!$D$4))</f>
        <v>93.054992630867019</v>
      </c>
      <c r="J952" s="1">
        <f>((('Kawasaki ZX750-J Power Torque'!B952*60*('Kawasaki ZX750-J'!$C$13/'Kawasaki ZX750-J'!$D$13)*('Kawasaki ZX750-J'!$C$3/'Kawasaki ZX750-J'!$D$3)*'Kawasaki ZX750-J'!$D$5*PI()/1000)*'Kawasaki ZX750-J'!$C$4/'Kawasaki ZX750-J'!$D$4))</f>
        <v>118.64511560435545</v>
      </c>
      <c r="K952" s="1">
        <f>((('Kawasaki ZX750-J Power Torque'!B952*60*('Kawasaki ZX750-J'!$C$15/'Kawasaki ZX750-J'!$D$15)*('Kawasaki ZX750-J'!$C$3/'Kawasaki ZX750-J'!$D$3)*'Kawasaki ZX750-J'!$D$5*PI()/1000)*'Kawasaki ZX750-J'!$C$4/'Kawasaki ZX750-J'!$D$4))</f>
        <v>143.19238090180829</v>
      </c>
      <c r="L952" s="1">
        <f>((('Kawasaki ZX750-J Power Torque'!B952*60*('Kawasaki ZX750-J'!$C$17/'Kawasaki ZX750-J'!$D$17)*('Kawasaki ZX750-J'!$C$3/'Kawasaki ZX750-J'!$D$3)*'Kawasaki ZX750-J'!$D$5*PI()/1000)*'Kawasaki ZX750-J'!$C$4/'Kawasaki ZX750-J'!$D$4))</f>
        <v>162.43081302977234</v>
      </c>
      <c r="M952" s="1">
        <f>((('Kawasaki ZX750-J Power Torque'!B952*60*('Kawasaki ZX750-J'!$C$19/'Kawasaki ZX750-J'!$D$19)*('Kawasaki ZX750-J'!$C$3/'Kawasaki ZX750-J'!$D$3)*'Kawasaki ZX750-J'!$D$5*PI()/1000)*'Kawasaki ZX750-J'!$C$4/'Kawasaki ZX750-J'!$D$4))</f>
        <v>182.5309470836238</v>
      </c>
      <c r="O952" s="1">
        <f t="shared" si="93"/>
        <v>2573.5839852178724</v>
      </c>
      <c r="P952" s="1">
        <f t="shared" si="94"/>
        <v>1870.9278313590453</v>
      </c>
      <c r="Q952" s="1">
        <f t="shared" si="95"/>
        <v>1467.3943775365062</v>
      </c>
      <c r="R952" s="1">
        <f t="shared" si="96"/>
        <v>1215.8410556731051</v>
      </c>
      <c r="S952" s="1">
        <f t="shared" si="97"/>
        <v>1071.8358931571001</v>
      </c>
      <c r="T952" s="1">
        <f t="shared" si="98"/>
        <v>953.80634539872881</v>
      </c>
    </row>
    <row r="953" spans="6:20" x14ac:dyDescent="0.35">
      <c r="F953" s="1">
        <f>0.7457*'Kawasaki ZX750-J Power Torque'!D950</f>
        <v>48.193845300000007</v>
      </c>
      <c r="H953" s="1">
        <f>((('Kawasaki ZX750-J Power Torque'!B953*60*('Kawasaki ZX750-J'!$C$9/'Kawasaki ZX750-J'!$D$9)*('Kawasaki ZX750-J'!$C$3/'Kawasaki ZX750-J'!$D$3)*'Kawasaki ZX750-J'!$D$5*PI()/1000)*'Kawasaki ZX750-J'!$C$4/'Kawasaki ZX750-J'!$D$4))</f>
        <v>67.689307518320874</v>
      </c>
      <c r="I953" s="1">
        <f>((('Kawasaki ZX750-J Power Torque'!B953*60*('Kawasaki ZX750-J'!$C$11/'Kawasaki ZX750-J'!$D$11)*('Kawasaki ZX750-J'!$C$3/'Kawasaki ZX750-J'!$D$3)*'Kawasaki ZX750-J'!$D$5*PI()/1000)*'Kawasaki ZX750-J'!$C$4/'Kawasaki ZX750-J'!$D$4))</f>
        <v>93.111083645111052</v>
      </c>
      <c r="J953" s="1">
        <f>((('Kawasaki ZX750-J Power Torque'!B953*60*('Kawasaki ZX750-J'!$C$13/'Kawasaki ZX750-J'!$D$13)*('Kawasaki ZX750-J'!$C$3/'Kawasaki ZX750-J'!$D$3)*'Kawasaki ZX750-J'!$D$5*PI()/1000)*'Kawasaki ZX750-J'!$C$4/'Kawasaki ZX750-J'!$D$4))</f>
        <v>118.71663164751659</v>
      </c>
      <c r="K953" s="1">
        <f>((('Kawasaki ZX750-J Power Torque'!B953*60*('Kawasaki ZX750-J'!$C$15/'Kawasaki ZX750-J'!$D$15)*('Kawasaki ZX750-J'!$C$3/'Kawasaki ZX750-J'!$D$3)*'Kawasaki ZX750-J'!$D$5*PI()/1000)*'Kawasaki ZX750-J'!$C$4/'Kawasaki ZX750-J'!$D$4))</f>
        <v>143.27869336769245</v>
      </c>
      <c r="L953" s="1">
        <f>((('Kawasaki ZX750-J Power Torque'!B953*60*('Kawasaki ZX750-J'!$C$17/'Kawasaki ZX750-J'!$D$17)*('Kawasaki ZX750-J'!$C$3/'Kawasaki ZX750-J'!$D$3)*'Kawasaki ZX750-J'!$D$5*PI()/1000)*'Kawasaki ZX750-J'!$C$4/'Kawasaki ZX750-J'!$D$4))</f>
        <v>162.52872189838584</v>
      </c>
      <c r="M953" s="1">
        <f>((('Kawasaki ZX750-J Power Torque'!B953*60*('Kawasaki ZX750-J'!$C$19/'Kawasaki ZX750-J'!$D$19)*('Kawasaki ZX750-J'!$C$3/'Kawasaki ZX750-J'!$D$3)*'Kawasaki ZX750-J'!$D$5*PI()/1000)*'Kawasaki ZX750-J'!$C$4/'Kawasaki ZX750-J'!$D$4))</f>
        <v>182.64097176541014</v>
      </c>
      <c r="O953" s="1">
        <f t="shared" si="93"/>
        <v>2576.4358312100831</v>
      </c>
      <c r="P953" s="1">
        <f t="shared" si="94"/>
        <v>1873.0010483468043</v>
      </c>
      <c r="Q953" s="1">
        <f t="shared" si="95"/>
        <v>1469.0204300759249</v>
      </c>
      <c r="R953" s="1">
        <f t="shared" si="96"/>
        <v>1217.1883563486233</v>
      </c>
      <c r="S953" s="1">
        <f t="shared" si="97"/>
        <v>1073.0236184902408</v>
      </c>
      <c r="T953" s="1">
        <f t="shared" si="98"/>
        <v>954.86327954935109</v>
      </c>
    </row>
    <row r="954" spans="6:20" x14ac:dyDescent="0.35">
      <c r="F954" s="1">
        <f>0.7457*'Kawasaki ZX750-J Power Torque'!D951</f>
        <v>48.277363700000002</v>
      </c>
      <c r="H954" s="1">
        <f>((('Kawasaki ZX750-J Power Torque'!B954*60*('Kawasaki ZX750-J'!$C$9/'Kawasaki ZX750-J'!$D$9)*('Kawasaki ZX750-J'!$C$3/'Kawasaki ZX750-J'!$D$3)*'Kawasaki ZX750-J'!$D$5*PI()/1000)*'Kawasaki ZX750-J'!$C$4/'Kawasaki ZX750-J'!$D$4))</f>
        <v>67.730084209596967</v>
      </c>
      <c r="I954" s="1">
        <f>((('Kawasaki ZX750-J Power Torque'!B954*60*('Kawasaki ZX750-J'!$C$11/'Kawasaki ZX750-J'!$D$11)*('Kawasaki ZX750-J'!$C$3/'Kawasaki ZX750-J'!$D$3)*'Kawasaki ZX750-J'!$D$5*PI()/1000)*'Kawasaki ZX750-J'!$C$4/'Kawasaki ZX750-J'!$D$4))</f>
        <v>93.167174659355084</v>
      </c>
      <c r="J954" s="1">
        <f>((('Kawasaki ZX750-J Power Torque'!B954*60*('Kawasaki ZX750-J'!$C$13/'Kawasaki ZX750-J'!$D$13)*('Kawasaki ZX750-J'!$C$3/'Kawasaki ZX750-J'!$D$3)*'Kawasaki ZX750-J'!$D$5*PI()/1000)*'Kawasaki ZX750-J'!$C$4/'Kawasaki ZX750-J'!$D$4))</f>
        <v>118.78814769067776</v>
      </c>
      <c r="K954" s="1">
        <f>((('Kawasaki ZX750-J Power Torque'!B954*60*('Kawasaki ZX750-J'!$C$15/'Kawasaki ZX750-J'!$D$15)*('Kawasaki ZX750-J'!$C$3/'Kawasaki ZX750-J'!$D$3)*'Kawasaki ZX750-J'!$D$5*PI()/1000)*'Kawasaki ZX750-J'!$C$4/'Kawasaki ZX750-J'!$D$4))</f>
        <v>143.36500583357662</v>
      </c>
      <c r="L954" s="1">
        <f>((('Kawasaki ZX750-J Power Torque'!B954*60*('Kawasaki ZX750-J'!$C$17/'Kawasaki ZX750-J'!$D$17)*('Kawasaki ZX750-J'!$C$3/'Kawasaki ZX750-J'!$D$3)*'Kawasaki ZX750-J'!$D$5*PI()/1000)*'Kawasaki ZX750-J'!$C$4/'Kawasaki ZX750-J'!$D$4))</f>
        <v>162.62663076699934</v>
      </c>
      <c r="M954" s="1">
        <f>((('Kawasaki ZX750-J Power Torque'!B954*60*('Kawasaki ZX750-J'!$C$19/'Kawasaki ZX750-J'!$D$19)*('Kawasaki ZX750-J'!$C$3/'Kawasaki ZX750-J'!$D$3)*'Kawasaki ZX750-J'!$D$5*PI()/1000)*'Kawasaki ZX750-J'!$C$4/'Kawasaki ZX750-J'!$D$4))</f>
        <v>182.7509964471966</v>
      </c>
      <c r="O954" s="1">
        <f t="shared" si="93"/>
        <v>2579.3238788745857</v>
      </c>
      <c r="P954" s="1">
        <f t="shared" si="94"/>
        <v>1875.1005829976432</v>
      </c>
      <c r="Q954" s="1">
        <f t="shared" si="95"/>
        <v>1470.6671239197199</v>
      </c>
      <c r="R954" s="1">
        <f t="shared" si="96"/>
        <v>1218.5527598191964</v>
      </c>
      <c r="S954" s="1">
        <f t="shared" si="97"/>
        <v>1074.2264209500561</v>
      </c>
      <c r="T954" s="1">
        <f t="shared" si="98"/>
        <v>955.93363054781764</v>
      </c>
    </row>
    <row r="955" spans="6:20" x14ac:dyDescent="0.35">
      <c r="F955" s="1">
        <f>0.7457*'Kawasaki ZX750-J Power Torque'!D952</f>
        <v>48.360882099999998</v>
      </c>
      <c r="H955" s="1">
        <f>((('Kawasaki ZX750-J Power Torque'!B955*60*('Kawasaki ZX750-J'!$C$9/'Kawasaki ZX750-J'!$D$9)*('Kawasaki ZX750-J'!$C$3/'Kawasaki ZX750-J'!$D$3)*'Kawasaki ZX750-J'!$D$5*PI()/1000)*'Kawasaki ZX750-J'!$C$4/'Kawasaki ZX750-J'!$D$4))</f>
        <v>67.770860900873075</v>
      </c>
      <c r="I955" s="1">
        <f>((('Kawasaki ZX750-J Power Torque'!B955*60*('Kawasaki ZX750-J'!$C$11/'Kawasaki ZX750-J'!$D$11)*('Kawasaki ZX750-J'!$C$3/'Kawasaki ZX750-J'!$D$3)*'Kawasaki ZX750-J'!$D$5*PI()/1000)*'Kawasaki ZX750-J'!$C$4/'Kawasaki ZX750-J'!$D$4))</f>
        <v>93.223265673599158</v>
      </c>
      <c r="J955" s="1">
        <f>((('Kawasaki ZX750-J Power Torque'!B955*60*('Kawasaki ZX750-J'!$C$13/'Kawasaki ZX750-J'!$D$13)*('Kawasaki ZX750-J'!$C$3/'Kawasaki ZX750-J'!$D$3)*'Kawasaki ZX750-J'!$D$5*PI()/1000)*'Kawasaki ZX750-J'!$C$4/'Kawasaki ZX750-J'!$D$4))</f>
        <v>118.85966373383891</v>
      </c>
      <c r="K955" s="1">
        <f>((('Kawasaki ZX750-J Power Torque'!B955*60*('Kawasaki ZX750-J'!$C$15/'Kawasaki ZX750-J'!$D$15)*('Kawasaki ZX750-J'!$C$3/'Kawasaki ZX750-J'!$D$3)*'Kawasaki ZX750-J'!$D$5*PI()/1000)*'Kawasaki ZX750-J'!$C$4/'Kawasaki ZX750-J'!$D$4))</f>
        <v>143.45131829946078</v>
      </c>
      <c r="L955" s="1">
        <f>((('Kawasaki ZX750-J Power Torque'!B955*60*('Kawasaki ZX750-J'!$C$17/'Kawasaki ZX750-J'!$D$17)*('Kawasaki ZX750-J'!$C$3/'Kawasaki ZX750-J'!$D$3)*'Kawasaki ZX750-J'!$D$5*PI()/1000)*'Kawasaki ZX750-J'!$C$4/'Kawasaki ZX750-J'!$D$4))</f>
        <v>162.72453963561279</v>
      </c>
      <c r="M955" s="1">
        <f>((('Kawasaki ZX750-J Power Torque'!B955*60*('Kawasaki ZX750-J'!$C$19/'Kawasaki ZX750-J'!$D$19)*('Kawasaki ZX750-J'!$C$3/'Kawasaki ZX750-J'!$D$3)*'Kawasaki ZX750-J'!$D$5*PI()/1000)*'Kawasaki ZX750-J'!$C$4/'Kawasaki ZX750-J'!$D$4))</f>
        <v>182.86102112898297</v>
      </c>
      <c r="O955" s="1">
        <f t="shared" si="93"/>
        <v>2582.1292277216094</v>
      </c>
      <c r="P955" s="1">
        <f t="shared" si="94"/>
        <v>1877.1399977844596</v>
      </c>
      <c r="Q955" s="1">
        <f t="shared" si="95"/>
        <v>1472.2666649289881</v>
      </c>
      <c r="R955" s="1">
        <f t="shared" si="96"/>
        <v>1219.8780937983042</v>
      </c>
      <c r="S955" s="1">
        <f t="shared" si="97"/>
        <v>1075.394781339435</v>
      </c>
      <c r="T955" s="1">
        <f t="shared" si="98"/>
        <v>956.97333220384223</v>
      </c>
    </row>
    <row r="956" spans="6:20" x14ac:dyDescent="0.35">
      <c r="F956" s="1">
        <f>0.7457*'Kawasaki ZX750-J Power Torque'!D953</f>
        <v>48.443654799999997</v>
      </c>
      <c r="H956" s="1">
        <f>((('Kawasaki ZX750-J Power Torque'!B956*60*('Kawasaki ZX750-J'!$C$9/'Kawasaki ZX750-J'!$D$9)*('Kawasaki ZX750-J'!$C$3/'Kawasaki ZX750-J'!$D$3)*'Kawasaki ZX750-J'!$D$5*PI()/1000)*'Kawasaki ZX750-J'!$C$4/'Kawasaki ZX750-J'!$D$4))</f>
        <v>67.811637592149168</v>
      </c>
      <c r="I956" s="1">
        <f>((('Kawasaki ZX750-J Power Torque'!B956*60*('Kawasaki ZX750-J'!$C$11/'Kawasaki ZX750-J'!$D$11)*('Kawasaki ZX750-J'!$C$3/'Kawasaki ZX750-J'!$D$3)*'Kawasaki ZX750-J'!$D$5*PI()/1000)*'Kawasaki ZX750-J'!$C$4/'Kawasaki ZX750-J'!$D$4))</f>
        <v>93.279356687843205</v>
      </c>
      <c r="J956" s="1">
        <f>((('Kawasaki ZX750-J Power Torque'!B956*60*('Kawasaki ZX750-J'!$C$13/'Kawasaki ZX750-J'!$D$13)*('Kawasaki ZX750-J'!$C$3/'Kawasaki ZX750-J'!$D$3)*'Kawasaki ZX750-J'!$D$5*PI()/1000)*'Kawasaki ZX750-J'!$C$4/'Kawasaki ZX750-J'!$D$4))</f>
        <v>118.93117977700008</v>
      </c>
      <c r="K956" s="1">
        <f>((('Kawasaki ZX750-J Power Torque'!B956*60*('Kawasaki ZX750-J'!$C$15/'Kawasaki ZX750-J'!$D$15)*('Kawasaki ZX750-J'!$C$3/'Kawasaki ZX750-J'!$D$3)*'Kawasaki ZX750-J'!$D$5*PI()/1000)*'Kawasaki ZX750-J'!$C$4/'Kawasaki ZX750-J'!$D$4))</f>
        <v>143.53763076534489</v>
      </c>
      <c r="L956" s="1">
        <f>((('Kawasaki ZX750-J Power Torque'!B956*60*('Kawasaki ZX750-J'!$C$17/'Kawasaki ZX750-J'!$D$17)*('Kawasaki ZX750-J'!$C$3/'Kawasaki ZX750-J'!$D$3)*'Kawasaki ZX750-J'!$D$5*PI()/1000)*'Kawasaki ZX750-J'!$C$4/'Kawasaki ZX750-J'!$D$4))</f>
        <v>162.82244850422629</v>
      </c>
      <c r="M956" s="1">
        <f>((('Kawasaki ZX750-J Power Torque'!B956*60*('Kawasaki ZX750-J'!$C$19/'Kawasaki ZX750-J'!$D$19)*('Kawasaki ZX750-J'!$C$3/'Kawasaki ZX750-J'!$D$3)*'Kawasaki ZX750-J'!$D$5*PI()/1000)*'Kawasaki ZX750-J'!$C$4/'Kawasaki ZX750-J'!$D$4))</f>
        <v>182.97104581076937</v>
      </c>
      <c r="O956" s="1">
        <f t="shared" si="93"/>
        <v>2584.9312027275669</v>
      </c>
      <c r="P956" s="1">
        <f t="shared" si="94"/>
        <v>1879.1769598776059</v>
      </c>
      <c r="Q956" s="1">
        <f t="shared" si="95"/>
        <v>1473.8642822569459</v>
      </c>
      <c r="R956" s="1">
        <f t="shared" si="96"/>
        <v>1221.2018338700411</v>
      </c>
      <c r="S956" s="1">
        <f t="shared" si="97"/>
        <v>1076.5617366050737</v>
      </c>
      <c r="T956" s="1">
        <f t="shared" si="98"/>
        <v>958.01178346701477</v>
      </c>
    </row>
    <row r="957" spans="6:20" x14ac:dyDescent="0.35">
      <c r="F957" s="1">
        <f>0.7457*'Kawasaki ZX750-J Power Torque'!D954</f>
        <v>48.5271732</v>
      </c>
      <c r="H957" s="1">
        <f>((('Kawasaki ZX750-J Power Torque'!B957*60*('Kawasaki ZX750-J'!$C$9/'Kawasaki ZX750-J'!$D$9)*('Kawasaki ZX750-J'!$C$3/'Kawasaki ZX750-J'!$D$3)*'Kawasaki ZX750-J'!$D$5*PI()/1000)*'Kawasaki ZX750-J'!$C$4/'Kawasaki ZX750-J'!$D$4))</f>
        <v>67.852414283425261</v>
      </c>
      <c r="I957" s="1">
        <f>((('Kawasaki ZX750-J Power Torque'!B957*60*('Kawasaki ZX750-J'!$C$11/'Kawasaki ZX750-J'!$D$11)*('Kawasaki ZX750-J'!$C$3/'Kawasaki ZX750-J'!$D$3)*'Kawasaki ZX750-J'!$D$5*PI()/1000)*'Kawasaki ZX750-J'!$C$4/'Kawasaki ZX750-J'!$D$4))</f>
        <v>93.335447702087237</v>
      </c>
      <c r="J957" s="1">
        <f>((('Kawasaki ZX750-J Power Torque'!B957*60*('Kawasaki ZX750-J'!$C$13/'Kawasaki ZX750-J'!$D$13)*('Kawasaki ZX750-J'!$C$3/'Kawasaki ZX750-J'!$D$3)*'Kawasaki ZX750-J'!$D$5*PI()/1000)*'Kawasaki ZX750-J'!$C$4/'Kawasaki ZX750-J'!$D$4))</f>
        <v>119.00269582016122</v>
      </c>
      <c r="K957" s="1">
        <f>((('Kawasaki ZX750-J Power Torque'!B957*60*('Kawasaki ZX750-J'!$C$15/'Kawasaki ZX750-J'!$D$15)*('Kawasaki ZX750-J'!$C$3/'Kawasaki ZX750-J'!$D$3)*'Kawasaki ZX750-J'!$D$5*PI()/1000)*'Kawasaki ZX750-J'!$C$4/'Kawasaki ZX750-J'!$D$4))</f>
        <v>143.62394323122905</v>
      </c>
      <c r="L957" s="1">
        <f>((('Kawasaki ZX750-J Power Torque'!B957*60*('Kawasaki ZX750-J'!$C$17/'Kawasaki ZX750-J'!$D$17)*('Kawasaki ZX750-J'!$C$3/'Kawasaki ZX750-J'!$D$3)*'Kawasaki ZX750-J'!$D$5*PI()/1000)*'Kawasaki ZX750-J'!$C$4/'Kawasaki ZX750-J'!$D$4))</f>
        <v>162.92035737283976</v>
      </c>
      <c r="M957" s="1">
        <f>((('Kawasaki ZX750-J Power Torque'!B957*60*('Kawasaki ZX750-J'!$C$19/'Kawasaki ZX750-J'!$D$19)*('Kawasaki ZX750-J'!$C$3/'Kawasaki ZX750-J'!$D$3)*'Kawasaki ZX750-J'!$D$5*PI()/1000)*'Kawasaki ZX750-J'!$C$4/'Kawasaki ZX750-J'!$D$4))</f>
        <v>183.08107049255571</v>
      </c>
      <c r="O957" s="1">
        <f t="shared" si="93"/>
        <v>2587.7298099751029</v>
      </c>
      <c r="P957" s="1">
        <f t="shared" si="94"/>
        <v>1881.2114736990059</v>
      </c>
      <c r="Q957" s="1">
        <f t="shared" si="95"/>
        <v>1475.4599793717691</v>
      </c>
      <c r="R957" s="1">
        <f t="shared" si="96"/>
        <v>1222.5239829080374</v>
      </c>
      <c r="S957" s="1">
        <f t="shared" si="97"/>
        <v>1077.7272892802489</v>
      </c>
      <c r="T957" s="1">
        <f t="shared" si="98"/>
        <v>959.04898659165008</v>
      </c>
    </row>
    <row r="958" spans="6:20" x14ac:dyDescent="0.35">
      <c r="F958" s="1">
        <f>0.7457*'Kawasaki ZX750-J Power Torque'!D955</f>
        <v>48.609200200000004</v>
      </c>
      <c r="H958" s="1">
        <f>((('Kawasaki ZX750-J Power Torque'!B958*60*('Kawasaki ZX750-J'!$C$9/'Kawasaki ZX750-J'!$D$9)*('Kawasaki ZX750-J'!$C$3/'Kawasaki ZX750-J'!$D$3)*'Kawasaki ZX750-J'!$D$5*PI()/1000)*'Kawasaki ZX750-J'!$C$4/'Kawasaki ZX750-J'!$D$4))</f>
        <v>67.893190974701355</v>
      </c>
      <c r="I958" s="1">
        <f>((('Kawasaki ZX750-J Power Torque'!B958*60*('Kawasaki ZX750-J'!$C$11/'Kawasaki ZX750-J'!$D$11)*('Kawasaki ZX750-J'!$C$3/'Kawasaki ZX750-J'!$D$3)*'Kawasaki ZX750-J'!$D$5*PI()/1000)*'Kawasaki ZX750-J'!$C$4/'Kawasaki ZX750-J'!$D$4))</f>
        <v>93.391538716331269</v>
      </c>
      <c r="J958" s="1">
        <f>((('Kawasaki ZX750-J Power Torque'!B958*60*('Kawasaki ZX750-J'!$C$13/'Kawasaki ZX750-J'!$D$13)*('Kawasaki ZX750-J'!$C$3/'Kawasaki ZX750-J'!$D$3)*'Kawasaki ZX750-J'!$D$5*PI()/1000)*'Kawasaki ZX750-J'!$C$4/'Kawasaki ZX750-J'!$D$4))</f>
        <v>119.07421186332239</v>
      </c>
      <c r="K958" s="1">
        <f>((('Kawasaki ZX750-J Power Torque'!B958*60*('Kawasaki ZX750-J'!$C$15/'Kawasaki ZX750-J'!$D$15)*('Kawasaki ZX750-J'!$C$3/'Kawasaki ZX750-J'!$D$3)*'Kawasaki ZX750-J'!$D$5*PI()/1000)*'Kawasaki ZX750-J'!$C$4/'Kawasaki ZX750-J'!$D$4))</f>
        <v>143.71025569711321</v>
      </c>
      <c r="L958" s="1">
        <f>((('Kawasaki ZX750-J Power Torque'!B958*60*('Kawasaki ZX750-J'!$C$17/'Kawasaki ZX750-J'!$D$17)*('Kawasaki ZX750-J'!$C$3/'Kawasaki ZX750-J'!$D$3)*'Kawasaki ZX750-J'!$D$5*PI()/1000)*'Kawasaki ZX750-J'!$C$4/'Kawasaki ZX750-J'!$D$4))</f>
        <v>163.01826624145323</v>
      </c>
      <c r="M958" s="1">
        <f>((('Kawasaki ZX750-J Power Torque'!B958*60*('Kawasaki ZX750-J'!$C$19/'Kawasaki ZX750-J'!$D$19)*('Kawasaki ZX750-J'!$C$3/'Kawasaki ZX750-J'!$D$3)*'Kawasaki ZX750-J'!$D$5*PI()/1000)*'Kawasaki ZX750-J'!$C$4/'Kawasaki ZX750-J'!$D$4))</f>
        <v>183.19109517434219</v>
      </c>
      <c r="O958" s="1">
        <f t="shared" si="93"/>
        <v>2590.4855151901133</v>
      </c>
      <c r="P958" s="1">
        <f t="shared" si="94"/>
        <v>1883.2147988717604</v>
      </c>
      <c r="Q958" s="1">
        <f t="shared" si="95"/>
        <v>1477.0312148013802</v>
      </c>
      <c r="R958" s="1">
        <f t="shared" si="96"/>
        <v>1223.8258636925725</v>
      </c>
      <c r="S958" s="1">
        <f t="shared" si="97"/>
        <v>1078.8749742897041</v>
      </c>
      <c r="T958" s="1">
        <f t="shared" si="98"/>
        <v>960.07028962089692</v>
      </c>
    </row>
    <row r="959" spans="6:20" x14ac:dyDescent="0.35">
      <c r="F959" s="1">
        <f>0.7457*'Kawasaki ZX750-J Power Torque'!D956</f>
        <v>48.691227200000007</v>
      </c>
      <c r="H959" s="1">
        <f>((('Kawasaki ZX750-J Power Torque'!B959*60*('Kawasaki ZX750-J'!$C$9/'Kawasaki ZX750-J'!$D$9)*('Kawasaki ZX750-J'!$C$3/'Kawasaki ZX750-J'!$D$3)*'Kawasaki ZX750-J'!$D$5*PI()/1000)*'Kawasaki ZX750-J'!$C$4/'Kawasaki ZX750-J'!$D$4))</f>
        <v>67.933967665977448</v>
      </c>
      <c r="I959" s="1">
        <f>((('Kawasaki ZX750-J Power Torque'!B959*60*('Kawasaki ZX750-J'!$C$11/'Kawasaki ZX750-J'!$D$11)*('Kawasaki ZX750-J'!$C$3/'Kawasaki ZX750-J'!$D$3)*'Kawasaki ZX750-J'!$D$5*PI()/1000)*'Kawasaki ZX750-J'!$C$4/'Kawasaki ZX750-J'!$D$4))</f>
        <v>93.447629730575315</v>
      </c>
      <c r="J959" s="1">
        <f>((('Kawasaki ZX750-J Power Torque'!B959*60*('Kawasaki ZX750-J'!$C$13/'Kawasaki ZX750-J'!$D$13)*('Kawasaki ZX750-J'!$C$3/'Kawasaki ZX750-J'!$D$3)*'Kawasaki ZX750-J'!$D$5*PI()/1000)*'Kawasaki ZX750-J'!$C$4/'Kawasaki ZX750-J'!$D$4))</f>
        <v>119.14572790648353</v>
      </c>
      <c r="K959" s="1">
        <f>((('Kawasaki ZX750-J Power Torque'!B959*60*('Kawasaki ZX750-J'!$C$15/'Kawasaki ZX750-J'!$D$15)*('Kawasaki ZX750-J'!$C$3/'Kawasaki ZX750-J'!$D$3)*'Kawasaki ZX750-J'!$D$5*PI()/1000)*'Kawasaki ZX750-J'!$C$4/'Kawasaki ZX750-J'!$D$4))</f>
        <v>143.79656816299737</v>
      </c>
      <c r="L959" s="1">
        <f>((('Kawasaki ZX750-J Power Torque'!B959*60*('Kawasaki ZX750-J'!$C$17/'Kawasaki ZX750-J'!$D$17)*('Kawasaki ZX750-J'!$C$3/'Kawasaki ZX750-J'!$D$3)*'Kawasaki ZX750-J'!$D$5*PI()/1000)*'Kawasaki ZX750-J'!$C$4/'Kawasaki ZX750-J'!$D$4))</f>
        <v>163.11617511006673</v>
      </c>
      <c r="M959" s="1">
        <f>((('Kawasaki ZX750-J Power Torque'!B959*60*('Kawasaki ZX750-J'!$C$19/'Kawasaki ZX750-J'!$D$19)*('Kawasaki ZX750-J'!$C$3/'Kawasaki ZX750-J'!$D$3)*'Kawasaki ZX750-J'!$D$5*PI()/1000)*'Kawasaki ZX750-J'!$C$4/'Kawasaki ZX750-J'!$D$4))</f>
        <v>183.30111985612854</v>
      </c>
      <c r="O959" s="1">
        <f t="shared" si="93"/>
        <v>2593.2774288440378</v>
      </c>
      <c r="P959" s="1">
        <f t="shared" si="94"/>
        <v>1885.2444466267511</v>
      </c>
      <c r="Q959" s="1">
        <f t="shared" si="95"/>
        <v>1478.6230953935303</v>
      </c>
      <c r="R959" s="1">
        <f t="shared" si="96"/>
        <v>1225.1448504689249</v>
      </c>
      <c r="S959" s="1">
        <f t="shared" si="97"/>
        <v>1080.03773924397</v>
      </c>
      <c r="T959" s="1">
        <f t="shared" si="98"/>
        <v>961.10501200579449</v>
      </c>
    </row>
    <row r="960" spans="6:20" x14ac:dyDescent="0.35">
      <c r="F960" s="1">
        <f>0.7457*'Kawasaki ZX750-J Power Torque'!D957</f>
        <v>48.773254200000004</v>
      </c>
      <c r="H960" s="1">
        <f>((('Kawasaki ZX750-J Power Torque'!B960*60*('Kawasaki ZX750-J'!$C$9/'Kawasaki ZX750-J'!$D$9)*('Kawasaki ZX750-J'!$C$3/'Kawasaki ZX750-J'!$D$3)*'Kawasaki ZX750-J'!$D$5*PI()/1000)*'Kawasaki ZX750-J'!$C$4/'Kawasaki ZX750-J'!$D$4))</f>
        <v>67.974744357253556</v>
      </c>
      <c r="I960" s="1">
        <f>((('Kawasaki ZX750-J Power Torque'!B960*60*('Kawasaki ZX750-J'!$C$11/'Kawasaki ZX750-J'!$D$11)*('Kawasaki ZX750-J'!$C$3/'Kawasaki ZX750-J'!$D$3)*'Kawasaki ZX750-J'!$D$5*PI()/1000)*'Kawasaki ZX750-J'!$C$4/'Kawasaki ZX750-J'!$D$4))</f>
        <v>93.503720744819361</v>
      </c>
      <c r="J960" s="1">
        <f>((('Kawasaki ZX750-J Power Torque'!B960*60*('Kawasaki ZX750-J'!$C$13/'Kawasaki ZX750-J'!$D$13)*('Kawasaki ZX750-J'!$C$3/'Kawasaki ZX750-J'!$D$3)*'Kawasaki ZX750-J'!$D$5*PI()/1000)*'Kawasaki ZX750-J'!$C$4/'Kawasaki ZX750-J'!$D$4))</f>
        <v>119.2172439496447</v>
      </c>
      <c r="K960" s="1">
        <f>((('Kawasaki ZX750-J Power Torque'!B960*60*('Kawasaki ZX750-J'!$C$15/'Kawasaki ZX750-J'!$D$15)*('Kawasaki ZX750-J'!$C$3/'Kawasaki ZX750-J'!$D$3)*'Kawasaki ZX750-J'!$D$5*PI()/1000)*'Kawasaki ZX750-J'!$C$4/'Kawasaki ZX750-J'!$D$4))</f>
        <v>143.88288062888151</v>
      </c>
      <c r="L960" s="1">
        <f>((('Kawasaki ZX750-J Power Torque'!B960*60*('Kawasaki ZX750-J'!$C$17/'Kawasaki ZX750-J'!$D$17)*('Kawasaki ZX750-J'!$C$3/'Kawasaki ZX750-J'!$D$3)*'Kawasaki ZX750-J'!$D$5*PI()/1000)*'Kawasaki ZX750-J'!$C$4/'Kawasaki ZX750-J'!$D$4))</f>
        <v>163.21408397868021</v>
      </c>
      <c r="M960" s="1">
        <f>((('Kawasaki ZX750-J Power Torque'!B960*60*('Kawasaki ZX750-J'!$C$19/'Kawasaki ZX750-J'!$D$19)*('Kawasaki ZX750-J'!$C$3/'Kawasaki ZX750-J'!$D$3)*'Kawasaki ZX750-J'!$D$5*PI()/1000)*'Kawasaki ZX750-J'!$C$4/'Kawasaki ZX750-J'!$D$4))</f>
        <v>183.41114453791491</v>
      </c>
      <c r="O960" s="1">
        <f t="shared" si="93"/>
        <v>2596.0659928715022</v>
      </c>
      <c r="P960" s="1">
        <f t="shared" si="94"/>
        <v>1887.2716592914542</v>
      </c>
      <c r="Q960" s="1">
        <f t="shared" si="95"/>
        <v>1480.2130661109443</v>
      </c>
      <c r="R960" s="1">
        <f t="shared" si="96"/>
        <v>1226.4622547776396</v>
      </c>
      <c r="S960" s="1">
        <f t="shared" si="97"/>
        <v>1081.1991091592986</v>
      </c>
      <c r="T960" s="1">
        <f t="shared" si="98"/>
        <v>962.1384929721138</v>
      </c>
    </row>
    <row r="961" spans="6:20" x14ac:dyDescent="0.35">
      <c r="F961" s="1">
        <f>0.7457*'Kawasaki ZX750-J Power Torque'!D958</f>
        <v>48.854535500000004</v>
      </c>
      <c r="H961" s="1">
        <f>((('Kawasaki ZX750-J Power Torque'!B961*60*('Kawasaki ZX750-J'!$C$9/'Kawasaki ZX750-J'!$D$9)*('Kawasaki ZX750-J'!$C$3/'Kawasaki ZX750-J'!$D$3)*'Kawasaki ZX750-J'!$D$5*PI()/1000)*'Kawasaki ZX750-J'!$C$4/'Kawasaki ZX750-J'!$D$4))</f>
        <v>68.015521048529649</v>
      </c>
      <c r="I961" s="1">
        <f>((('Kawasaki ZX750-J Power Torque'!B961*60*('Kawasaki ZX750-J'!$C$11/'Kawasaki ZX750-J'!$D$11)*('Kawasaki ZX750-J'!$C$3/'Kawasaki ZX750-J'!$D$3)*'Kawasaki ZX750-J'!$D$5*PI()/1000)*'Kawasaki ZX750-J'!$C$4/'Kawasaki ZX750-J'!$D$4))</f>
        <v>93.559811759063408</v>
      </c>
      <c r="J961" s="1">
        <f>((('Kawasaki ZX750-J Power Torque'!B961*60*('Kawasaki ZX750-J'!$C$13/'Kawasaki ZX750-J'!$D$13)*('Kawasaki ZX750-J'!$C$3/'Kawasaki ZX750-J'!$D$3)*'Kawasaki ZX750-J'!$D$5*PI()/1000)*'Kawasaki ZX750-J'!$C$4/'Kawasaki ZX750-J'!$D$4))</f>
        <v>119.28875999280585</v>
      </c>
      <c r="K961" s="1">
        <f>((('Kawasaki ZX750-J Power Torque'!B961*60*('Kawasaki ZX750-J'!$C$15/'Kawasaki ZX750-J'!$D$15)*('Kawasaki ZX750-J'!$C$3/'Kawasaki ZX750-J'!$D$3)*'Kawasaki ZX750-J'!$D$5*PI()/1000)*'Kawasaki ZX750-J'!$C$4/'Kawasaki ZX750-J'!$D$4))</f>
        <v>143.9691930947657</v>
      </c>
      <c r="L961" s="1">
        <f>((('Kawasaki ZX750-J Power Torque'!B961*60*('Kawasaki ZX750-J'!$C$17/'Kawasaki ZX750-J'!$D$17)*('Kawasaki ZX750-J'!$C$3/'Kawasaki ZX750-J'!$D$3)*'Kawasaki ZX750-J'!$D$5*PI()/1000)*'Kawasaki ZX750-J'!$C$4/'Kawasaki ZX750-J'!$D$4))</f>
        <v>163.31199284729371</v>
      </c>
      <c r="M961" s="1">
        <f>((('Kawasaki ZX750-J Power Torque'!B961*60*('Kawasaki ZX750-J'!$C$19/'Kawasaki ZX750-J'!$D$19)*('Kawasaki ZX750-J'!$C$3/'Kawasaki ZX750-J'!$D$3)*'Kawasaki ZX750-J'!$D$5*PI()/1000)*'Kawasaki ZX750-J'!$C$4/'Kawasaki ZX750-J'!$D$4))</f>
        <v>183.52116921970131</v>
      </c>
      <c r="O961" s="1">
        <f t="shared" si="93"/>
        <v>2598.8906825234312</v>
      </c>
      <c r="P961" s="1">
        <f t="shared" si="94"/>
        <v>1889.3251343344677</v>
      </c>
      <c r="Q961" s="1">
        <f t="shared" si="95"/>
        <v>1481.8236347721315</v>
      </c>
      <c r="R961" s="1">
        <f t="shared" si="96"/>
        <v>1227.7967259540517</v>
      </c>
      <c r="S961" s="1">
        <f t="shared" si="97"/>
        <v>1082.3755245292093</v>
      </c>
      <c r="T961" s="1">
        <f t="shared" si="98"/>
        <v>963.18536260188557</v>
      </c>
    </row>
    <row r="962" spans="6:20" x14ac:dyDescent="0.35">
      <c r="F962" s="1">
        <f>0.7457*'Kawasaki ZX750-J Power Torque'!D959</f>
        <v>48.936562500000001</v>
      </c>
      <c r="H962" s="1">
        <f>((('Kawasaki ZX750-J Power Torque'!B962*60*('Kawasaki ZX750-J'!$C$9/'Kawasaki ZX750-J'!$D$9)*('Kawasaki ZX750-J'!$C$3/'Kawasaki ZX750-J'!$D$3)*'Kawasaki ZX750-J'!$D$5*PI()/1000)*'Kawasaki ZX750-J'!$C$4/'Kawasaki ZX750-J'!$D$4))</f>
        <v>68.056297739805743</v>
      </c>
      <c r="I962" s="1">
        <f>((('Kawasaki ZX750-J Power Torque'!B962*60*('Kawasaki ZX750-J'!$C$11/'Kawasaki ZX750-J'!$D$11)*('Kawasaki ZX750-J'!$C$3/'Kawasaki ZX750-J'!$D$3)*'Kawasaki ZX750-J'!$D$5*PI()/1000)*'Kawasaki ZX750-J'!$C$4/'Kawasaki ZX750-J'!$D$4))</f>
        <v>93.61590277330744</v>
      </c>
      <c r="J962" s="1">
        <f>((('Kawasaki ZX750-J Power Torque'!B962*60*('Kawasaki ZX750-J'!$C$13/'Kawasaki ZX750-J'!$D$13)*('Kawasaki ZX750-J'!$C$3/'Kawasaki ZX750-J'!$D$3)*'Kawasaki ZX750-J'!$D$5*PI()/1000)*'Kawasaki ZX750-J'!$C$4/'Kawasaki ZX750-J'!$D$4))</f>
        <v>119.360276035967</v>
      </c>
      <c r="K962" s="1">
        <f>((('Kawasaki ZX750-J Power Torque'!B962*60*('Kawasaki ZX750-J'!$C$15/'Kawasaki ZX750-J'!$D$15)*('Kawasaki ZX750-J'!$C$3/'Kawasaki ZX750-J'!$D$3)*'Kawasaki ZX750-J'!$D$5*PI()/1000)*'Kawasaki ZX750-J'!$C$4/'Kawasaki ZX750-J'!$D$4))</f>
        <v>144.05550556064983</v>
      </c>
      <c r="L962" s="1">
        <f>((('Kawasaki ZX750-J Power Torque'!B962*60*('Kawasaki ZX750-J'!$C$17/'Kawasaki ZX750-J'!$D$17)*('Kawasaki ZX750-J'!$C$3/'Kawasaki ZX750-J'!$D$3)*'Kawasaki ZX750-J'!$D$5*PI()/1000)*'Kawasaki ZX750-J'!$C$4/'Kawasaki ZX750-J'!$D$4))</f>
        <v>163.40990171590721</v>
      </c>
      <c r="M962" s="1">
        <f>((('Kawasaki ZX750-J Power Torque'!B962*60*('Kawasaki ZX750-J'!$C$19/'Kawasaki ZX750-J'!$D$19)*('Kawasaki ZX750-J'!$C$3/'Kawasaki ZX750-J'!$D$3)*'Kawasaki ZX750-J'!$D$5*PI()/1000)*'Kawasaki ZX750-J'!$C$4/'Kawasaki ZX750-J'!$D$4))</f>
        <v>183.63119390148771</v>
      </c>
      <c r="O962" s="1">
        <f t="shared" si="93"/>
        <v>2601.7908784425954</v>
      </c>
      <c r="P962" s="1">
        <f t="shared" si="94"/>
        <v>1891.4335004467553</v>
      </c>
      <c r="Q962" s="1">
        <f t="shared" si="95"/>
        <v>1483.4772552523568</v>
      </c>
      <c r="R962" s="1">
        <f t="shared" si="96"/>
        <v>1229.166868637667</v>
      </c>
      <c r="S962" s="1">
        <f t="shared" si="97"/>
        <v>1083.5833864451997</v>
      </c>
      <c r="T962" s="1">
        <f t="shared" si="98"/>
        <v>964.26021591403196</v>
      </c>
    </row>
    <row r="963" spans="6:20" x14ac:dyDescent="0.35">
      <c r="F963" s="1">
        <f>0.7457*'Kawasaki ZX750-J Power Torque'!D960</f>
        <v>49.018589500000004</v>
      </c>
      <c r="H963" s="1">
        <f>((('Kawasaki ZX750-J Power Torque'!B963*60*('Kawasaki ZX750-J'!$C$9/'Kawasaki ZX750-J'!$D$9)*('Kawasaki ZX750-J'!$C$3/'Kawasaki ZX750-J'!$D$3)*'Kawasaki ZX750-J'!$D$5*PI()/1000)*'Kawasaki ZX750-J'!$C$4/'Kawasaki ZX750-J'!$D$4))</f>
        <v>68.09707443108185</v>
      </c>
      <c r="I963" s="1">
        <f>((('Kawasaki ZX750-J Power Torque'!B963*60*('Kawasaki ZX750-J'!$C$11/'Kawasaki ZX750-J'!$D$11)*('Kawasaki ZX750-J'!$C$3/'Kawasaki ZX750-J'!$D$3)*'Kawasaki ZX750-J'!$D$5*PI()/1000)*'Kawasaki ZX750-J'!$C$4/'Kawasaki ZX750-J'!$D$4))</f>
        <v>93.6719937875515</v>
      </c>
      <c r="J963" s="1">
        <f>((('Kawasaki ZX750-J Power Torque'!B963*60*('Kawasaki ZX750-J'!$C$13/'Kawasaki ZX750-J'!$D$13)*('Kawasaki ZX750-J'!$C$3/'Kawasaki ZX750-J'!$D$3)*'Kawasaki ZX750-J'!$D$5*PI()/1000)*'Kawasaki ZX750-J'!$C$4/'Kawasaki ZX750-J'!$D$4))</f>
        <v>119.43179207912817</v>
      </c>
      <c r="K963" s="1">
        <f>((('Kawasaki ZX750-J Power Torque'!B963*60*('Kawasaki ZX750-J'!$C$15/'Kawasaki ZX750-J'!$D$15)*('Kawasaki ZX750-J'!$C$3/'Kawasaki ZX750-J'!$D$3)*'Kawasaki ZX750-J'!$D$5*PI()/1000)*'Kawasaki ZX750-J'!$C$4/'Kawasaki ZX750-J'!$D$4))</f>
        <v>144.141818026534</v>
      </c>
      <c r="L963" s="1">
        <f>((('Kawasaki ZX750-J Power Torque'!B963*60*('Kawasaki ZX750-J'!$C$17/'Kawasaki ZX750-J'!$D$17)*('Kawasaki ZX750-J'!$C$3/'Kawasaki ZX750-J'!$D$3)*'Kawasaki ZX750-J'!$D$5*PI()/1000)*'Kawasaki ZX750-J'!$C$4/'Kawasaki ZX750-J'!$D$4))</f>
        <v>163.50781058452071</v>
      </c>
      <c r="M963" s="1">
        <f>((('Kawasaki ZX750-J Power Torque'!B963*60*('Kawasaki ZX750-J'!$C$19/'Kawasaki ZX750-J'!$D$19)*('Kawasaki ZX750-J'!$C$3/'Kawasaki ZX750-J'!$D$3)*'Kawasaki ZX750-J'!$D$5*PI()/1000)*'Kawasaki ZX750-J'!$C$4/'Kawasaki ZX750-J'!$D$4))</f>
        <v>183.7412185832741</v>
      </c>
      <c r="O963" s="1">
        <f t="shared" si="93"/>
        <v>2604.7270230311137</v>
      </c>
      <c r="P963" s="1">
        <f t="shared" si="94"/>
        <v>1893.5680002956449</v>
      </c>
      <c r="Q963" s="1">
        <f t="shared" si="95"/>
        <v>1485.1513727808979</v>
      </c>
      <c r="R963" s="1">
        <f t="shared" si="96"/>
        <v>1230.5539945898868</v>
      </c>
      <c r="S963" s="1">
        <f t="shared" si="97"/>
        <v>1084.8062201182211</v>
      </c>
      <c r="T963" s="1">
        <f t="shared" si="98"/>
        <v>965.34839230758371</v>
      </c>
    </row>
    <row r="964" spans="6:20" x14ac:dyDescent="0.35">
      <c r="F964" s="1">
        <f>0.7457*'Kawasaki ZX750-J Power Torque'!D961</f>
        <v>49.101362200000004</v>
      </c>
      <c r="H964" s="1">
        <f>((('Kawasaki ZX750-J Power Torque'!B964*60*('Kawasaki ZX750-J'!$C$9/'Kawasaki ZX750-J'!$D$9)*('Kawasaki ZX750-J'!$C$3/'Kawasaki ZX750-J'!$D$3)*'Kawasaki ZX750-J'!$D$5*PI()/1000)*'Kawasaki ZX750-J'!$C$4/'Kawasaki ZX750-J'!$D$4))</f>
        <v>68.137851122357944</v>
      </c>
      <c r="I964" s="1">
        <f>((('Kawasaki ZX750-J Power Torque'!B964*60*('Kawasaki ZX750-J'!$C$11/'Kawasaki ZX750-J'!$D$11)*('Kawasaki ZX750-J'!$C$3/'Kawasaki ZX750-J'!$D$3)*'Kawasaki ZX750-J'!$D$5*PI()/1000)*'Kawasaki ZX750-J'!$C$4/'Kawasaki ZX750-J'!$D$4))</f>
        <v>93.728084801795561</v>
      </c>
      <c r="J964" s="1">
        <f>((('Kawasaki ZX750-J Power Torque'!B964*60*('Kawasaki ZX750-J'!$C$13/'Kawasaki ZX750-J'!$D$13)*('Kawasaki ZX750-J'!$C$3/'Kawasaki ZX750-J'!$D$3)*'Kawasaki ZX750-J'!$D$5*PI()/1000)*'Kawasaki ZX750-J'!$C$4/'Kawasaki ZX750-J'!$D$4))</f>
        <v>119.50330812228931</v>
      </c>
      <c r="K964" s="1">
        <f>((('Kawasaki ZX750-J Power Torque'!B964*60*('Kawasaki ZX750-J'!$C$15/'Kawasaki ZX750-J'!$D$15)*('Kawasaki ZX750-J'!$C$3/'Kawasaki ZX750-J'!$D$3)*'Kawasaki ZX750-J'!$D$5*PI()/1000)*'Kawasaki ZX750-J'!$C$4/'Kawasaki ZX750-J'!$D$4))</f>
        <v>144.22813049241813</v>
      </c>
      <c r="L964" s="1">
        <f>((('Kawasaki ZX750-J Power Torque'!B964*60*('Kawasaki ZX750-J'!$C$17/'Kawasaki ZX750-J'!$D$17)*('Kawasaki ZX750-J'!$C$3/'Kawasaki ZX750-J'!$D$3)*'Kawasaki ZX750-J'!$D$5*PI()/1000)*'Kawasaki ZX750-J'!$C$4/'Kawasaki ZX750-J'!$D$4))</f>
        <v>163.60571945313416</v>
      </c>
      <c r="M964" s="1">
        <f>((('Kawasaki ZX750-J Power Torque'!B964*60*('Kawasaki ZX750-J'!$C$19/'Kawasaki ZX750-J'!$D$19)*('Kawasaki ZX750-J'!$C$3/'Kawasaki ZX750-J'!$D$3)*'Kawasaki ZX750-J'!$D$5*PI()/1000)*'Kawasaki ZX750-J'!$C$4/'Kawasaki ZX750-J'!$D$4))</f>
        <v>183.8512432650605</v>
      </c>
      <c r="O964" s="1">
        <f t="shared" ref="O964:O1027" si="99">($F967*1000)/(H964*(1000/3600))</f>
        <v>2607.6596533831407</v>
      </c>
      <c r="P964" s="1">
        <f t="shared" ref="P964:P1027" si="100">($F967*1000)/(I964*(1000/3600))</f>
        <v>1895.6999453870856</v>
      </c>
      <c r="Q964" s="1">
        <f t="shared" ref="Q964:Q1027" si="101">($F967*1000)/(J964*(1000/3600))</f>
        <v>1486.8234865781067</v>
      </c>
      <c r="R964" s="1">
        <f t="shared" ref="R964:R1027" si="102">($F967*1000)/(K964*(1000/3600))</f>
        <v>1231.9394603075741</v>
      </c>
      <c r="S964" s="1">
        <f t="shared" ref="S964:S1027" si="103">($F967*1000)/(L964*(1000/3600))</f>
        <v>1086.0275901961825</v>
      </c>
      <c r="T964" s="1">
        <f t="shared" ref="T964:T1027" si="104">($F967*1000)/(M964*(1000/3600))</f>
        <v>966.43526627576932</v>
      </c>
    </row>
    <row r="965" spans="6:20" x14ac:dyDescent="0.35">
      <c r="F965" s="1">
        <f>0.7457*'Kawasaki ZX750-J Power Torque'!D962</f>
        <v>49.185626300000003</v>
      </c>
      <c r="H965" s="1">
        <f>((('Kawasaki ZX750-J Power Torque'!B965*60*('Kawasaki ZX750-J'!$C$9/'Kawasaki ZX750-J'!$D$9)*('Kawasaki ZX750-J'!$C$3/'Kawasaki ZX750-J'!$D$3)*'Kawasaki ZX750-J'!$D$5*PI()/1000)*'Kawasaki ZX750-J'!$C$4/'Kawasaki ZX750-J'!$D$4))</f>
        <v>68.178627813634023</v>
      </c>
      <c r="I965" s="1">
        <f>((('Kawasaki ZX750-J Power Torque'!B965*60*('Kawasaki ZX750-J'!$C$11/'Kawasaki ZX750-J'!$D$11)*('Kawasaki ZX750-J'!$C$3/'Kawasaki ZX750-J'!$D$3)*'Kawasaki ZX750-J'!$D$5*PI()/1000)*'Kawasaki ZX750-J'!$C$4/'Kawasaki ZX750-J'!$D$4))</f>
        <v>93.784175816039564</v>
      </c>
      <c r="J965" s="1">
        <f>((('Kawasaki ZX750-J Power Torque'!B965*60*('Kawasaki ZX750-J'!$C$13/'Kawasaki ZX750-J'!$D$13)*('Kawasaki ZX750-J'!$C$3/'Kawasaki ZX750-J'!$D$3)*'Kawasaki ZX750-J'!$D$5*PI()/1000)*'Kawasaki ZX750-J'!$C$4/'Kawasaki ZX750-J'!$D$4))</f>
        <v>119.57482416545048</v>
      </c>
      <c r="K965" s="1">
        <f>((('Kawasaki ZX750-J Power Torque'!B965*60*('Kawasaki ZX750-J'!$C$15/'Kawasaki ZX750-J'!$D$15)*('Kawasaki ZX750-J'!$C$3/'Kawasaki ZX750-J'!$D$3)*'Kawasaki ZX750-J'!$D$5*PI()/1000)*'Kawasaki ZX750-J'!$C$4/'Kawasaki ZX750-J'!$D$4))</f>
        <v>144.31444295830229</v>
      </c>
      <c r="L965" s="1">
        <f>((('Kawasaki ZX750-J Power Torque'!B965*60*('Kawasaki ZX750-J'!$C$17/'Kawasaki ZX750-J'!$D$17)*('Kawasaki ZX750-J'!$C$3/'Kawasaki ZX750-J'!$D$3)*'Kawasaki ZX750-J'!$D$5*PI()/1000)*'Kawasaki ZX750-J'!$C$4/'Kawasaki ZX750-J'!$D$4))</f>
        <v>163.70362832174766</v>
      </c>
      <c r="M965" s="1">
        <f>((('Kawasaki ZX750-J Power Torque'!B965*60*('Kawasaki ZX750-J'!$C$19/'Kawasaki ZX750-J'!$D$19)*('Kawasaki ZX750-J'!$C$3/'Kawasaki ZX750-J'!$D$3)*'Kawasaki ZX750-J'!$D$5*PI()/1000)*'Kawasaki ZX750-J'!$C$4/'Kawasaki ZX750-J'!$D$4))</f>
        <v>183.96126794684685</v>
      </c>
      <c r="O965" s="1">
        <f t="shared" si="99"/>
        <v>2610.5887758041263</v>
      </c>
      <c r="P965" s="1">
        <f t="shared" si="100"/>
        <v>1897.8293403049734</v>
      </c>
      <c r="Q965" s="1">
        <f t="shared" si="101"/>
        <v>1488.4936002391942</v>
      </c>
      <c r="R965" s="1">
        <f t="shared" si="102"/>
        <v>1233.3232687696182</v>
      </c>
      <c r="S965" s="1">
        <f t="shared" si="103"/>
        <v>1087.2474993051508</v>
      </c>
      <c r="T965" s="1">
        <f t="shared" si="104"/>
        <v>967.52084015547655</v>
      </c>
    </row>
    <row r="966" spans="6:20" x14ac:dyDescent="0.35">
      <c r="F966" s="1">
        <f>0.7457*'Kawasaki ZX750-J Power Torque'!D963</f>
        <v>49.270636099999997</v>
      </c>
      <c r="H966" s="1">
        <f>((('Kawasaki ZX750-J Power Torque'!B966*60*('Kawasaki ZX750-J'!$C$9/'Kawasaki ZX750-J'!$D$9)*('Kawasaki ZX750-J'!$C$3/'Kawasaki ZX750-J'!$D$3)*'Kawasaki ZX750-J'!$D$5*PI()/1000)*'Kawasaki ZX750-J'!$C$4/'Kawasaki ZX750-J'!$D$4))</f>
        <v>68.219404504910131</v>
      </c>
      <c r="I966" s="1">
        <f>((('Kawasaki ZX750-J Power Torque'!B966*60*('Kawasaki ZX750-J'!$C$11/'Kawasaki ZX750-J'!$D$11)*('Kawasaki ZX750-J'!$C$3/'Kawasaki ZX750-J'!$D$3)*'Kawasaki ZX750-J'!$D$5*PI()/1000)*'Kawasaki ZX750-J'!$C$4/'Kawasaki ZX750-J'!$D$4))</f>
        <v>93.840266830283625</v>
      </c>
      <c r="J966" s="1">
        <f>((('Kawasaki ZX750-J Power Torque'!B966*60*('Kawasaki ZX750-J'!$C$13/'Kawasaki ZX750-J'!$D$13)*('Kawasaki ZX750-J'!$C$3/'Kawasaki ZX750-J'!$D$3)*'Kawasaki ZX750-J'!$D$5*PI()/1000)*'Kawasaki ZX750-J'!$C$4/'Kawasaki ZX750-J'!$D$4))</f>
        <v>119.6463402086116</v>
      </c>
      <c r="K966" s="1">
        <f>((('Kawasaki ZX750-J Power Torque'!B966*60*('Kawasaki ZX750-J'!$C$15/'Kawasaki ZX750-J'!$D$15)*('Kawasaki ZX750-J'!$C$3/'Kawasaki ZX750-J'!$D$3)*'Kawasaki ZX750-J'!$D$5*PI()/1000)*'Kawasaki ZX750-J'!$C$4/'Kawasaki ZX750-J'!$D$4))</f>
        <v>144.40075542418643</v>
      </c>
      <c r="L966" s="1">
        <f>((('Kawasaki ZX750-J Power Torque'!B966*60*('Kawasaki ZX750-J'!$C$17/'Kawasaki ZX750-J'!$D$17)*('Kawasaki ZX750-J'!$C$3/'Kawasaki ZX750-J'!$D$3)*'Kawasaki ZX750-J'!$D$5*PI()/1000)*'Kawasaki ZX750-J'!$C$4/'Kawasaki ZX750-J'!$D$4))</f>
        <v>163.80153719036116</v>
      </c>
      <c r="M966" s="1">
        <f>((('Kawasaki ZX750-J Power Torque'!B966*60*('Kawasaki ZX750-J'!$C$19/'Kawasaki ZX750-J'!$D$19)*('Kawasaki ZX750-J'!$C$3/'Kawasaki ZX750-J'!$D$3)*'Kawasaki ZX750-J'!$D$5*PI()/1000)*'Kawasaki ZX750-J'!$C$4/'Kawasaki ZX750-J'!$D$4))</f>
        <v>184.07129262863327</v>
      </c>
      <c r="O966" s="1">
        <f t="shared" si="99"/>
        <v>2613.51439658444</v>
      </c>
      <c r="P966" s="1">
        <f t="shared" si="100"/>
        <v>1899.9561896222408</v>
      </c>
      <c r="Q966" s="1">
        <f t="shared" si="101"/>
        <v>1490.1617173507773</v>
      </c>
      <c r="R966" s="1">
        <f t="shared" si="102"/>
        <v>1234.7054229477869</v>
      </c>
      <c r="S966" s="1">
        <f t="shared" si="103"/>
        <v>1088.4659500649152</v>
      </c>
      <c r="T966" s="1">
        <f t="shared" si="104"/>
        <v>968.60511627800497</v>
      </c>
    </row>
    <row r="967" spans="6:20" x14ac:dyDescent="0.35">
      <c r="F967" s="1">
        <f>0.7457*'Kawasaki ZX750-J Power Torque'!D964</f>
        <v>49.355645899999999</v>
      </c>
      <c r="H967" s="1">
        <f>((('Kawasaki ZX750-J Power Torque'!B967*60*('Kawasaki ZX750-J'!$C$9/'Kawasaki ZX750-J'!$D$9)*('Kawasaki ZX750-J'!$C$3/'Kawasaki ZX750-J'!$D$3)*'Kawasaki ZX750-J'!$D$5*PI()/1000)*'Kawasaki ZX750-J'!$C$4/'Kawasaki ZX750-J'!$D$4))</f>
        <v>68.260181196186224</v>
      </c>
      <c r="I967" s="1">
        <f>((('Kawasaki ZX750-J Power Torque'!B967*60*('Kawasaki ZX750-J'!$C$11/'Kawasaki ZX750-J'!$D$11)*('Kawasaki ZX750-J'!$C$3/'Kawasaki ZX750-J'!$D$3)*'Kawasaki ZX750-J'!$D$5*PI()/1000)*'Kawasaki ZX750-J'!$C$4/'Kawasaki ZX750-J'!$D$4))</f>
        <v>93.896357844527657</v>
      </c>
      <c r="J967" s="1">
        <f>((('Kawasaki ZX750-J Power Torque'!B967*60*('Kawasaki ZX750-J'!$C$13/'Kawasaki ZX750-J'!$D$13)*('Kawasaki ZX750-J'!$C$3/'Kawasaki ZX750-J'!$D$3)*'Kawasaki ZX750-J'!$D$5*PI()/1000)*'Kawasaki ZX750-J'!$C$4/'Kawasaki ZX750-J'!$D$4))</f>
        <v>119.71785625177276</v>
      </c>
      <c r="K967" s="1">
        <f>((('Kawasaki ZX750-J Power Torque'!B967*60*('Kawasaki ZX750-J'!$C$15/'Kawasaki ZX750-J'!$D$15)*('Kawasaki ZX750-J'!$C$3/'Kawasaki ZX750-J'!$D$3)*'Kawasaki ZX750-J'!$D$5*PI()/1000)*'Kawasaki ZX750-J'!$C$4/'Kawasaki ZX750-J'!$D$4))</f>
        <v>144.48706789007059</v>
      </c>
      <c r="L967" s="1">
        <f>((('Kawasaki ZX750-J Power Torque'!B967*60*('Kawasaki ZX750-J'!$C$17/'Kawasaki ZX750-J'!$D$17)*('Kawasaki ZX750-J'!$C$3/'Kawasaki ZX750-J'!$D$3)*'Kawasaki ZX750-J'!$D$5*PI()/1000)*'Kawasaki ZX750-J'!$C$4/'Kawasaki ZX750-J'!$D$4))</f>
        <v>163.89944605897463</v>
      </c>
      <c r="M967" s="1">
        <f>((('Kawasaki ZX750-J Power Torque'!B967*60*('Kawasaki ZX750-J'!$C$19/'Kawasaki ZX750-J'!$D$19)*('Kawasaki ZX750-J'!$C$3/'Kawasaki ZX750-J'!$D$3)*'Kawasaki ZX750-J'!$D$5*PI()/1000)*'Kawasaki ZX750-J'!$C$4/'Kawasaki ZX750-J'!$D$4))</f>
        <v>184.18131731041964</v>
      </c>
      <c r="O967" s="1">
        <f t="shared" si="99"/>
        <v>2616.3971942397711</v>
      </c>
      <c r="P967" s="1">
        <f t="shared" si="100"/>
        <v>1902.0519076545704</v>
      </c>
      <c r="Q967" s="1">
        <f t="shared" si="101"/>
        <v>1491.8054177682907</v>
      </c>
      <c r="R967" s="1">
        <f t="shared" si="102"/>
        <v>1236.0673461508693</v>
      </c>
      <c r="S967" s="1">
        <f t="shared" si="103"/>
        <v>1089.6665660220556</v>
      </c>
      <c r="T967" s="1">
        <f t="shared" si="104"/>
        <v>969.67352154938885</v>
      </c>
    </row>
    <row r="968" spans="6:20" x14ac:dyDescent="0.35">
      <c r="F968" s="1">
        <f>0.7457*'Kawasaki ZX750-J Power Torque'!D965</f>
        <v>49.440655700000001</v>
      </c>
      <c r="H968" s="1">
        <f>((('Kawasaki ZX750-J Power Torque'!B968*60*('Kawasaki ZX750-J'!$C$9/'Kawasaki ZX750-J'!$D$9)*('Kawasaki ZX750-J'!$C$3/'Kawasaki ZX750-J'!$D$3)*'Kawasaki ZX750-J'!$D$5*PI()/1000)*'Kawasaki ZX750-J'!$C$4/'Kawasaki ZX750-J'!$D$4))</f>
        <v>68.300957887462317</v>
      </c>
      <c r="I968" s="1">
        <f>((('Kawasaki ZX750-J Power Torque'!B968*60*('Kawasaki ZX750-J'!$C$11/'Kawasaki ZX750-J'!$D$11)*('Kawasaki ZX750-J'!$C$3/'Kawasaki ZX750-J'!$D$3)*'Kawasaki ZX750-J'!$D$5*PI()/1000)*'Kawasaki ZX750-J'!$C$4/'Kawasaki ZX750-J'!$D$4))</f>
        <v>93.952448858771717</v>
      </c>
      <c r="J968" s="1">
        <f>((('Kawasaki ZX750-J Power Torque'!B968*60*('Kawasaki ZX750-J'!$C$13/'Kawasaki ZX750-J'!$D$13)*('Kawasaki ZX750-J'!$C$3/'Kawasaki ZX750-J'!$D$3)*'Kawasaki ZX750-J'!$D$5*PI()/1000)*'Kawasaki ZX750-J'!$C$4/'Kawasaki ZX750-J'!$D$4))</f>
        <v>119.78937229493391</v>
      </c>
      <c r="K968" s="1">
        <f>((('Kawasaki ZX750-J Power Torque'!B968*60*('Kawasaki ZX750-J'!$C$15/'Kawasaki ZX750-J'!$D$15)*('Kawasaki ZX750-J'!$C$3/'Kawasaki ZX750-J'!$D$3)*'Kawasaki ZX750-J'!$D$5*PI()/1000)*'Kawasaki ZX750-J'!$C$4/'Kawasaki ZX750-J'!$D$4))</f>
        <v>144.5733803559547</v>
      </c>
      <c r="L968" s="1">
        <f>((('Kawasaki ZX750-J Power Torque'!B968*60*('Kawasaki ZX750-J'!$C$17/'Kawasaki ZX750-J'!$D$17)*('Kawasaki ZX750-J'!$C$3/'Kawasaki ZX750-J'!$D$3)*'Kawasaki ZX750-J'!$D$5*PI()/1000)*'Kawasaki ZX750-J'!$C$4/'Kawasaki ZX750-J'!$D$4))</f>
        <v>163.99735492758811</v>
      </c>
      <c r="M968" s="1">
        <f>((('Kawasaki ZX750-J Power Torque'!B968*60*('Kawasaki ZX750-J'!$C$19/'Kawasaki ZX750-J'!$D$19)*('Kawasaki ZX750-J'!$C$3/'Kawasaki ZX750-J'!$D$3)*'Kawasaki ZX750-J'!$D$5*PI()/1000)*'Kawasaki ZX750-J'!$C$4/'Kawasaki ZX750-J'!$D$4))</f>
        <v>184.29134199220607</v>
      </c>
      <c r="O968" s="1">
        <f t="shared" si="99"/>
        <v>2619.276549748648</v>
      </c>
      <c r="P968" s="1">
        <f t="shared" si="100"/>
        <v>1904.1451233370101</v>
      </c>
      <c r="Q968" s="1">
        <f t="shared" si="101"/>
        <v>1493.4471555584398</v>
      </c>
      <c r="R968" s="1">
        <f t="shared" si="102"/>
        <v>1237.4276431769931</v>
      </c>
      <c r="S968" s="1">
        <f t="shared" si="103"/>
        <v>1090.8657484079038</v>
      </c>
      <c r="T968" s="1">
        <f t="shared" si="104"/>
        <v>970.74065111298546</v>
      </c>
    </row>
    <row r="969" spans="6:20" x14ac:dyDescent="0.35">
      <c r="F969" s="1">
        <f>0.7457*'Kawasaki ZX750-J Power Torque'!D966</f>
        <v>49.525665500000009</v>
      </c>
      <c r="H969" s="1">
        <f>((('Kawasaki ZX750-J Power Torque'!B969*60*('Kawasaki ZX750-J'!$C$9/'Kawasaki ZX750-J'!$D$9)*('Kawasaki ZX750-J'!$C$3/'Kawasaki ZX750-J'!$D$3)*'Kawasaki ZX750-J'!$D$5*PI()/1000)*'Kawasaki ZX750-J'!$C$4/'Kawasaki ZX750-J'!$D$4))</f>
        <v>68.341734578738425</v>
      </c>
      <c r="I969" s="1">
        <f>((('Kawasaki ZX750-J Power Torque'!B969*60*('Kawasaki ZX750-J'!$C$11/'Kawasaki ZX750-J'!$D$11)*('Kawasaki ZX750-J'!$C$3/'Kawasaki ZX750-J'!$D$3)*'Kawasaki ZX750-J'!$D$5*PI()/1000)*'Kawasaki ZX750-J'!$C$4/'Kawasaki ZX750-J'!$D$4))</f>
        <v>94.008539873015749</v>
      </c>
      <c r="J969" s="1">
        <f>((('Kawasaki ZX750-J Power Torque'!B969*60*('Kawasaki ZX750-J'!$C$13/'Kawasaki ZX750-J'!$D$13)*('Kawasaki ZX750-J'!$C$3/'Kawasaki ZX750-J'!$D$3)*'Kawasaki ZX750-J'!$D$5*PI()/1000)*'Kawasaki ZX750-J'!$C$4/'Kawasaki ZX750-J'!$D$4))</f>
        <v>119.86088833809508</v>
      </c>
      <c r="K969" s="1">
        <f>((('Kawasaki ZX750-J Power Torque'!B969*60*('Kawasaki ZX750-J'!$C$15/'Kawasaki ZX750-J'!$D$15)*('Kawasaki ZX750-J'!$C$3/'Kawasaki ZX750-J'!$D$3)*'Kawasaki ZX750-J'!$D$5*PI()/1000)*'Kawasaki ZX750-J'!$C$4/'Kawasaki ZX750-J'!$D$4))</f>
        <v>144.65969282183886</v>
      </c>
      <c r="L969" s="1">
        <f>((('Kawasaki ZX750-J Power Torque'!B969*60*('Kawasaki ZX750-J'!$C$17/'Kawasaki ZX750-J'!$D$17)*('Kawasaki ZX750-J'!$C$3/'Kawasaki ZX750-J'!$D$3)*'Kawasaki ZX750-J'!$D$5*PI()/1000)*'Kawasaki ZX750-J'!$C$4/'Kawasaki ZX750-J'!$D$4))</f>
        <v>164.09526379620158</v>
      </c>
      <c r="M969" s="1">
        <f>((('Kawasaki ZX750-J Power Torque'!B969*60*('Kawasaki ZX750-J'!$C$19/'Kawasaki ZX750-J'!$D$19)*('Kawasaki ZX750-J'!$C$3/'Kawasaki ZX750-J'!$D$3)*'Kawasaki ZX750-J'!$D$5*PI()/1000)*'Kawasaki ZX750-J'!$C$4/'Kawasaki ZX750-J'!$D$4))</f>
        <v>184.40136667399244</v>
      </c>
      <c r="O969" s="1">
        <f t="shared" si="99"/>
        <v>2622.1131884432775</v>
      </c>
      <c r="P969" s="1">
        <f t="shared" si="100"/>
        <v>1906.2072850196196</v>
      </c>
      <c r="Q969" s="1">
        <f t="shared" si="101"/>
        <v>1495.06453727029</v>
      </c>
      <c r="R969" s="1">
        <f t="shared" si="102"/>
        <v>1238.7677594525262</v>
      </c>
      <c r="S969" s="1">
        <f t="shared" si="103"/>
        <v>1092.0471402669946</v>
      </c>
      <c r="T969" s="1">
        <f t="shared" si="104"/>
        <v>971.79194922568831</v>
      </c>
    </row>
    <row r="970" spans="6:20" x14ac:dyDescent="0.35">
      <c r="F970" s="1">
        <f>0.7457*'Kawasaki ZX750-J Power Torque'!D967</f>
        <v>49.609929600000008</v>
      </c>
      <c r="H970" s="1">
        <f>((('Kawasaki ZX750-J Power Torque'!B970*60*('Kawasaki ZX750-J'!$C$9/'Kawasaki ZX750-J'!$D$9)*('Kawasaki ZX750-J'!$C$3/'Kawasaki ZX750-J'!$D$3)*'Kawasaki ZX750-J'!$D$5*PI()/1000)*'Kawasaki ZX750-J'!$C$4/'Kawasaki ZX750-J'!$D$4))</f>
        <v>68.382511270014518</v>
      </c>
      <c r="I970" s="1">
        <f>((('Kawasaki ZX750-J Power Torque'!B970*60*('Kawasaki ZX750-J'!$C$11/'Kawasaki ZX750-J'!$D$11)*('Kawasaki ZX750-J'!$C$3/'Kawasaki ZX750-J'!$D$3)*'Kawasaki ZX750-J'!$D$5*PI()/1000)*'Kawasaki ZX750-J'!$C$4/'Kawasaki ZX750-J'!$D$4))</f>
        <v>94.064630887259781</v>
      </c>
      <c r="J970" s="1">
        <f>((('Kawasaki ZX750-J Power Torque'!B970*60*('Kawasaki ZX750-J'!$C$13/'Kawasaki ZX750-J'!$D$13)*('Kawasaki ZX750-J'!$C$3/'Kawasaki ZX750-J'!$D$3)*'Kawasaki ZX750-J'!$D$5*PI()/1000)*'Kawasaki ZX750-J'!$C$4/'Kawasaki ZX750-J'!$D$4))</f>
        <v>119.93240438125623</v>
      </c>
      <c r="K970" s="1">
        <f>((('Kawasaki ZX750-J Power Torque'!B970*60*('Kawasaki ZX750-J'!$C$15/'Kawasaki ZX750-J'!$D$15)*('Kawasaki ZX750-J'!$C$3/'Kawasaki ZX750-J'!$D$3)*'Kawasaki ZX750-J'!$D$5*PI()/1000)*'Kawasaki ZX750-J'!$C$4/'Kawasaki ZX750-J'!$D$4))</f>
        <v>144.74600528772308</v>
      </c>
      <c r="L970" s="1">
        <f>((('Kawasaki ZX750-J Power Torque'!B970*60*('Kawasaki ZX750-J'!$C$17/'Kawasaki ZX750-J'!$D$17)*('Kawasaki ZX750-J'!$C$3/'Kawasaki ZX750-J'!$D$3)*'Kawasaki ZX750-J'!$D$5*PI()/1000)*'Kawasaki ZX750-J'!$C$4/'Kawasaki ZX750-J'!$D$4))</f>
        <v>164.19317266481508</v>
      </c>
      <c r="M970" s="1">
        <f>((('Kawasaki ZX750-J Power Torque'!B970*60*('Kawasaki ZX750-J'!$C$19/'Kawasaki ZX750-J'!$D$19)*('Kawasaki ZX750-J'!$C$3/'Kawasaki ZX750-J'!$D$3)*'Kawasaki ZX750-J'!$D$5*PI()/1000)*'Kawasaki ZX750-J'!$C$4/'Kawasaki ZX750-J'!$D$4))</f>
        <v>184.51139135577884</v>
      </c>
      <c r="O970" s="1">
        <f t="shared" si="99"/>
        <v>2624.9464441460232</v>
      </c>
      <c r="P970" s="1">
        <f t="shared" si="100"/>
        <v>1908.2669873561556</v>
      </c>
      <c r="Q970" s="1">
        <f t="shared" si="101"/>
        <v>1496.6799900832589</v>
      </c>
      <c r="R970" s="1">
        <f t="shared" si="102"/>
        <v>1240.1062774975571</v>
      </c>
      <c r="S970" s="1">
        <f t="shared" si="103"/>
        <v>1093.22712319125</v>
      </c>
      <c r="T970" s="1">
        <f t="shared" si="104"/>
        <v>972.84199355411818</v>
      </c>
    </row>
    <row r="971" spans="6:20" x14ac:dyDescent="0.35">
      <c r="F971" s="1">
        <f>0.7457*'Kawasaki ZX750-J Power Torque'!D968</f>
        <v>49.694193700000007</v>
      </c>
      <c r="H971" s="1">
        <f>((('Kawasaki ZX750-J Power Torque'!B971*60*('Kawasaki ZX750-J'!$C$9/'Kawasaki ZX750-J'!$D$9)*('Kawasaki ZX750-J'!$C$3/'Kawasaki ZX750-J'!$D$3)*'Kawasaki ZX750-J'!$D$5*PI()/1000)*'Kawasaki ZX750-J'!$C$4/'Kawasaki ZX750-J'!$D$4))</f>
        <v>68.423287961290626</v>
      </c>
      <c r="I971" s="1">
        <f>((('Kawasaki ZX750-J Power Torque'!B971*60*('Kawasaki ZX750-J'!$C$11/'Kawasaki ZX750-J'!$D$11)*('Kawasaki ZX750-J'!$C$3/'Kawasaki ZX750-J'!$D$3)*'Kawasaki ZX750-J'!$D$5*PI()/1000)*'Kawasaki ZX750-J'!$C$4/'Kawasaki ZX750-J'!$D$4))</f>
        <v>94.120721901503842</v>
      </c>
      <c r="J971" s="1">
        <f>((('Kawasaki ZX750-J Power Torque'!B971*60*('Kawasaki ZX750-J'!$C$13/'Kawasaki ZX750-J'!$D$13)*('Kawasaki ZX750-J'!$C$3/'Kawasaki ZX750-J'!$D$3)*'Kawasaki ZX750-J'!$D$5*PI()/1000)*'Kawasaki ZX750-J'!$C$4/'Kawasaki ZX750-J'!$D$4))</f>
        <v>120.00392042441739</v>
      </c>
      <c r="K971" s="1">
        <f>((('Kawasaki ZX750-J Power Torque'!B971*60*('Kawasaki ZX750-J'!$C$15/'Kawasaki ZX750-J'!$D$15)*('Kawasaki ZX750-J'!$C$3/'Kawasaki ZX750-J'!$D$3)*'Kawasaki ZX750-J'!$D$5*PI()/1000)*'Kawasaki ZX750-J'!$C$4/'Kawasaki ZX750-J'!$D$4))</f>
        <v>144.83231775360719</v>
      </c>
      <c r="L971" s="1">
        <f>((('Kawasaki ZX750-J Power Torque'!B971*60*('Kawasaki ZX750-J'!$C$17/'Kawasaki ZX750-J'!$D$17)*('Kawasaki ZX750-J'!$C$3/'Kawasaki ZX750-J'!$D$3)*'Kawasaki ZX750-J'!$D$5*PI()/1000)*'Kawasaki ZX750-J'!$C$4/'Kawasaki ZX750-J'!$D$4))</f>
        <v>164.29108153342855</v>
      </c>
      <c r="M971" s="1">
        <f>((('Kawasaki ZX750-J Power Torque'!B971*60*('Kawasaki ZX750-J'!$C$19/'Kawasaki ZX750-J'!$D$19)*('Kawasaki ZX750-J'!$C$3/'Kawasaki ZX750-J'!$D$3)*'Kawasaki ZX750-J'!$D$5*PI()/1000)*'Kawasaki ZX750-J'!$C$4/'Kawasaki ZX750-J'!$D$4))</f>
        <v>184.62141603756524</v>
      </c>
      <c r="O971" s="1">
        <f t="shared" si="99"/>
        <v>2627.7763229051429</v>
      </c>
      <c r="P971" s="1">
        <f t="shared" si="100"/>
        <v>1910.3242347435416</v>
      </c>
      <c r="Q971" s="1">
        <f t="shared" si="101"/>
        <v>1498.2935174459151</v>
      </c>
      <c r="R971" s="1">
        <f t="shared" si="102"/>
        <v>1241.4432001694727</v>
      </c>
      <c r="S971" s="1">
        <f t="shared" si="103"/>
        <v>1094.4056996996251</v>
      </c>
      <c r="T971" s="1">
        <f t="shared" si="104"/>
        <v>973.89078633984468</v>
      </c>
    </row>
    <row r="972" spans="6:20" x14ac:dyDescent="0.35">
      <c r="F972" s="1">
        <f>0.7457*'Kawasaki ZX750-J Power Torque'!D969</f>
        <v>49.777712100000002</v>
      </c>
      <c r="H972" s="1">
        <f>((('Kawasaki ZX750-J Power Torque'!B972*60*('Kawasaki ZX750-J'!$C$9/'Kawasaki ZX750-J'!$D$9)*('Kawasaki ZX750-J'!$C$3/'Kawasaki ZX750-J'!$D$3)*'Kawasaki ZX750-J'!$D$5*PI()/1000)*'Kawasaki ZX750-J'!$C$4/'Kawasaki ZX750-J'!$D$4))</f>
        <v>68.464064652566719</v>
      </c>
      <c r="I972" s="1">
        <f>((('Kawasaki ZX750-J Power Torque'!B972*60*('Kawasaki ZX750-J'!$C$11/'Kawasaki ZX750-J'!$D$11)*('Kawasaki ZX750-J'!$C$3/'Kawasaki ZX750-J'!$D$3)*'Kawasaki ZX750-J'!$D$5*PI()/1000)*'Kawasaki ZX750-J'!$C$4/'Kawasaki ZX750-J'!$D$4))</f>
        <v>94.176812915747874</v>
      </c>
      <c r="J972" s="1">
        <f>((('Kawasaki ZX750-J Power Torque'!B972*60*('Kawasaki ZX750-J'!$C$13/'Kawasaki ZX750-J'!$D$13)*('Kawasaki ZX750-J'!$C$3/'Kawasaki ZX750-J'!$D$3)*'Kawasaki ZX750-J'!$D$5*PI()/1000)*'Kawasaki ZX750-J'!$C$4/'Kawasaki ZX750-J'!$D$4))</f>
        <v>120.07543646757854</v>
      </c>
      <c r="K972" s="1">
        <f>((('Kawasaki ZX750-J Power Torque'!B972*60*('Kawasaki ZX750-J'!$C$15/'Kawasaki ZX750-J'!$D$15)*('Kawasaki ZX750-J'!$C$3/'Kawasaki ZX750-J'!$D$3)*'Kawasaki ZX750-J'!$D$5*PI()/1000)*'Kawasaki ZX750-J'!$C$4/'Kawasaki ZX750-J'!$D$4))</f>
        <v>144.91863021949135</v>
      </c>
      <c r="L972" s="1">
        <f>((('Kawasaki ZX750-J Power Torque'!B972*60*('Kawasaki ZX750-J'!$C$17/'Kawasaki ZX750-J'!$D$17)*('Kawasaki ZX750-J'!$C$3/'Kawasaki ZX750-J'!$D$3)*'Kawasaki ZX750-J'!$D$5*PI()/1000)*'Kawasaki ZX750-J'!$C$4/'Kawasaki ZX750-J'!$D$4))</f>
        <v>164.38899040204208</v>
      </c>
      <c r="M972" s="1">
        <f>((('Kawasaki ZX750-J Power Torque'!B972*60*('Kawasaki ZX750-J'!$C$19/'Kawasaki ZX750-J'!$D$19)*('Kawasaki ZX750-J'!$C$3/'Kawasaki ZX750-J'!$D$3)*'Kawasaki ZX750-J'!$D$5*PI()/1000)*'Kawasaki ZX750-J'!$C$4/'Kawasaki ZX750-J'!$D$4))</f>
        <v>184.73144071935167</v>
      </c>
      <c r="O972" s="1">
        <f t="shared" si="99"/>
        <v>2630.6028307544834</v>
      </c>
      <c r="P972" s="1">
        <f t="shared" si="100"/>
        <v>1912.3790315682268</v>
      </c>
      <c r="Q972" s="1">
        <f t="shared" si="101"/>
        <v>1499.9051227986092</v>
      </c>
      <c r="R972" s="1">
        <f t="shared" si="102"/>
        <v>1242.7785303188477</v>
      </c>
      <c r="S972" s="1">
        <f t="shared" si="103"/>
        <v>1095.5828723050709</v>
      </c>
      <c r="T972" s="1">
        <f t="shared" si="104"/>
        <v>974.93832981909566</v>
      </c>
    </row>
    <row r="973" spans="6:20" x14ac:dyDescent="0.35">
      <c r="F973" s="1">
        <f>0.7457*'Kawasaki ZX750-J Power Torque'!D970</f>
        <v>49.861230499999998</v>
      </c>
      <c r="H973" s="1">
        <f>((('Kawasaki ZX750-J Power Torque'!B973*60*('Kawasaki ZX750-J'!$C$9/'Kawasaki ZX750-J'!$D$9)*('Kawasaki ZX750-J'!$C$3/'Kawasaki ZX750-J'!$D$3)*'Kawasaki ZX750-J'!$D$5*PI()/1000)*'Kawasaki ZX750-J'!$C$4/'Kawasaki ZX750-J'!$D$4))</f>
        <v>68.504841343842813</v>
      </c>
      <c r="I973" s="1">
        <f>((('Kawasaki ZX750-J Power Torque'!B973*60*('Kawasaki ZX750-J'!$C$11/'Kawasaki ZX750-J'!$D$11)*('Kawasaki ZX750-J'!$C$3/'Kawasaki ZX750-J'!$D$3)*'Kawasaki ZX750-J'!$D$5*PI()/1000)*'Kawasaki ZX750-J'!$C$4/'Kawasaki ZX750-J'!$D$4))</f>
        <v>94.23290392999192</v>
      </c>
      <c r="J973" s="1">
        <f>((('Kawasaki ZX750-J Power Torque'!B973*60*('Kawasaki ZX750-J'!$C$13/'Kawasaki ZX750-J'!$D$13)*('Kawasaki ZX750-J'!$C$3/'Kawasaki ZX750-J'!$D$3)*'Kawasaki ZX750-J'!$D$5*PI()/1000)*'Kawasaki ZX750-J'!$C$4/'Kawasaki ZX750-J'!$D$4))</f>
        <v>120.14695251073969</v>
      </c>
      <c r="K973" s="1">
        <f>((('Kawasaki ZX750-J Power Torque'!B973*60*('Kawasaki ZX750-J'!$C$15/'Kawasaki ZX750-J'!$D$15)*('Kawasaki ZX750-J'!$C$3/'Kawasaki ZX750-J'!$D$3)*'Kawasaki ZX750-J'!$D$5*PI()/1000)*'Kawasaki ZX750-J'!$C$4/'Kawasaki ZX750-J'!$D$4))</f>
        <v>145.00494268537551</v>
      </c>
      <c r="L973" s="1">
        <f>((('Kawasaki ZX750-J Power Torque'!B973*60*('Kawasaki ZX750-J'!$C$17/'Kawasaki ZX750-J'!$D$17)*('Kawasaki ZX750-J'!$C$3/'Kawasaki ZX750-J'!$D$3)*'Kawasaki ZX750-J'!$D$5*PI()/1000)*'Kawasaki ZX750-J'!$C$4/'Kawasaki ZX750-J'!$D$4))</f>
        <v>164.48689927065556</v>
      </c>
      <c r="M973" s="1">
        <f>((('Kawasaki ZX750-J Power Torque'!B973*60*('Kawasaki ZX750-J'!$C$19/'Kawasaki ZX750-J'!$D$19)*('Kawasaki ZX750-J'!$C$3/'Kawasaki ZX750-J'!$D$3)*'Kawasaki ZX750-J'!$D$5*PI()/1000)*'Kawasaki ZX750-J'!$C$4/'Kawasaki ZX750-J'!$D$4))</f>
        <v>184.84146540113801</v>
      </c>
      <c r="O973" s="1">
        <f t="shared" si="99"/>
        <v>2633.3867864101585</v>
      </c>
      <c r="P973" s="1">
        <f t="shared" si="100"/>
        <v>1914.4028940679113</v>
      </c>
      <c r="Q973" s="1">
        <f t="shared" si="101"/>
        <v>1501.4924659356168</v>
      </c>
      <c r="R973" s="1">
        <f t="shared" si="102"/>
        <v>1244.0937574895111</v>
      </c>
      <c r="S973" s="1">
        <f t="shared" si="103"/>
        <v>1096.7423229442766</v>
      </c>
      <c r="T973" s="1">
        <f t="shared" si="104"/>
        <v>975.97010285815077</v>
      </c>
    </row>
    <row r="974" spans="6:20" x14ac:dyDescent="0.35">
      <c r="F974" s="1">
        <f>0.7457*'Kawasaki ZX750-J Power Torque'!D971</f>
        <v>49.944748900000008</v>
      </c>
      <c r="H974" s="1">
        <f>((('Kawasaki ZX750-J Power Torque'!B974*60*('Kawasaki ZX750-J'!$C$9/'Kawasaki ZX750-J'!$D$9)*('Kawasaki ZX750-J'!$C$3/'Kawasaki ZX750-J'!$D$3)*'Kawasaki ZX750-J'!$D$5*PI()/1000)*'Kawasaki ZX750-J'!$C$4/'Kawasaki ZX750-J'!$D$4))</f>
        <v>68.54561803511892</v>
      </c>
      <c r="I974" s="1">
        <f>((('Kawasaki ZX750-J Power Torque'!B974*60*('Kawasaki ZX750-J'!$C$11/'Kawasaki ZX750-J'!$D$11)*('Kawasaki ZX750-J'!$C$3/'Kawasaki ZX750-J'!$D$3)*'Kawasaki ZX750-J'!$D$5*PI()/1000)*'Kawasaki ZX750-J'!$C$4/'Kawasaki ZX750-J'!$D$4))</f>
        <v>94.288994944235952</v>
      </c>
      <c r="J974" s="1">
        <f>((('Kawasaki ZX750-J Power Torque'!B974*60*('Kawasaki ZX750-J'!$C$13/'Kawasaki ZX750-J'!$D$13)*('Kawasaki ZX750-J'!$C$3/'Kawasaki ZX750-J'!$D$3)*'Kawasaki ZX750-J'!$D$5*PI()/1000)*'Kawasaki ZX750-J'!$C$4/'Kawasaki ZX750-J'!$D$4))</f>
        <v>120.21846855390085</v>
      </c>
      <c r="K974" s="1">
        <f>((('Kawasaki ZX750-J Power Torque'!B974*60*('Kawasaki ZX750-J'!$C$15/'Kawasaki ZX750-J'!$D$15)*('Kawasaki ZX750-J'!$C$3/'Kawasaki ZX750-J'!$D$3)*'Kawasaki ZX750-J'!$D$5*PI()/1000)*'Kawasaki ZX750-J'!$C$4/'Kawasaki ZX750-J'!$D$4))</f>
        <v>145.09125515125965</v>
      </c>
      <c r="L974" s="1">
        <f>((('Kawasaki ZX750-J Power Torque'!B974*60*('Kawasaki ZX750-J'!$C$17/'Kawasaki ZX750-J'!$D$17)*('Kawasaki ZX750-J'!$C$3/'Kawasaki ZX750-J'!$D$3)*'Kawasaki ZX750-J'!$D$5*PI()/1000)*'Kawasaki ZX750-J'!$C$4/'Kawasaki ZX750-J'!$D$4))</f>
        <v>164.58480813926903</v>
      </c>
      <c r="M974" s="1">
        <f>((('Kawasaki ZX750-J Power Torque'!B974*60*('Kawasaki ZX750-J'!$C$19/'Kawasaki ZX750-J'!$D$19)*('Kawasaki ZX750-J'!$C$3/'Kawasaki ZX750-J'!$D$3)*'Kawasaki ZX750-J'!$D$5*PI()/1000)*'Kawasaki ZX750-J'!$C$4/'Kawasaki ZX750-J'!$D$4))</f>
        <v>184.95149008292438</v>
      </c>
      <c r="O974" s="1">
        <f t="shared" si="99"/>
        <v>2636.2065937959633</v>
      </c>
      <c r="P974" s="1">
        <f t="shared" si="100"/>
        <v>1916.4528198319344</v>
      </c>
      <c r="Q974" s="1">
        <f t="shared" si="101"/>
        <v>1503.1002508485758</v>
      </c>
      <c r="R974" s="1">
        <f t="shared" si="102"/>
        <v>1245.4259221316772</v>
      </c>
      <c r="S974" s="1">
        <f t="shared" si="103"/>
        <v>1097.9167049676553</v>
      </c>
      <c r="T974" s="1">
        <f t="shared" si="104"/>
        <v>977.0151630515744</v>
      </c>
    </row>
    <row r="975" spans="6:20" x14ac:dyDescent="0.35">
      <c r="F975" s="1">
        <f>0.7457*'Kawasaki ZX750-J Power Torque'!D972</f>
        <v>50.028267300000003</v>
      </c>
      <c r="H975" s="1">
        <f>((('Kawasaki ZX750-J Power Torque'!B975*60*('Kawasaki ZX750-J'!$C$9/'Kawasaki ZX750-J'!$D$9)*('Kawasaki ZX750-J'!$C$3/'Kawasaki ZX750-J'!$D$3)*'Kawasaki ZX750-J'!$D$5*PI()/1000)*'Kawasaki ZX750-J'!$C$4/'Kawasaki ZX750-J'!$D$4))</f>
        <v>68.586394726395</v>
      </c>
      <c r="I975" s="1">
        <f>((('Kawasaki ZX750-J Power Torque'!B975*60*('Kawasaki ZX750-J'!$C$11/'Kawasaki ZX750-J'!$D$11)*('Kawasaki ZX750-J'!$C$3/'Kawasaki ZX750-J'!$D$3)*'Kawasaki ZX750-J'!$D$5*PI()/1000)*'Kawasaki ZX750-J'!$C$4/'Kawasaki ZX750-J'!$D$4))</f>
        <v>94.345085958480013</v>
      </c>
      <c r="J975" s="1">
        <f>((('Kawasaki ZX750-J Power Torque'!B975*60*('Kawasaki ZX750-J'!$C$13/'Kawasaki ZX750-J'!$D$13)*('Kawasaki ZX750-J'!$C$3/'Kawasaki ZX750-J'!$D$3)*'Kawasaki ZX750-J'!$D$5*PI()/1000)*'Kawasaki ZX750-J'!$C$4/'Kawasaki ZX750-J'!$D$4))</f>
        <v>120.289984597062</v>
      </c>
      <c r="K975" s="1">
        <f>((('Kawasaki ZX750-J Power Torque'!B975*60*('Kawasaki ZX750-J'!$C$15/'Kawasaki ZX750-J'!$D$15)*('Kawasaki ZX750-J'!$C$3/'Kawasaki ZX750-J'!$D$3)*'Kawasaki ZX750-J'!$D$5*PI()/1000)*'Kawasaki ZX750-J'!$C$4/'Kawasaki ZX750-J'!$D$4))</f>
        <v>145.17756761714378</v>
      </c>
      <c r="L975" s="1">
        <f>((('Kawasaki ZX750-J Power Torque'!B975*60*('Kawasaki ZX750-J'!$C$17/'Kawasaki ZX750-J'!$D$17)*('Kawasaki ZX750-J'!$C$3/'Kawasaki ZX750-J'!$D$3)*'Kawasaki ZX750-J'!$D$5*PI()/1000)*'Kawasaki ZX750-J'!$C$4/'Kawasaki ZX750-J'!$D$4))</f>
        <v>164.6827170078825</v>
      </c>
      <c r="M975" s="1">
        <f>((('Kawasaki ZX750-J Power Torque'!B975*60*('Kawasaki ZX750-J'!$C$19/'Kawasaki ZX750-J'!$D$19)*('Kawasaki ZX750-J'!$C$3/'Kawasaki ZX750-J'!$D$3)*'Kawasaki ZX750-J'!$D$5*PI()/1000)*'Kawasaki ZX750-J'!$C$4/'Kawasaki ZX750-J'!$D$4))</f>
        <v>185.06151476471081</v>
      </c>
      <c r="O975" s="1">
        <f t="shared" si="99"/>
        <v>2639.062188967077</v>
      </c>
      <c r="P975" s="1">
        <f t="shared" si="100"/>
        <v>1918.5287623740919</v>
      </c>
      <c r="Q975" s="1">
        <f t="shared" si="101"/>
        <v>1504.7284410777195</v>
      </c>
      <c r="R975" s="1">
        <f t="shared" si="102"/>
        <v>1246.7749940358246</v>
      </c>
      <c r="S975" s="1">
        <f t="shared" si="103"/>
        <v>1099.1059917437253</v>
      </c>
      <c r="T975" s="1">
        <f t="shared" si="104"/>
        <v>978.07348670051738</v>
      </c>
    </row>
    <row r="976" spans="6:20" x14ac:dyDescent="0.35">
      <c r="F976" s="1">
        <f>0.7457*'Kawasaki ZX750-J Power Torque'!D973</f>
        <v>50.111040000000003</v>
      </c>
      <c r="H976" s="1">
        <f>((('Kawasaki ZX750-J Power Torque'!B976*60*('Kawasaki ZX750-J'!$C$9/'Kawasaki ZX750-J'!$D$9)*('Kawasaki ZX750-J'!$C$3/'Kawasaki ZX750-J'!$D$3)*'Kawasaki ZX750-J'!$D$5*PI()/1000)*'Kawasaki ZX750-J'!$C$4/'Kawasaki ZX750-J'!$D$4))</f>
        <v>68.627171417671107</v>
      </c>
      <c r="I976" s="1">
        <f>((('Kawasaki ZX750-J Power Torque'!B976*60*('Kawasaki ZX750-J'!$C$11/'Kawasaki ZX750-J'!$D$11)*('Kawasaki ZX750-J'!$C$3/'Kawasaki ZX750-J'!$D$3)*'Kawasaki ZX750-J'!$D$5*PI()/1000)*'Kawasaki ZX750-J'!$C$4/'Kawasaki ZX750-J'!$D$4))</f>
        <v>94.401176972724045</v>
      </c>
      <c r="J976" s="1">
        <f>((('Kawasaki ZX750-J Power Torque'!B976*60*('Kawasaki ZX750-J'!$C$13/'Kawasaki ZX750-J'!$D$13)*('Kawasaki ZX750-J'!$C$3/'Kawasaki ZX750-J'!$D$3)*'Kawasaki ZX750-J'!$D$5*PI()/1000)*'Kawasaki ZX750-J'!$C$4/'Kawasaki ZX750-J'!$D$4))</f>
        <v>120.36150064022316</v>
      </c>
      <c r="K976" s="1">
        <f>((('Kawasaki ZX750-J Power Torque'!B976*60*('Kawasaki ZX750-J'!$C$15/'Kawasaki ZX750-J'!$D$15)*('Kawasaki ZX750-J'!$C$3/'Kawasaki ZX750-J'!$D$3)*'Kawasaki ZX750-J'!$D$5*PI()/1000)*'Kawasaki ZX750-J'!$C$4/'Kawasaki ZX750-J'!$D$4))</f>
        <v>145.26388008302794</v>
      </c>
      <c r="L976" s="1">
        <f>((('Kawasaki ZX750-J Power Torque'!B976*60*('Kawasaki ZX750-J'!$C$17/'Kawasaki ZX750-J'!$D$17)*('Kawasaki ZX750-J'!$C$3/'Kawasaki ZX750-J'!$D$3)*'Kawasaki ZX750-J'!$D$5*PI()/1000)*'Kawasaki ZX750-J'!$C$4/'Kawasaki ZX750-J'!$D$4))</f>
        <v>164.78062587649598</v>
      </c>
      <c r="M976" s="1">
        <f>((('Kawasaki ZX750-J Power Torque'!B976*60*('Kawasaki ZX750-J'!$C$19/'Kawasaki ZX750-J'!$D$19)*('Kawasaki ZX750-J'!$C$3/'Kawasaki ZX750-J'!$D$3)*'Kawasaki ZX750-J'!$D$5*PI()/1000)*'Kawasaki ZX750-J'!$C$4/'Kawasaki ZX750-J'!$D$4))</f>
        <v>185.17153944649723</v>
      </c>
      <c r="O976" s="1">
        <f t="shared" si="99"/>
        <v>2641.9535081306558</v>
      </c>
      <c r="P976" s="1">
        <f t="shared" si="100"/>
        <v>1920.6306753186675</v>
      </c>
      <c r="Q976" s="1">
        <f t="shared" si="101"/>
        <v>1506.3770002499352</v>
      </c>
      <c r="R976" s="1">
        <f t="shared" si="102"/>
        <v>1248.1409430642323</v>
      </c>
      <c r="S976" s="1">
        <f t="shared" si="103"/>
        <v>1100.3101567043007</v>
      </c>
      <c r="T976" s="1">
        <f t="shared" si="104"/>
        <v>979.14505016245755</v>
      </c>
    </row>
    <row r="977" spans="6:20" x14ac:dyDescent="0.35">
      <c r="F977" s="1">
        <f>0.7457*'Kawasaki ZX750-J Power Torque'!D974</f>
        <v>50.194558399999998</v>
      </c>
      <c r="H977" s="1">
        <f>((('Kawasaki ZX750-J Power Torque'!B977*60*('Kawasaki ZX750-J'!$C$9/'Kawasaki ZX750-J'!$D$9)*('Kawasaki ZX750-J'!$C$3/'Kawasaki ZX750-J'!$D$3)*'Kawasaki ZX750-J'!$D$5*PI()/1000)*'Kawasaki ZX750-J'!$C$4/'Kawasaki ZX750-J'!$D$4))</f>
        <v>68.667948108947201</v>
      </c>
      <c r="I977" s="1">
        <f>((('Kawasaki ZX750-J Power Torque'!B977*60*('Kawasaki ZX750-J'!$C$11/'Kawasaki ZX750-J'!$D$11)*('Kawasaki ZX750-J'!$C$3/'Kawasaki ZX750-J'!$D$3)*'Kawasaki ZX750-J'!$D$5*PI()/1000)*'Kawasaki ZX750-J'!$C$4/'Kawasaki ZX750-J'!$D$4))</f>
        <v>94.457267986968105</v>
      </c>
      <c r="J977" s="1">
        <f>((('Kawasaki ZX750-J Power Torque'!B977*60*('Kawasaki ZX750-J'!$C$13/'Kawasaki ZX750-J'!$D$13)*('Kawasaki ZX750-J'!$C$3/'Kawasaki ZX750-J'!$D$3)*'Kawasaki ZX750-J'!$D$5*PI()/1000)*'Kawasaki ZX750-J'!$C$4/'Kawasaki ZX750-J'!$D$4))</f>
        <v>120.43301668338431</v>
      </c>
      <c r="K977" s="1">
        <f>((('Kawasaki ZX750-J Power Torque'!B977*60*('Kawasaki ZX750-J'!$C$15/'Kawasaki ZX750-J'!$D$15)*('Kawasaki ZX750-J'!$C$3/'Kawasaki ZX750-J'!$D$3)*'Kawasaki ZX750-J'!$D$5*PI()/1000)*'Kawasaki ZX750-J'!$C$4/'Kawasaki ZX750-J'!$D$4))</f>
        <v>145.3501925489121</v>
      </c>
      <c r="L977" s="1">
        <f>((('Kawasaki ZX750-J Power Torque'!B977*60*('Kawasaki ZX750-J'!$C$17/'Kawasaki ZX750-J'!$D$17)*('Kawasaki ZX750-J'!$C$3/'Kawasaki ZX750-J'!$D$3)*'Kawasaki ZX750-J'!$D$5*PI()/1000)*'Kawasaki ZX750-J'!$C$4/'Kawasaki ZX750-J'!$D$4))</f>
        <v>164.87853474510948</v>
      </c>
      <c r="M977" s="1">
        <f>((('Kawasaki ZX750-J Power Torque'!B977*60*('Kawasaki ZX750-J'!$C$19/'Kawasaki ZX750-J'!$D$19)*('Kawasaki ZX750-J'!$C$3/'Kawasaki ZX750-J'!$D$3)*'Kawasaki ZX750-J'!$D$5*PI()/1000)*'Kawasaki ZX750-J'!$C$4/'Kawasaki ZX750-J'!$D$4))</f>
        <v>185.28156412828358</v>
      </c>
      <c r="O977" s="1">
        <f t="shared" si="99"/>
        <v>2644.8413934234927</v>
      </c>
      <c r="P977" s="1">
        <f t="shared" si="100"/>
        <v>1922.7300919295785</v>
      </c>
      <c r="Q977" s="1">
        <f t="shared" si="101"/>
        <v>1508.0236015133953</v>
      </c>
      <c r="R977" s="1">
        <f t="shared" si="102"/>
        <v>1249.5052698253846</v>
      </c>
      <c r="S977" s="1">
        <f t="shared" si="103"/>
        <v>1101.512891540219</v>
      </c>
      <c r="T977" s="1">
        <f t="shared" si="104"/>
        <v>980.21534098370671</v>
      </c>
    </row>
    <row r="978" spans="6:20" x14ac:dyDescent="0.35">
      <c r="F978" s="1">
        <f>0.7457*'Kawasaki ZX750-J Power Torque'!D975</f>
        <v>50.278822499999997</v>
      </c>
      <c r="H978" s="1">
        <f>((('Kawasaki ZX750-J Power Torque'!B978*60*('Kawasaki ZX750-J'!$C$9/'Kawasaki ZX750-J'!$D$9)*('Kawasaki ZX750-J'!$C$3/'Kawasaki ZX750-J'!$D$3)*'Kawasaki ZX750-J'!$D$5*PI()/1000)*'Kawasaki ZX750-J'!$C$4/'Kawasaki ZX750-J'!$D$4))</f>
        <v>68.708724800223294</v>
      </c>
      <c r="I978" s="1">
        <f>((('Kawasaki ZX750-J Power Torque'!B978*60*('Kawasaki ZX750-J'!$C$11/'Kawasaki ZX750-J'!$D$11)*('Kawasaki ZX750-J'!$C$3/'Kawasaki ZX750-J'!$D$3)*'Kawasaki ZX750-J'!$D$5*PI()/1000)*'Kawasaki ZX750-J'!$C$4/'Kawasaki ZX750-J'!$D$4))</f>
        <v>94.513359001212123</v>
      </c>
      <c r="J978" s="1">
        <f>((('Kawasaki ZX750-J Power Torque'!B978*60*('Kawasaki ZX750-J'!$C$13/'Kawasaki ZX750-J'!$D$13)*('Kawasaki ZX750-J'!$C$3/'Kawasaki ZX750-J'!$D$3)*'Kawasaki ZX750-J'!$D$5*PI()/1000)*'Kawasaki ZX750-J'!$C$4/'Kawasaki ZX750-J'!$D$4))</f>
        <v>120.50453272654548</v>
      </c>
      <c r="K978" s="1">
        <f>((('Kawasaki ZX750-J Power Torque'!B978*60*('Kawasaki ZX750-J'!$C$15/'Kawasaki ZX750-J'!$D$15)*('Kawasaki ZX750-J'!$C$3/'Kawasaki ZX750-J'!$D$3)*'Kawasaki ZX750-J'!$D$5*PI()/1000)*'Kawasaki ZX750-J'!$C$4/'Kawasaki ZX750-J'!$D$4))</f>
        <v>145.43650501479627</v>
      </c>
      <c r="L978" s="1">
        <f>((('Kawasaki ZX750-J Power Torque'!B978*60*('Kawasaki ZX750-J'!$C$17/'Kawasaki ZX750-J'!$D$17)*('Kawasaki ZX750-J'!$C$3/'Kawasaki ZX750-J'!$D$3)*'Kawasaki ZX750-J'!$D$5*PI()/1000)*'Kawasaki ZX750-J'!$C$4/'Kawasaki ZX750-J'!$D$4))</f>
        <v>164.97644361372298</v>
      </c>
      <c r="M978" s="1">
        <f>((('Kawasaki ZX750-J Power Torque'!B978*60*('Kawasaki ZX750-J'!$C$19/'Kawasaki ZX750-J'!$D$19)*('Kawasaki ZX750-J'!$C$3/'Kawasaki ZX750-J'!$D$3)*'Kawasaki ZX750-J'!$D$5*PI()/1000)*'Kawasaki ZX750-J'!$C$4/'Kawasaki ZX750-J'!$D$4))</f>
        <v>185.39158881006998</v>
      </c>
      <c r="O978" s="1">
        <f t="shared" si="99"/>
        <v>2647.6867799387369</v>
      </c>
      <c r="P978" s="1">
        <f t="shared" si="100"/>
        <v>1924.7986130475686</v>
      </c>
      <c r="Q978" s="1">
        <f t="shared" si="101"/>
        <v>1509.6459710177005</v>
      </c>
      <c r="R978" s="1">
        <f t="shared" si="102"/>
        <v>1250.8495188432375</v>
      </c>
      <c r="S978" s="1">
        <f t="shared" si="103"/>
        <v>1102.6979266564074</v>
      </c>
      <c r="T978" s="1">
        <f t="shared" si="104"/>
        <v>981.26988116150528</v>
      </c>
    </row>
    <row r="979" spans="6:20" x14ac:dyDescent="0.35">
      <c r="F979" s="1">
        <f>0.7457*'Kawasaki ZX750-J Power Torque'!D976</f>
        <v>50.363832300000006</v>
      </c>
      <c r="H979" s="1">
        <f>((('Kawasaki ZX750-J Power Torque'!B979*60*('Kawasaki ZX750-J'!$C$9/'Kawasaki ZX750-J'!$D$9)*('Kawasaki ZX750-J'!$C$3/'Kawasaki ZX750-J'!$D$3)*'Kawasaki ZX750-J'!$D$5*PI()/1000)*'Kawasaki ZX750-J'!$C$4/'Kawasaki ZX750-J'!$D$4))</f>
        <v>68.749501491499402</v>
      </c>
      <c r="I979" s="1">
        <f>((('Kawasaki ZX750-J Power Torque'!B979*60*('Kawasaki ZX750-J'!$C$11/'Kawasaki ZX750-J'!$D$11)*('Kawasaki ZX750-J'!$C$3/'Kawasaki ZX750-J'!$D$3)*'Kawasaki ZX750-J'!$D$5*PI()/1000)*'Kawasaki ZX750-J'!$C$4/'Kawasaki ZX750-J'!$D$4))</f>
        <v>94.569450015456169</v>
      </c>
      <c r="J979" s="1">
        <f>((('Kawasaki ZX750-J Power Torque'!B979*60*('Kawasaki ZX750-J'!$C$13/'Kawasaki ZX750-J'!$D$13)*('Kawasaki ZX750-J'!$C$3/'Kawasaki ZX750-J'!$D$3)*'Kawasaki ZX750-J'!$D$5*PI()/1000)*'Kawasaki ZX750-J'!$C$4/'Kawasaki ZX750-J'!$D$4))</f>
        <v>120.57604876970663</v>
      </c>
      <c r="K979" s="1">
        <f>((('Kawasaki ZX750-J Power Torque'!B979*60*('Kawasaki ZX750-J'!$C$15/'Kawasaki ZX750-J'!$D$15)*('Kawasaki ZX750-J'!$C$3/'Kawasaki ZX750-J'!$D$3)*'Kawasaki ZX750-J'!$D$5*PI()/1000)*'Kawasaki ZX750-J'!$C$4/'Kawasaki ZX750-J'!$D$4))</f>
        <v>145.52281748068043</v>
      </c>
      <c r="L979" s="1">
        <f>((('Kawasaki ZX750-J Power Torque'!B979*60*('Kawasaki ZX750-J'!$C$17/'Kawasaki ZX750-J'!$D$17)*('Kawasaki ZX750-J'!$C$3/'Kawasaki ZX750-J'!$D$3)*'Kawasaki ZX750-J'!$D$5*PI()/1000)*'Kawasaki ZX750-J'!$C$4/'Kawasaki ZX750-J'!$D$4))</f>
        <v>165.07435248233645</v>
      </c>
      <c r="M979" s="1">
        <f>((('Kawasaki ZX750-J Power Torque'!B979*60*('Kawasaki ZX750-J'!$C$19/'Kawasaki ZX750-J'!$D$19)*('Kawasaki ZX750-J'!$C$3/'Kawasaki ZX750-J'!$D$3)*'Kawasaki ZX750-J'!$D$5*PI()/1000)*'Kawasaki ZX750-J'!$C$4/'Kawasaki ZX750-J'!$D$4))</f>
        <v>185.5016134918564</v>
      </c>
      <c r="O979" s="1">
        <f t="shared" si="99"/>
        <v>2650.5678389905329</v>
      </c>
      <c r="P979" s="1">
        <f t="shared" si="100"/>
        <v>1926.8930671608814</v>
      </c>
      <c r="Q979" s="1">
        <f t="shared" si="101"/>
        <v>1511.2886801261814</v>
      </c>
      <c r="R979" s="1">
        <f t="shared" si="102"/>
        <v>1252.2106206759786</v>
      </c>
      <c r="S979" s="1">
        <f t="shared" si="103"/>
        <v>1103.8978185269498</v>
      </c>
      <c r="T979" s="1">
        <f t="shared" si="104"/>
        <v>982.33764208201762</v>
      </c>
    </row>
    <row r="980" spans="6:20" x14ac:dyDescent="0.35">
      <c r="F980" s="1">
        <f>0.7457*'Kawasaki ZX750-J Power Torque'!D977</f>
        <v>50.448842100000007</v>
      </c>
      <c r="H980" s="1">
        <f>((('Kawasaki ZX750-J Power Torque'!B980*60*('Kawasaki ZX750-J'!$C$9/'Kawasaki ZX750-J'!$D$9)*('Kawasaki ZX750-J'!$C$3/'Kawasaki ZX750-J'!$D$3)*'Kawasaki ZX750-J'!$D$5*PI()/1000)*'Kawasaki ZX750-J'!$C$4/'Kawasaki ZX750-J'!$D$4))</f>
        <v>68.790278182775495</v>
      </c>
      <c r="I980" s="1">
        <f>((('Kawasaki ZX750-J Power Torque'!B980*60*('Kawasaki ZX750-J'!$C$11/'Kawasaki ZX750-J'!$D$11)*('Kawasaki ZX750-J'!$C$3/'Kawasaki ZX750-J'!$D$3)*'Kawasaki ZX750-J'!$D$5*PI()/1000)*'Kawasaki ZX750-J'!$C$4/'Kawasaki ZX750-J'!$D$4))</f>
        <v>94.625541029700244</v>
      </c>
      <c r="J980" s="1">
        <f>((('Kawasaki ZX750-J Power Torque'!B980*60*('Kawasaki ZX750-J'!$C$13/'Kawasaki ZX750-J'!$D$13)*('Kawasaki ZX750-J'!$C$3/'Kawasaki ZX750-J'!$D$3)*'Kawasaki ZX750-J'!$D$5*PI()/1000)*'Kawasaki ZX750-J'!$C$4/'Kawasaki ZX750-J'!$D$4))</f>
        <v>120.64756481286778</v>
      </c>
      <c r="K980" s="1">
        <f>((('Kawasaki ZX750-J Power Torque'!B980*60*('Kawasaki ZX750-J'!$C$15/'Kawasaki ZX750-J'!$D$15)*('Kawasaki ZX750-J'!$C$3/'Kawasaki ZX750-J'!$D$3)*'Kawasaki ZX750-J'!$D$5*PI()/1000)*'Kawasaki ZX750-J'!$C$4/'Kawasaki ZX750-J'!$D$4))</f>
        <v>145.60912994656456</v>
      </c>
      <c r="L980" s="1">
        <f>((('Kawasaki ZX750-J Power Torque'!B980*60*('Kawasaki ZX750-J'!$C$17/'Kawasaki ZX750-J'!$D$17)*('Kawasaki ZX750-J'!$C$3/'Kawasaki ZX750-J'!$D$3)*'Kawasaki ZX750-J'!$D$5*PI()/1000)*'Kawasaki ZX750-J'!$C$4/'Kawasaki ZX750-J'!$D$4))</f>
        <v>165.17226135094995</v>
      </c>
      <c r="M980" s="1">
        <f>((('Kawasaki ZX750-J Power Torque'!B980*60*('Kawasaki ZX750-J'!$C$19/'Kawasaki ZX750-J'!$D$19)*('Kawasaki ZX750-J'!$C$3/'Kawasaki ZX750-J'!$D$3)*'Kawasaki ZX750-J'!$D$5*PI()/1000)*'Kawasaki ZX750-J'!$C$4/'Kawasaki ZX750-J'!$D$4))</f>
        <v>185.61163817364277</v>
      </c>
      <c r="O980" s="1">
        <f t="shared" si="99"/>
        <v>2653.4454824417949</v>
      </c>
      <c r="P980" s="1">
        <f t="shared" si="100"/>
        <v>1928.9850382224888</v>
      </c>
      <c r="Q980" s="1">
        <f t="shared" si="101"/>
        <v>1512.9294417431286</v>
      </c>
      <c r="R980" s="1">
        <f t="shared" si="102"/>
        <v>1253.5701088728781</v>
      </c>
      <c r="S980" s="1">
        <f t="shared" si="103"/>
        <v>1105.0962878819373</v>
      </c>
      <c r="T980" s="1">
        <f t="shared" si="104"/>
        <v>983.40413713303349</v>
      </c>
    </row>
    <row r="981" spans="6:20" x14ac:dyDescent="0.35">
      <c r="F981" s="1">
        <f>0.7457*'Kawasaki ZX750-J Power Torque'!D978</f>
        <v>50.533106200000006</v>
      </c>
      <c r="H981" s="1">
        <f>((('Kawasaki ZX750-J Power Torque'!B981*60*('Kawasaki ZX750-J'!$C$9/'Kawasaki ZX750-J'!$D$9)*('Kawasaki ZX750-J'!$C$3/'Kawasaki ZX750-J'!$D$3)*'Kawasaki ZX750-J'!$D$5*PI()/1000)*'Kawasaki ZX750-J'!$C$4/'Kawasaki ZX750-J'!$D$4))</f>
        <v>68.831054874051588</v>
      </c>
      <c r="I981" s="1">
        <f>((('Kawasaki ZX750-J Power Torque'!B981*60*('Kawasaki ZX750-J'!$C$11/'Kawasaki ZX750-J'!$D$11)*('Kawasaki ZX750-J'!$C$3/'Kawasaki ZX750-J'!$D$3)*'Kawasaki ZX750-J'!$D$5*PI()/1000)*'Kawasaki ZX750-J'!$C$4/'Kawasaki ZX750-J'!$D$4))</f>
        <v>94.681632043944262</v>
      </c>
      <c r="J981" s="1">
        <f>((('Kawasaki ZX750-J Power Torque'!B981*60*('Kawasaki ZX750-J'!$C$13/'Kawasaki ZX750-J'!$D$13)*('Kawasaki ZX750-J'!$C$3/'Kawasaki ZX750-J'!$D$3)*'Kawasaki ZX750-J'!$D$5*PI()/1000)*'Kawasaki ZX750-J'!$C$4/'Kawasaki ZX750-J'!$D$4))</f>
        <v>120.71908085602894</v>
      </c>
      <c r="K981" s="1">
        <f>((('Kawasaki ZX750-J Power Torque'!B981*60*('Kawasaki ZX750-J'!$C$15/'Kawasaki ZX750-J'!$D$15)*('Kawasaki ZX750-J'!$C$3/'Kawasaki ZX750-J'!$D$3)*'Kawasaki ZX750-J'!$D$5*PI()/1000)*'Kawasaki ZX750-J'!$C$4/'Kawasaki ZX750-J'!$D$4))</f>
        <v>145.69544241244873</v>
      </c>
      <c r="L981" s="1">
        <f>((('Kawasaki ZX750-J Power Torque'!B981*60*('Kawasaki ZX750-J'!$C$17/'Kawasaki ZX750-J'!$D$17)*('Kawasaki ZX750-J'!$C$3/'Kawasaki ZX750-J'!$D$3)*'Kawasaki ZX750-J'!$D$5*PI()/1000)*'Kawasaki ZX750-J'!$C$4/'Kawasaki ZX750-J'!$D$4))</f>
        <v>165.2701702195634</v>
      </c>
      <c r="M981" s="1">
        <f>((('Kawasaki ZX750-J Power Torque'!B981*60*('Kawasaki ZX750-J'!$C$19/'Kawasaki ZX750-J'!$D$19)*('Kawasaki ZX750-J'!$C$3/'Kawasaki ZX750-J'!$D$3)*'Kawasaki ZX750-J'!$D$5*PI()/1000)*'Kawasaki ZX750-J'!$C$4/'Kawasaki ZX750-J'!$D$4))</f>
        <v>185.72166285542912</v>
      </c>
      <c r="O981" s="1">
        <f t="shared" si="99"/>
        <v>2656.3197163629011</v>
      </c>
      <c r="P981" s="1">
        <f t="shared" si="100"/>
        <v>1931.0745306453987</v>
      </c>
      <c r="Q981" s="1">
        <f t="shared" si="101"/>
        <v>1514.5682593297242</v>
      </c>
      <c r="R981" s="1">
        <f t="shared" si="102"/>
        <v>1254.9279863017714</v>
      </c>
      <c r="S981" s="1">
        <f t="shared" si="103"/>
        <v>1106.2933372495379</v>
      </c>
      <c r="T981" s="1">
        <f t="shared" si="104"/>
        <v>984.46936856432092</v>
      </c>
    </row>
    <row r="982" spans="6:20" x14ac:dyDescent="0.35">
      <c r="F982" s="1">
        <f>0.7457*'Kawasaki ZX750-J Power Torque'!D979</f>
        <v>50.618116000000001</v>
      </c>
      <c r="H982" s="1">
        <f>((('Kawasaki ZX750-J Power Torque'!B982*60*('Kawasaki ZX750-J'!$C$9/'Kawasaki ZX750-J'!$D$9)*('Kawasaki ZX750-J'!$C$3/'Kawasaki ZX750-J'!$D$3)*'Kawasaki ZX750-J'!$D$5*PI()/1000)*'Kawasaki ZX750-J'!$C$4/'Kawasaki ZX750-J'!$D$4))</f>
        <v>68.871831565327696</v>
      </c>
      <c r="I982" s="1">
        <f>((('Kawasaki ZX750-J Power Torque'!B982*60*('Kawasaki ZX750-J'!$C$11/'Kawasaki ZX750-J'!$D$11)*('Kawasaki ZX750-J'!$C$3/'Kawasaki ZX750-J'!$D$3)*'Kawasaki ZX750-J'!$D$5*PI()/1000)*'Kawasaki ZX750-J'!$C$4/'Kawasaki ZX750-J'!$D$4))</f>
        <v>94.737723058188294</v>
      </c>
      <c r="J982" s="1">
        <f>((('Kawasaki ZX750-J Power Torque'!B982*60*('Kawasaki ZX750-J'!$C$13/'Kawasaki ZX750-J'!$D$13)*('Kawasaki ZX750-J'!$C$3/'Kawasaki ZX750-J'!$D$3)*'Kawasaki ZX750-J'!$D$5*PI()/1000)*'Kawasaki ZX750-J'!$C$4/'Kawasaki ZX750-J'!$D$4))</f>
        <v>120.79059689919009</v>
      </c>
      <c r="K982" s="1">
        <f>((('Kawasaki ZX750-J Power Torque'!B982*60*('Kawasaki ZX750-J'!$C$15/'Kawasaki ZX750-J'!$D$15)*('Kawasaki ZX750-J'!$C$3/'Kawasaki ZX750-J'!$D$3)*'Kawasaki ZX750-J'!$D$5*PI()/1000)*'Kawasaki ZX750-J'!$C$4/'Kawasaki ZX750-J'!$D$4))</f>
        <v>145.78175487833283</v>
      </c>
      <c r="L982" s="1">
        <f>((('Kawasaki ZX750-J Power Torque'!B982*60*('Kawasaki ZX750-J'!$C$17/'Kawasaki ZX750-J'!$D$17)*('Kawasaki ZX750-J'!$C$3/'Kawasaki ZX750-J'!$D$3)*'Kawasaki ZX750-J'!$D$5*PI()/1000)*'Kawasaki ZX750-J'!$C$4/'Kawasaki ZX750-J'!$D$4))</f>
        <v>165.36807908817687</v>
      </c>
      <c r="M982" s="1">
        <f>((('Kawasaki ZX750-J Power Torque'!B982*60*('Kawasaki ZX750-J'!$C$19/'Kawasaki ZX750-J'!$D$19)*('Kawasaki ZX750-J'!$C$3/'Kawasaki ZX750-J'!$D$3)*'Kawasaki ZX750-J'!$D$5*PI()/1000)*'Kawasaki ZX750-J'!$C$4/'Kawasaki ZX750-J'!$D$4))</f>
        <v>185.83168753721554</v>
      </c>
      <c r="O982" s="1">
        <f t="shared" si="99"/>
        <v>2659.112589829796</v>
      </c>
      <c r="P982" s="1">
        <f t="shared" si="100"/>
        <v>1933.1048761591612</v>
      </c>
      <c r="Q982" s="1">
        <f t="shared" si="101"/>
        <v>1516.1606871836557</v>
      </c>
      <c r="R982" s="1">
        <f t="shared" si="102"/>
        <v>1256.2474265236008</v>
      </c>
      <c r="S982" s="1">
        <f t="shared" si="103"/>
        <v>1107.4565019428444</v>
      </c>
      <c r="T982" s="1">
        <f t="shared" si="104"/>
        <v>985.50444666937608</v>
      </c>
    </row>
    <row r="983" spans="6:20" x14ac:dyDescent="0.35">
      <c r="F983" s="1">
        <f>0.7457*'Kawasaki ZX750-J Power Torque'!D980</f>
        <v>50.703125800000002</v>
      </c>
      <c r="H983" s="1">
        <f>((('Kawasaki ZX750-J Power Torque'!B983*60*('Kawasaki ZX750-J'!$C$9/'Kawasaki ZX750-J'!$D$9)*('Kawasaki ZX750-J'!$C$3/'Kawasaki ZX750-J'!$D$3)*'Kawasaki ZX750-J'!$D$5*PI()/1000)*'Kawasaki ZX750-J'!$C$4/'Kawasaki ZX750-J'!$D$4))</f>
        <v>68.912608256603775</v>
      </c>
      <c r="I983" s="1">
        <f>((('Kawasaki ZX750-J Power Torque'!B983*60*('Kawasaki ZX750-J'!$C$11/'Kawasaki ZX750-J'!$D$11)*('Kawasaki ZX750-J'!$C$3/'Kawasaki ZX750-J'!$D$3)*'Kawasaki ZX750-J'!$D$5*PI()/1000)*'Kawasaki ZX750-J'!$C$4/'Kawasaki ZX750-J'!$D$4))</f>
        <v>94.793814072432355</v>
      </c>
      <c r="J983" s="1">
        <f>((('Kawasaki ZX750-J Power Torque'!B983*60*('Kawasaki ZX750-J'!$C$13/'Kawasaki ZX750-J'!$D$13)*('Kawasaki ZX750-J'!$C$3/'Kawasaki ZX750-J'!$D$3)*'Kawasaki ZX750-J'!$D$5*PI()/1000)*'Kawasaki ZX750-J'!$C$4/'Kawasaki ZX750-J'!$D$4))</f>
        <v>120.86211294235126</v>
      </c>
      <c r="K983" s="1">
        <f>((('Kawasaki ZX750-J Power Torque'!B983*60*('Kawasaki ZX750-J'!$C$15/'Kawasaki ZX750-J'!$D$15)*('Kawasaki ZX750-J'!$C$3/'Kawasaki ZX750-J'!$D$3)*'Kawasaki ZX750-J'!$D$5*PI()/1000)*'Kawasaki ZX750-J'!$C$4/'Kawasaki ZX750-J'!$D$4))</f>
        <v>145.86806734421702</v>
      </c>
      <c r="L983" s="1">
        <f>((('Kawasaki ZX750-J Power Torque'!B983*60*('Kawasaki ZX750-J'!$C$17/'Kawasaki ZX750-J'!$D$17)*('Kawasaki ZX750-J'!$C$3/'Kawasaki ZX750-J'!$D$3)*'Kawasaki ZX750-J'!$D$5*PI()/1000)*'Kawasaki ZX750-J'!$C$4/'Kawasaki ZX750-J'!$D$4))</f>
        <v>165.4659879567904</v>
      </c>
      <c r="M983" s="1">
        <f>((('Kawasaki ZX750-J Power Torque'!B983*60*('Kawasaki ZX750-J'!$C$19/'Kawasaki ZX750-J'!$D$19)*('Kawasaki ZX750-J'!$C$3/'Kawasaki ZX750-J'!$D$3)*'Kawasaki ZX750-J'!$D$5*PI()/1000)*'Kawasaki ZX750-J'!$C$4/'Kawasaki ZX750-J'!$D$4))</f>
        <v>185.94171221900191</v>
      </c>
      <c r="O983" s="1">
        <f t="shared" si="99"/>
        <v>2661.9021581209904</v>
      </c>
      <c r="P983" s="1">
        <f t="shared" si="100"/>
        <v>1935.1328188971672</v>
      </c>
      <c r="Q983" s="1">
        <f t="shared" si="101"/>
        <v>1517.751230507582</v>
      </c>
      <c r="R983" s="1">
        <f t="shared" si="102"/>
        <v>1257.5653052777109</v>
      </c>
      <c r="S983" s="1">
        <f t="shared" si="103"/>
        <v>1108.6182901098859</v>
      </c>
      <c r="T983" s="1">
        <f t="shared" si="104"/>
        <v>986.53829982992841</v>
      </c>
    </row>
    <row r="984" spans="6:20" x14ac:dyDescent="0.35">
      <c r="F984" s="1">
        <f>0.7457*'Kawasaki ZX750-J Power Torque'!D981</f>
        <v>50.788135600000004</v>
      </c>
      <c r="H984" s="1">
        <f>((('Kawasaki ZX750-J Power Torque'!B984*60*('Kawasaki ZX750-J'!$C$9/'Kawasaki ZX750-J'!$D$9)*('Kawasaki ZX750-J'!$C$3/'Kawasaki ZX750-J'!$D$3)*'Kawasaki ZX750-J'!$D$5*PI()/1000)*'Kawasaki ZX750-J'!$C$4/'Kawasaki ZX750-J'!$D$4))</f>
        <v>68.953384947879883</v>
      </c>
      <c r="I984" s="1">
        <f>((('Kawasaki ZX750-J Power Torque'!B984*60*('Kawasaki ZX750-J'!$C$11/'Kawasaki ZX750-J'!$D$11)*('Kawasaki ZX750-J'!$C$3/'Kawasaki ZX750-J'!$D$3)*'Kawasaki ZX750-J'!$D$5*PI()/1000)*'Kawasaki ZX750-J'!$C$4/'Kawasaki ZX750-J'!$D$4))</f>
        <v>94.849905086676387</v>
      </c>
      <c r="J984" s="1">
        <f>((('Kawasaki ZX750-J Power Torque'!B984*60*('Kawasaki ZX750-J'!$C$13/'Kawasaki ZX750-J'!$D$13)*('Kawasaki ZX750-J'!$C$3/'Kawasaki ZX750-J'!$D$3)*'Kawasaki ZX750-J'!$D$5*PI()/1000)*'Kawasaki ZX750-J'!$C$4/'Kawasaki ZX750-J'!$D$4))</f>
        <v>120.93362898551241</v>
      </c>
      <c r="K984" s="1">
        <f>((('Kawasaki ZX750-J Power Torque'!B984*60*('Kawasaki ZX750-J'!$C$15/'Kawasaki ZX750-J'!$D$15)*('Kawasaki ZX750-J'!$C$3/'Kawasaki ZX750-J'!$D$3)*'Kawasaki ZX750-J'!$D$5*PI()/1000)*'Kawasaki ZX750-J'!$C$4/'Kawasaki ZX750-J'!$D$4))</f>
        <v>145.95437981010119</v>
      </c>
      <c r="L984" s="1">
        <f>((('Kawasaki ZX750-J Power Torque'!B984*60*('Kawasaki ZX750-J'!$C$17/'Kawasaki ZX750-J'!$D$17)*('Kawasaki ZX750-J'!$C$3/'Kawasaki ZX750-J'!$D$3)*'Kawasaki ZX750-J'!$D$5*PI()/1000)*'Kawasaki ZX750-J'!$C$4/'Kawasaki ZX750-J'!$D$4))</f>
        <v>165.56389682540387</v>
      </c>
      <c r="M984" s="1">
        <f>((('Kawasaki ZX750-J Power Torque'!B984*60*('Kawasaki ZX750-J'!$C$19/'Kawasaki ZX750-J'!$D$19)*('Kawasaki ZX750-J'!$C$3/'Kawasaki ZX750-J'!$D$3)*'Kawasaki ZX750-J'!$D$5*PI()/1000)*'Kawasaki ZX750-J'!$C$4/'Kawasaki ZX750-J'!$D$4))</f>
        <v>186.05173690078834</v>
      </c>
      <c r="O984" s="1">
        <f t="shared" si="99"/>
        <v>2664.6884271001909</v>
      </c>
      <c r="P984" s="1">
        <f t="shared" si="100"/>
        <v>1937.1583631221781</v>
      </c>
      <c r="Q984" s="1">
        <f t="shared" si="101"/>
        <v>1519.3398926448456</v>
      </c>
      <c r="R984" s="1">
        <f t="shared" si="102"/>
        <v>1258.8816253343005</v>
      </c>
      <c r="S984" s="1">
        <f t="shared" si="103"/>
        <v>1109.778704192757</v>
      </c>
      <c r="T984" s="1">
        <f t="shared" si="104"/>
        <v>987.57093021914955</v>
      </c>
    </row>
    <row r="985" spans="6:20" x14ac:dyDescent="0.35">
      <c r="F985" s="1">
        <f>0.7457*'Kawasaki ZX750-J Power Torque'!D982</f>
        <v>50.871653999999999</v>
      </c>
      <c r="H985" s="1">
        <f>((('Kawasaki ZX750-J Power Torque'!B985*60*('Kawasaki ZX750-J'!$C$9/'Kawasaki ZX750-J'!$D$9)*('Kawasaki ZX750-J'!$C$3/'Kawasaki ZX750-J'!$D$3)*'Kawasaki ZX750-J'!$D$5*PI()/1000)*'Kawasaki ZX750-J'!$C$4/'Kawasaki ZX750-J'!$D$4))</f>
        <v>68.994161639155976</v>
      </c>
      <c r="I985" s="1">
        <f>((('Kawasaki ZX750-J Power Torque'!B985*60*('Kawasaki ZX750-J'!$C$11/'Kawasaki ZX750-J'!$D$11)*('Kawasaki ZX750-J'!$C$3/'Kawasaki ZX750-J'!$D$3)*'Kawasaki ZX750-J'!$D$5*PI()/1000)*'Kawasaki ZX750-J'!$C$4/'Kawasaki ZX750-J'!$D$4))</f>
        <v>94.905996100920433</v>
      </c>
      <c r="J985" s="1">
        <f>((('Kawasaki ZX750-J Power Torque'!B985*60*('Kawasaki ZX750-J'!$C$13/'Kawasaki ZX750-J'!$D$13)*('Kawasaki ZX750-J'!$C$3/'Kawasaki ZX750-J'!$D$3)*'Kawasaki ZX750-J'!$D$5*PI()/1000)*'Kawasaki ZX750-J'!$C$4/'Kawasaki ZX750-J'!$D$4))</f>
        <v>121.00514502867354</v>
      </c>
      <c r="K985" s="1">
        <f>((('Kawasaki ZX750-J Power Torque'!B985*60*('Kawasaki ZX750-J'!$C$15/'Kawasaki ZX750-J'!$D$15)*('Kawasaki ZX750-J'!$C$3/'Kawasaki ZX750-J'!$D$3)*'Kawasaki ZX750-J'!$D$5*PI()/1000)*'Kawasaki ZX750-J'!$C$4/'Kawasaki ZX750-J'!$D$4))</f>
        <v>146.04069227598532</v>
      </c>
      <c r="L985" s="1">
        <f>((('Kawasaki ZX750-J Power Torque'!B985*60*('Kawasaki ZX750-J'!$C$17/'Kawasaki ZX750-J'!$D$17)*('Kawasaki ZX750-J'!$C$3/'Kawasaki ZX750-J'!$D$3)*'Kawasaki ZX750-J'!$D$5*PI()/1000)*'Kawasaki ZX750-J'!$C$4/'Kawasaki ZX750-J'!$D$4))</f>
        <v>165.66180569401737</v>
      </c>
      <c r="M985" s="1">
        <f>((('Kawasaki ZX750-J Power Torque'!B985*60*('Kawasaki ZX750-J'!$C$19/'Kawasaki ZX750-J'!$D$19)*('Kawasaki ZX750-J'!$C$3/'Kawasaki ZX750-J'!$D$3)*'Kawasaki ZX750-J'!$D$5*PI()/1000)*'Kawasaki ZX750-J'!$C$4/'Kawasaki ZX750-J'!$D$4))</f>
        <v>186.16176158257471</v>
      </c>
      <c r="O985" s="1">
        <f t="shared" si="99"/>
        <v>2667.4324932380086</v>
      </c>
      <c r="P985" s="1">
        <f t="shared" si="100"/>
        <v>1939.1532269921054</v>
      </c>
      <c r="Q985" s="1">
        <f t="shared" si="101"/>
        <v>1520.904491758514</v>
      </c>
      <c r="R985" s="1">
        <f t="shared" si="102"/>
        <v>1260.1780074570543</v>
      </c>
      <c r="S985" s="1">
        <f t="shared" si="103"/>
        <v>1110.9215418062188</v>
      </c>
      <c r="T985" s="1">
        <f t="shared" si="104"/>
        <v>988.58791964303396</v>
      </c>
    </row>
    <row r="986" spans="6:20" x14ac:dyDescent="0.35">
      <c r="F986" s="1">
        <f>0.7457*'Kawasaki ZX750-J Power Torque'!D983</f>
        <v>50.955172399999995</v>
      </c>
      <c r="H986" s="1">
        <f>((('Kawasaki ZX750-J Power Torque'!B986*60*('Kawasaki ZX750-J'!$C$9/'Kawasaki ZX750-J'!$D$9)*('Kawasaki ZX750-J'!$C$3/'Kawasaki ZX750-J'!$D$3)*'Kawasaki ZX750-J'!$D$5*PI()/1000)*'Kawasaki ZX750-J'!$C$4/'Kawasaki ZX750-J'!$D$4))</f>
        <v>69.034938330432084</v>
      </c>
      <c r="I986" s="1">
        <f>((('Kawasaki ZX750-J Power Torque'!B986*60*('Kawasaki ZX750-J'!$C$11/'Kawasaki ZX750-J'!$D$11)*('Kawasaki ZX750-J'!$C$3/'Kawasaki ZX750-J'!$D$3)*'Kawasaki ZX750-J'!$D$5*PI()/1000)*'Kawasaki ZX750-J'!$C$4/'Kawasaki ZX750-J'!$D$4))</f>
        <v>94.962087115164493</v>
      </c>
      <c r="J986" s="1">
        <f>((('Kawasaki ZX750-J Power Torque'!B986*60*('Kawasaki ZX750-J'!$C$13/'Kawasaki ZX750-J'!$D$13)*('Kawasaki ZX750-J'!$C$3/'Kawasaki ZX750-J'!$D$3)*'Kawasaki ZX750-J'!$D$5*PI()/1000)*'Kawasaki ZX750-J'!$C$4/'Kawasaki ZX750-J'!$D$4))</f>
        <v>121.07666107183469</v>
      </c>
      <c r="K986" s="1">
        <f>((('Kawasaki ZX750-J Power Torque'!B986*60*('Kawasaki ZX750-J'!$C$15/'Kawasaki ZX750-J'!$D$15)*('Kawasaki ZX750-J'!$C$3/'Kawasaki ZX750-J'!$D$3)*'Kawasaki ZX750-J'!$D$5*PI()/1000)*'Kawasaki ZX750-J'!$C$4/'Kawasaki ZX750-J'!$D$4))</f>
        <v>146.12700474186948</v>
      </c>
      <c r="L986" s="1">
        <f>((('Kawasaki ZX750-J Power Torque'!B986*60*('Kawasaki ZX750-J'!$C$17/'Kawasaki ZX750-J'!$D$17)*('Kawasaki ZX750-J'!$C$3/'Kawasaki ZX750-J'!$D$3)*'Kawasaki ZX750-J'!$D$5*PI()/1000)*'Kawasaki ZX750-J'!$C$4/'Kawasaki ZX750-J'!$D$4))</f>
        <v>165.75971456263082</v>
      </c>
      <c r="M986" s="1">
        <f>((('Kawasaki ZX750-J Power Torque'!B986*60*('Kawasaki ZX750-J'!$C$19/'Kawasaki ZX750-J'!$D$19)*('Kawasaki ZX750-J'!$C$3/'Kawasaki ZX750-J'!$D$3)*'Kawasaki ZX750-J'!$D$5*PI()/1000)*'Kawasaki ZX750-J'!$C$4/'Kawasaki ZX750-J'!$D$4))</f>
        <v>186.27178626436114</v>
      </c>
      <c r="O986" s="1">
        <f t="shared" si="99"/>
        <v>2670.2122041114344</v>
      </c>
      <c r="P986" s="1">
        <f t="shared" si="100"/>
        <v>1941.1740036467993</v>
      </c>
      <c r="Q986" s="1">
        <f t="shared" si="101"/>
        <v>1522.489414624941</v>
      </c>
      <c r="R986" s="1">
        <f t="shared" si="102"/>
        <v>1261.491229260665</v>
      </c>
      <c r="S986" s="1">
        <f t="shared" si="103"/>
        <v>1112.0792245956093</v>
      </c>
      <c r="T986" s="1">
        <f t="shared" si="104"/>
        <v>989.6181195062112</v>
      </c>
    </row>
    <row r="987" spans="6:20" x14ac:dyDescent="0.35">
      <c r="F987" s="1">
        <f>0.7457*'Kawasaki ZX750-J Power Torque'!D984</f>
        <v>51.038690800000005</v>
      </c>
      <c r="H987" s="1">
        <f>((('Kawasaki ZX750-J Power Torque'!B987*60*('Kawasaki ZX750-J'!$C$9/'Kawasaki ZX750-J'!$D$9)*('Kawasaki ZX750-J'!$C$3/'Kawasaki ZX750-J'!$D$3)*'Kawasaki ZX750-J'!$D$5*PI()/1000)*'Kawasaki ZX750-J'!$C$4/'Kawasaki ZX750-J'!$D$4))</f>
        <v>69.075715021708177</v>
      </c>
      <c r="I987" s="1">
        <f>((('Kawasaki ZX750-J Power Torque'!B987*60*('Kawasaki ZX750-J'!$C$11/'Kawasaki ZX750-J'!$D$11)*('Kawasaki ZX750-J'!$C$3/'Kawasaki ZX750-J'!$D$3)*'Kawasaki ZX750-J'!$D$5*PI()/1000)*'Kawasaki ZX750-J'!$C$4/'Kawasaki ZX750-J'!$D$4))</f>
        <v>95.018178129408511</v>
      </c>
      <c r="J987" s="1">
        <f>((('Kawasaki ZX750-J Power Torque'!B987*60*('Kawasaki ZX750-J'!$C$13/'Kawasaki ZX750-J'!$D$13)*('Kawasaki ZX750-J'!$C$3/'Kawasaki ZX750-J'!$D$3)*'Kawasaki ZX750-J'!$D$5*PI()/1000)*'Kawasaki ZX750-J'!$C$4/'Kawasaki ZX750-J'!$D$4))</f>
        <v>121.14817711499587</v>
      </c>
      <c r="K987" s="1">
        <f>((('Kawasaki ZX750-J Power Torque'!B987*60*('Kawasaki ZX750-J'!$C$15/'Kawasaki ZX750-J'!$D$15)*('Kawasaki ZX750-J'!$C$3/'Kawasaki ZX750-J'!$D$3)*'Kawasaki ZX750-J'!$D$5*PI()/1000)*'Kawasaki ZX750-J'!$C$4/'Kawasaki ZX750-J'!$D$4))</f>
        <v>146.21331720775362</v>
      </c>
      <c r="L987" s="1">
        <f>((('Kawasaki ZX750-J Power Torque'!B987*60*('Kawasaki ZX750-J'!$C$17/'Kawasaki ZX750-J'!$D$17)*('Kawasaki ZX750-J'!$C$3/'Kawasaki ZX750-J'!$D$3)*'Kawasaki ZX750-J'!$D$5*PI()/1000)*'Kawasaki ZX750-J'!$C$4/'Kawasaki ZX750-J'!$D$4))</f>
        <v>165.85762343124435</v>
      </c>
      <c r="M987" s="1">
        <f>((('Kawasaki ZX750-J Power Torque'!B987*60*('Kawasaki ZX750-J'!$C$19/'Kawasaki ZX750-J'!$D$19)*('Kawasaki ZX750-J'!$C$3/'Kawasaki ZX750-J'!$D$3)*'Kawasaki ZX750-J'!$D$5*PI()/1000)*'Kawasaki ZX750-J'!$C$4/'Kawasaki ZX750-J'!$D$4))</f>
        <v>186.38181094614748</v>
      </c>
      <c r="O987" s="1">
        <f t="shared" si="99"/>
        <v>2672.988633153841</v>
      </c>
      <c r="P987" s="1">
        <f t="shared" si="100"/>
        <v>1943.1923944967073</v>
      </c>
      <c r="Q987" s="1">
        <f t="shared" si="101"/>
        <v>1524.0724662719272</v>
      </c>
      <c r="R987" s="1">
        <f t="shared" si="102"/>
        <v>1262.8029006253112</v>
      </c>
      <c r="S987" s="1">
        <f t="shared" si="103"/>
        <v>1113.2355405812336</v>
      </c>
      <c r="T987" s="1">
        <f t="shared" si="104"/>
        <v>990.64710307675273</v>
      </c>
    </row>
    <row r="988" spans="6:20" x14ac:dyDescent="0.35">
      <c r="F988" s="1">
        <f>0.7457*'Kawasaki ZX750-J Power Torque'!D985</f>
        <v>51.121463500000004</v>
      </c>
      <c r="H988" s="1">
        <f>((('Kawasaki ZX750-J Power Torque'!B988*60*('Kawasaki ZX750-J'!$C$9/'Kawasaki ZX750-J'!$D$9)*('Kawasaki ZX750-J'!$C$3/'Kawasaki ZX750-J'!$D$3)*'Kawasaki ZX750-J'!$D$5*PI()/1000)*'Kawasaki ZX750-J'!$C$4/'Kawasaki ZX750-J'!$D$4))</f>
        <v>69.116491712984256</v>
      </c>
      <c r="I988" s="1">
        <f>((('Kawasaki ZX750-J Power Torque'!B988*60*('Kawasaki ZX750-J'!$C$11/'Kawasaki ZX750-J'!$D$11)*('Kawasaki ZX750-J'!$C$3/'Kawasaki ZX750-J'!$D$3)*'Kawasaki ZX750-J'!$D$5*PI()/1000)*'Kawasaki ZX750-J'!$C$4/'Kawasaki ZX750-J'!$D$4))</f>
        <v>95.074269143652558</v>
      </c>
      <c r="J988" s="1">
        <f>((('Kawasaki ZX750-J Power Torque'!B988*60*('Kawasaki ZX750-J'!$C$13/'Kawasaki ZX750-J'!$D$13)*('Kawasaki ZX750-J'!$C$3/'Kawasaki ZX750-J'!$D$3)*'Kawasaki ZX750-J'!$D$5*PI()/1000)*'Kawasaki ZX750-J'!$C$4/'Kawasaki ZX750-J'!$D$4))</f>
        <v>121.219693158157</v>
      </c>
      <c r="K988" s="1">
        <f>((('Kawasaki ZX750-J Power Torque'!B988*60*('Kawasaki ZX750-J'!$C$15/'Kawasaki ZX750-J'!$D$15)*('Kawasaki ZX750-J'!$C$3/'Kawasaki ZX750-J'!$D$3)*'Kawasaki ZX750-J'!$D$5*PI()/1000)*'Kawasaki ZX750-J'!$C$4/'Kawasaki ZX750-J'!$D$4))</f>
        <v>146.29962967363778</v>
      </c>
      <c r="L988" s="1">
        <f>((('Kawasaki ZX750-J Power Torque'!B988*60*('Kawasaki ZX750-J'!$C$17/'Kawasaki ZX750-J'!$D$17)*('Kawasaki ZX750-J'!$C$3/'Kawasaki ZX750-J'!$D$3)*'Kawasaki ZX750-J'!$D$5*PI()/1000)*'Kawasaki ZX750-J'!$C$4/'Kawasaki ZX750-J'!$D$4))</f>
        <v>165.95553229985782</v>
      </c>
      <c r="M988" s="1">
        <f>((('Kawasaki ZX750-J Power Torque'!B988*60*('Kawasaki ZX750-J'!$C$19/'Kawasaki ZX750-J'!$D$19)*('Kawasaki ZX750-J'!$C$3/'Kawasaki ZX750-J'!$D$3)*'Kawasaki ZX750-J'!$D$5*PI()/1000)*'Kawasaki ZX750-J'!$C$4/'Kawasaki ZX750-J'!$D$4))</f>
        <v>186.49183562793394</v>
      </c>
      <c r="O988" s="1">
        <f t="shared" si="99"/>
        <v>2675.7229456607056</v>
      </c>
      <c r="P988" s="1">
        <f t="shared" si="100"/>
        <v>1945.180167733605</v>
      </c>
      <c r="Q988" s="1">
        <f t="shared" si="101"/>
        <v>1525.6315041047883</v>
      </c>
      <c r="R988" s="1">
        <f t="shared" si="102"/>
        <v>1264.0946748296815</v>
      </c>
      <c r="S988" s="1">
        <f t="shared" si="103"/>
        <v>1114.3743160417584</v>
      </c>
      <c r="T988" s="1">
        <f t="shared" si="104"/>
        <v>991.66047766811198</v>
      </c>
    </row>
    <row r="989" spans="6:20" x14ac:dyDescent="0.35">
      <c r="F989" s="1">
        <f>0.7457*'Kawasaki ZX750-J Power Torque'!D986</f>
        <v>51.2049819</v>
      </c>
      <c r="H989" s="1">
        <f>((('Kawasaki ZX750-J Power Torque'!B989*60*('Kawasaki ZX750-J'!$C$9/'Kawasaki ZX750-J'!$D$9)*('Kawasaki ZX750-J'!$C$3/'Kawasaki ZX750-J'!$D$3)*'Kawasaki ZX750-J'!$D$5*PI()/1000)*'Kawasaki ZX750-J'!$C$4/'Kawasaki ZX750-J'!$D$4))</f>
        <v>69.157268404260364</v>
      </c>
      <c r="I989" s="1">
        <f>((('Kawasaki ZX750-J Power Torque'!B989*60*('Kawasaki ZX750-J'!$C$11/'Kawasaki ZX750-J'!$D$11)*('Kawasaki ZX750-J'!$C$3/'Kawasaki ZX750-J'!$D$3)*'Kawasaki ZX750-J'!$D$5*PI()/1000)*'Kawasaki ZX750-J'!$C$4/'Kawasaki ZX750-J'!$D$4))</f>
        <v>95.13036015789659</v>
      </c>
      <c r="J989" s="1">
        <f>((('Kawasaki ZX750-J Power Torque'!B989*60*('Kawasaki ZX750-J'!$C$13/'Kawasaki ZX750-J'!$D$13)*('Kawasaki ZX750-J'!$C$3/'Kawasaki ZX750-J'!$D$3)*'Kawasaki ZX750-J'!$D$5*PI()/1000)*'Kawasaki ZX750-J'!$C$4/'Kawasaki ZX750-J'!$D$4))</f>
        <v>121.29120920131818</v>
      </c>
      <c r="K989" s="1">
        <f>((('Kawasaki ZX750-J Power Torque'!B989*60*('Kawasaki ZX750-J'!$C$15/'Kawasaki ZX750-J'!$D$15)*('Kawasaki ZX750-J'!$C$3/'Kawasaki ZX750-J'!$D$3)*'Kawasaki ZX750-J'!$D$5*PI()/1000)*'Kawasaki ZX750-J'!$C$4/'Kawasaki ZX750-J'!$D$4))</f>
        <v>146.38594213952192</v>
      </c>
      <c r="L989" s="1">
        <f>((('Kawasaki ZX750-J Power Torque'!B989*60*('Kawasaki ZX750-J'!$C$17/'Kawasaki ZX750-J'!$D$17)*('Kawasaki ZX750-J'!$C$3/'Kawasaki ZX750-J'!$D$3)*'Kawasaki ZX750-J'!$D$5*PI()/1000)*'Kawasaki ZX750-J'!$C$4/'Kawasaki ZX750-J'!$D$4))</f>
        <v>166.05344116847127</v>
      </c>
      <c r="M989" s="1">
        <f>((('Kawasaki ZX750-J Power Torque'!B989*60*('Kawasaki ZX750-J'!$C$19/'Kawasaki ZX750-J'!$D$19)*('Kawasaki ZX750-J'!$C$3/'Kawasaki ZX750-J'!$D$3)*'Kawasaki ZX750-J'!$D$5*PI()/1000)*'Kawasaki ZX750-J'!$C$4/'Kawasaki ZX750-J'!$D$4))</f>
        <v>186.60186030972028</v>
      </c>
      <c r="O989" s="1">
        <f t="shared" si="99"/>
        <v>2678.4540337424437</v>
      </c>
      <c r="P989" s="1">
        <f t="shared" si="100"/>
        <v>1947.16559689829</v>
      </c>
      <c r="Q989" s="1">
        <f t="shared" si="101"/>
        <v>1527.188703449639</v>
      </c>
      <c r="R989" s="1">
        <f t="shared" si="102"/>
        <v>1265.3849257154154</v>
      </c>
      <c r="S989" s="1">
        <f t="shared" si="103"/>
        <v>1115.5117486066931</v>
      </c>
      <c r="T989" s="1">
        <f t="shared" si="104"/>
        <v>992.67265724226525</v>
      </c>
    </row>
    <row r="990" spans="6:20" x14ac:dyDescent="0.35">
      <c r="F990" s="1">
        <f>0.7457*'Kawasaki ZX750-J Power Torque'!D987</f>
        <v>51.288500300000003</v>
      </c>
      <c r="H990" s="1">
        <f>((('Kawasaki ZX750-J Power Torque'!B990*60*('Kawasaki ZX750-J'!$C$9/'Kawasaki ZX750-J'!$D$9)*('Kawasaki ZX750-J'!$C$3/'Kawasaki ZX750-J'!$D$3)*'Kawasaki ZX750-J'!$D$5*PI()/1000)*'Kawasaki ZX750-J'!$C$4/'Kawasaki ZX750-J'!$D$4))</f>
        <v>69.198045095536457</v>
      </c>
      <c r="I990" s="1">
        <f>((('Kawasaki ZX750-J Power Torque'!B990*60*('Kawasaki ZX750-J'!$C$11/'Kawasaki ZX750-J'!$D$11)*('Kawasaki ZX750-J'!$C$3/'Kawasaki ZX750-J'!$D$3)*'Kawasaki ZX750-J'!$D$5*PI()/1000)*'Kawasaki ZX750-J'!$C$4/'Kawasaki ZX750-J'!$D$4))</f>
        <v>95.18645117214065</v>
      </c>
      <c r="J990" s="1">
        <f>((('Kawasaki ZX750-J Power Torque'!B990*60*('Kawasaki ZX750-J'!$C$13/'Kawasaki ZX750-J'!$D$13)*('Kawasaki ZX750-J'!$C$3/'Kawasaki ZX750-J'!$D$3)*'Kawasaki ZX750-J'!$D$5*PI()/1000)*'Kawasaki ZX750-J'!$C$4/'Kawasaki ZX750-J'!$D$4))</f>
        <v>121.36272524447931</v>
      </c>
      <c r="K990" s="1">
        <f>((('Kawasaki ZX750-J Power Torque'!B990*60*('Kawasaki ZX750-J'!$C$15/'Kawasaki ZX750-J'!$D$15)*('Kawasaki ZX750-J'!$C$3/'Kawasaki ZX750-J'!$D$3)*'Kawasaki ZX750-J'!$D$5*PI()/1000)*'Kawasaki ZX750-J'!$C$4/'Kawasaki ZX750-J'!$D$4))</f>
        <v>146.47225460540611</v>
      </c>
      <c r="L990" s="1">
        <f>((('Kawasaki ZX750-J Power Torque'!B990*60*('Kawasaki ZX750-J'!$C$17/'Kawasaki ZX750-J'!$D$17)*('Kawasaki ZX750-J'!$C$3/'Kawasaki ZX750-J'!$D$3)*'Kawasaki ZX750-J'!$D$5*PI()/1000)*'Kawasaki ZX750-J'!$C$4/'Kawasaki ZX750-J'!$D$4))</f>
        <v>166.15135003708477</v>
      </c>
      <c r="M990" s="1">
        <f>((('Kawasaki ZX750-J Power Torque'!B990*60*('Kawasaki ZX750-J'!$C$19/'Kawasaki ZX750-J'!$D$19)*('Kawasaki ZX750-J'!$C$3/'Kawasaki ZX750-J'!$D$3)*'Kawasaki ZX750-J'!$D$5*PI()/1000)*'Kawasaki ZX750-J'!$C$4/'Kawasaki ZX750-J'!$D$4))</f>
        <v>186.71188499150668</v>
      </c>
      <c r="O990" s="1">
        <f t="shared" si="99"/>
        <v>2681.1043136241319</v>
      </c>
      <c r="P990" s="1">
        <f t="shared" si="100"/>
        <v>1949.0922806280696</v>
      </c>
      <c r="Q990" s="1">
        <f t="shared" si="101"/>
        <v>1528.6998279435843</v>
      </c>
      <c r="R990" s="1">
        <f t="shared" si="102"/>
        <v>1266.6370002961121</v>
      </c>
      <c r="S990" s="1">
        <f t="shared" si="103"/>
        <v>1116.6155264979225</v>
      </c>
      <c r="T990" s="1">
        <f t="shared" si="104"/>
        <v>993.65488816332947</v>
      </c>
    </row>
    <row r="991" spans="6:20" x14ac:dyDescent="0.35">
      <c r="F991" s="1">
        <f>0.7457*'Kawasaki ZX750-J Power Torque'!D988</f>
        <v>51.371273000000002</v>
      </c>
      <c r="H991" s="1">
        <f>((('Kawasaki ZX750-J Power Torque'!B991*60*('Kawasaki ZX750-J'!$C$9/'Kawasaki ZX750-J'!$D$9)*('Kawasaki ZX750-J'!$C$3/'Kawasaki ZX750-J'!$D$3)*'Kawasaki ZX750-J'!$D$5*PI()/1000)*'Kawasaki ZX750-J'!$C$4/'Kawasaki ZX750-J'!$D$4))</f>
        <v>69.238821786812565</v>
      </c>
      <c r="I991" s="1">
        <f>((('Kawasaki ZX750-J Power Torque'!B991*60*('Kawasaki ZX750-J'!$C$11/'Kawasaki ZX750-J'!$D$11)*('Kawasaki ZX750-J'!$C$3/'Kawasaki ZX750-J'!$D$3)*'Kawasaki ZX750-J'!$D$5*PI()/1000)*'Kawasaki ZX750-J'!$C$4/'Kawasaki ZX750-J'!$D$4))</f>
        <v>95.242542186384711</v>
      </c>
      <c r="J991" s="1">
        <f>((('Kawasaki ZX750-J Power Torque'!B991*60*('Kawasaki ZX750-J'!$C$13/'Kawasaki ZX750-J'!$D$13)*('Kawasaki ZX750-J'!$C$3/'Kawasaki ZX750-J'!$D$3)*'Kawasaki ZX750-J'!$D$5*PI()/1000)*'Kawasaki ZX750-J'!$C$4/'Kawasaki ZX750-J'!$D$4))</f>
        <v>121.43424128764048</v>
      </c>
      <c r="K991" s="1">
        <f>((('Kawasaki ZX750-J Power Torque'!B991*60*('Kawasaki ZX750-J'!$C$15/'Kawasaki ZX750-J'!$D$15)*('Kawasaki ZX750-J'!$C$3/'Kawasaki ZX750-J'!$D$3)*'Kawasaki ZX750-J'!$D$5*PI()/1000)*'Kawasaki ZX750-J'!$C$4/'Kawasaki ZX750-J'!$D$4))</f>
        <v>146.55856707129024</v>
      </c>
      <c r="L991" s="1">
        <f>((('Kawasaki ZX750-J Power Torque'!B991*60*('Kawasaki ZX750-J'!$C$17/'Kawasaki ZX750-J'!$D$17)*('Kawasaki ZX750-J'!$C$3/'Kawasaki ZX750-J'!$D$3)*'Kawasaki ZX750-J'!$D$5*PI()/1000)*'Kawasaki ZX750-J'!$C$4/'Kawasaki ZX750-J'!$D$4))</f>
        <v>166.24925890569824</v>
      </c>
      <c r="M991" s="1">
        <f>((('Kawasaki ZX750-J Power Torque'!B991*60*('Kawasaki ZX750-J'!$C$19/'Kawasaki ZX750-J'!$D$19)*('Kawasaki ZX750-J'!$C$3/'Kawasaki ZX750-J'!$D$3)*'Kawasaki ZX750-J'!$D$5*PI()/1000)*'Kawasaki ZX750-J'!$C$4/'Kawasaki ZX750-J'!$D$4))</f>
        <v>186.82190967329302</v>
      </c>
      <c r="O991" s="1">
        <f t="shared" si="99"/>
        <v>2683.7902437472194</v>
      </c>
      <c r="P991" s="1">
        <f t="shared" si="100"/>
        <v>1951.0448811451824</v>
      </c>
      <c r="Q991" s="1">
        <f t="shared" si="101"/>
        <v>1530.2312793295553</v>
      </c>
      <c r="R991" s="1">
        <f t="shared" si="102"/>
        <v>1267.9059171587744</v>
      </c>
      <c r="S991" s="1">
        <f t="shared" si="103"/>
        <v>1117.7341518581102</v>
      </c>
      <c r="T991" s="1">
        <f t="shared" si="104"/>
        <v>994.650331564211</v>
      </c>
    </row>
    <row r="992" spans="6:20" x14ac:dyDescent="0.35">
      <c r="F992" s="1">
        <f>0.7457*'Kawasaki ZX750-J Power Torque'!D989</f>
        <v>51.454045700000009</v>
      </c>
      <c r="H992" s="1">
        <f>((('Kawasaki ZX750-J Power Torque'!B992*60*('Kawasaki ZX750-J'!$C$9/'Kawasaki ZX750-J'!$D$9)*('Kawasaki ZX750-J'!$C$3/'Kawasaki ZX750-J'!$D$3)*'Kawasaki ZX750-J'!$D$5*PI()/1000)*'Kawasaki ZX750-J'!$C$4/'Kawasaki ZX750-J'!$D$4))</f>
        <v>69.279598478088658</v>
      </c>
      <c r="I992" s="1">
        <f>((('Kawasaki ZX750-J Power Torque'!B992*60*('Kawasaki ZX750-J'!$C$11/'Kawasaki ZX750-J'!$D$11)*('Kawasaki ZX750-J'!$C$3/'Kawasaki ZX750-J'!$D$3)*'Kawasaki ZX750-J'!$D$5*PI()/1000)*'Kawasaki ZX750-J'!$C$4/'Kawasaki ZX750-J'!$D$4))</f>
        <v>95.298633200628714</v>
      </c>
      <c r="J992" s="1">
        <f>((('Kawasaki ZX750-J Power Torque'!B992*60*('Kawasaki ZX750-J'!$C$13/'Kawasaki ZX750-J'!$D$13)*('Kawasaki ZX750-J'!$C$3/'Kawasaki ZX750-J'!$D$3)*'Kawasaki ZX750-J'!$D$5*PI()/1000)*'Kawasaki ZX750-J'!$C$4/'Kawasaki ZX750-J'!$D$4))</f>
        <v>121.50575733080163</v>
      </c>
      <c r="K992" s="1">
        <f>((('Kawasaki ZX750-J Power Torque'!B992*60*('Kawasaki ZX750-J'!$C$15/'Kawasaki ZX750-J'!$D$15)*('Kawasaki ZX750-J'!$C$3/'Kawasaki ZX750-J'!$D$3)*'Kawasaki ZX750-J'!$D$5*PI()/1000)*'Kawasaki ZX750-J'!$C$4/'Kawasaki ZX750-J'!$D$4))</f>
        <v>146.6448795371744</v>
      </c>
      <c r="L992" s="1">
        <f>((('Kawasaki ZX750-J Power Torque'!B992*60*('Kawasaki ZX750-J'!$C$17/'Kawasaki ZX750-J'!$D$17)*('Kawasaki ZX750-J'!$C$3/'Kawasaki ZX750-J'!$D$3)*'Kawasaki ZX750-J'!$D$5*PI()/1000)*'Kawasaki ZX750-J'!$C$4/'Kawasaki ZX750-J'!$D$4))</f>
        <v>166.34716777431174</v>
      </c>
      <c r="M992" s="1">
        <f>((('Kawasaki ZX750-J Power Torque'!B992*60*('Kawasaki ZX750-J'!$C$19/'Kawasaki ZX750-J'!$D$19)*('Kawasaki ZX750-J'!$C$3/'Kawasaki ZX750-J'!$D$3)*'Kawasaki ZX750-J'!$D$5*PI()/1000)*'Kawasaki ZX750-J'!$C$4/'Kawasaki ZX750-J'!$D$4))</f>
        <v>186.93193435507948</v>
      </c>
      <c r="O992" s="1">
        <f t="shared" si="99"/>
        <v>2686.473012092647</v>
      </c>
      <c r="P992" s="1">
        <f t="shared" si="100"/>
        <v>1952.9951831331421</v>
      </c>
      <c r="Q992" s="1">
        <f t="shared" si="101"/>
        <v>1531.7609279475619</v>
      </c>
      <c r="R992" s="1">
        <f t="shared" si="102"/>
        <v>1269.1733402994084</v>
      </c>
      <c r="S992" s="1">
        <f t="shared" si="103"/>
        <v>1118.8514604138716</v>
      </c>
      <c r="T992" s="1">
        <f t="shared" si="104"/>
        <v>995.6446031659151</v>
      </c>
    </row>
    <row r="993" spans="6:20" x14ac:dyDescent="0.35">
      <c r="F993" s="1">
        <f>0.7457*'Kawasaki ZX750-J Power Torque'!D990</f>
        <v>51.535327000000002</v>
      </c>
      <c r="H993" s="1">
        <f>((('Kawasaki ZX750-J Power Torque'!B993*60*('Kawasaki ZX750-J'!$C$9/'Kawasaki ZX750-J'!$D$9)*('Kawasaki ZX750-J'!$C$3/'Kawasaki ZX750-J'!$D$3)*'Kawasaki ZX750-J'!$D$5*PI()/1000)*'Kawasaki ZX750-J'!$C$4/'Kawasaki ZX750-J'!$D$4))</f>
        <v>69.320375169364752</v>
      </c>
      <c r="I993" s="1">
        <f>((('Kawasaki ZX750-J Power Torque'!B993*60*('Kawasaki ZX750-J'!$C$11/'Kawasaki ZX750-J'!$D$11)*('Kawasaki ZX750-J'!$C$3/'Kawasaki ZX750-J'!$D$3)*'Kawasaki ZX750-J'!$D$5*PI()/1000)*'Kawasaki ZX750-J'!$C$4/'Kawasaki ZX750-J'!$D$4))</f>
        <v>95.354724214872789</v>
      </c>
      <c r="J993" s="1">
        <f>((('Kawasaki ZX750-J Power Torque'!B993*60*('Kawasaki ZX750-J'!$C$13/'Kawasaki ZX750-J'!$D$13)*('Kawasaki ZX750-J'!$C$3/'Kawasaki ZX750-J'!$D$3)*'Kawasaki ZX750-J'!$D$5*PI()/1000)*'Kawasaki ZX750-J'!$C$4/'Kawasaki ZX750-J'!$D$4))</f>
        <v>121.57727337396281</v>
      </c>
      <c r="K993" s="1">
        <f>((('Kawasaki ZX750-J Power Torque'!B993*60*('Kawasaki ZX750-J'!$C$15/'Kawasaki ZX750-J'!$D$15)*('Kawasaki ZX750-J'!$C$3/'Kawasaki ZX750-J'!$D$3)*'Kawasaki ZX750-J'!$D$5*PI()/1000)*'Kawasaki ZX750-J'!$C$4/'Kawasaki ZX750-J'!$D$4))</f>
        <v>146.73119200305854</v>
      </c>
      <c r="L993" s="1">
        <f>((('Kawasaki ZX750-J Power Torque'!B993*60*('Kawasaki ZX750-J'!$C$17/'Kawasaki ZX750-J'!$D$17)*('Kawasaki ZX750-J'!$C$3/'Kawasaki ZX750-J'!$D$3)*'Kawasaki ZX750-J'!$D$5*PI()/1000)*'Kawasaki ZX750-J'!$C$4/'Kawasaki ZX750-J'!$D$4))</f>
        <v>166.44507664292524</v>
      </c>
      <c r="M993" s="1">
        <f>((('Kawasaki ZX750-J Power Torque'!B993*60*('Kawasaki ZX750-J'!$C$19/'Kawasaki ZX750-J'!$D$19)*('Kawasaki ZX750-J'!$C$3/'Kawasaki ZX750-J'!$D$3)*'Kawasaki ZX750-J'!$D$5*PI()/1000)*'Kawasaki ZX750-J'!$C$4/'Kawasaki ZX750-J'!$D$4))</f>
        <v>187.04195903686588</v>
      </c>
      <c r="O993" s="1">
        <f t="shared" si="99"/>
        <v>2689.1526242400205</v>
      </c>
      <c r="P993" s="1">
        <f t="shared" si="100"/>
        <v>1954.9431906481727</v>
      </c>
      <c r="Q993" s="1">
        <f t="shared" si="101"/>
        <v>1533.2887769789588</v>
      </c>
      <c r="R993" s="1">
        <f t="shared" si="102"/>
        <v>1270.4392723539947</v>
      </c>
      <c r="S993" s="1">
        <f t="shared" si="103"/>
        <v>1119.9674544889788</v>
      </c>
      <c r="T993" s="1">
        <f t="shared" si="104"/>
        <v>996.63770503632315</v>
      </c>
    </row>
    <row r="994" spans="6:20" x14ac:dyDescent="0.35">
      <c r="F994" s="1">
        <f>0.7457*'Kawasaki ZX750-J Power Torque'!D991</f>
        <v>51.617353999999999</v>
      </c>
      <c r="H994" s="1">
        <f>((('Kawasaki ZX750-J Power Torque'!B994*60*('Kawasaki ZX750-J'!$C$9/'Kawasaki ZX750-J'!$D$9)*('Kawasaki ZX750-J'!$C$3/'Kawasaki ZX750-J'!$D$3)*'Kawasaki ZX750-J'!$D$5*PI()/1000)*'Kawasaki ZX750-J'!$C$4/'Kawasaki ZX750-J'!$D$4))</f>
        <v>69.361151860640845</v>
      </c>
      <c r="I994" s="1">
        <f>((('Kawasaki ZX750-J Power Torque'!B994*60*('Kawasaki ZX750-J'!$C$11/'Kawasaki ZX750-J'!$D$11)*('Kawasaki ZX750-J'!$C$3/'Kawasaki ZX750-J'!$D$3)*'Kawasaki ZX750-J'!$D$5*PI()/1000)*'Kawasaki ZX750-J'!$C$4/'Kawasaki ZX750-J'!$D$4))</f>
        <v>95.410815229116821</v>
      </c>
      <c r="J994" s="1">
        <f>((('Kawasaki ZX750-J Power Torque'!B994*60*('Kawasaki ZX750-J'!$C$13/'Kawasaki ZX750-J'!$D$13)*('Kawasaki ZX750-J'!$C$3/'Kawasaki ZX750-J'!$D$3)*'Kawasaki ZX750-J'!$D$5*PI()/1000)*'Kawasaki ZX750-J'!$C$4/'Kawasaki ZX750-J'!$D$4))</f>
        <v>121.64878941712395</v>
      </c>
      <c r="K994" s="1">
        <f>((('Kawasaki ZX750-J Power Torque'!B994*60*('Kawasaki ZX750-J'!$C$15/'Kawasaki ZX750-J'!$D$15)*('Kawasaki ZX750-J'!$C$3/'Kawasaki ZX750-J'!$D$3)*'Kawasaki ZX750-J'!$D$5*PI()/1000)*'Kawasaki ZX750-J'!$C$4/'Kawasaki ZX750-J'!$D$4))</f>
        <v>146.8175044689427</v>
      </c>
      <c r="L994" s="1">
        <f>((('Kawasaki ZX750-J Power Torque'!B994*60*('Kawasaki ZX750-J'!$C$17/'Kawasaki ZX750-J'!$D$17)*('Kawasaki ZX750-J'!$C$3/'Kawasaki ZX750-J'!$D$3)*'Kawasaki ZX750-J'!$D$5*PI()/1000)*'Kawasaki ZX750-J'!$C$4/'Kawasaki ZX750-J'!$D$4))</f>
        <v>166.54298551153875</v>
      </c>
      <c r="M994" s="1">
        <f>((('Kawasaki ZX750-J Power Torque'!B994*60*('Kawasaki ZX750-J'!$C$19/'Kawasaki ZX750-J'!$D$19)*('Kawasaki ZX750-J'!$C$3/'Kawasaki ZX750-J'!$D$3)*'Kawasaki ZX750-J'!$D$5*PI()/1000)*'Kawasaki ZX750-J'!$C$4/'Kawasaki ZX750-J'!$D$4))</f>
        <v>187.15198371865225</v>
      </c>
      <c r="O994" s="1">
        <f t="shared" si="99"/>
        <v>2691.8290857558281</v>
      </c>
      <c r="P994" s="1">
        <f t="shared" si="100"/>
        <v>1956.8889077369672</v>
      </c>
      <c r="Q994" s="1">
        <f t="shared" si="101"/>
        <v>1534.8148295976212</v>
      </c>
      <c r="R994" s="1">
        <f t="shared" si="102"/>
        <v>1271.7037159523147</v>
      </c>
      <c r="S994" s="1">
        <f t="shared" si="103"/>
        <v>1121.0821364017406</v>
      </c>
      <c r="T994" s="1">
        <f t="shared" si="104"/>
        <v>997.62963923845371</v>
      </c>
    </row>
    <row r="995" spans="6:20" x14ac:dyDescent="0.35">
      <c r="F995" s="1">
        <f>0.7457*'Kawasaki ZX750-J Power Torque'!D992</f>
        <v>51.699381000000002</v>
      </c>
      <c r="H995" s="1">
        <f>((('Kawasaki ZX750-J Power Torque'!B995*60*('Kawasaki ZX750-J'!$C$9/'Kawasaki ZX750-J'!$D$9)*('Kawasaki ZX750-J'!$C$3/'Kawasaki ZX750-J'!$D$3)*'Kawasaki ZX750-J'!$D$5*PI()/1000)*'Kawasaki ZX750-J'!$C$4/'Kawasaki ZX750-J'!$D$4))</f>
        <v>69.401928551916939</v>
      </c>
      <c r="I995" s="1">
        <f>((('Kawasaki ZX750-J Power Torque'!B995*60*('Kawasaki ZX750-J'!$C$11/'Kawasaki ZX750-J'!$D$11)*('Kawasaki ZX750-J'!$C$3/'Kawasaki ZX750-J'!$D$3)*'Kawasaki ZX750-J'!$D$5*PI()/1000)*'Kawasaki ZX750-J'!$C$4/'Kawasaki ZX750-J'!$D$4))</f>
        <v>95.466906243360867</v>
      </c>
      <c r="J995" s="1">
        <f>((('Kawasaki ZX750-J Power Torque'!B995*60*('Kawasaki ZX750-J'!$C$13/'Kawasaki ZX750-J'!$D$13)*('Kawasaki ZX750-J'!$C$3/'Kawasaki ZX750-J'!$D$3)*'Kawasaki ZX750-J'!$D$5*PI()/1000)*'Kawasaki ZX750-J'!$C$4/'Kawasaki ZX750-J'!$D$4))</f>
        <v>121.7203054602851</v>
      </c>
      <c r="K995" s="1">
        <f>((('Kawasaki ZX750-J Power Torque'!B995*60*('Kawasaki ZX750-J'!$C$15/'Kawasaki ZX750-J'!$D$15)*('Kawasaki ZX750-J'!$C$3/'Kawasaki ZX750-J'!$D$3)*'Kawasaki ZX750-J'!$D$5*PI()/1000)*'Kawasaki ZX750-J'!$C$4/'Kawasaki ZX750-J'!$D$4))</f>
        <v>146.90381693482684</v>
      </c>
      <c r="L995" s="1">
        <f>((('Kawasaki ZX750-J Power Torque'!B995*60*('Kawasaki ZX750-J'!$C$17/'Kawasaki ZX750-J'!$D$17)*('Kawasaki ZX750-J'!$C$3/'Kawasaki ZX750-J'!$D$3)*'Kawasaki ZX750-J'!$D$5*PI()/1000)*'Kawasaki ZX750-J'!$C$4/'Kawasaki ZX750-J'!$D$4))</f>
        <v>166.64089438015222</v>
      </c>
      <c r="M995" s="1">
        <f>((('Kawasaki ZX750-J Power Torque'!B995*60*('Kawasaki ZX750-J'!$C$19/'Kawasaki ZX750-J'!$D$19)*('Kawasaki ZX750-J'!$C$3/'Kawasaki ZX750-J'!$D$3)*'Kawasaki ZX750-J'!$D$5*PI()/1000)*'Kawasaki ZX750-J'!$C$4/'Kawasaki ZX750-J'!$D$4))</f>
        <v>187.26200840043859</v>
      </c>
      <c r="O995" s="1">
        <f t="shared" si="99"/>
        <v>2694.5024021934732</v>
      </c>
      <c r="P995" s="1">
        <f t="shared" si="100"/>
        <v>1958.8323384367025</v>
      </c>
      <c r="Q995" s="1">
        <f t="shared" si="101"/>
        <v>1536.3390889699626</v>
      </c>
      <c r="R995" s="1">
        <f t="shared" si="102"/>
        <v>1272.9666737179693</v>
      </c>
      <c r="S995" s="1">
        <f t="shared" si="103"/>
        <v>1122.1955084650162</v>
      </c>
      <c r="T995" s="1">
        <f t="shared" si="104"/>
        <v>998.62040783047598</v>
      </c>
    </row>
    <row r="996" spans="6:20" x14ac:dyDescent="0.35">
      <c r="F996" s="1">
        <f>0.7457*'Kawasaki ZX750-J Power Torque'!D993</f>
        <v>51.781407999999999</v>
      </c>
      <c r="H996" s="1">
        <f>((('Kawasaki ZX750-J Power Torque'!B996*60*('Kawasaki ZX750-J'!$C$9/'Kawasaki ZX750-J'!$D$9)*('Kawasaki ZX750-J'!$C$3/'Kawasaki ZX750-J'!$D$3)*'Kawasaki ZX750-J'!$D$5*PI()/1000)*'Kawasaki ZX750-J'!$C$4/'Kawasaki ZX750-J'!$D$4))</f>
        <v>69.442705243193046</v>
      </c>
      <c r="I996" s="1">
        <f>((('Kawasaki ZX750-J Power Torque'!B996*60*('Kawasaki ZX750-J'!$C$11/'Kawasaki ZX750-J'!$D$11)*('Kawasaki ZX750-J'!$C$3/'Kawasaki ZX750-J'!$D$3)*'Kawasaki ZX750-J'!$D$5*PI()/1000)*'Kawasaki ZX750-J'!$C$4/'Kawasaki ZX750-J'!$D$4))</f>
        <v>95.522997257604899</v>
      </c>
      <c r="J996" s="1">
        <f>((('Kawasaki ZX750-J Power Torque'!B996*60*('Kawasaki ZX750-J'!$C$13/'Kawasaki ZX750-J'!$D$13)*('Kawasaki ZX750-J'!$C$3/'Kawasaki ZX750-J'!$D$3)*'Kawasaki ZX750-J'!$D$5*PI()/1000)*'Kawasaki ZX750-J'!$C$4/'Kawasaki ZX750-J'!$D$4))</f>
        <v>121.79182150344626</v>
      </c>
      <c r="K996" s="1">
        <f>((('Kawasaki ZX750-J Power Torque'!B996*60*('Kawasaki ZX750-J'!$C$15/'Kawasaki ZX750-J'!$D$15)*('Kawasaki ZX750-J'!$C$3/'Kawasaki ZX750-J'!$D$3)*'Kawasaki ZX750-J'!$D$5*PI()/1000)*'Kawasaki ZX750-J'!$C$4/'Kawasaki ZX750-J'!$D$4))</f>
        <v>146.99012940071097</v>
      </c>
      <c r="L996" s="1">
        <f>((('Kawasaki ZX750-J Power Torque'!B996*60*('Kawasaki ZX750-J'!$C$17/'Kawasaki ZX750-J'!$D$17)*('Kawasaki ZX750-J'!$C$3/'Kawasaki ZX750-J'!$D$3)*'Kawasaki ZX750-J'!$D$5*PI()/1000)*'Kawasaki ZX750-J'!$C$4/'Kawasaki ZX750-J'!$D$4))</f>
        <v>166.73880324876569</v>
      </c>
      <c r="M996" s="1">
        <f>((('Kawasaki ZX750-J Power Torque'!B996*60*('Kawasaki ZX750-J'!$C$19/'Kawasaki ZX750-J'!$D$19)*('Kawasaki ZX750-J'!$C$3/'Kawasaki ZX750-J'!$D$3)*'Kawasaki ZX750-J'!$D$5*PI()/1000)*'Kawasaki ZX750-J'!$C$4/'Kawasaki ZX750-J'!$D$4))</f>
        <v>187.37203308222502</v>
      </c>
      <c r="O996" s="1">
        <f t="shared" si="99"/>
        <v>2697.2498952056603</v>
      </c>
      <c r="P996" s="1">
        <f t="shared" si="100"/>
        <v>1960.8296935541155</v>
      </c>
      <c r="Q996" s="1">
        <f t="shared" si="101"/>
        <v>1537.9056420032277</v>
      </c>
      <c r="R996" s="1">
        <f t="shared" si="102"/>
        <v>1274.2646748026746</v>
      </c>
      <c r="S996" s="1">
        <f t="shared" si="103"/>
        <v>1123.3397732893141</v>
      </c>
      <c r="T996" s="1">
        <f t="shared" si="104"/>
        <v>999.63866730209793</v>
      </c>
    </row>
    <row r="997" spans="6:20" x14ac:dyDescent="0.35">
      <c r="F997" s="1">
        <f>0.7457*'Kawasaki ZX750-J Power Torque'!D994</f>
        <v>51.863435000000003</v>
      </c>
      <c r="H997" s="1">
        <f>((('Kawasaki ZX750-J Power Torque'!B997*60*('Kawasaki ZX750-J'!$C$9/'Kawasaki ZX750-J'!$D$9)*('Kawasaki ZX750-J'!$C$3/'Kawasaki ZX750-J'!$D$3)*'Kawasaki ZX750-J'!$D$5*PI()/1000)*'Kawasaki ZX750-J'!$C$4/'Kawasaki ZX750-J'!$D$4))</f>
        <v>69.48348193446914</v>
      </c>
      <c r="I997" s="1">
        <f>((('Kawasaki ZX750-J Power Torque'!B997*60*('Kawasaki ZX750-J'!$C$11/'Kawasaki ZX750-J'!$D$11)*('Kawasaki ZX750-J'!$C$3/'Kawasaki ZX750-J'!$D$3)*'Kawasaki ZX750-J'!$D$5*PI()/1000)*'Kawasaki ZX750-J'!$C$4/'Kawasaki ZX750-J'!$D$4))</f>
        <v>95.579088271848946</v>
      </c>
      <c r="J997" s="1">
        <f>((('Kawasaki ZX750-J Power Torque'!B997*60*('Kawasaki ZX750-J'!$C$13/'Kawasaki ZX750-J'!$D$13)*('Kawasaki ZX750-J'!$C$3/'Kawasaki ZX750-J'!$D$3)*'Kawasaki ZX750-J'!$D$5*PI()/1000)*'Kawasaki ZX750-J'!$C$4/'Kawasaki ZX750-J'!$D$4))</f>
        <v>121.8633375466074</v>
      </c>
      <c r="K997" s="1">
        <f>((('Kawasaki ZX750-J Power Torque'!B997*60*('Kawasaki ZX750-J'!$C$15/'Kawasaki ZX750-J'!$D$15)*('Kawasaki ZX750-J'!$C$3/'Kawasaki ZX750-J'!$D$3)*'Kawasaki ZX750-J'!$D$5*PI()/1000)*'Kawasaki ZX750-J'!$C$4/'Kawasaki ZX750-J'!$D$4))</f>
        <v>147.07644186659513</v>
      </c>
      <c r="L997" s="1">
        <f>((('Kawasaki ZX750-J Power Torque'!B997*60*('Kawasaki ZX750-J'!$C$17/'Kawasaki ZX750-J'!$D$17)*('Kawasaki ZX750-J'!$C$3/'Kawasaki ZX750-J'!$D$3)*'Kawasaki ZX750-J'!$D$5*PI()/1000)*'Kawasaki ZX750-J'!$C$4/'Kawasaki ZX750-J'!$D$4))</f>
        <v>166.83671211737919</v>
      </c>
      <c r="M997" s="1">
        <f>((('Kawasaki ZX750-J Power Torque'!B997*60*('Kawasaki ZX750-J'!$C$19/'Kawasaki ZX750-J'!$D$19)*('Kawasaki ZX750-J'!$C$3/'Kawasaki ZX750-J'!$D$3)*'Kawasaki ZX750-J'!$D$5*PI()/1000)*'Kawasaki ZX750-J'!$C$4/'Kawasaki ZX750-J'!$D$4))</f>
        <v>187.48205776401142</v>
      </c>
      <c r="O997" s="1">
        <f t="shared" si="99"/>
        <v>2699.9555280912723</v>
      </c>
      <c r="P997" s="1">
        <f t="shared" si="100"/>
        <v>1962.7966174610895</v>
      </c>
      <c r="Q997" s="1">
        <f t="shared" si="101"/>
        <v>1539.4483274204624</v>
      </c>
      <c r="R997" s="1">
        <f t="shared" si="102"/>
        <v>1275.5428998626689</v>
      </c>
      <c r="S997" s="1">
        <f t="shared" si="103"/>
        <v>1124.4666043766854</v>
      </c>
      <c r="T997" s="1">
        <f t="shared" si="104"/>
        <v>1000.6414128233004</v>
      </c>
    </row>
    <row r="998" spans="6:20" x14ac:dyDescent="0.35">
      <c r="F998" s="1">
        <f>0.7457*'Kawasaki ZX750-J Power Torque'!D995</f>
        <v>51.945461999999999</v>
      </c>
      <c r="H998" s="1">
        <f>((('Kawasaki ZX750-J Power Torque'!B998*60*('Kawasaki ZX750-J'!$C$9/'Kawasaki ZX750-J'!$D$9)*('Kawasaki ZX750-J'!$C$3/'Kawasaki ZX750-J'!$D$3)*'Kawasaki ZX750-J'!$D$5*PI()/1000)*'Kawasaki ZX750-J'!$C$4/'Kawasaki ZX750-J'!$D$4))</f>
        <v>69.524258625745233</v>
      </c>
      <c r="I998" s="1">
        <f>((('Kawasaki ZX750-J Power Torque'!B998*60*('Kawasaki ZX750-J'!$C$11/'Kawasaki ZX750-J'!$D$11)*('Kawasaki ZX750-J'!$C$3/'Kawasaki ZX750-J'!$D$3)*'Kawasaki ZX750-J'!$D$5*PI()/1000)*'Kawasaki ZX750-J'!$C$4/'Kawasaki ZX750-J'!$D$4))</f>
        <v>95.635179286092992</v>
      </c>
      <c r="J998" s="1">
        <f>((('Kawasaki ZX750-J Power Torque'!B998*60*('Kawasaki ZX750-J'!$C$13/'Kawasaki ZX750-J'!$D$13)*('Kawasaki ZX750-J'!$C$3/'Kawasaki ZX750-J'!$D$3)*'Kawasaki ZX750-J'!$D$5*PI()/1000)*'Kawasaki ZX750-J'!$C$4/'Kawasaki ZX750-J'!$D$4))</f>
        <v>121.93485358976857</v>
      </c>
      <c r="K998" s="1">
        <f>((('Kawasaki ZX750-J Power Torque'!B998*60*('Kawasaki ZX750-J'!$C$15/'Kawasaki ZX750-J'!$D$15)*('Kawasaki ZX750-J'!$C$3/'Kawasaki ZX750-J'!$D$3)*'Kawasaki ZX750-J'!$D$5*PI()/1000)*'Kawasaki ZX750-J'!$C$4/'Kawasaki ZX750-J'!$D$4))</f>
        <v>147.1627543324793</v>
      </c>
      <c r="L998" s="1">
        <f>((('Kawasaki ZX750-J Power Torque'!B998*60*('Kawasaki ZX750-J'!$C$17/'Kawasaki ZX750-J'!$D$17)*('Kawasaki ZX750-J'!$C$3/'Kawasaki ZX750-J'!$D$3)*'Kawasaki ZX750-J'!$D$5*PI()/1000)*'Kawasaki ZX750-J'!$C$4/'Kawasaki ZX750-J'!$D$4))</f>
        <v>166.93462098599267</v>
      </c>
      <c r="M998" s="1">
        <f>((('Kawasaki ZX750-J Power Torque'!B998*60*('Kawasaki ZX750-J'!$C$19/'Kawasaki ZX750-J'!$D$19)*('Kawasaki ZX750-J'!$C$3/'Kawasaki ZX750-J'!$D$3)*'Kawasaki ZX750-J'!$D$5*PI()/1000)*'Kawasaki ZX750-J'!$C$4/'Kawasaki ZX750-J'!$D$4))</f>
        <v>187.59208244579781</v>
      </c>
      <c r="O998" s="1">
        <f t="shared" si="99"/>
        <v>2702.6965999234467</v>
      </c>
      <c r="P998" s="1">
        <f t="shared" si="100"/>
        <v>1964.7893045496107</v>
      </c>
      <c r="Q998" s="1">
        <f t="shared" si="101"/>
        <v>1541.0112192545969</v>
      </c>
      <c r="R998" s="1">
        <f t="shared" si="102"/>
        <v>1276.8378673823802</v>
      </c>
      <c r="S998" s="1">
        <f t="shared" si="103"/>
        <v>1125.6081949337924</v>
      </c>
      <c r="T998" s="1">
        <f t="shared" si="104"/>
        <v>1001.6572925154877</v>
      </c>
    </row>
    <row r="999" spans="6:20" x14ac:dyDescent="0.35">
      <c r="F999" s="1">
        <f>0.7457*'Kawasaki ZX750-J Power Torque'!D996</f>
        <v>52.028980400000009</v>
      </c>
      <c r="H999" s="1">
        <f>((('Kawasaki ZX750-J Power Torque'!B999*60*('Kawasaki ZX750-J'!$C$9/'Kawasaki ZX750-J'!$D$9)*('Kawasaki ZX750-J'!$C$3/'Kawasaki ZX750-J'!$D$3)*'Kawasaki ZX750-J'!$D$5*PI()/1000)*'Kawasaki ZX750-J'!$C$4/'Kawasaki ZX750-J'!$D$4))</f>
        <v>69.565035317021326</v>
      </c>
      <c r="I999" s="1">
        <f>((('Kawasaki ZX750-J Power Torque'!B999*60*('Kawasaki ZX750-J'!$C$11/'Kawasaki ZX750-J'!$D$11)*('Kawasaki ZX750-J'!$C$3/'Kawasaki ZX750-J'!$D$3)*'Kawasaki ZX750-J'!$D$5*PI()/1000)*'Kawasaki ZX750-J'!$C$4/'Kawasaki ZX750-J'!$D$4))</f>
        <v>95.691270300337038</v>
      </c>
      <c r="J999" s="1">
        <f>((('Kawasaki ZX750-J Power Torque'!B999*60*('Kawasaki ZX750-J'!$C$13/'Kawasaki ZX750-J'!$D$13)*('Kawasaki ZX750-J'!$C$3/'Kawasaki ZX750-J'!$D$3)*'Kawasaki ZX750-J'!$D$5*PI()/1000)*'Kawasaki ZX750-J'!$C$4/'Kawasaki ZX750-J'!$D$4))</f>
        <v>122.0063696329297</v>
      </c>
      <c r="K999" s="1">
        <f>((('Kawasaki ZX750-J Power Torque'!B999*60*('Kawasaki ZX750-J'!$C$15/'Kawasaki ZX750-J'!$D$15)*('Kawasaki ZX750-J'!$C$3/'Kawasaki ZX750-J'!$D$3)*'Kawasaki ZX750-J'!$D$5*PI()/1000)*'Kawasaki ZX750-J'!$C$4/'Kawasaki ZX750-J'!$D$4))</f>
        <v>147.24906679836346</v>
      </c>
      <c r="L999" s="1">
        <f>((('Kawasaki ZX750-J Power Torque'!B999*60*('Kawasaki ZX750-J'!$C$17/'Kawasaki ZX750-J'!$D$17)*('Kawasaki ZX750-J'!$C$3/'Kawasaki ZX750-J'!$D$3)*'Kawasaki ZX750-J'!$D$5*PI()/1000)*'Kawasaki ZX750-J'!$C$4/'Kawasaki ZX750-J'!$D$4))</f>
        <v>167.03252985460614</v>
      </c>
      <c r="M999" s="1">
        <f>((('Kawasaki ZX750-J Power Torque'!B999*60*('Kawasaki ZX750-J'!$C$19/'Kawasaki ZX750-J'!$D$19)*('Kawasaki ZX750-J'!$C$3/'Kawasaki ZX750-J'!$D$3)*'Kawasaki ZX750-J'!$D$5*PI()/1000)*'Kawasaki ZX750-J'!$C$4/'Kawasaki ZX750-J'!$D$4))</f>
        <v>187.70210712758418</v>
      </c>
      <c r="O999" s="1">
        <f t="shared" si="99"/>
        <v>2705.4344583068141</v>
      </c>
      <c r="P999" s="1">
        <f t="shared" si="100"/>
        <v>1966.7796555454138</v>
      </c>
      <c r="Q999" s="1">
        <f t="shared" si="101"/>
        <v>1542.5722788591484</v>
      </c>
      <c r="R999" s="1">
        <f t="shared" si="102"/>
        <v>1278.1313167690084</v>
      </c>
      <c r="S999" s="1">
        <f t="shared" si="103"/>
        <v>1126.7484471666824</v>
      </c>
      <c r="T999" s="1">
        <f t="shared" si="104"/>
        <v>1002.6719812584464</v>
      </c>
    </row>
    <row r="1000" spans="6:20" x14ac:dyDescent="0.35">
      <c r="F1000" s="1">
        <f>0.7457*'Kawasaki ZX750-J Power Torque'!D997</f>
        <v>52.111753100000001</v>
      </c>
      <c r="H1000" s="1">
        <f>((('Kawasaki ZX750-J Power Torque'!B1000*60*('Kawasaki ZX750-J'!$C$9/'Kawasaki ZX750-J'!$D$9)*('Kawasaki ZX750-J'!$C$3/'Kawasaki ZX750-J'!$D$3)*'Kawasaki ZX750-J'!$D$5*PI()/1000)*'Kawasaki ZX750-J'!$C$4/'Kawasaki ZX750-J'!$D$4))</f>
        <v>69.60581200829742</v>
      </c>
      <c r="I1000" s="1">
        <f>((('Kawasaki ZX750-J Power Torque'!B1000*60*('Kawasaki ZX750-J'!$C$11/'Kawasaki ZX750-J'!$D$11)*('Kawasaki ZX750-J'!$C$3/'Kawasaki ZX750-J'!$D$3)*'Kawasaki ZX750-J'!$D$5*PI()/1000)*'Kawasaki ZX750-J'!$C$4/'Kawasaki ZX750-J'!$D$4))</f>
        <v>95.74736131458107</v>
      </c>
      <c r="J1000" s="1">
        <f>((('Kawasaki ZX750-J Power Torque'!B1000*60*('Kawasaki ZX750-J'!$C$13/'Kawasaki ZX750-J'!$D$13)*('Kawasaki ZX750-J'!$C$3/'Kawasaki ZX750-J'!$D$3)*'Kawasaki ZX750-J'!$D$5*PI()/1000)*'Kawasaki ZX750-J'!$C$4/'Kawasaki ZX750-J'!$D$4))</f>
        <v>122.07788567609087</v>
      </c>
      <c r="K1000" s="1">
        <f>((('Kawasaki ZX750-J Power Torque'!B1000*60*('Kawasaki ZX750-J'!$C$15/'Kawasaki ZX750-J'!$D$15)*('Kawasaki ZX750-J'!$C$3/'Kawasaki ZX750-J'!$D$3)*'Kawasaki ZX750-J'!$D$5*PI()/1000)*'Kawasaki ZX750-J'!$C$4/'Kawasaki ZX750-J'!$D$4))</f>
        <v>147.33537926424759</v>
      </c>
      <c r="L1000" s="1">
        <f>((('Kawasaki ZX750-J Power Torque'!B1000*60*('Kawasaki ZX750-J'!$C$17/'Kawasaki ZX750-J'!$D$17)*('Kawasaki ZX750-J'!$C$3/'Kawasaki ZX750-J'!$D$3)*'Kawasaki ZX750-J'!$D$5*PI()/1000)*'Kawasaki ZX750-J'!$C$4/'Kawasaki ZX750-J'!$D$4))</f>
        <v>167.13043872321961</v>
      </c>
      <c r="M1000" s="1">
        <f>((('Kawasaki ZX750-J Power Torque'!B1000*60*('Kawasaki ZX750-J'!$C$19/'Kawasaki ZX750-J'!$D$19)*('Kawasaki ZX750-J'!$C$3/'Kawasaki ZX750-J'!$D$3)*'Kawasaki ZX750-J'!$D$5*PI()/1000)*'Kawasaki ZX750-J'!$C$4/'Kawasaki ZX750-J'!$D$4))</f>
        <v>187.81213180937061</v>
      </c>
      <c r="O1000" s="1">
        <f t="shared" si="99"/>
        <v>2708.1691088889124</v>
      </c>
      <c r="P1000" s="1">
        <f t="shared" si="100"/>
        <v>1968.7676745541107</v>
      </c>
      <c r="Q1000" s="1">
        <f t="shared" si="101"/>
        <v>1544.1315094542042</v>
      </c>
      <c r="R1000" s="1">
        <f t="shared" si="102"/>
        <v>1279.4232506906264</v>
      </c>
      <c r="S1000" s="1">
        <f t="shared" si="103"/>
        <v>1127.8873634274191</v>
      </c>
      <c r="T1000" s="1">
        <f t="shared" si="104"/>
        <v>1003.6854811452325</v>
      </c>
    </row>
    <row r="1001" spans="6:20" x14ac:dyDescent="0.35">
      <c r="F1001" s="1">
        <f>0.7457*'Kawasaki ZX750-J Power Torque'!D998</f>
        <v>52.195271500000004</v>
      </c>
      <c r="H1001" s="1">
        <f>((('Kawasaki ZX750-J Power Torque'!B1001*60*('Kawasaki ZX750-J'!$C$9/'Kawasaki ZX750-J'!$D$9)*('Kawasaki ZX750-J'!$C$3/'Kawasaki ZX750-J'!$D$3)*'Kawasaki ZX750-J'!$D$5*PI()/1000)*'Kawasaki ZX750-J'!$C$4/'Kawasaki ZX750-J'!$D$4))</f>
        <v>69.646588699573527</v>
      </c>
      <c r="I1001" s="1">
        <f>((('Kawasaki ZX750-J Power Torque'!B1001*60*('Kawasaki ZX750-J'!$C$11/'Kawasaki ZX750-J'!$D$11)*('Kawasaki ZX750-J'!$C$3/'Kawasaki ZX750-J'!$D$3)*'Kawasaki ZX750-J'!$D$5*PI()/1000)*'Kawasaki ZX750-J'!$C$4/'Kawasaki ZX750-J'!$D$4))</f>
        <v>95.803452328825131</v>
      </c>
      <c r="J1001" s="1">
        <f>((('Kawasaki ZX750-J Power Torque'!B1001*60*('Kawasaki ZX750-J'!$C$13/'Kawasaki ZX750-J'!$D$13)*('Kawasaki ZX750-J'!$C$3/'Kawasaki ZX750-J'!$D$3)*'Kawasaki ZX750-J'!$D$5*PI()/1000)*'Kawasaki ZX750-J'!$C$4/'Kawasaki ZX750-J'!$D$4))</f>
        <v>122.14940171925203</v>
      </c>
      <c r="K1001" s="1">
        <f>((('Kawasaki ZX750-J Power Torque'!B1001*60*('Kawasaki ZX750-J'!$C$15/'Kawasaki ZX750-J'!$D$15)*('Kawasaki ZX750-J'!$C$3/'Kawasaki ZX750-J'!$D$3)*'Kawasaki ZX750-J'!$D$5*PI()/1000)*'Kawasaki ZX750-J'!$C$4/'Kawasaki ZX750-J'!$D$4))</f>
        <v>147.42169173013176</v>
      </c>
      <c r="L1001" s="1">
        <f>((('Kawasaki ZX750-J Power Torque'!B1001*60*('Kawasaki ZX750-J'!$C$17/'Kawasaki ZX750-J'!$D$17)*('Kawasaki ZX750-J'!$C$3/'Kawasaki ZX750-J'!$D$3)*'Kawasaki ZX750-J'!$D$5*PI()/1000)*'Kawasaki ZX750-J'!$C$4/'Kawasaki ZX750-J'!$D$4))</f>
        <v>167.22834759183311</v>
      </c>
      <c r="M1001" s="1">
        <f>((('Kawasaki ZX750-J Power Torque'!B1001*60*('Kawasaki ZX750-J'!$C$19/'Kawasaki ZX750-J'!$D$19)*('Kawasaki ZX750-J'!$C$3/'Kawasaki ZX750-J'!$D$3)*'Kawasaki ZX750-J'!$D$5*PI()/1000)*'Kawasaki ZX750-J'!$C$4/'Kawasaki ZX750-J'!$D$4))</f>
        <v>187.92215649115698</v>
      </c>
      <c r="O1001" s="1">
        <f t="shared" si="99"/>
        <v>2710.9005573040527</v>
      </c>
      <c r="P1001" s="1">
        <f t="shared" si="100"/>
        <v>1970.7533656716962</v>
      </c>
      <c r="Q1001" s="1">
        <f t="shared" si="101"/>
        <v>1545.6889142523107</v>
      </c>
      <c r="R1001" s="1">
        <f t="shared" si="102"/>
        <v>1280.7136718090576</v>
      </c>
      <c r="S1001" s="1">
        <f t="shared" si="103"/>
        <v>1129.0249460625575</v>
      </c>
      <c r="T1001" s="1">
        <f t="shared" si="104"/>
        <v>1004.6977942640019</v>
      </c>
    </row>
    <row r="1002" spans="6:20" x14ac:dyDescent="0.35">
      <c r="F1002" s="1">
        <f>0.7457*'Kawasaki ZX750-J Power Torque'!D999</f>
        <v>52.2787899</v>
      </c>
      <c r="H1002" s="1">
        <f>((('Kawasaki ZX750-J Power Torque'!B1002*60*('Kawasaki ZX750-J'!$C$9/'Kawasaki ZX750-J'!$D$9)*('Kawasaki ZX750-J'!$C$3/'Kawasaki ZX750-J'!$D$3)*'Kawasaki ZX750-J'!$D$5*PI()/1000)*'Kawasaki ZX750-J'!$C$4/'Kawasaki ZX750-J'!$D$4))</f>
        <v>69.687365390849621</v>
      </c>
      <c r="I1002" s="1">
        <f>((('Kawasaki ZX750-J Power Torque'!B1002*60*('Kawasaki ZX750-J'!$C$11/'Kawasaki ZX750-J'!$D$11)*('Kawasaki ZX750-J'!$C$3/'Kawasaki ZX750-J'!$D$3)*'Kawasaki ZX750-J'!$D$5*PI()/1000)*'Kawasaki ZX750-J'!$C$4/'Kawasaki ZX750-J'!$D$4))</f>
        <v>95.859543343069177</v>
      </c>
      <c r="J1002" s="1">
        <f>((('Kawasaki ZX750-J Power Torque'!B1002*60*('Kawasaki ZX750-J'!$C$13/'Kawasaki ZX750-J'!$D$13)*('Kawasaki ZX750-J'!$C$3/'Kawasaki ZX750-J'!$D$3)*'Kawasaki ZX750-J'!$D$5*PI()/1000)*'Kawasaki ZX750-J'!$C$4/'Kawasaki ZX750-J'!$D$4))</f>
        <v>122.22091776241319</v>
      </c>
      <c r="K1002" s="1">
        <f>((('Kawasaki ZX750-J Power Torque'!B1002*60*('Kawasaki ZX750-J'!$C$15/'Kawasaki ZX750-J'!$D$15)*('Kawasaki ZX750-J'!$C$3/'Kawasaki ZX750-J'!$D$3)*'Kawasaki ZX750-J'!$D$5*PI()/1000)*'Kawasaki ZX750-J'!$C$4/'Kawasaki ZX750-J'!$D$4))</f>
        <v>147.50800419601589</v>
      </c>
      <c r="L1002" s="1">
        <f>((('Kawasaki ZX750-J Power Torque'!B1002*60*('Kawasaki ZX750-J'!$C$17/'Kawasaki ZX750-J'!$D$17)*('Kawasaki ZX750-J'!$C$3/'Kawasaki ZX750-J'!$D$3)*'Kawasaki ZX750-J'!$D$5*PI()/1000)*'Kawasaki ZX750-J'!$C$4/'Kawasaki ZX750-J'!$D$4))</f>
        <v>167.32625646044661</v>
      </c>
      <c r="M1002" s="1">
        <f>((('Kawasaki ZX750-J Power Torque'!B1002*60*('Kawasaki ZX750-J'!$C$19/'Kawasaki ZX750-J'!$D$19)*('Kawasaki ZX750-J'!$C$3/'Kawasaki ZX750-J'!$D$3)*'Kawasaki ZX750-J'!$D$5*PI()/1000)*'Kawasaki ZX750-J'!$C$4/'Kawasaki ZX750-J'!$D$4))</f>
        <v>188.03218117294341</v>
      </c>
      <c r="O1002" s="1">
        <f t="shared" si="99"/>
        <v>2713.5902868388589</v>
      </c>
      <c r="P1002" s="1">
        <f t="shared" si="100"/>
        <v>1972.708728261144</v>
      </c>
      <c r="Q1002" s="1">
        <f t="shared" si="101"/>
        <v>1547.2225319695247</v>
      </c>
      <c r="R1002" s="1">
        <f t="shared" si="102"/>
        <v>1281.9843836318921</v>
      </c>
      <c r="S1002" s="1">
        <f t="shared" si="103"/>
        <v>1130.1451537864355</v>
      </c>
      <c r="T1002" s="1">
        <f t="shared" si="104"/>
        <v>1005.6946457801907</v>
      </c>
    </row>
    <row r="1003" spans="6:20" x14ac:dyDescent="0.35">
      <c r="F1003" s="1">
        <f>0.7457*'Kawasaki ZX750-J Power Torque'!D1000</f>
        <v>52.362308299999995</v>
      </c>
      <c r="H1003" s="1">
        <f>((('Kawasaki ZX750-J Power Torque'!B1003*60*('Kawasaki ZX750-J'!$C$9/'Kawasaki ZX750-J'!$D$9)*('Kawasaki ZX750-J'!$C$3/'Kawasaki ZX750-J'!$D$3)*'Kawasaki ZX750-J'!$D$5*PI()/1000)*'Kawasaki ZX750-J'!$C$4/'Kawasaki ZX750-J'!$D$4))</f>
        <v>69.728142082125714</v>
      </c>
      <c r="I1003" s="1">
        <f>((('Kawasaki ZX750-J Power Torque'!B1003*60*('Kawasaki ZX750-J'!$C$11/'Kawasaki ZX750-J'!$D$11)*('Kawasaki ZX750-J'!$C$3/'Kawasaki ZX750-J'!$D$3)*'Kawasaki ZX750-J'!$D$5*PI()/1000)*'Kawasaki ZX750-J'!$C$4/'Kawasaki ZX750-J'!$D$4))</f>
        <v>95.915634357313195</v>
      </c>
      <c r="J1003" s="1">
        <f>((('Kawasaki ZX750-J Power Torque'!B1003*60*('Kawasaki ZX750-J'!$C$13/'Kawasaki ZX750-J'!$D$13)*('Kawasaki ZX750-J'!$C$3/'Kawasaki ZX750-J'!$D$3)*'Kawasaki ZX750-J'!$D$5*PI()/1000)*'Kawasaki ZX750-J'!$C$4/'Kawasaki ZX750-J'!$D$4))</f>
        <v>122.29243380557435</v>
      </c>
      <c r="K1003" s="1">
        <f>((('Kawasaki ZX750-J Power Torque'!B1003*60*('Kawasaki ZX750-J'!$C$15/'Kawasaki ZX750-J'!$D$15)*('Kawasaki ZX750-J'!$C$3/'Kawasaki ZX750-J'!$D$3)*'Kawasaki ZX750-J'!$D$5*PI()/1000)*'Kawasaki ZX750-J'!$C$4/'Kawasaki ZX750-J'!$D$4))</f>
        <v>147.59431666190005</v>
      </c>
      <c r="L1003" s="1">
        <f>((('Kawasaki ZX750-J Power Torque'!B1003*60*('Kawasaki ZX750-J'!$C$17/'Kawasaki ZX750-J'!$D$17)*('Kawasaki ZX750-J'!$C$3/'Kawasaki ZX750-J'!$D$3)*'Kawasaki ZX750-J'!$D$5*PI()/1000)*'Kawasaki ZX750-J'!$C$4/'Kawasaki ZX750-J'!$D$4))</f>
        <v>167.42416532906012</v>
      </c>
      <c r="M1003" s="1">
        <f>((('Kawasaki ZX750-J Power Torque'!B1003*60*('Kawasaki ZX750-J'!$C$19/'Kawasaki ZX750-J'!$D$19)*('Kawasaki ZX750-J'!$C$3/'Kawasaki ZX750-J'!$D$3)*'Kawasaki ZX750-J'!$D$5*PI()/1000)*'Kawasaki ZX750-J'!$C$4/'Kawasaki ZX750-J'!$D$4))</f>
        <v>188.14220585472975</v>
      </c>
      <c r="O1003" s="1">
        <f t="shared" si="99"/>
        <v>2716.315370297988</v>
      </c>
      <c r="P1003" s="1">
        <f t="shared" si="100"/>
        <v>1974.6897922232083</v>
      </c>
      <c r="Q1003" s="1">
        <f t="shared" si="101"/>
        <v>1548.7763076260455</v>
      </c>
      <c r="R1003" s="1">
        <f t="shared" si="102"/>
        <v>1283.2717977472951</v>
      </c>
      <c r="S1003" s="1">
        <f t="shared" si="103"/>
        <v>1131.280085570329</v>
      </c>
      <c r="T1003" s="1">
        <f t="shared" si="104"/>
        <v>1006.7045999569297</v>
      </c>
    </row>
    <row r="1004" spans="6:20" x14ac:dyDescent="0.35">
      <c r="F1004" s="1">
        <f>0.7457*'Kawasaki ZX750-J Power Torque'!D1001</f>
        <v>52.445826700000005</v>
      </c>
      <c r="H1004" s="1">
        <f>((('Kawasaki ZX750-J Power Torque'!B1004*60*('Kawasaki ZX750-J'!$C$9/'Kawasaki ZX750-J'!$D$9)*('Kawasaki ZX750-J'!$C$3/'Kawasaki ZX750-J'!$D$3)*'Kawasaki ZX750-J'!$D$5*PI()/1000)*'Kawasaki ZX750-J'!$C$4/'Kawasaki ZX750-J'!$D$4))</f>
        <v>69.768918773401808</v>
      </c>
      <c r="I1004" s="1">
        <f>((('Kawasaki ZX750-J Power Torque'!B1004*60*('Kawasaki ZX750-J'!$C$11/'Kawasaki ZX750-J'!$D$11)*('Kawasaki ZX750-J'!$C$3/'Kawasaki ZX750-J'!$D$3)*'Kawasaki ZX750-J'!$D$5*PI()/1000)*'Kawasaki ZX750-J'!$C$4/'Kawasaki ZX750-J'!$D$4))</f>
        <v>95.971725371557255</v>
      </c>
      <c r="J1004" s="1">
        <f>((('Kawasaki ZX750-J Power Torque'!B1004*60*('Kawasaki ZX750-J'!$C$13/'Kawasaki ZX750-J'!$D$13)*('Kawasaki ZX750-J'!$C$3/'Kawasaki ZX750-J'!$D$3)*'Kawasaki ZX750-J'!$D$5*PI()/1000)*'Kawasaki ZX750-J'!$C$4/'Kawasaki ZX750-J'!$D$4))</f>
        <v>122.36394984873549</v>
      </c>
      <c r="K1004" s="1">
        <f>((('Kawasaki ZX750-J Power Torque'!B1004*60*('Kawasaki ZX750-J'!$C$15/'Kawasaki ZX750-J'!$D$15)*('Kawasaki ZX750-J'!$C$3/'Kawasaki ZX750-J'!$D$3)*'Kawasaki ZX750-J'!$D$5*PI()/1000)*'Kawasaki ZX750-J'!$C$4/'Kawasaki ZX750-J'!$D$4))</f>
        <v>147.68062912778421</v>
      </c>
      <c r="L1004" s="1">
        <f>((('Kawasaki ZX750-J Power Torque'!B1004*60*('Kawasaki ZX750-J'!$C$17/'Kawasaki ZX750-J'!$D$17)*('Kawasaki ZX750-J'!$C$3/'Kawasaki ZX750-J'!$D$3)*'Kawasaki ZX750-J'!$D$5*PI()/1000)*'Kawasaki ZX750-J'!$C$4/'Kawasaki ZX750-J'!$D$4))</f>
        <v>167.52207419767359</v>
      </c>
      <c r="M1004" s="1">
        <f>((('Kawasaki ZX750-J Power Torque'!B1004*60*('Kawasaki ZX750-J'!$C$19/'Kawasaki ZX750-J'!$D$19)*('Kawasaki ZX750-J'!$C$3/'Kawasaki ZX750-J'!$D$3)*'Kawasaki ZX750-J'!$D$5*PI()/1000)*'Kawasaki ZX750-J'!$C$4/'Kawasaki ZX750-J'!$D$4))</f>
        <v>188.25223053651615</v>
      </c>
      <c r="O1004" s="1">
        <f t="shared" si="99"/>
        <v>2719.037268387789</v>
      </c>
      <c r="P1004" s="1">
        <f t="shared" si="100"/>
        <v>1976.6685405055964</v>
      </c>
      <c r="Q1004" s="1">
        <f t="shared" si="101"/>
        <v>1550.3282670632132</v>
      </c>
      <c r="R1004" s="1">
        <f t="shared" si="102"/>
        <v>1284.5577069952335</v>
      </c>
      <c r="S1004" s="1">
        <f t="shared" si="103"/>
        <v>1132.4136907244338</v>
      </c>
      <c r="T1004" s="1">
        <f t="shared" si="104"/>
        <v>1007.7133735910884</v>
      </c>
    </row>
    <row r="1005" spans="6:20" x14ac:dyDescent="0.35">
      <c r="F1005" s="1">
        <f>0.7457*'Kawasaki ZX750-J Power Torque'!D1002</f>
        <v>52.528599399999997</v>
      </c>
      <c r="H1005" s="1">
        <f>((('Kawasaki ZX750-J Power Torque'!B1005*60*('Kawasaki ZX750-J'!$C$9/'Kawasaki ZX750-J'!$D$9)*('Kawasaki ZX750-J'!$C$3/'Kawasaki ZX750-J'!$D$3)*'Kawasaki ZX750-J'!$D$5*PI()/1000)*'Kawasaki ZX750-J'!$C$4/'Kawasaki ZX750-J'!$D$4))</f>
        <v>69.809695464677915</v>
      </c>
      <c r="I1005" s="1">
        <f>((('Kawasaki ZX750-J Power Torque'!B1005*60*('Kawasaki ZX750-J'!$C$11/'Kawasaki ZX750-J'!$D$11)*('Kawasaki ZX750-J'!$C$3/'Kawasaki ZX750-J'!$D$3)*'Kawasaki ZX750-J'!$D$5*PI()/1000)*'Kawasaki ZX750-J'!$C$4/'Kawasaki ZX750-J'!$D$4))</f>
        <v>96.027816385801273</v>
      </c>
      <c r="J1005" s="1">
        <f>((('Kawasaki ZX750-J Power Torque'!B1005*60*('Kawasaki ZX750-J'!$C$13/'Kawasaki ZX750-J'!$D$13)*('Kawasaki ZX750-J'!$C$3/'Kawasaki ZX750-J'!$D$3)*'Kawasaki ZX750-J'!$D$5*PI()/1000)*'Kawasaki ZX750-J'!$C$4/'Kawasaki ZX750-J'!$D$4))</f>
        <v>122.43546589189665</v>
      </c>
      <c r="K1005" s="1">
        <f>((('Kawasaki ZX750-J Power Torque'!B1005*60*('Kawasaki ZX750-J'!$C$15/'Kawasaki ZX750-J'!$D$15)*('Kawasaki ZX750-J'!$C$3/'Kawasaki ZX750-J'!$D$3)*'Kawasaki ZX750-J'!$D$5*PI()/1000)*'Kawasaki ZX750-J'!$C$4/'Kawasaki ZX750-J'!$D$4))</f>
        <v>147.76694159366835</v>
      </c>
      <c r="L1005" s="1">
        <f>((('Kawasaki ZX750-J Power Torque'!B1005*60*('Kawasaki ZX750-J'!$C$17/'Kawasaki ZX750-J'!$D$17)*('Kawasaki ZX750-J'!$C$3/'Kawasaki ZX750-J'!$D$3)*'Kawasaki ZX750-J'!$D$5*PI()/1000)*'Kawasaki ZX750-J'!$C$4/'Kawasaki ZX750-J'!$D$4))</f>
        <v>167.61998306628706</v>
      </c>
      <c r="M1005" s="1">
        <f>((('Kawasaki ZX750-J Power Torque'!B1005*60*('Kawasaki ZX750-J'!$C$19/'Kawasaki ZX750-J'!$D$19)*('Kawasaki ZX750-J'!$C$3/'Kawasaki ZX750-J'!$D$3)*'Kawasaki ZX750-J'!$D$5*PI()/1000)*'Kawasaki ZX750-J'!$C$4/'Kawasaki ZX750-J'!$D$4))</f>
        <v>188.36225521830255</v>
      </c>
      <c r="O1005" s="1">
        <f t="shared" si="99"/>
        <v>2721.7559866901029</v>
      </c>
      <c r="P1005" s="1">
        <f t="shared" si="100"/>
        <v>1978.6449771661605</v>
      </c>
      <c r="Q1005" s="1">
        <f t="shared" si="101"/>
        <v>1551.8784134636551</v>
      </c>
      <c r="R1005" s="1">
        <f t="shared" si="102"/>
        <v>1285.842114012743</v>
      </c>
      <c r="S1005" s="1">
        <f t="shared" si="103"/>
        <v>1133.5459715734526</v>
      </c>
      <c r="T1005" s="1">
        <f t="shared" si="104"/>
        <v>1008.7209687513757</v>
      </c>
    </row>
    <row r="1006" spans="6:20" x14ac:dyDescent="0.35">
      <c r="F1006" s="1">
        <f>0.7457*'Kawasaki ZX750-J Power Torque'!D1003</f>
        <v>52.612117800000007</v>
      </c>
      <c r="H1006" s="1">
        <f>((('Kawasaki ZX750-J Power Torque'!B1006*60*('Kawasaki ZX750-J'!$C$9/'Kawasaki ZX750-J'!$D$9)*('Kawasaki ZX750-J'!$C$3/'Kawasaki ZX750-J'!$D$3)*'Kawasaki ZX750-J'!$D$5*PI()/1000)*'Kawasaki ZX750-J'!$C$4/'Kawasaki ZX750-J'!$D$4))</f>
        <v>69.850472155954009</v>
      </c>
      <c r="I1006" s="1">
        <f>((('Kawasaki ZX750-J Power Torque'!B1006*60*('Kawasaki ZX750-J'!$C$11/'Kawasaki ZX750-J'!$D$11)*('Kawasaki ZX750-J'!$C$3/'Kawasaki ZX750-J'!$D$3)*'Kawasaki ZX750-J'!$D$5*PI()/1000)*'Kawasaki ZX750-J'!$C$4/'Kawasaki ZX750-J'!$D$4))</f>
        <v>96.083907400045334</v>
      </c>
      <c r="J1006" s="1">
        <f>((('Kawasaki ZX750-J Power Torque'!B1006*60*('Kawasaki ZX750-J'!$C$13/'Kawasaki ZX750-J'!$D$13)*('Kawasaki ZX750-J'!$C$3/'Kawasaki ZX750-J'!$D$3)*'Kawasaki ZX750-J'!$D$5*PI()/1000)*'Kawasaki ZX750-J'!$C$4/'Kawasaki ZX750-J'!$D$4))</f>
        <v>122.50698193505781</v>
      </c>
      <c r="K1006" s="1">
        <f>((('Kawasaki ZX750-J Power Torque'!B1006*60*('Kawasaki ZX750-J'!$C$15/'Kawasaki ZX750-J'!$D$15)*('Kawasaki ZX750-J'!$C$3/'Kawasaki ZX750-J'!$D$3)*'Kawasaki ZX750-J'!$D$5*PI()/1000)*'Kawasaki ZX750-J'!$C$4/'Kawasaki ZX750-J'!$D$4))</f>
        <v>147.85325405955251</v>
      </c>
      <c r="L1006" s="1">
        <f>((('Kawasaki ZX750-J Power Torque'!B1006*60*('Kawasaki ZX750-J'!$C$17/'Kawasaki ZX750-J'!$D$17)*('Kawasaki ZX750-J'!$C$3/'Kawasaki ZX750-J'!$D$3)*'Kawasaki ZX750-J'!$D$5*PI()/1000)*'Kawasaki ZX750-J'!$C$4/'Kawasaki ZX750-J'!$D$4))</f>
        <v>167.71789193490056</v>
      </c>
      <c r="M1006" s="1">
        <f>((('Kawasaki ZX750-J Power Torque'!B1006*60*('Kawasaki ZX750-J'!$C$19/'Kawasaki ZX750-J'!$D$19)*('Kawasaki ZX750-J'!$C$3/'Kawasaki ZX750-J'!$D$3)*'Kawasaki ZX750-J'!$D$5*PI()/1000)*'Kawasaki ZX750-J'!$C$4/'Kawasaki ZX750-J'!$D$4))</f>
        <v>188.47227990008895</v>
      </c>
      <c r="O1006" s="1">
        <f t="shared" si="99"/>
        <v>2724.4330983921441</v>
      </c>
      <c r="P1006" s="1">
        <f t="shared" si="100"/>
        <v>1980.5911669232362</v>
      </c>
      <c r="Q1006" s="1">
        <f t="shared" si="101"/>
        <v>1553.4048368025383</v>
      </c>
      <c r="R1006" s="1">
        <f t="shared" si="102"/>
        <v>1287.1068647792461</v>
      </c>
      <c r="S1006" s="1">
        <f t="shared" si="103"/>
        <v>1134.6609242731583</v>
      </c>
      <c r="T1006" s="1">
        <f t="shared" si="104"/>
        <v>1009.7131439216497</v>
      </c>
    </row>
    <row r="1007" spans="6:20" x14ac:dyDescent="0.35">
      <c r="F1007" s="1">
        <f>0.7457*'Kawasaki ZX750-J Power Torque'!D1004</f>
        <v>52.695636200000003</v>
      </c>
      <c r="H1007" s="1">
        <f>((('Kawasaki ZX750-J Power Torque'!B1007*60*('Kawasaki ZX750-J'!$C$9/'Kawasaki ZX750-J'!$D$9)*('Kawasaki ZX750-J'!$C$3/'Kawasaki ZX750-J'!$D$3)*'Kawasaki ZX750-J'!$D$5*PI()/1000)*'Kawasaki ZX750-J'!$C$4/'Kawasaki ZX750-J'!$D$4))</f>
        <v>69.891248847230102</v>
      </c>
      <c r="I1007" s="1">
        <f>((('Kawasaki ZX750-J Power Torque'!B1007*60*('Kawasaki ZX750-J'!$C$11/'Kawasaki ZX750-J'!$D$11)*('Kawasaki ZX750-J'!$C$3/'Kawasaki ZX750-J'!$D$3)*'Kawasaki ZX750-J'!$D$5*PI()/1000)*'Kawasaki ZX750-J'!$C$4/'Kawasaki ZX750-J'!$D$4))</f>
        <v>96.13999841428938</v>
      </c>
      <c r="J1007" s="1">
        <f>((('Kawasaki ZX750-J Power Torque'!B1007*60*('Kawasaki ZX750-J'!$C$13/'Kawasaki ZX750-J'!$D$13)*('Kawasaki ZX750-J'!$C$3/'Kawasaki ZX750-J'!$D$3)*'Kawasaki ZX750-J'!$D$5*PI()/1000)*'Kawasaki ZX750-J'!$C$4/'Kawasaki ZX750-J'!$D$4))</f>
        <v>122.57849797821896</v>
      </c>
      <c r="K1007" s="1">
        <f>((('Kawasaki ZX750-J Power Torque'!B1007*60*('Kawasaki ZX750-J'!$C$15/'Kawasaki ZX750-J'!$D$15)*('Kawasaki ZX750-J'!$C$3/'Kawasaki ZX750-J'!$D$3)*'Kawasaki ZX750-J'!$D$5*PI()/1000)*'Kawasaki ZX750-J'!$C$4/'Kawasaki ZX750-J'!$D$4))</f>
        <v>147.93956652543667</v>
      </c>
      <c r="L1007" s="1">
        <f>((('Kawasaki ZX750-J Power Torque'!B1007*60*('Kawasaki ZX750-J'!$C$17/'Kawasaki ZX750-J'!$D$17)*('Kawasaki ZX750-J'!$C$3/'Kawasaki ZX750-J'!$D$3)*'Kawasaki ZX750-J'!$D$5*PI()/1000)*'Kawasaki ZX750-J'!$C$4/'Kawasaki ZX750-J'!$D$4))</f>
        <v>167.81580080351404</v>
      </c>
      <c r="M1007" s="1">
        <f>((('Kawasaki ZX750-J Power Torque'!B1007*60*('Kawasaki ZX750-J'!$C$19/'Kawasaki ZX750-J'!$D$19)*('Kawasaki ZX750-J'!$C$3/'Kawasaki ZX750-J'!$D$3)*'Kawasaki ZX750-J'!$D$5*PI()/1000)*'Kawasaki ZX750-J'!$C$4/'Kawasaki ZX750-J'!$D$4))</f>
        <v>188.58230458187535</v>
      </c>
      <c r="O1007" s="1">
        <f t="shared" si="99"/>
        <v>2727.1454962355269</v>
      </c>
      <c r="P1007" s="1">
        <f t="shared" si="100"/>
        <v>1982.5630087764848</v>
      </c>
      <c r="Q1007" s="1">
        <f t="shared" si="101"/>
        <v>1554.9513794325369</v>
      </c>
      <c r="R1007" s="1">
        <f t="shared" si="102"/>
        <v>1288.3882858155307</v>
      </c>
      <c r="S1007" s="1">
        <f t="shared" si="103"/>
        <v>1135.7905728028968</v>
      </c>
      <c r="T1007" s="1">
        <f t="shared" si="104"/>
        <v>1010.7183966311491</v>
      </c>
    </row>
    <row r="1008" spans="6:20" x14ac:dyDescent="0.35">
      <c r="F1008" s="1">
        <f>0.7457*'Kawasaki ZX750-J Power Torque'!D1005</f>
        <v>52.779154600000005</v>
      </c>
      <c r="H1008" s="1">
        <f>((('Kawasaki ZX750-J Power Torque'!B1008*60*('Kawasaki ZX750-J'!$C$9/'Kawasaki ZX750-J'!$D$9)*('Kawasaki ZX750-J'!$C$3/'Kawasaki ZX750-J'!$D$3)*'Kawasaki ZX750-J'!$D$5*PI()/1000)*'Kawasaki ZX750-J'!$C$4/'Kawasaki ZX750-J'!$D$4))</f>
        <v>69.93202553850621</v>
      </c>
      <c r="I1008" s="1">
        <f>((('Kawasaki ZX750-J Power Torque'!B1008*60*('Kawasaki ZX750-J'!$C$11/'Kawasaki ZX750-J'!$D$11)*('Kawasaki ZX750-J'!$C$3/'Kawasaki ZX750-J'!$D$3)*'Kawasaki ZX750-J'!$D$5*PI()/1000)*'Kawasaki ZX750-J'!$C$4/'Kawasaki ZX750-J'!$D$4))</f>
        <v>96.196089428533412</v>
      </c>
      <c r="J1008" s="1">
        <f>((('Kawasaki ZX750-J Power Torque'!B1008*60*('Kawasaki ZX750-J'!$C$13/'Kawasaki ZX750-J'!$D$13)*('Kawasaki ZX750-J'!$C$3/'Kawasaki ZX750-J'!$D$3)*'Kawasaki ZX750-J'!$D$5*PI()/1000)*'Kawasaki ZX750-J'!$C$4/'Kawasaki ZX750-J'!$D$4))</f>
        <v>122.65001402138009</v>
      </c>
      <c r="K1008" s="1">
        <f>((('Kawasaki ZX750-J Power Torque'!B1008*60*('Kawasaki ZX750-J'!$C$15/'Kawasaki ZX750-J'!$D$15)*('Kawasaki ZX750-J'!$C$3/'Kawasaki ZX750-J'!$D$3)*'Kawasaki ZX750-J'!$D$5*PI()/1000)*'Kawasaki ZX750-J'!$C$4/'Kawasaki ZX750-J'!$D$4))</f>
        <v>148.02587899132084</v>
      </c>
      <c r="L1008" s="1">
        <f>((('Kawasaki ZX750-J Power Torque'!B1008*60*('Kawasaki ZX750-J'!$C$17/'Kawasaki ZX750-J'!$D$17)*('Kawasaki ZX750-J'!$C$3/'Kawasaki ZX750-J'!$D$3)*'Kawasaki ZX750-J'!$D$5*PI()/1000)*'Kawasaki ZX750-J'!$C$4/'Kawasaki ZX750-J'!$D$4))</f>
        <v>167.91370967212751</v>
      </c>
      <c r="M1008" s="1">
        <f>((('Kawasaki ZX750-J Power Torque'!B1008*60*('Kawasaki ZX750-J'!$C$19/'Kawasaki ZX750-J'!$D$19)*('Kawasaki ZX750-J'!$C$3/'Kawasaki ZX750-J'!$D$3)*'Kawasaki ZX750-J'!$D$5*PI()/1000)*'Kawasaki ZX750-J'!$C$4/'Kawasaki ZX750-J'!$D$4))</f>
        <v>188.69232926366172</v>
      </c>
      <c r="O1008" s="1">
        <f t="shared" si="99"/>
        <v>2729.8547309327346</v>
      </c>
      <c r="P1008" s="1">
        <f t="shared" si="100"/>
        <v>1984.5325511057056</v>
      </c>
      <c r="Q1008" s="1">
        <f t="shared" si="101"/>
        <v>1556.496118514279</v>
      </c>
      <c r="R1008" s="1">
        <f t="shared" si="102"/>
        <v>1289.6682124832594</v>
      </c>
      <c r="S1008" s="1">
        <f t="shared" si="103"/>
        <v>1136.9189039582559</v>
      </c>
      <c r="T1008" s="1">
        <f t="shared" si="104"/>
        <v>1011.7224770342812</v>
      </c>
    </row>
    <row r="1009" spans="6:20" x14ac:dyDescent="0.35">
      <c r="F1009" s="1">
        <f>0.7457*'Kawasaki ZX750-J Power Torque'!D1006</f>
        <v>52.861927299999998</v>
      </c>
      <c r="H1009" s="1">
        <f>((('Kawasaki ZX750-J Power Torque'!B1009*60*('Kawasaki ZX750-J'!$C$9/'Kawasaki ZX750-J'!$D$9)*('Kawasaki ZX750-J'!$C$3/'Kawasaki ZX750-J'!$D$3)*'Kawasaki ZX750-J'!$D$5*PI()/1000)*'Kawasaki ZX750-J'!$C$4/'Kawasaki ZX750-J'!$D$4))</f>
        <v>69.972802229782303</v>
      </c>
      <c r="I1009" s="1">
        <f>((('Kawasaki ZX750-J Power Torque'!B1009*60*('Kawasaki ZX750-J'!$C$11/'Kawasaki ZX750-J'!$D$11)*('Kawasaki ZX750-J'!$C$3/'Kawasaki ZX750-J'!$D$3)*'Kawasaki ZX750-J'!$D$5*PI()/1000)*'Kawasaki ZX750-J'!$C$4/'Kawasaki ZX750-J'!$D$4))</f>
        <v>96.252180442777444</v>
      </c>
      <c r="J1009" s="1">
        <f>((('Kawasaki ZX750-J Power Torque'!B1009*60*('Kawasaki ZX750-J'!$C$13/'Kawasaki ZX750-J'!$D$13)*('Kawasaki ZX750-J'!$C$3/'Kawasaki ZX750-J'!$D$3)*'Kawasaki ZX750-J'!$D$5*PI()/1000)*'Kawasaki ZX750-J'!$C$4/'Kawasaki ZX750-J'!$D$4))</f>
        <v>122.72153006454127</v>
      </c>
      <c r="K1009" s="1">
        <f>((('Kawasaki ZX750-J Power Torque'!B1009*60*('Kawasaki ZX750-J'!$C$15/'Kawasaki ZX750-J'!$D$15)*('Kawasaki ZX750-J'!$C$3/'Kawasaki ZX750-J'!$D$3)*'Kawasaki ZX750-J'!$D$5*PI()/1000)*'Kawasaki ZX750-J'!$C$4/'Kawasaki ZX750-J'!$D$4))</f>
        <v>148.112191457205</v>
      </c>
      <c r="L1009" s="1">
        <f>((('Kawasaki ZX750-J Power Torque'!B1009*60*('Kawasaki ZX750-J'!$C$17/'Kawasaki ZX750-J'!$D$17)*('Kawasaki ZX750-J'!$C$3/'Kawasaki ZX750-J'!$D$3)*'Kawasaki ZX750-J'!$D$5*PI()/1000)*'Kawasaki ZX750-J'!$C$4/'Kawasaki ZX750-J'!$D$4))</f>
        <v>168.01161854074101</v>
      </c>
      <c r="M1009" s="1">
        <f>((('Kawasaki ZX750-J Power Torque'!B1009*60*('Kawasaki ZX750-J'!$C$19/'Kawasaki ZX750-J'!$D$19)*('Kawasaki ZX750-J'!$C$3/'Kawasaki ZX750-J'!$D$3)*'Kawasaki ZX750-J'!$D$5*PI()/1000)*'Kawasaki ZX750-J'!$C$4/'Kawasaki ZX750-J'!$D$4))</f>
        <v>188.80235394544809</v>
      </c>
      <c r="O1009" s="1">
        <f t="shared" si="99"/>
        <v>2732.522442821637</v>
      </c>
      <c r="P1009" s="1">
        <f t="shared" si="100"/>
        <v>1986.4719074459931</v>
      </c>
      <c r="Q1009" s="1">
        <f t="shared" si="101"/>
        <v>1558.0171823105825</v>
      </c>
      <c r="R1009" s="1">
        <f t="shared" si="102"/>
        <v>1290.9285224859109</v>
      </c>
      <c r="S1009" s="1">
        <f t="shared" si="103"/>
        <v>1138.0299418616428</v>
      </c>
      <c r="T1009" s="1">
        <f t="shared" si="104"/>
        <v>1012.7111685018785</v>
      </c>
    </row>
    <row r="1010" spans="6:20" x14ac:dyDescent="0.35">
      <c r="F1010" s="1">
        <f>0.7457*'Kawasaki ZX750-J Power Torque'!D1007</f>
        <v>52.945445700000008</v>
      </c>
      <c r="H1010" s="1">
        <f>((('Kawasaki ZX750-J Power Torque'!B1010*60*('Kawasaki ZX750-J'!$C$9/'Kawasaki ZX750-J'!$D$9)*('Kawasaki ZX750-J'!$C$3/'Kawasaki ZX750-J'!$D$3)*'Kawasaki ZX750-J'!$D$5*PI()/1000)*'Kawasaki ZX750-J'!$C$4/'Kawasaki ZX750-J'!$D$4))</f>
        <v>70.013578921058397</v>
      </c>
      <c r="I1010" s="1">
        <f>((('Kawasaki ZX750-J Power Torque'!B1010*60*('Kawasaki ZX750-J'!$C$11/'Kawasaki ZX750-J'!$D$11)*('Kawasaki ZX750-J'!$C$3/'Kawasaki ZX750-J'!$D$3)*'Kawasaki ZX750-J'!$D$5*PI()/1000)*'Kawasaki ZX750-J'!$C$4/'Kawasaki ZX750-J'!$D$4))</f>
        <v>96.308271457021519</v>
      </c>
      <c r="J1010" s="1">
        <f>((('Kawasaki ZX750-J Power Torque'!B1010*60*('Kawasaki ZX750-J'!$C$13/'Kawasaki ZX750-J'!$D$13)*('Kawasaki ZX750-J'!$C$3/'Kawasaki ZX750-J'!$D$3)*'Kawasaki ZX750-J'!$D$5*PI()/1000)*'Kawasaki ZX750-J'!$C$4/'Kawasaki ZX750-J'!$D$4))</f>
        <v>122.79304610770241</v>
      </c>
      <c r="K1010" s="1">
        <f>((('Kawasaki ZX750-J Power Torque'!B1010*60*('Kawasaki ZX750-J'!$C$15/'Kawasaki ZX750-J'!$D$15)*('Kawasaki ZX750-J'!$C$3/'Kawasaki ZX750-J'!$D$3)*'Kawasaki ZX750-J'!$D$5*PI()/1000)*'Kawasaki ZX750-J'!$C$4/'Kawasaki ZX750-J'!$D$4))</f>
        <v>148.19850392308913</v>
      </c>
      <c r="L1010" s="1">
        <f>((('Kawasaki ZX750-J Power Torque'!B1010*60*('Kawasaki ZX750-J'!$C$17/'Kawasaki ZX750-J'!$D$17)*('Kawasaki ZX750-J'!$C$3/'Kawasaki ZX750-J'!$D$3)*'Kawasaki ZX750-J'!$D$5*PI()/1000)*'Kawasaki ZX750-J'!$C$4/'Kawasaki ZX750-J'!$D$4))</f>
        <v>168.10952740935448</v>
      </c>
      <c r="M1010" s="1">
        <f>((('Kawasaki ZX750-J Power Torque'!B1010*60*('Kawasaki ZX750-J'!$C$19/'Kawasaki ZX750-J'!$D$19)*('Kawasaki ZX750-J'!$C$3/'Kawasaki ZX750-J'!$D$3)*'Kawasaki ZX750-J'!$D$5*PI()/1000)*'Kawasaki ZX750-J'!$C$4/'Kawasaki ZX750-J'!$D$4))</f>
        <v>188.91237862723455</v>
      </c>
      <c r="O1010" s="1">
        <f t="shared" si="99"/>
        <v>2735.148704452276</v>
      </c>
      <c r="P1010" s="1">
        <f t="shared" si="100"/>
        <v>1988.3811305393185</v>
      </c>
      <c r="Q1010" s="1">
        <f t="shared" si="101"/>
        <v>1559.514612187701</v>
      </c>
      <c r="R1010" s="1">
        <f t="shared" si="102"/>
        <v>1292.1692500983806</v>
      </c>
      <c r="S1010" s="1">
        <f t="shared" si="103"/>
        <v>1139.1237167284078</v>
      </c>
      <c r="T1010" s="1">
        <f t="shared" si="104"/>
        <v>1013.6844979220053</v>
      </c>
    </row>
    <row r="1011" spans="6:20" x14ac:dyDescent="0.35">
      <c r="F1011" s="1">
        <f>0.7457*'Kawasaki ZX750-J Power Torque'!D1008</f>
        <v>53.028964100000003</v>
      </c>
      <c r="H1011" s="1">
        <f>((('Kawasaki ZX750-J Power Torque'!B1011*60*('Kawasaki ZX750-J'!$C$9/'Kawasaki ZX750-J'!$D$9)*('Kawasaki ZX750-J'!$C$3/'Kawasaki ZX750-J'!$D$3)*'Kawasaki ZX750-J'!$D$5*PI()/1000)*'Kawasaki ZX750-J'!$C$4/'Kawasaki ZX750-J'!$D$4))</f>
        <v>70.054355612334504</v>
      </c>
      <c r="I1011" s="1">
        <f>((('Kawasaki ZX750-J Power Torque'!B1011*60*('Kawasaki ZX750-J'!$C$11/'Kawasaki ZX750-J'!$D$11)*('Kawasaki ZX750-J'!$C$3/'Kawasaki ZX750-J'!$D$3)*'Kawasaki ZX750-J'!$D$5*PI()/1000)*'Kawasaki ZX750-J'!$C$4/'Kawasaki ZX750-J'!$D$4))</f>
        <v>96.364362471265537</v>
      </c>
      <c r="J1011" s="1">
        <f>((('Kawasaki ZX750-J Power Torque'!B1011*60*('Kawasaki ZX750-J'!$C$13/'Kawasaki ZX750-J'!$D$13)*('Kawasaki ZX750-J'!$C$3/'Kawasaki ZX750-J'!$D$3)*'Kawasaki ZX750-J'!$D$5*PI()/1000)*'Kawasaki ZX750-J'!$C$4/'Kawasaki ZX750-J'!$D$4))</f>
        <v>122.86456215086356</v>
      </c>
      <c r="K1011" s="1">
        <f>((('Kawasaki ZX750-J Power Torque'!B1011*60*('Kawasaki ZX750-J'!$C$15/'Kawasaki ZX750-J'!$D$15)*('Kawasaki ZX750-J'!$C$3/'Kawasaki ZX750-J'!$D$3)*'Kawasaki ZX750-J'!$D$5*PI()/1000)*'Kawasaki ZX750-J'!$C$4/'Kawasaki ZX750-J'!$D$4))</f>
        <v>148.28481638897327</v>
      </c>
      <c r="L1011" s="1">
        <f>((('Kawasaki ZX750-J Power Torque'!B1011*60*('Kawasaki ZX750-J'!$C$17/'Kawasaki ZX750-J'!$D$17)*('Kawasaki ZX750-J'!$C$3/'Kawasaki ZX750-J'!$D$3)*'Kawasaki ZX750-J'!$D$5*PI()/1000)*'Kawasaki ZX750-J'!$C$4/'Kawasaki ZX750-J'!$D$4))</f>
        <v>168.20743627796799</v>
      </c>
      <c r="M1011" s="1">
        <f>((('Kawasaki ZX750-J Power Torque'!B1011*60*('Kawasaki ZX750-J'!$C$19/'Kawasaki ZX750-J'!$D$19)*('Kawasaki ZX750-J'!$C$3/'Kawasaki ZX750-J'!$D$3)*'Kawasaki ZX750-J'!$D$5*PI()/1000)*'Kawasaki ZX750-J'!$C$4/'Kawasaki ZX750-J'!$D$4))</f>
        <v>189.02240330902089</v>
      </c>
      <c r="O1011" s="1">
        <f t="shared" si="99"/>
        <v>2737.7719087352643</v>
      </c>
      <c r="P1011" s="1">
        <f t="shared" si="100"/>
        <v>1990.2881310213602</v>
      </c>
      <c r="Q1011" s="1">
        <f t="shared" si="101"/>
        <v>1561.0102988402828</v>
      </c>
      <c r="R1011" s="1">
        <f t="shared" si="102"/>
        <v>1293.4085333248054</v>
      </c>
      <c r="S1011" s="1">
        <f t="shared" si="103"/>
        <v>1140.2162182833367</v>
      </c>
      <c r="T1011" s="1">
        <f t="shared" si="104"/>
        <v>1014.6566942461836</v>
      </c>
    </row>
    <row r="1012" spans="6:20" x14ac:dyDescent="0.35">
      <c r="F1012" s="1">
        <f>0.7457*'Kawasaki ZX750-J Power Torque'!D1009</f>
        <v>53.111736800000003</v>
      </c>
      <c r="H1012" s="1">
        <f>((('Kawasaki ZX750-J Power Torque'!B1012*60*('Kawasaki ZX750-J'!$C$9/'Kawasaki ZX750-J'!$D$9)*('Kawasaki ZX750-J'!$C$3/'Kawasaki ZX750-J'!$D$3)*'Kawasaki ZX750-J'!$D$5*PI()/1000)*'Kawasaki ZX750-J'!$C$4/'Kawasaki ZX750-J'!$D$4))</f>
        <v>70.095132303610598</v>
      </c>
      <c r="I1012" s="1">
        <f>((('Kawasaki ZX750-J Power Torque'!B1012*60*('Kawasaki ZX750-J'!$C$11/'Kawasaki ZX750-J'!$D$11)*('Kawasaki ZX750-J'!$C$3/'Kawasaki ZX750-J'!$D$3)*'Kawasaki ZX750-J'!$D$5*PI()/1000)*'Kawasaki ZX750-J'!$C$4/'Kawasaki ZX750-J'!$D$4))</f>
        <v>96.420453485509583</v>
      </c>
      <c r="J1012" s="1">
        <f>((('Kawasaki ZX750-J Power Torque'!B1012*60*('Kawasaki ZX750-J'!$C$13/'Kawasaki ZX750-J'!$D$13)*('Kawasaki ZX750-J'!$C$3/'Kawasaki ZX750-J'!$D$3)*'Kawasaki ZX750-J'!$D$5*PI()/1000)*'Kawasaki ZX750-J'!$C$4/'Kawasaki ZX750-J'!$D$4))</f>
        <v>122.93607819402472</v>
      </c>
      <c r="K1012" s="1">
        <f>((('Kawasaki ZX750-J Power Torque'!B1012*60*('Kawasaki ZX750-J'!$C$15/'Kawasaki ZX750-J'!$D$15)*('Kawasaki ZX750-J'!$C$3/'Kawasaki ZX750-J'!$D$3)*'Kawasaki ZX750-J'!$D$5*PI()/1000)*'Kawasaki ZX750-J'!$C$4/'Kawasaki ZX750-J'!$D$4))</f>
        <v>148.37112885485743</v>
      </c>
      <c r="L1012" s="1">
        <f>((('Kawasaki ZX750-J Power Torque'!B1012*60*('Kawasaki ZX750-J'!$C$17/'Kawasaki ZX750-J'!$D$17)*('Kawasaki ZX750-J'!$C$3/'Kawasaki ZX750-J'!$D$3)*'Kawasaki ZX750-J'!$D$5*PI()/1000)*'Kawasaki ZX750-J'!$C$4/'Kawasaki ZX750-J'!$D$4))</f>
        <v>168.30534514658143</v>
      </c>
      <c r="M1012" s="1">
        <f>((('Kawasaki ZX750-J Power Torque'!B1012*60*('Kawasaki ZX750-J'!$C$19/'Kawasaki ZX750-J'!$D$19)*('Kawasaki ZX750-J'!$C$3/'Kawasaki ZX750-J'!$D$3)*'Kawasaki ZX750-J'!$D$5*PI()/1000)*'Kawasaki ZX750-J'!$C$4/'Kawasaki ZX750-J'!$D$4))</f>
        <v>189.13242799080726</v>
      </c>
      <c r="O1012" s="1">
        <f t="shared" si="99"/>
        <v>2740.3920610062901</v>
      </c>
      <c r="P1012" s="1">
        <f t="shared" si="100"/>
        <v>1992.1929127710202</v>
      </c>
      <c r="Q1012" s="1">
        <f t="shared" si="101"/>
        <v>1562.5042453106041</v>
      </c>
      <c r="R1012" s="1">
        <f t="shared" si="102"/>
        <v>1294.646374685929</v>
      </c>
      <c r="S1012" s="1">
        <f t="shared" si="103"/>
        <v>1141.3074487486153</v>
      </c>
      <c r="T1012" s="1">
        <f t="shared" si="104"/>
        <v>1015.6277594518926</v>
      </c>
    </row>
    <row r="1013" spans="6:20" x14ac:dyDescent="0.35">
      <c r="F1013" s="1">
        <f>0.7457*'Kawasaki ZX750-J Power Torque'!D1010</f>
        <v>53.193763800000006</v>
      </c>
      <c r="H1013" s="1">
        <f>((('Kawasaki ZX750-J Power Torque'!B1013*60*('Kawasaki ZX750-J'!$C$9/'Kawasaki ZX750-J'!$D$9)*('Kawasaki ZX750-J'!$C$3/'Kawasaki ZX750-J'!$D$3)*'Kawasaki ZX750-J'!$D$5*PI()/1000)*'Kawasaki ZX750-J'!$C$4/'Kawasaki ZX750-J'!$D$4))</f>
        <v>70.135908994886677</v>
      </c>
      <c r="I1013" s="1">
        <f>((('Kawasaki ZX750-J Power Torque'!B1013*60*('Kawasaki ZX750-J'!$C$11/'Kawasaki ZX750-J'!$D$11)*('Kawasaki ZX750-J'!$C$3/'Kawasaki ZX750-J'!$D$3)*'Kawasaki ZX750-J'!$D$5*PI()/1000)*'Kawasaki ZX750-J'!$C$4/'Kawasaki ZX750-J'!$D$4))</f>
        <v>96.476544499753615</v>
      </c>
      <c r="J1013" s="1">
        <f>((('Kawasaki ZX750-J Power Torque'!B1013*60*('Kawasaki ZX750-J'!$C$13/'Kawasaki ZX750-J'!$D$13)*('Kawasaki ZX750-J'!$C$3/'Kawasaki ZX750-J'!$D$3)*'Kawasaki ZX750-J'!$D$5*PI()/1000)*'Kawasaki ZX750-J'!$C$4/'Kawasaki ZX750-J'!$D$4))</f>
        <v>123.00759423718587</v>
      </c>
      <c r="K1013" s="1">
        <f>((('Kawasaki ZX750-J Power Torque'!B1013*60*('Kawasaki ZX750-J'!$C$15/'Kawasaki ZX750-J'!$D$15)*('Kawasaki ZX750-J'!$C$3/'Kawasaki ZX750-J'!$D$3)*'Kawasaki ZX750-J'!$D$5*PI()/1000)*'Kawasaki ZX750-J'!$C$4/'Kawasaki ZX750-J'!$D$4))</f>
        <v>148.45744132074159</v>
      </c>
      <c r="L1013" s="1">
        <f>((('Kawasaki ZX750-J Power Torque'!B1013*60*('Kawasaki ZX750-J'!$C$17/'Kawasaki ZX750-J'!$D$17)*('Kawasaki ZX750-J'!$C$3/'Kawasaki ZX750-J'!$D$3)*'Kawasaki ZX750-J'!$D$5*PI()/1000)*'Kawasaki ZX750-J'!$C$4/'Kawasaki ZX750-J'!$D$4))</f>
        <v>168.40325401519499</v>
      </c>
      <c r="M1013" s="1">
        <f>((('Kawasaki ZX750-J Power Torque'!B1013*60*('Kawasaki ZX750-J'!$C$19/'Kawasaki ZX750-J'!$D$19)*('Kawasaki ZX750-J'!$C$3/'Kawasaki ZX750-J'!$D$3)*'Kawasaki ZX750-J'!$D$5*PI()/1000)*'Kawasaki ZX750-J'!$C$4/'Kawasaki ZX750-J'!$D$4))</f>
        <v>189.24245267259366</v>
      </c>
      <c r="O1013" s="1">
        <f t="shared" si="99"/>
        <v>2742.9708906178957</v>
      </c>
      <c r="P1013" s="1">
        <f t="shared" si="100"/>
        <v>1994.0676540347204</v>
      </c>
      <c r="Q1013" s="1">
        <f t="shared" si="101"/>
        <v>1563.9746306154668</v>
      </c>
      <c r="R1013" s="1">
        <f t="shared" si="102"/>
        <v>1295.8646939385292</v>
      </c>
      <c r="S1013" s="1">
        <f t="shared" si="103"/>
        <v>1142.3814693191232</v>
      </c>
      <c r="T1013" s="1">
        <f t="shared" si="104"/>
        <v>1016.5835099000533</v>
      </c>
    </row>
    <row r="1014" spans="6:20" x14ac:dyDescent="0.35">
      <c r="F1014" s="1">
        <f>0.7457*'Kawasaki ZX750-J Power Torque'!D1011</f>
        <v>53.275790800000003</v>
      </c>
      <c r="H1014" s="1">
        <f>((('Kawasaki ZX750-J Power Torque'!B1014*60*('Kawasaki ZX750-J'!$C$9/'Kawasaki ZX750-J'!$D$9)*('Kawasaki ZX750-J'!$C$3/'Kawasaki ZX750-J'!$D$3)*'Kawasaki ZX750-J'!$D$5*PI()/1000)*'Kawasaki ZX750-J'!$C$4/'Kawasaki ZX750-J'!$D$4))</f>
        <v>70.176685686162784</v>
      </c>
      <c r="I1014" s="1">
        <f>((('Kawasaki ZX750-J Power Torque'!B1014*60*('Kawasaki ZX750-J'!$C$11/'Kawasaki ZX750-J'!$D$11)*('Kawasaki ZX750-J'!$C$3/'Kawasaki ZX750-J'!$D$3)*'Kawasaki ZX750-J'!$D$5*PI()/1000)*'Kawasaki ZX750-J'!$C$4/'Kawasaki ZX750-J'!$D$4))</f>
        <v>96.532635513997676</v>
      </c>
      <c r="J1014" s="1">
        <f>((('Kawasaki ZX750-J Power Torque'!B1014*60*('Kawasaki ZX750-J'!$C$13/'Kawasaki ZX750-J'!$D$13)*('Kawasaki ZX750-J'!$C$3/'Kawasaki ZX750-J'!$D$3)*'Kawasaki ZX750-J'!$D$5*PI()/1000)*'Kawasaki ZX750-J'!$C$4/'Kawasaki ZX750-J'!$D$4))</f>
        <v>123.07911028034705</v>
      </c>
      <c r="K1014" s="1">
        <f>((('Kawasaki ZX750-J Power Torque'!B1014*60*('Kawasaki ZX750-J'!$C$15/'Kawasaki ZX750-J'!$D$15)*('Kawasaki ZX750-J'!$C$3/'Kawasaki ZX750-J'!$D$3)*'Kawasaki ZX750-J'!$D$5*PI()/1000)*'Kawasaki ZX750-J'!$C$4/'Kawasaki ZX750-J'!$D$4))</f>
        <v>148.54375378662576</v>
      </c>
      <c r="L1014" s="1">
        <f>((('Kawasaki ZX750-J Power Torque'!B1014*60*('Kawasaki ZX750-J'!$C$17/'Kawasaki ZX750-J'!$D$17)*('Kawasaki ZX750-J'!$C$3/'Kawasaki ZX750-J'!$D$3)*'Kawasaki ZX750-J'!$D$5*PI()/1000)*'Kawasaki ZX750-J'!$C$4/'Kawasaki ZX750-J'!$D$4))</f>
        <v>168.50116288380846</v>
      </c>
      <c r="M1014" s="1">
        <f>((('Kawasaki ZX750-J Power Torque'!B1014*60*('Kawasaki ZX750-J'!$C$19/'Kawasaki ZX750-J'!$D$19)*('Kawasaki ZX750-J'!$C$3/'Kawasaki ZX750-J'!$D$3)*'Kawasaki ZX750-J'!$D$5*PI()/1000)*'Kawasaki ZX750-J'!$C$4/'Kawasaki ZX750-J'!$D$4))</f>
        <v>189.35247735438011</v>
      </c>
      <c r="O1014" s="1">
        <f t="shared" si="99"/>
        <v>2745.5849770629911</v>
      </c>
      <c r="P1014" s="1">
        <f t="shared" si="100"/>
        <v>1995.9680260885559</v>
      </c>
      <c r="Q1014" s="1">
        <f t="shared" si="101"/>
        <v>1565.4651185008279</v>
      </c>
      <c r="R1014" s="1">
        <f t="shared" si="102"/>
        <v>1297.0996696149716</v>
      </c>
      <c r="S1014" s="1">
        <f t="shared" si="103"/>
        <v>1143.4701735136482</v>
      </c>
      <c r="T1014" s="1">
        <f t="shared" si="104"/>
        <v>1017.5523270255379</v>
      </c>
    </row>
    <row r="1015" spans="6:20" x14ac:dyDescent="0.35">
      <c r="F1015" s="1">
        <f>0.7457*'Kawasaki ZX750-J Power Torque'!D1012</f>
        <v>53.357817800000007</v>
      </c>
      <c r="H1015" s="1">
        <f>((('Kawasaki ZX750-J Power Torque'!B1015*60*('Kawasaki ZX750-J'!$C$9/'Kawasaki ZX750-J'!$D$9)*('Kawasaki ZX750-J'!$C$3/'Kawasaki ZX750-J'!$D$3)*'Kawasaki ZX750-J'!$D$5*PI()/1000)*'Kawasaki ZX750-J'!$C$4/'Kawasaki ZX750-J'!$D$4))</f>
        <v>70.217462377438878</v>
      </c>
      <c r="I1015" s="1">
        <f>((('Kawasaki ZX750-J Power Torque'!B1015*60*('Kawasaki ZX750-J'!$C$11/'Kawasaki ZX750-J'!$D$11)*('Kawasaki ZX750-J'!$C$3/'Kawasaki ZX750-J'!$D$3)*'Kawasaki ZX750-J'!$D$5*PI()/1000)*'Kawasaki ZX750-J'!$C$4/'Kawasaki ZX750-J'!$D$4))</f>
        <v>96.588726528241736</v>
      </c>
      <c r="J1015" s="1">
        <f>((('Kawasaki ZX750-J Power Torque'!B1015*60*('Kawasaki ZX750-J'!$C$13/'Kawasaki ZX750-J'!$D$13)*('Kawasaki ZX750-J'!$C$3/'Kawasaki ZX750-J'!$D$3)*'Kawasaki ZX750-J'!$D$5*PI()/1000)*'Kawasaki ZX750-J'!$C$4/'Kawasaki ZX750-J'!$D$4))</f>
        <v>123.15062632350819</v>
      </c>
      <c r="K1015" s="1">
        <f>((('Kawasaki ZX750-J Power Torque'!B1015*60*('Kawasaki ZX750-J'!$C$15/'Kawasaki ZX750-J'!$D$15)*('Kawasaki ZX750-J'!$C$3/'Kawasaki ZX750-J'!$D$3)*'Kawasaki ZX750-J'!$D$5*PI()/1000)*'Kawasaki ZX750-J'!$C$4/'Kawasaki ZX750-J'!$D$4))</f>
        <v>148.63006625250992</v>
      </c>
      <c r="L1015" s="1">
        <f>((('Kawasaki ZX750-J Power Torque'!B1015*60*('Kawasaki ZX750-J'!$C$17/'Kawasaki ZX750-J'!$D$17)*('Kawasaki ZX750-J'!$C$3/'Kawasaki ZX750-J'!$D$3)*'Kawasaki ZX750-J'!$D$5*PI()/1000)*'Kawasaki ZX750-J'!$C$4/'Kawasaki ZX750-J'!$D$4))</f>
        <v>168.59907175242193</v>
      </c>
      <c r="M1015" s="1">
        <f>((('Kawasaki ZX750-J Power Torque'!B1015*60*('Kawasaki ZX750-J'!$C$19/'Kawasaki ZX750-J'!$D$19)*('Kawasaki ZX750-J'!$C$3/'Kawasaki ZX750-J'!$D$3)*'Kawasaki ZX750-J'!$D$5*PI()/1000)*'Kawasaki ZX750-J'!$C$4/'Kawasaki ZX750-J'!$D$4))</f>
        <v>189.46250203616646</v>
      </c>
      <c r="O1015" s="1">
        <f t="shared" si="99"/>
        <v>2748.1960274030407</v>
      </c>
      <c r="P1015" s="1">
        <f t="shared" si="100"/>
        <v>1997.8661909739208</v>
      </c>
      <c r="Q1015" s="1">
        <f t="shared" si="101"/>
        <v>1566.9538752736637</v>
      </c>
      <c r="R1015" s="1">
        <f t="shared" si="102"/>
        <v>1298.3332109410351</v>
      </c>
      <c r="S1015" s="1">
        <f t="shared" si="103"/>
        <v>1144.5576132433714</v>
      </c>
      <c r="T1015" s="1">
        <f t="shared" si="104"/>
        <v>1018.5200189278813</v>
      </c>
    </row>
    <row r="1016" spans="6:20" x14ac:dyDescent="0.35">
      <c r="F1016" s="1">
        <f>0.7457*'Kawasaki ZX750-J Power Torque'!D1013</f>
        <v>53.4390991</v>
      </c>
      <c r="H1016" s="1">
        <f>((('Kawasaki ZX750-J Power Torque'!B1016*60*('Kawasaki ZX750-J'!$C$9/'Kawasaki ZX750-J'!$D$9)*('Kawasaki ZX750-J'!$C$3/'Kawasaki ZX750-J'!$D$3)*'Kawasaki ZX750-J'!$D$5*PI()/1000)*'Kawasaki ZX750-J'!$C$4/'Kawasaki ZX750-J'!$D$4))</f>
        <v>70.258239068714971</v>
      </c>
      <c r="I1016" s="1">
        <f>((('Kawasaki ZX750-J Power Torque'!B1016*60*('Kawasaki ZX750-J'!$C$11/'Kawasaki ZX750-J'!$D$11)*('Kawasaki ZX750-J'!$C$3/'Kawasaki ZX750-J'!$D$3)*'Kawasaki ZX750-J'!$D$5*PI()/1000)*'Kawasaki ZX750-J'!$C$4/'Kawasaki ZX750-J'!$D$4))</f>
        <v>96.64481754248574</v>
      </c>
      <c r="J1016" s="1">
        <f>((('Kawasaki ZX750-J Power Torque'!B1016*60*('Kawasaki ZX750-J'!$C$13/'Kawasaki ZX750-J'!$D$13)*('Kawasaki ZX750-J'!$C$3/'Kawasaki ZX750-J'!$D$3)*'Kawasaki ZX750-J'!$D$5*PI()/1000)*'Kawasaki ZX750-J'!$C$4/'Kawasaki ZX750-J'!$D$4))</f>
        <v>123.22214236666937</v>
      </c>
      <c r="K1016" s="1">
        <f>((('Kawasaki ZX750-J Power Torque'!B1016*60*('Kawasaki ZX750-J'!$C$15/'Kawasaki ZX750-J'!$D$15)*('Kawasaki ZX750-J'!$C$3/'Kawasaki ZX750-J'!$D$3)*'Kawasaki ZX750-J'!$D$5*PI()/1000)*'Kawasaki ZX750-J'!$C$4/'Kawasaki ZX750-J'!$D$4))</f>
        <v>148.71637871839403</v>
      </c>
      <c r="L1016" s="1">
        <f>((('Kawasaki ZX750-J Power Torque'!B1016*60*('Kawasaki ZX750-J'!$C$17/'Kawasaki ZX750-J'!$D$17)*('Kawasaki ZX750-J'!$C$3/'Kawasaki ZX750-J'!$D$3)*'Kawasaki ZX750-J'!$D$5*PI()/1000)*'Kawasaki ZX750-J'!$C$4/'Kawasaki ZX750-J'!$D$4))</f>
        <v>168.69698062103541</v>
      </c>
      <c r="M1016" s="1">
        <f>((('Kawasaki ZX750-J Power Torque'!B1016*60*('Kawasaki ZX750-J'!$C$19/'Kawasaki ZX750-J'!$D$19)*('Kawasaki ZX750-J'!$C$3/'Kawasaki ZX750-J'!$D$3)*'Kawasaki ZX750-J'!$D$5*PI()/1000)*'Kawasaki ZX750-J'!$C$4/'Kawasaki ZX750-J'!$D$4))</f>
        <v>189.57252671795285</v>
      </c>
      <c r="O1016" s="1">
        <f t="shared" si="99"/>
        <v>2750.8422562509136</v>
      </c>
      <c r="P1016" s="1">
        <f t="shared" si="100"/>
        <v>1999.7899297087238</v>
      </c>
      <c r="Q1016" s="1">
        <f t="shared" si="101"/>
        <v>1568.4626899676257</v>
      </c>
      <c r="R1016" s="1">
        <f t="shared" si="102"/>
        <v>1299.5833716874617</v>
      </c>
      <c r="S1016" s="1">
        <f t="shared" si="103"/>
        <v>1145.6597039763531</v>
      </c>
      <c r="T1016" s="1">
        <f t="shared" si="104"/>
        <v>1019.5007484789569</v>
      </c>
    </row>
    <row r="1017" spans="6:20" x14ac:dyDescent="0.35">
      <c r="F1017" s="1">
        <f>0.7457*'Kawasaki ZX750-J Power Torque'!D1014</f>
        <v>53.521126099999996</v>
      </c>
      <c r="H1017" s="1">
        <f>((('Kawasaki ZX750-J Power Torque'!B1017*60*('Kawasaki ZX750-J'!$C$9/'Kawasaki ZX750-J'!$D$9)*('Kawasaki ZX750-J'!$C$3/'Kawasaki ZX750-J'!$D$3)*'Kawasaki ZX750-J'!$D$5*PI()/1000)*'Kawasaki ZX750-J'!$C$4/'Kawasaki ZX750-J'!$D$4))</f>
        <v>70.299015759991079</v>
      </c>
      <c r="I1017" s="1">
        <f>((('Kawasaki ZX750-J Power Torque'!B1017*60*('Kawasaki ZX750-J'!$C$11/'Kawasaki ZX750-J'!$D$11)*('Kawasaki ZX750-J'!$C$3/'Kawasaki ZX750-J'!$D$3)*'Kawasaki ZX750-J'!$D$5*PI()/1000)*'Kawasaki ZX750-J'!$C$4/'Kawasaki ZX750-J'!$D$4))</f>
        <v>96.7009085567298</v>
      </c>
      <c r="J1017" s="1">
        <f>((('Kawasaki ZX750-J Power Torque'!B1017*60*('Kawasaki ZX750-J'!$C$13/'Kawasaki ZX750-J'!$D$13)*('Kawasaki ZX750-J'!$C$3/'Kawasaki ZX750-J'!$D$3)*'Kawasaki ZX750-J'!$D$5*PI()/1000)*'Kawasaki ZX750-J'!$C$4/'Kawasaki ZX750-J'!$D$4))</f>
        <v>123.29365840983048</v>
      </c>
      <c r="K1017" s="1">
        <f>((('Kawasaki ZX750-J Power Torque'!B1017*60*('Kawasaki ZX750-J'!$C$15/'Kawasaki ZX750-J'!$D$15)*('Kawasaki ZX750-J'!$C$3/'Kawasaki ZX750-J'!$D$3)*'Kawasaki ZX750-J'!$D$5*PI()/1000)*'Kawasaki ZX750-J'!$C$4/'Kawasaki ZX750-J'!$D$4))</f>
        <v>148.80269118427822</v>
      </c>
      <c r="L1017" s="1">
        <f>((('Kawasaki ZX750-J Power Torque'!B1017*60*('Kawasaki ZX750-J'!$C$17/'Kawasaki ZX750-J'!$D$17)*('Kawasaki ZX750-J'!$C$3/'Kawasaki ZX750-J'!$D$3)*'Kawasaki ZX750-J'!$D$5*PI()/1000)*'Kawasaki ZX750-J'!$C$4/'Kawasaki ZX750-J'!$D$4))</f>
        <v>168.79488948964885</v>
      </c>
      <c r="M1017" s="1">
        <f>((('Kawasaki ZX750-J Power Torque'!B1017*60*('Kawasaki ZX750-J'!$C$19/'Kawasaki ZX750-J'!$D$19)*('Kawasaki ZX750-J'!$C$3/'Kawasaki ZX750-J'!$D$3)*'Kawasaki ZX750-J'!$D$5*PI()/1000)*'Kawasaki ZX750-J'!$C$4/'Kawasaki ZX750-J'!$D$4))</f>
        <v>189.68255139973925</v>
      </c>
      <c r="O1017" s="1">
        <f t="shared" si="99"/>
        <v>2753.5236023911089</v>
      </c>
      <c r="P1017" s="1">
        <f t="shared" si="100"/>
        <v>2001.7391977909051</v>
      </c>
      <c r="Q1017" s="1">
        <f t="shared" si="101"/>
        <v>1569.9915276791417</v>
      </c>
      <c r="R1017" s="1">
        <f t="shared" si="102"/>
        <v>1300.8501229341455</v>
      </c>
      <c r="S1017" s="1">
        <f t="shared" si="103"/>
        <v>1146.7764202178078</v>
      </c>
      <c r="T1017" s="1">
        <f t="shared" si="104"/>
        <v>1020.4944929914417</v>
      </c>
    </row>
    <row r="1018" spans="6:20" x14ac:dyDescent="0.35">
      <c r="F1018" s="1">
        <f>0.7457*'Kawasaki ZX750-J Power Torque'!D1015</f>
        <v>53.6031531</v>
      </c>
      <c r="H1018" s="1">
        <f>((('Kawasaki ZX750-J Power Torque'!B1018*60*('Kawasaki ZX750-J'!$C$9/'Kawasaki ZX750-J'!$D$9)*('Kawasaki ZX750-J'!$C$3/'Kawasaki ZX750-J'!$D$3)*'Kawasaki ZX750-J'!$D$5*PI()/1000)*'Kawasaki ZX750-J'!$C$4/'Kawasaki ZX750-J'!$D$4))</f>
        <v>70.339792451267172</v>
      </c>
      <c r="I1018" s="1">
        <f>((('Kawasaki ZX750-J Power Torque'!B1018*60*('Kawasaki ZX750-J'!$C$11/'Kawasaki ZX750-J'!$D$11)*('Kawasaki ZX750-J'!$C$3/'Kawasaki ZX750-J'!$D$3)*'Kawasaki ZX750-J'!$D$5*PI()/1000)*'Kawasaki ZX750-J'!$C$4/'Kawasaki ZX750-J'!$D$4))</f>
        <v>96.756999570973832</v>
      </c>
      <c r="J1018" s="1">
        <f>((('Kawasaki ZX750-J Power Torque'!B1018*60*('Kawasaki ZX750-J'!$C$13/'Kawasaki ZX750-J'!$D$13)*('Kawasaki ZX750-J'!$C$3/'Kawasaki ZX750-J'!$D$3)*'Kawasaki ZX750-J'!$D$5*PI()/1000)*'Kawasaki ZX750-J'!$C$4/'Kawasaki ZX750-J'!$D$4))</f>
        <v>123.36517445299165</v>
      </c>
      <c r="K1018" s="1">
        <f>((('Kawasaki ZX750-J Power Torque'!B1018*60*('Kawasaki ZX750-J'!$C$15/'Kawasaki ZX750-J'!$D$15)*('Kawasaki ZX750-J'!$C$3/'Kawasaki ZX750-J'!$D$3)*'Kawasaki ZX750-J'!$D$5*PI()/1000)*'Kawasaki ZX750-J'!$C$4/'Kawasaki ZX750-J'!$D$4))</f>
        <v>148.88900365016232</v>
      </c>
      <c r="L1018" s="1">
        <f>((('Kawasaki ZX750-J Power Torque'!B1018*60*('Kawasaki ZX750-J'!$C$17/'Kawasaki ZX750-J'!$D$17)*('Kawasaki ZX750-J'!$C$3/'Kawasaki ZX750-J'!$D$3)*'Kawasaki ZX750-J'!$D$5*PI()/1000)*'Kawasaki ZX750-J'!$C$4/'Kawasaki ZX750-J'!$D$4))</f>
        <v>168.89279835826235</v>
      </c>
      <c r="M1018" s="1">
        <f>((('Kawasaki ZX750-J Power Torque'!B1018*60*('Kawasaki ZX750-J'!$C$19/'Kawasaki ZX750-J'!$D$19)*('Kawasaki ZX750-J'!$C$3/'Kawasaki ZX750-J'!$D$3)*'Kawasaki ZX750-J'!$D$5*PI()/1000)*'Kawasaki ZX750-J'!$C$4/'Kawasaki ZX750-J'!$D$4))</f>
        <v>189.79257608152565</v>
      </c>
      <c r="O1018" s="1">
        <f t="shared" si="99"/>
        <v>2756.1636746982963</v>
      </c>
      <c r="P1018" s="1">
        <f t="shared" si="100"/>
        <v>2003.6584608826431</v>
      </c>
      <c r="Q1018" s="1">
        <f t="shared" si="101"/>
        <v>1571.4968320648181</v>
      </c>
      <c r="R1018" s="1">
        <f t="shared" si="102"/>
        <v>1302.0973751394208</v>
      </c>
      <c r="S1018" s="1">
        <f t="shared" si="103"/>
        <v>1147.8759468995195</v>
      </c>
      <c r="T1018" s="1">
        <f t="shared" si="104"/>
        <v>1021.4729408421314</v>
      </c>
    </row>
    <row r="1019" spans="6:20" x14ac:dyDescent="0.35">
      <c r="F1019" s="1">
        <f>0.7457*'Kawasaki ZX750-J Power Torque'!D1016</f>
        <v>53.6859258</v>
      </c>
      <c r="H1019" s="1">
        <f>((('Kawasaki ZX750-J Power Torque'!B1019*60*('Kawasaki ZX750-J'!$C$9/'Kawasaki ZX750-J'!$D$9)*('Kawasaki ZX750-J'!$C$3/'Kawasaki ZX750-J'!$D$3)*'Kawasaki ZX750-J'!$D$5*PI()/1000)*'Kawasaki ZX750-J'!$C$4/'Kawasaki ZX750-J'!$D$4))</f>
        <v>70.38056914254328</v>
      </c>
      <c r="I1019" s="1">
        <f>((('Kawasaki ZX750-J Power Torque'!B1019*60*('Kawasaki ZX750-J'!$C$11/'Kawasaki ZX750-J'!$D$11)*('Kawasaki ZX750-J'!$C$3/'Kawasaki ZX750-J'!$D$3)*'Kawasaki ZX750-J'!$D$5*PI()/1000)*'Kawasaki ZX750-J'!$C$4/'Kawasaki ZX750-J'!$D$4))</f>
        <v>96.813090585217893</v>
      </c>
      <c r="J1019" s="1">
        <f>((('Kawasaki ZX750-J Power Torque'!B1019*60*('Kawasaki ZX750-J'!$C$13/'Kawasaki ZX750-J'!$D$13)*('Kawasaki ZX750-J'!$C$3/'Kawasaki ZX750-J'!$D$3)*'Kawasaki ZX750-J'!$D$5*PI()/1000)*'Kawasaki ZX750-J'!$C$4/'Kawasaki ZX750-J'!$D$4))</f>
        <v>123.43669049615281</v>
      </c>
      <c r="K1019" s="1">
        <f>((('Kawasaki ZX750-J Power Torque'!B1019*60*('Kawasaki ZX750-J'!$C$15/'Kawasaki ZX750-J'!$D$15)*('Kawasaki ZX750-J'!$C$3/'Kawasaki ZX750-J'!$D$3)*'Kawasaki ZX750-J'!$D$5*PI()/1000)*'Kawasaki ZX750-J'!$C$4/'Kawasaki ZX750-J'!$D$4))</f>
        <v>148.97531611604649</v>
      </c>
      <c r="L1019" s="1">
        <f>((('Kawasaki ZX750-J Power Torque'!B1019*60*('Kawasaki ZX750-J'!$C$17/'Kawasaki ZX750-J'!$D$17)*('Kawasaki ZX750-J'!$C$3/'Kawasaki ZX750-J'!$D$3)*'Kawasaki ZX750-J'!$D$5*PI()/1000)*'Kawasaki ZX750-J'!$C$4/'Kawasaki ZX750-J'!$D$4))</f>
        <v>168.99070722687588</v>
      </c>
      <c r="M1019" s="1">
        <f>((('Kawasaki ZX750-J Power Torque'!B1019*60*('Kawasaki ZX750-J'!$C$19/'Kawasaki ZX750-J'!$D$19)*('Kawasaki ZX750-J'!$C$3/'Kawasaki ZX750-J'!$D$3)*'Kawasaki ZX750-J'!$D$5*PI()/1000)*'Kawasaki ZX750-J'!$C$4/'Kawasaki ZX750-J'!$D$4))</f>
        <v>189.90260076331199</v>
      </c>
      <c r="O1019" s="1">
        <f t="shared" si="99"/>
        <v>2758.8388307395762</v>
      </c>
      <c r="P1019" s="1">
        <f t="shared" si="100"/>
        <v>2005.6032289258105</v>
      </c>
      <c r="Q1019" s="1">
        <f t="shared" si="101"/>
        <v>1573.022140333969</v>
      </c>
      <c r="R1019" s="1">
        <f t="shared" si="102"/>
        <v>1303.3612019910031</v>
      </c>
      <c r="S1019" s="1">
        <f t="shared" si="103"/>
        <v>1148.9900851135078</v>
      </c>
      <c r="T1019" s="1">
        <f t="shared" si="104"/>
        <v>1022.46439121708</v>
      </c>
    </row>
    <row r="1020" spans="6:20" x14ac:dyDescent="0.35">
      <c r="F1020" s="1">
        <f>0.7457*'Kawasaki ZX750-J Power Torque'!D1017</f>
        <v>53.769444199999995</v>
      </c>
      <c r="H1020" s="1">
        <f>((('Kawasaki ZX750-J Power Torque'!B1020*60*('Kawasaki ZX750-J'!$C$9/'Kawasaki ZX750-J'!$D$9)*('Kawasaki ZX750-J'!$C$3/'Kawasaki ZX750-J'!$D$3)*'Kawasaki ZX750-J'!$D$5*PI()/1000)*'Kawasaki ZX750-J'!$C$4/'Kawasaki ZX750-J'!$D$4))</f>
        <v>70.421345833819373</v>
      </c>
      <c r="I1020" s="1">
        <f>((('Kawasaki ZX750-J Power Torque'!B1020*60*('Kawasaki ZX750-J'!$C$11/'Kawasaki ZX750-J'!$D$11)*('Kawasaki ZX750-J'!$C$3/'Kawasaki ZX750-J'!$D$3)*'Kawasaki ZX750-J'!$D$5*PI()/1000)*'Kawasaki ZX750-J'!$C$4/'Kawasaki ZX750-J'!$D$4))</f>
        <v>96.869181599461939</v>
      </c>
      <c r="J1020" s="1">
        <f>((('Kawasaki ZX750-J Power Torque'!B1020*60*('Kawasaki ZX750-J'!$C$13/'Kawasaki ZX750-J'!$D$13)*('Kawasaki ZX750-J'!$C$3/'Kawasaki ZX750-J'!$D$3)*'Kawasaki ZX750-J'!$D$5*PI()/1000)*'Kawasaki ZX750-J'!$C$4/'Kawasaki ZX750-J'!$D$4))</f>
        <v>123.50820653931396</v>
      </c>
      <c r="K1020" s="1">
        <f>((('Kawasaki ZX750-J Power Torque'!B1020*60*('Kawasaki ZX750-J'!$C$15/'Kawasaki ZX750-J'!$D$15)*('Kawasaki ZX750-J'!$C$3/'Kawasaki ZX750-J'!$D$3)*'Kawasaki ZX750-J'!$D$5*PI()/1000)*'Kawasaki ZX750-J'!$C$4/'Kawasaki ZX750-J'!$D$4))</f>
        <v>149.06162858193065</v>
      </c>
      <c r="L1020" s="1">
        <f>((('Kawasaki ZX750-J Power Torque'!B1020*60*('Kawasaki ZX750-J'!$C$17/'Kawasaki ZX750-J'!$D$17)*('Kawasaki ZX750-J'!$C$3/'Kawasaki ZX750-J'!$D$3)*'Kawasaki ZX750-J'!$D$5*PI()/1000)*'Kawasaki ZX750-J'!$C$4/'Kawasaki ZX750-J'!$D$4))</f>
        <v>169.08861609548936</v>
      </c>
      <c r="M1020" s="1">
        <f>((('Kawasaki ZX750-J Power Torque'!B1020*60*('Kawasaki ZX750-J'!$C$19/'Kawasaki ZX750-J'!$D$19)*('Kawasaki ZX750-J'!$C$3/'Kawasaki ZX750-J'!$D$3)*'Kawasaki ZX750-J'!$D$5*PI()/1000)*'Kawasaki ZX750-J'!$C$4/'Kawasaki ZX750-J'!$D$4))</f>
        <v>190.01262544509842</v>
      </c>
      <c r="O1020" s="1">
        <f t="shared" si="99"/>
        <v>2761.5108887425931</v>
      </c>
      <c r="P1020" s="1">
        <f t="shared" si="100"/>
        <v>2007.5457447766876</v>
      </c>
      <c r="Q1020" s="1">
        <f t="shared" si="101"/>
        <v>1574.5456821777943</v>
      </c>
      <c r="R1020" s="1">
        <f t="shared" si="102"/>
        <v>1304.6235652330297</v>
      </c>
      <c r="S1020" s="1">
        <f t="shared" si="103"/>
        <v>1150.1029330689976</v>
      </c>
      <c r="T1020" s="1">
        <f t="shared" si="104"/>
        <v>1023.4546934155662</v>
      </c>
    </row>
    <row r="1021" spans="6:20" x14ac:dyDescent="0.35">
      <c r="F1021" s="1">
        <f>0.7457*'Kawasaki ZX750-J Power Torque'!D1018</f>
        <v>53.852216900000002</v>
      </c>
      <c r="H1021" s="1">
        <f>((('Kawasaki ZX750-J Power Torque'!B1021*60*('Kawasaki ZX750-J'!$C$9/'Kawasaki ZX750-J'!$D$9)*('Kawasaki ZX750-J'!$C$3/'Kawasaki ZX750-J'!$D$3)*'Kawasaki ZX750-J'!$D$5*PI()/1000)*'Kawasaki ZX750-J'!$C$4/'Kawasaki ZX750-J'!$D$4))</f>
        <v>70.462122525095481</v>
      </c>
      <c r="I1021" s="1">
        <f>((('Kawasaki ZX750-J Power Torque'!B1021*60*('Kawasaki ZX750-J'!$C$11/'Kawasaki ZX750-J'!$D$11)*('Kawasaki ZX750-J'!$C$3/'Kawasaki ZX750-J'!$D$3)*'Kawasaki ZX750-J'!$D$5*PI()/1000)*'Kawasaki ZX750-J'!$C$4/'Kawasaki ZX750-J'!$D$4))</f>
        <v>96.925272613705957</v>
      </c>
      <c r="J1021" s="1">
        <f>((('Kawasaki ZX750-J Power Torque'!B1021*60*('Kawasaki ZX750-J'!$C$13/'Kawasaki ZX750-J'!$D$13)*('Kawasaki ZX750-J'!$C$3/'Kawasaki ZX750-J'!$D$3)*'Kawasaki ZX750-J'!$D$5*PI()/1000)*'Kawasaki ZX750-J'!$C$4/'Kawasaki ZX750-J'!$D$4))</f>
        <v>123.57972258247511</v>
      </c>
      <c r="K1021" s="1">
        <f>((('Kawasaki ZX750-J Power Torque'!B1021*60*('Kawasaki ZX750-J'!$C$15/'Kawasaki ZX750-J'!$D$15)*('Kawasaki ZX750-J'!$C$3/'Kawasaki ZX750-J'!$D$3)*'Kawasaki ZX750-J'!$D$5*PI()/1000)*'Kawasaki ZX750-J'!$C$4/'Kawasaki ZX750-J'!$D$4))</f>
        <v>149.14794104781481</v>
      </c>
      <c r="L1021" s="1">
        <f>((('Kawasaki ZX750-J Power Torque'!B1021*60*('Kawasaki ZX750-J'!$C$17/'Kawasaki ZX750-J'!$D$17)*('Kawasaki ZX750-J'!$C$3/'Kawasaki ZX750-J'!$D$3)*'Kawasaki ZX750-J'!$D$5*PI()/1000)*'Kawasaki ZX750-J'!$C$4/'Kawasaki ZX750-J'!$D$4))</f>
        <v>169.18652496410283</v>
      </c>
      <c r="M1021" s="1">
        <f>((('Kawasaki ZX750-J Power Torque'!B1021*60*('Kawasaki ZX750-J'!$C$19/'Kawasaki ZX750-J'!$D$19)*('Kawasaki ZX750-J'!$C$3/'Kawasaki ZX750-J'!$D$3)*'Kawasaki ZX750-J'!$D$5*PI()/1000)*'Kawasaki ZX750-J'!$C$4/'Kawasaki ZX750-J'!$D$4))</f>
        <v>190.12265012688479</v>
      </c>
      <c r="O1021" s="1">
        <f t="shared" si="99"/>
        <v>2764.1798540858822</v>
      </c>
      <c r="P1021" s="1">
        <f t="shared" si="100"/>
        <v>2009.48601234533</v>
      </c>
      <c r="Q1021" s="1">
        <f t="shared" si="101"/>
        <v>1576.0674606630037</v>
      </c>
      <c r="R1021" s="1">
        <f t="shared" si="102"/>
        <v>1305.8844674064885</v>
      </c>
      <c r="S1021" s="1">
        <f t="shared" si="103"/>
        <v>1151.2144930060201</v>
      </c>
      <c r="T1021" s="1">
        <f t="shared" si="104"/>
        <v>1024.4438494309522</v>
      </c>
    </row>
    <row r="1022" spans="6:20" x14ac:dyDescent="0.35">
      <c r="F1022" s="1">
        <f>0.7457*'Kawasaki ZX750-J Power Torque'!D1019</f>
        <v>53.935735299999997</v>
      </c>
      <c r="H1022" s="1">
        <f>((('Kawasaki ZX750-J Power Torque'!B1022*60*('Kawasaki ZX750-J'!$C$9/'Kawasaki ZX750-J'!$D$9)*('Kawasaki ZX750-J'!$C$3/'Kawasaki ZX750-J'!$D$3)*'Kawasaki ZX750-J'!$D$5*PI()/1000)*'Kawasaki ZX750-J'!$C$4/'Kawasaki ZX750-J'!$D$4))</f>
        <v>70.50289921637156</v>
      </c>
      <c r="I1022" s="1">
        <f>((('Kawasaki ZX750-J Power Torque'!B1022*60*('Kawasaki ZX750-J'!$C$11/'Kawasaki ZX750-J'!$D$11)*('Kawasaki ZX750-J'!$C$3/'Kawasaki ZX750-J'!$D$3)*'Kawasaki ZX750-J'!$D$5*PI()/1000)*'Kawasaki ZX750-J'!$C$4/'Kawasaki ZX750-J'!$D$4))</f>
        <v>96.981363627950032</v>
      </c>
      <c r="J1022" s="1">
        <f>((('Kawasaki ZX750-J Power Torque'!B1022*60*('Kawasaki ZX750-J'!$C$13/'Kawasaki ZX750-J'!$D$13)*('Kawasaki ZX750-J'!$C$3/'Kawasaki ZX750-J'!$D$3)*'Kawasaki ZX750-J'!$D$5*PI()/1000)*'Kawasaki ZX750-J'!$C$4/'Kawasaki ZX750-J'!$D$4))</f>
        <v>123.65123862563627</v>
      </c>
      <c r="K1022" s="1">
        <f>((('Kawasaki ZX750-J Power Torque'!B1022*60*('Kawasaki ZX750-J'!$C$15/'Kawasaki ZX750-J'!$D$15)*('Kawasaki ZX750-J'!$C$3/'Kawasaki ZX750-J'!$D$3)*'Kawasaki ZX750-J'!$D$5*PI()/1000)*'Kawasaki ZX750-J'!$C$4/'Kawasaki ZX750-J'!$D$4))</f>
        <v>149.23425351369895</v>
      </c>
      <c r="L1022" s="1">
        <f>((('Kawasaki ZX750-J Power Torque'!B1022*60*('Kawasaki ZX750-J'!$C$17/'Kawasaki ZX750-J'!$D$17)*('Kawasaki ZX750-J'!$C$3/'Kawasaki ZX750-J'!$D$3)*'Kawasaki ZX750-J'!$D$5*PI()/1000)*'Kawasaki ZX750-J'!$C$4/'Kawasaki ZX750-J'!$D$4))</f>
        <v>169.2844338327163</v>
      </c>
      <c r="M1022" s="1">
        <f>((('Kawasaki ZX750-J Power Torque'!B1022*60*('Kawasaki ZX750-J'!$C$19/'Kawasaki ZX750-J'!$D$19)*('Kawasaki ZX750-J'!$C$3/'Kawasaki ZX750-J'!$D$3)*'Kawasaki ZX750-J'!$D$5*PI()/1000)*'Kawasaki ZX750-J'!$C$4/'Kawasaki ZX750-J'!$D$4))</f>
        <v>190.23267480867119</v>
      </c>
      <c r="O1022" s="1">
        <f t="shared" si="99"/>
        <v>2766.8457321355436</v>
      </c>
      <c r="P1022" s="1">
        <f t="shared" si="100"/>
        <v>2011.424035532747</v>
      </c>
      <c r="Q1022" s="1">
        <f t="shared" si="101"/>
        <v>1577.5874788492133</v>
      </c>
      <c r="R1022" s="1">
        <f t="shared" si="102"/>
        <v>1307.1439110464912</v>
      </c>
      <c r="S1022" s="1">
        <f t="shared" si="103"/>
        <v>1152.3247671594256</v>
      </c>
      <c r="T1022" s="1">
        <f t="shared" si="104"/>
        <v>1025.4318612519887</v>
      </c>
    </row>
    <row r="1023" spans="6:20" x14ac:dyDescent="0.35">
      <c r="F1023" s="1">
        <f>0.7457*'Kawasaki ZX750-J Power Torque'!D1020</f>
        <v>54.019253700000007</v>
      </c>
      <c r="H1023" s="1">
        <f>((('Kawasaki ZX750-J Power Torque'!B1023*60*('Kawasaki ZX750-J'!$C$9/'Kawasaki ZX750-J'!$D$9)*('Kawasaki ZX750-J'!$C$3/'Kawasaki ZX750-J'!$D$3)*'Kawasaki ZX750-J'!$D$5*PI()/1000)*'Kawasaki ZX750-J'!$C$4/'Kawasaki ZX750-J'!$D$4))</f>
        <v>70.543675907647653</v>
      </c>
      <c r="I1023" s="1">
        <f>((('Kawasaki ZX750-J Power Torque'!B1023*60*('Kawasaki ZX750-J'!$C$11/'Kawasaki ZX750-J'!$D$11)*('Kawasaki ZX750-J'!$C$3/'Kawasaki ZX750-J'!$D$3)*'Kawasaki ZX750-J'!$D$5*PI()/1000)*'Kawasaki ZX750-J'!$C$4/'Kawasaki ZX750-J'!$D$4))</f>
        <v>97.037454642194064</v>
      </c>
      <c r="J1023" s="1">
        <f>((('Kawasaki ZX750-J Power Torque'!B1023*60*('Kawasaki ZX750-J'!$C$13/'Kawasaki ZX750-J'!$D$13)*('Kawasaki ZX750-J'!$C$3/'Kawasaki ZX750-J'!$D$3)*'Kawasaki ZX750-J'!$D$5*PI()/1000)*'Kawasaki ZX750-J'!$C$4/'Kawasaki ZX750-J'!$D$4))</f>
        <v>123.72275466879742</v>
      </c>
      <c r="K1023" s="1">
        <f>((('Kawasaki ZX750-J Power Torque'!B1023*60*('Kawasaki ZX750-J'!$C$15/'Kawasaki ZX750-J'!$D$15)*('Kawasaki ZX750-J'!$C$3/'Kawasaki ZX750-J'!$D$3)*'Kawasaki ZX750-J'!$D$5*PI()/1000)*'Kawasaki ZX750-J'!$C$4/'Kawasaki ZX750-J'!$D$4))</f>
        <v>149.32056597958311</v>
      </c>
      <c r="L1023" s="1">
        <f>((('Kawasaki ZX750-J Power Torque'!B1023*60*('Kawasaki ZX750-J'!$C$17/'Kawasaki ZX750-J'!$D$17)*('Kawasaki ZX750-J'!$C$3/'Kawasaki ZX750-J'!$D$3)*'Kawasaki ZX750-J'!$D$5*PI()/1000)*'Kawasaki ZX750-J'!$C$4/'Kawasaki ZX750-J'!$D$4))</f>
        <v>169.38234270132983</v>
      </c>
      <c r="M1023" s="1">
        <f>((('Kawasaki ZX750-J Power Torque'!B1023*60*('Kawasaki ZX750-J'!$C$19/'Kawasaki ZX750-J'!$D$19)*('Kawasaki ZX750-J'!$C$3/'Kawasaki ZX750-J'!$D$3)*'Kawasaki ZX750-J'!$D$5*PI()/1000)*'Kawasaki ZX750-J'!$C$4/'Kawasaki ZX750-J'!$D$4))</f>
        <v>190.34269949045759</v>
      </c>
      <c r="O1023" s="1">
        <f t="shared" si="99"/>
        <v>2769.4704735229147</v>
      </c>
      <c r="P1023" s="1">
        <f t="shared" si="100"/>
        <v>2013.3321534492241</v>
      </c>
      <c r="Q1023" s="1">
        <f t="shared" si="101"/>
        <v>1579.0840419209601</v>
      </c>
      <c r="R1023" s="1">
        <f t="shared" si="102"/>
        <v>1308.3839204487956</v>
      </c>
      <c r="S1023" s="1">
        <f t="shared" si="103"/>
        <v>1153.4179088813969</v>
      </c>
      <c r="T1023" s="1">
        <f t="shared" si="104"/>
        <v>1026.4046272486241</v>
      </c>
    </row>
    <row r="1024" spans="6:20" x14ac:dyDescent="0.35">
      <c r="F1024" s="1">
        <f>0.7457*'Kawasaki ZX750-J Power Torque'!D1021</f>
        <v>54.102772100000003</v>
      </c>
      <c r="H1024" s="1">
        <f>((('Kawasaki ZX750-J Power Torque'!B1024*60*('Kawasaki ZX750-J'!$C$9/'Kawasaki ZX750-J'!$D$9)*('Kawasaki ZX750-J'!$C$3/'Kawasaki ZX750-J'!$D$3)*'Kawasaki ZX750-J'!$D$5*PI()/1000)*'Kawasaki ZX750-J'!$C$4/'Kawasaki ZX750-J'!$D$4))</f>
        <v>70.584452598923761</v>
      </c>
      <c r="I1024" s="1">
        <f>((('Kawasaki ZX750-J Power Torque'!B1024*60*('Kawasaki ZX750-J'!$C$11/'Kawasaki ZX750-J'!$D$11)*('Kawasaki ZX750-J'!$C$3/'Kawasaki ZX750-J'!$D$3)*'Kawasaki ZX750-J'!$D$5*PI()/1000)*'Kawasaki ZX750-J'!$C$4/'Kawasaki ZX750-J'!$D$4))</f>
        <v>97.093545656438096</v>
      </c>
      <c r="J1024" s="1">
        <f>((('Kawasaki ZX750-J Power Torque'!B1024*60*('Kawasaki ZX750-J'!$C$13/'Kawasaki ZX750-J'!$D$13)*('Kawasaki ZX750-J'!$C$3/'Kawasaki ZX750-J'!$D$3)*'Kawasaki ZX750-J'!$D$5*PI()/1000)*'Kawasaki ZX750-J'!$C$4/'Kawasaki ZX750-J'!$D$4))</f>
        <v>123.79427071195859</v>
      </c>
      <c r="K1024" s="1">
        <f>((('Kawasaki ZX750-J Power Torque'!B1024*60*('Kawasaki ZX750-J'!$C$15/'Kawasaki ZX750-J'!$D$15)*('Kawasaki ZX750-J'!$C$3/'Kawasaki ZX750-J'!$D$3)*'Kawasaki ZX750-J'!$D$5*PI()/1000)*'Kawasaki ZX750-J'!$C$4/'Kawasaki ZX750-J'!$D$4))</f>
        <v>149.40687844546727</v>
      </c>
      <c r="L1024" s="1">
        <f>((('Kawasaki ZX750-J Power Torque'!B1024*60*('Kawasaki ZX750-J'!$C$17/'Kawasaki ZX750-J'!$D$17)*('Kawasaki ZX750-J'!$C$3/'Kawasaki ZX750-J'!$D$3)*'Kawasaki ZX750-J'!$D$5*PI()/1000)*'Kawasaki ZX750-J'!$C$4/'Kawasaki ZX750-J'!$D$4))</f>
        <v>169.48025156994328</v>
      </c>
      <c r="M1024" s="1">
        <f>((('Kawasaki ZX750-J Power Torque'!B1024*60*('Kawasaki ZX750-J'!$C$19/'Kawasaki ZX750-J'!$D$19)*('Kawasaki ZX750-J'!$C$3/'Kawasaki ZX750-J'!$D$3)*'Kawasaki ZX750-J'!$D$5*PI()/1000)*'Kawasaki ZX750-J'!$C$4/'Kawasaki ZX750-J'!$D$4))</f>
        <v>190.45272417224402</v>
      </c>
      <c r="O1024" s="1">
        <f t="shared" si="99"/>
        <v>2772.1302150182501</v>
      </c>
      <c r="P1024" s="1">
        <f t="shared" si="100"/>
        <v>2015.2657155231361</v>
      </c>
      <c r="Q1024" s="1">
        <f t="shared" si="101"/>
        <v>1580.6005611946164</v>
      </c>
      <c r="R1024" s="1">
        <f t="shared" si="102"/>
        <v>1309.640464989825</v>
      </c>
      <c r="S1024" s="1">
        <f t="shared" si="103"/>
        <v>1154.5256273073721</v>
      </c>
      <c r="T1024" s="1">
        <f t="shared" si="104"/>
        <v>1027.3903647765005</v>
      </c>
    </row>
    <row r="1025" spans="6:20" x14ac:dyDescent="0.35">
      <c r="F1025" s="1">
        <f>0.7457*'Kawasaki ZX750-J Power Torque'!D1022</f>
        <v>54.186290500000005</v>
      </c>
      <c r="H1025" s="1">
        <f>((('Kawasaki ZX750-J Power Torque'!B1025*60*('Kawasaki ZX750-J'!$C$9/'Kawasaki ZX750-J'!$D$9)*('Kawasaki ZX750-J'!$C$3/'Kawasaki ZX750-J'!$D$3)*'Kawasaki ZX750-J'!$D$5*PI()/1000)*'Kawasaki ZX750-J'!$C$4/'Kawasaki ZX750-J'!$D$4))</f>
        <v>70.625229290199854</v>
      </c>
      <c r="I1025" s="1">
        <f>((('Kawasaki ZX750-J Power Torque'!B1025*60*('Kawasaki ZX750-J'!$C$11/'Kawasaki ZX750-J'!$D$11)*('Kawasaki ZX750-J'!$C$3/'Kawasaki ZX750-J'!$D$3)*'Kawasaki ZX750-J'!$D$5*PI()/1000)*'Kawasaki ZX750-J'!$C$4/'Kawasaki ZX750-J'!$D$4))</f>
        <v>97.149636670682142</v>
      </c>
      <c r="J1025" s="1">
        <f>((('Kawasaki ZX750-J Power Torque'!B1025*60*('Kawasaki ZX750-J'!$C$13/'Kawasaki ZX750-J'!$D$13)*('Kawasaki ZX750-J'!$C$3/'Kawasaki ZX750-J'!$D$3)*'Kawasaki ZX750-J'!$D$5*PI()/1000)*'Kawasaki ZX750-J'!$C$4/'Kawasaki ZX750-J'!$D$4))</f>
        <v>123.86578675511974</v>
      </c>
      <c r="K1025" s="1">
        <f>((('Kawasaki ZX750-J Power Torque'!B1025*60*('Kawasaki ZX750-J'!$C$15/'Kawasaki ZX750-J'!$D$15)*('Kawasaki ZX750-J'!$C$3/'Kawasaki ZX750-J'!$D$3)*'Kawasaki ZX750-J'!$D$5*PI()/1000)*'Kawasaki ZX750-J'!$C$4/'Kawasaki ZX750-J'!$D$4))</f>
        <v>149.49319091135141</v>
      </c>
      <c r="L1025" s="1">
        <f>((('Kawasaki ZX750-J Power Torque'!B1025*60*('Kawasaki ZX750-J'!$C$17/'Kawasaki ZX750-J'!$D$17)*('Kawasaki ZX750-J'!$C$3/'Kawasaki ZX750-J'!$D$3)*'Kawasaki ZX750-J'!$D$5*PI()/1000)*'Kawasaki ZX750-J'!$C$4/'Kawasaki ZX750-J'!$D$4))</f>
        <v>169.57816043855678</v>
      </c>
      <c r="M1025" s="1">
        <f>((('Kawasaki ZX750-J Power Torque'!B1025*60*('Kawasaki ZX750-J'!$C$19/'Kawasaki ZX750-J'!$D$19)*('Kawasaki ZX750-J'!$C$3/'Kawasaki ZX750-J'!$D$3)*'Kawasaki ZX750-J'!$D$5*PI()/1000)*'Kawasaki ZX750-J'!$C$4/'Kawasaki ZX750-J'!$D$4))</f>
        <v>190.56274885403036</v>
      </c>
      <c r="O1025" s="1">
        <f t="shared" si="99"/>
        <v>2774.7868852185561</v>
      </c>
      <c r="P1025" s="1">
        <f t="shared" si="100"/>
        <v>2017.1970448463849</v>
      </c>
      <c r="Q1025" s="1">
        <f t="shared" si="101"/>
        <v>1582.1153292912823</v>
      </c>
      <c r="R1025" s="1">
        <f t="shared" si="102"/>
        <v>1310.8955585556339</v>
      </c>
      <c r="S1025" s="1">
        <f t="shared" si="103"/>
        <v>1155.6320666127626</v>
      </c>
      <c r="T1025" s="1">
        <f t="shared" si="104"/>
        <v>1028.3749640393335</v>
      </c>
    </row>
    <row r="1026" spans="6:20" x14ac:dyDescent="0.35">
      <c r="F1026" s="1">
        <f>0.7457*'Kawasaki ZX750-J Power Torque'!D1023</f>
        <v>54.269063199999998</v>
      </c>
      <c r="H1026" s="1">
        <f>((('Kawasaki ZX750-J Power Torque'!B1026*60*('Kawasaki ZX750-J'!$C$9/'Kawasaki ZX750-J'!$D$9)*('Kawasaki ZX750-J'!$C$3/'Kawasaki ZX750-J'!$D$3)*'Kawasaki ZX750-J'!$D$5*PI()/1000)*'Kawasaki ZX750-J'!$C$4/'Kawasaki ZX750-J'!$D$4))</f>
        <v>70.666005981475948</v>
      </c>
      <c r="I1026" s="1">
        <f>((('Kawasaki ZX750-J Power Torque'!B1026*60*('Kawasaki ZX750-J'!$C$11/'Kawasaki ZX750-J'!$D$11)*('Kawasaki ZX750-J'!$C$3/'Kawasaki ZX750-J'!$D$3)*'Kawasaki ZX750-J'!$D$5*PI()/1000)*'Kawasaki ZX750-J'!$C$4/'Kawasaki ZX750-J'!$D$4))</f>
        <v>97.205727684926188</v>
      </c>
      <c r="J1026" s="1">
        <f>((('Kawasaki ZX750-J Power Torque'!B1026*60*('Kawasaki ZX750-J'!$C$13/'Kawasaki ZX750-J'!$D$13)*('Kawasaki ZX750-J'!$C$3/'Kawasaki ZX750-J'!$D$3)*'Kawasaki ZX750-J'!$D$5*PI()/1000)*'Kawasaki ZX750-J'!$C$4/'Kawasaki ZX750-J'!$D$4))</f>
        <v>123.9373027982809</v>
      </c>
      <c r="K1026" s="1">
        <f>((('Kawasaki ZX750-J Power Torque'!B1026*60*('Kawasaki ZX750-J'!$C$15/'Kawasaki ZX750-J'!$D$15)*('Kawasaki ZX750-J'!$C$3/'Kawasaki ZX750-J'!$D$3)*'Kawasaki ZX750-J'!$D$5*PI()/1000)*'Kawasaki ZX750-J'!$C$4/'Kawasaki ZX750-J'!$D$4))</f>
        <v>149.57950337723557</v>
      </c>
      <c r="L1026" s="1">
        <f>((('Kawasaki ZX750-J Power Torque'!B1026*60*('Kawasaki ZX750-J'!$C$17/'Kawasaki ZX750-J'!$D$17)*('Kawasaki ZX750-J'!$C$3/'Kawasaki ZX750-J'!$D$3)*'Kawasaki ZX750-J'!$D$5*PI()/1000)*'Kawasaki ZX750-J'!$C$4/'Kawasaki ZX750-J'!$D$4))</f>
        <v>169.67606930717028</v>
      </c>
      <c r="M1026" s="1">
        <f>((('Kawasaki ZX750-J Power Torque'!B1026*60*('Kawasaki ZX750-J'!$C$19/'Kawasaki ZX750-J'!$D$19)*('Kawasaki ZX750-J'!$C$3/'Kawasaki ZX750-J'!$D$3)*'Kawasaki ZX750-J'!$D$5*PI()/1000)*'Kawasaki ZX750-J'!$C$4/'Kawasaki ZX750-J'!$D$4))</f>
        <v>190.67277353581673</v>
      </c>
      <c r="O1026" s="1">
        <f t="shared" si="99"/>
        <v>2777.4404894405584</v>
      </c>
      <c r="P1026" s="1">
        <f t="shared" si="100"/>
        <v>2019.1261452840902</v>
      </c>
      <c r="Q1026" s="1">
        <f t="shared" si="101"/>
        <v>1583.6283492424236</v>
      </c>
      <c r="R1026" s="1">
        <f t="shared" si="102"/>
        <v>1312.1492036580082</v>
      </c>
      <c r="S1026" s="1">
        <f t="shared" si="103"/>
        <v>1156.7372290118572</v>
      </c>
      <c r="T1026" s="1">
        <f t="shared" si="104"/>
        <v>1029.3584270075755</v>
      </c>
    </row>
    <row r="1027" spans="6:20" x14ac:dyDescent="0.35">
      <c r="F1027" s="1">
        <f>0.7457*'Kawasaki ZX750-J Power Torque'!D1024</f>
        <v>54.352581600000008</v>
      </c>
      <c r="H1027" s="1">
        <f>((('Kawasaki ZX750-J Power Torque'!B1027*60*('Kawasaki ZX750-J'!$C$9/'Kawasaki ZX750-J'!$D$9)*('Kawasaki ZX750-J'!$C$3/'Kawasaki ZX750-J'!$D$3)*'Kawasaki ZX750-J'!$D$5*PI()/1000)*'Kawasaki ZX750-J'!$C$4/'Kawasaki ZX750-J'!$D$4))</f>
        <v>70.706782672752055</v>
      </c>
      <c r="I1027" s="1">
        <f>((('Kawasaki ZX750-J Power Torque'!B1027*60*('Kawasaki ZX750-J'!$C$11/'Kawasaki ZX750-J'!$D$11)*('Kawasaki ZX750-J'!$C$3/'Kawasaki ZX750-J'!$D$3)*'Kawasaki ZX750-J'!$D$5*PI()/1000)*'Kawasaki ZX750-J'!$C$4/'Kawasaki ZX750-J'!$D$4))</f>
        <v>97.26181869917022</v>
      </c>
      <c r="J1027" s="1">
        <f>((('Kawasaki ZX750-J Power Torque'!B1027*60*('Kawasaki ZX750-J'!$C$13/'Kawasaki ZX750-J'!$D$13)*('Kawasaki ZX750-J'!$C$3/'Kawasaki ZX750-J'!$D$3)*'Kawasaki ZX750-J'!$D$5*PI()/1000)*'Kawasaki ZX750-J'!$C$4/'Kawasaki ZX750-J'!$D$4))</f>
        <v>124.00881884144205</v>
      </c>
      <c r="K1027" s="1">
        <f>((('Kawasaki ZX750-J Power Torque'!B1027*60*('Kawasaki ZX750-J'!$C$15/'Kawasaki ZX750-J'!$D$15)*('Kawasaki ZX750-J'!$C$3/'Kawasaki ZX750-J'!$D$3)*'Kawasaki ZX750-J'!$D$5*PI()/1000)*'Kawasaki ZX750-J'!$C$4/'Kawasaki ZX750-J'!$D$4))</f>
        <v>149.6658158431197</v>
      </c>
      <c r="L1027" s="1">
        <f>((('Kawasaki ZX750-J Power Torque'!B1027*60*('Kawasaki ZX750-J'!$C$17/'Kawasaki ZX750-J'!$D$17)*('Kawasaki ZX750-J'!$C$3/'Kawasaki ZX750-J'!$D$3)*'Kawasaki ZX750-J'!$D$5*PI()/1000)*'Kawasaki ZX750-J'!$C$4/'Kawasaki ZX750-J'!$D$4))</f>
        <v>169.77397817578372</v>
      </c>
      <c r="M1027" s="1">
        <f>((('Kawasaki ZX750-J Power Torque'!B1027*60*('Kawasaki ZX750-J'!$C$19/'Kawasaki ZX750-J'!$D$19)*('Kawasaki ZX750-J'!$C$3/'Kawasaki ZX750-J'!$D$3)*'Kawasaki ZX750-J'!$D$5*PI()/1000)*'Kawasaki ZX750-J'!$C$4/'Kawasaki ZX750-J'!$D$4))</f>
        <v>190.78279821760316</v>
      </c>
      <c r="O1027" s="1">
        <f t="shared" si="99"/>
        <v>2780.091032988717</v>
      </c>
      <c r="P1027" s="1">
        <f t="shared" si="100"/>
        <v>2021.0530206924561</v>
      </c>
      <c r="Q1027" s="1">
        <f t="shared" si="101"/>
        <v>1585.1396240725144</v>
      </c>
      <c r="R1027" s="1">
        <f t="shared" si="102"/>
        <v>1313.4014028029405</v>
      </c>
      <c r="S1027" s="1">
        <f t="shared" si="103"/>
        <v>1157.8411167138368</v>
      </c>
      <c r="T1027" s="1">
        <f t="shared" si="104"/>
        <v>1030.3407556471343</v>
      </c>
    </row>
    <row r="1028" spans="6:20" x14ac:dyDescent="0.35">
      <c r="F1028" s="1">
        <f>0.7457*'Kawasaki ZX750-J Power Torque'!D1025</f>
        <v>54.436100000000003</v>
      </c>
      <c r="H1028" s="1">
        <f>((('Kawasaki ZX750-J Power Torque'!B1028*60*('Kawasaki ZX750-J'!$C$9/'Kawasaki ZX750-J'!$D$9)*('Kawasaki ZX750-J'!$C$3/'Kawasaki ZX750-J'!$D$3)*'Kawasaki ZX750-J'!$D$5*PI()/1000)*'Kawasaki ZX750-J'!$C$4/'Kawasaki ZX750-J'!$D$4))</f>
        <v>70.747559364028135</v>
      </c>
      <c r="I1028" s="1">
        <f>((('Kawasaki ZX750-J Power Torque'!B1028*60*('Kawasaki ZX750-J'!$C$11/'Kawasaki ZX750-J'!$D$11)*('Kawasaki ZX750-J'!$C$3/'Kawasaki ZX750-J'!$D$3)*'Kawasaki ZX750-J'!$D$5*PI()/1000)*'Kawasaki ZX750-J'!$C$4/'Kawasaki ZX750-J'!$D$4))</f>
        <v>97.317909713414281</v>
      </c>
      <c r="J1028" s="1">
        <f>((('Kawasaki ZX750-J Power Torque'!B1028*60*('Kawasaki ZX750-J'!$C$13/'Kawasaki ZX750-J'!$D$13)*('Kawasaki ZX750-J'!$C$3/'Kawasaki ZX750-J'!$D$3)*'Kawasaki ZX750-J'!$D$5*PI()/1000)*'Kawasaki ZX750-J'!$C$4/'Kawasaki ZX750-J'!$D$4))</f>
        <v>124.0803348846032</v>
      </c>
      <c r="K1028" s="1">
        <f>((('Kawasaki ZX750-J Power Torque'!B1028*60*('Kawasaki ZX750-J'!$C$15/'Kawasaki ZX750-J'!$D$15)*('Kawasaki ZX750-J'!$C$3/'Kawasaki ZX750-J'!$D$3)*'Kawasaki ZX750-J'!$D$5*PI()/1000)*'Kawasaki ZX750-J'!$C$4/'Kawasaki ZX750-J'!$D$4))</f>
        <v>149.75212830900387</v>
      </c>
      <c r="L1028" s="1">
        <f>((('Kawasaki ZX750-J Power Torque'!B1028*60*('Kawasaki ZX750-J'!$C$17/'Kawasaki ZX750-J'!$D$17)*('Kawasaki ZX750-J'!$C$3/'Kawasaki ZX750-J'!$D$3)*'Kawasaki ZX750-J'!$D$5*PI()/1000)*'Kawasaki ZX750-J'!$C$4/'Kawasaki ZX750-J'!$D$4))</f>
        <v>169.87188704439723</v>
      </c>
      <c r="M1028" s="1">
        <f>((('Kawasaki ZX750-J Power Torque'!B1028*60*('Kawasaki ZX750-J'!$C$19/'Kawasaki ZX750-J'!$D$19)*('Kawasaki ZX750-J'!$C$3/'Kawasaki ZX750-J'!$D$3)*'Kawasaki ZX750-J'!$D$5*PI()/1000)*'Kawasaki ZX750-J'!$C$4/'Kawasaki ZX750-J'!$D$4))</f>
        <v>190.89282289938959</v>
      </c>
      <c r="O1028" s="1">
        <f t="shared" ref="O1028:O1091" si="105">($F1031*1000)/(H1028*(1000/3600))</f>
        <v>2782.7005761007058</v>
      </c>
      <c r="P1028" s="1">
        <f t="shared" ref="P1028:P1091" si="106">($F1031*1000)/(I1028*(1000/3600))</f>
        <v>2022.9500898626836</v>
      </c>
      <c r="Q1028" s="1">
        <f t="shared" ref="Q1028:Q1091" si="107">($F1031*1000)/(J1028*(1000/3600))</f>
        <v>1586.6275214609286</v>
      </c>
      <c r="R1028" s="1">
        <f t="shared" ref="R1028:R1091" si="108">($F1031*1000)/(K1028*(1000/3600))</f>
        <v>1314.6342320676265</v>
      </c>
      <c r="S1028" s="1">
        <f t="shared" ref="S1028:S1091" si="109">($F1031*1000)/(L1028*(1000/3600))</f>
        <v>1158.9279287192869</v>
      </c>
      <c r="T1028" s="1">
        <f t="shared" ref="T1028:T1091" si="110">($F1031*1000)/(M1028*(1000/3600))</f>
        <v>1031.3078889496032</v>
      </c>
    </row>
    <row r="1029" spans="6:20" x14ac:dyDescent="0.35">
      <c r="F1029" s="1">
        <f>0.7457*'Kawasaki ZX750-J Power Torque'!D1026</f>
        <v>54.519618399999999</v>
      </c>
      <c r="H1029" s="1">
        <f>((('Kawasaki ZX750-J Power Torque'!B1029*60*('Kawasaki ZX750-J'!$C$9/'Kawasaki ZX750-J'!$D$9)*('Kawasaki ZX750-J'!$C$3/'Kawasaki ZX750-J'!$D$3)*'Kawasaki ZX750-J'!$D$5*PI()/1000)*'Kawasaki ZX750-J'!$C$4/'Kawasaki ZX750-J'!$D$4))</f>
        <v>70.788336055304242</v>
      </c>
      <c r="I1029" s="1">
        <f>((('Kawasaki ZX750-J Power Torque'!B1029*60*('Kawasaki ZX750-J'!$C$11/'Kawasaki ZX750-J'!$D$11)*('Kawasaki ZX750-J'!$C$3/'Kawasaki ZX750-J'!$D$3)*'Kawasaki ZX750-J'!$D$5*PI()/1000)*'Kawasaki ZX750-J'!$C$4/'Kawasaki ZX750-J'!$D$4))</f>
        <v>97.374000727658313</v>
      </c>
      <c r="J1029" s="1">
        <f>((('Kawasaki ZX750-J Power Torque'!B1029*60*('Kawasaki ZX750-J'!$C$13/'Kawasaki ZX750-J'!$D$13)*('Kawasaki ZX750-J'!$C$3/'Kawasaki ZX750-J'!$D$3)*'Kawasaki ZX750-J'!$D$5*PI()/1000)*'Kawasaki ZX750-J'!$C$4/'Kawasaki ZX750-J'!$D$4))</f>
        <v>124.15185092776436</v>
      </c>
      <c r="K1029" s="1">
        <f>((('Kawasaki ZX750-J Power Torque'!B1029*60*('Kawasaki ZX750-J'!$C$15/'Kawasaki ZX750-J'!$D$15)*('Kawasaki ZX750-J'!$C$3/'Kawasaki ZX750-J'!$D$3)*'Kawasaki ZX750-J'!$D$5*PI()/1000)*'Kawasaki ZX750-J'!$C$4/'Kawasaki ZX750-J'!$D$4))</f>
        <v>149.838440774888</v>
      </c>
      <c r="L1029" s="1">
        <f>((('Kawasaki ZX750-J Power Torque'!B1029*60*('Kawasaki ZX750-J'!$C$17/'Kawasaki ZX750-J'!$D$17)*('Kawasaki ZX750-J'!$C$3/'Kawasaki ZX750-J'!$D$3)*'Kawasaki ZX750-J'!$D$5*PI()/1000)*'Kawasaki ZX750-J'!$C$4/'Kawasaki ZX750-J'!$D$4))</f>
        <v>169.96979591301073</v>
      </c>
      <c r="M1029" s="1">
        <f>((('Kawasaki ZX750-J Power Torque'!B1029*60*('Kawasaki ZX750-J'!$C$19/'Kawasaki ZX750-J'!$D$19)*('Kawasaki ZX750-J'!$C$3/'Kawasaki ZX750-J'!$D$3)*'Kawasaki ZX750-J'!$D$5*PI()/1000)*'Kawasaki ZX750-J'!$C$4/'Kawasaki ZX750-J'!$D$4))</f>
        <v>191.00284758117593</v>
      </c>
      <c r="O1029" s="1">
        <f t="shared" si="105"/>
        <v>2785.3071128266206</v>
      </c>
      <c r="P1029" s="1">
        <f t="shared" si="106"/>
        <v>2024.8449734693525</v>
      </c>
      <c r="Q1029" s="1">
        <f t="shared" si="107"/>
        <v>1588.1137046818449</v>
      </c>
      <c r="R1029" s="1">
        <f t="shared" si="108"/>
        <v>1315.8656410221001</v>
      </c>
      <c r="S1029" s="1">
        <f t="shared" si="109"/>
        <v>1160.0134886371736</v>
      </c>
      <c r="T1029" s="1">
        <f t="shared" si="110"/>
        <v>1032.2739080431993</v>
      </c>
    </row>
    <row r="1030" spans="6:20" x14ac:dyDescent="0.35">
      <c r="F1030" s="1">
        <f>0.7457*'Kawasaki ZX750-J Power Torque'!D1027</f>
        <v>54.603136800000001</v>
      </c>
      <c r="H1030" s="1">
        <f>((('Kawasaki ZX750-J Power Torque'!B1030*60*('Kawasaki ZX750-J'!$C$9/'Kawasaki ZX750-J'!$D$9)*('Kawasaki ZX750-J'!$C$3/'Kawasaki ZX750-J'!$D$3)*'Kawasaki ZX750-J'!$D$5*PI()/1000)*'Kawasaki ZX750-J'!$C$4/'Kawasaki ZX750-J'!$D$4))</f>
        <v>70.829112746580336</v>
      </c>
      <c r="I1030" s="1">
        <f>((('Kawasaki ZX750-J Power Torque'!B1030*60*('Kawasaki ZX750-J'!$C$11/'Kawasaki ZX750-J'!$D$11)*('Kawasaki ZX750-J'!$C$3/'Kawasaki ZX750-J'!$D$3)*'Kawasaki ZX750-J'!$D$5*PI()/1000)*'Kawasaki ZX750-J'!$C$4/'Kawasaki ZX750-J'!$D$4))</f>
        <v>97.430091741902373</v>
      </c>
      <c r="J1030" s="1">
        <f>((('Kawasaki ZX750-J Power Torque'!B1030*60*('Kawasaki ZX750-J'!$C$13/'Kawasaki ZX750-J'!$D$13)*('Kawasaki ZX750-J'!$C$3/'Kawasaki ZX750-J'!$D$3)*'Kawasaki ZX750-J'!$D$5*PI()/1000)*'Kawasaki ZX750-J'!$C$4/'Kawasaki ZX750-J'!$D$4))</f>
        <v>124.22336697092548</v>
      </c>
      <c r="K1030" s="1">
        <f>((('Kawasaki ZX750-J Power Torque'!B1030*60*('Kawasaki ZX750-J'!$C$15/'Kawasaki ZX750-J'!$D$15)*('Kawasaki ZX750-J'!$C$3/'Kawasaki ZX750-J'!$D$3)*'Kawasaki ZX750-J'!$D$5*PI()/1000)*'Kawasaki ZX750-J'!$C$4/'Kawasaki ZX750-J'!$D$4))</f>
        <v>149.92475324077219</v>
      </c>
      <c r="L1030" s="1">
        <f>((('Kawasaki ZX750-J Power Torque'!B1030*60*('Kawasaki ZX750-J'!$C$17/'Kawasaki ZX750-J'!$D$17)*('Kawasaki ZX750-J'!$C$3/'Kawasaki ZX750-J'!$D$3)*'Kawasaki ZX750-J'!$D$5*PI()/1000)*'Kawasaki ZX750-J'!$C$4/'Kawasaki ZX750-J'!$D$4))</f>
        <v>170.06770478162423</v>
      </c>
      <c r="M1030" s="1">
        <f>((('Kawasaki ZX750-J Power Torque'!B1030*60*('Kawasaki ZX750-J'!$C$19/'Kawasaki ZX750-J'!$D$19)*('Kawasaki ZX750-J'!$C$3/'Kawasaki ZX750-J'!$D$3)*'Kawasaki ZX750-J'!$D$5*PI()/1000)*'Kawasaki ZX750-J'!$C$4/'Kawasaki ZX750-J'!$D$4))</f>
        <v>191.11287226296233</v>
      </c>
      <c r="O1030" s="1">
        <f t="shared" si="105"/>
        <v>2787.7969442661602</v>
      </c>
      <c r="P1030" s="1">
        <f t="shared" si="106"/>
        <v>2026.6550154040178</v>
      </c>
      <c r="Q1030" s="1">
        <f t="shared" si="107"/>
        <v>1589.5333454149163</v>
      </c>
      <c r="R1030" s="1">
        <f t="shared" si="108"/>
        <v>1317.0419147723587</v>
      </c>
      <c r="S1030" s="1">
        <f t="shared" si="109"/>
        <v>1161.0504436074168</v>
      </c>
      <c r="T1030" s="1">
        <f t="shared" si="110"/>
        <v>1033.1966745196955</v>
      </c>
    </row>
    <row r="1031" spans="6:20" x14ac:dyDescent="0.35">
      <c r="F1031" s="1">
        <f>0.7457*'Kawasaki ZX750-J Power Torque'!D1028</f>
        <v>54.685909499999994</v>
      </c>
      <c r="H1031" s="1">
        <f>((('Kawasaki ZX750-J Power Torque'!B1031*60*('Kawasaki ZX750-J'!$C$9/'Kawasaki ZX750-J'!$D$9)*('Kawasaki ZX750-J'!$C$3/'Kawasaki ZX750-J'!$D$3)*'Kawasaki ZX750-J'!$D$5*PI()/1000)*'Kawasaki ZX750-J'!$C$4/'Kawasaki ZX750-J'!$D$4))</f>
        <v>70.869889437856429</v>
      </c>
      <c r="I1031" s="1">
        <f>((('Kawasaki ZX750-J Power Torque'!B1031*60*('Kawasaki ZX750-J'!$C$11/'Kawasaki ZX750-J'!$D$11)*('Kawasaki ZX750-J'!$C$3/'Kawasaki ZX750-J'!$D$3)*'Kawasaki ZX750-J'!$D$5*PI()/1000)*'Kawasaki ZX750-J'!$C$4/'Kawasaki ZX750-J'!$D$4))</f>
        <v>97.48618275614642</v>
      </c>
      <c r="J1031" s="1">
        <f>((('Kawasaki ZX750-J Power Torque'!B1031*60*('Kawasaki ZX750-J'!$C$13/'Kawasaki ZX750-J'!$D$13)*('Kawasaki ZX750-J'!$C$3/'Kawasaki ZX750-J'!$D$3)*'Kawasaki ZX750-J'!$D$5*PI()/1000)*'Kawasaki ZX750-J'!$C$4/'Kawasaki ZX750-J'!$D$4))</f>
        <v>124.29488301408665</v>
      </c>
      <c r="K1031" s="1">
        <f>((('Kawasaki ZX750-J Power Torque'!B1031*60*('Kawasaki ZX750-J'!$C$15/'Kawasaki ZX750-J'!$D$15)*('Kawasaki ZX750-J'!$C$3/'Kawasaki ZX750-J'!$D$3)*'Kawasaki ZX750-J'!$D$5*PI()/1000)*'Kawasaki ZX750-J'!$C$4/'Kawasaki ZX750-J'!$D$4))</f>
        <v>150.01106570665632</v>
      </c>
      <c r="L1031" s="1">
        <f>((('Kawasaki ZX750-J Power Torque'!B1031*60*('Kawasaki ZX750-J'!$C$17/'Kawasaki ZX750-J'!$D$17)*('Kawasaki ZX750-J'!$C$3/'Kawasaki ZX750-J'!$D$3)*'Kawasaki ZX750-J'!$D$5*PI()/1000)*'Kawasaki ZX750-J'!$C$4/'Kawasaki ZX750-J'!$D$4))</f>
        <v>170.16561365023767</v>
      </c>
      <c r="M1031" s="1">
        <f>((('Kawasaki ZX750-J Power Torque'!B1031*60*('Kawasaki ZX750-J'!$C$19/'Kawasaki ZX750-J'!$D$19)*('Kawasaki ZX750-J'!$C$3/'Kawasaki ZX750-J'!$D$3)*'Kawasaki ZX750-J'!$D$5*PI()/1000)*'Kawasaki ZX750-J'!$C$4/'Kawasaki ZX750-J'!$D$4))</f>
        <v>191.22289694474875</v>
      </c>
      <c r="O1031" s="1">
        <f t="shared" si="105"/>
        <v>2790.208151423652</v>
      </c>
      <c r="P1031" s="1">
        <f t="shared" si="106"/>
        <v>2028.4078995546938</v>
      </c>
      <c r="Q1031" s="1">
        <f t="shared" si="107"/>
        <v>1590.9081565134857</v>
      </c>
      <c r="R1031" s="1">
        <f t="shared" si="108"/>
        <v>1318.1810439683165</v>
      </c>
      <c r="S1031" s="1">
        <f t="shared" si="109"/>
        <v>1162.0546534533289</v>
      </c>
      <c r="T1031" s="1">
        <f t="shared" si="110"/>
        <v>1034.0903017337655</v>
      </c>
    </row>
    <row r="1032" spans="6:20" x14ac:dyDescent="0.35">
      <c r="F1032" s="1">
        <f>0.7457*'Kawasaki ZX750-J Power Torque'!D1029</f>
        <v>54.768682200000001</v>
      </c>
      <c r="H1032" s="1">
        <f>((('Kawasaki ZX750-J Power Torque'!B1032*60*('Kawasaki ZX750-J'!$C$9/'Kawasaki ZX750-J'!$D$9)*('Kawasaki ZX750-J'!$C$3/'Kawasaki ZX750-J'!$D$3)*'Kawasaki ZX750-J'!$D$5*PI()/1000)*'Kawasaki ZX750-J'!$C$4/'Kawasaki ZX750-J'!$D$4))</f>
        <v>70.910666129132522</v>
      </c>
      <c r="I1032" s="1">
        <f>((('Kawasaki ZX750-J Power Torque'!B1032*60*('Kawasaki ZX750-J'!$C$11/'Kawasaki ZX750-J'!$D$11)*('Kawasaki ZX750-J'!$C$3/'Kawasaki ZX750-J'!$D$3)*'Kawasaki ZX750-J'!$D$5*PI()/1000)*'Kawasaki ZX750-J'!$C$4/'Kawasaki ZX750-J'!$D$4))</f>
        <v>97.542273770390437</v>
      </c>
      <c r="J1032" s="1">
        <f>((('Kawasaki ZX750-J Power Torque'!B1032*60*('Kawasaki ZX750-J'!$C$13/'Kawasaki ZX750-J'!$D$13)*('Kawasaki ZX750-J'!$C$3/'Kawasaki ZX750-J'!$D$3)*'Kawasaki ZX750-J'!$D$5*PI()/1000)*'Kawasaki ZX750-J'!$C$4/'Kawasaki ZX750-J'!$D$4))</f>
        <v>124.3663990572478</v>
      </c>
      <c r="K1032" s="1">
        <f>((('Kawasaki ZX750-J Power Torque'!B1032*60*('Kawasaki ZX750-J'!$C$15/'Kawasaki ZX750-J'!$D$15)*('Kawasaki ZX750-J'!$C$3/'Kawasaki ZX750-J'!$D$3)*'Kawasaki ZX750-J'!$D$5*PI()/1000)*'Kawasaki ZX750-J'!$C$4/'Kawasaki ZX750-J'!$D$4))</f>
        <v>150.09737817254046</v>
      </c>
      <c r="L1032" s="1">
        <f>((('Kawasaki ZX750-J Power Torque'!B1032*60*('Kawasaki ZX750-J'!$C$17/'Kawasaki ZX750-J'!$D$17)*('Kawasaki ZX750-J'!$C$3/'Kawasaki ZX750-J'!$D$3)*'Kawasaki ZX750-J'!$D$5*PI()/1000)*'Kawasaki ZX750-J'!$C$4/'Kawasaki ZX750-J'!$D$4))</f>
        <v>170.26352251885115</v>
      </c>
      <c r="M1032" s="1">
        <f>((('Kawasaki ZX750-J Power Torque'!B1032*60*('Kawasaki ZX750-J'!$C$19/'Kawasaki ZX750-J'!$D$19)*('Kawasaki ZX750-J'!$C$3/'Kawasaki ZX750-J'!$D$3)*'Kawasaki ZX750-J'!$D$5*PI()/1000)*'Kawasaki ZX750-J'!$C$4/'Kawasaki ZX750-J'!$D$4))</f>
        <v>191.33292162653512</v>
      </c>
      <c r="O1032" s="1">
        <f t="shared" si="105"/>
        <v>2792.616585484931</v>
      </c>
      <c r="P1032" s="1">
        <f t="shared" si="106"/>
        <v>2030.1587677374005</v>
      </c>
      <c r="Q1032" s="1">
        <f t="shared" si="107"/>
        <v>1592.2813864607062</v>
      </c>
      <c r="R1032" s="1">
        <f t="shared" si="108"/>
        <v>1319.3188630674422</v>
      </c>
      <c r="S1032" s="1">
        <f t="shared" si="109"/>
        <v>1163.0577083712988</v>
      </c>
      <c r="T1032" s="1">
        <f t="shared" si="110"/>
        <v>1034.9829011994589</v>
      </c>
    </row>
    <row r="1033" spans="6:20" x14ac:dyDescent="0.35">
      <c r="F1033" s="1">
        <f>0.7457*'Kawasaki ZX750-J Power Torque'!D1030</f>
        <v>54.849217800000005</v>
      </c>
      <c r="H1033" s="1">
        <f>((('Kawasaki ZX750-J Power Torque'!B1033*60*('Kawasaki ZX750-J'!$C$9/'Kawasaki ZX750-J'!$D$9)*('Kawasaki ZX750-J'!$C$3/'Kawasaki ZX750-J'!$D$3)*'Kawasaki ZX750-J'!$D$5*PI()/1000)*'Kawasaki ZX750-J'!$C$4/'Kawasaki ZX750-J'!$D$4))</f>
        <v>70.951442820408616</v>
      </c>
      <c r="I1033" s="1">
        <f>((('Kawasaki ZX750-J Power Torque'!B1033*60*('Kawasaki ZX750-J'!$C$11/'Kawasaki ZX750-J'!$D$11)*('Kawasaki ZX750-J'!$C$3/'Kawasaki ZX750-J'!$D$3)*'Kawasaki ZX750-J'!$D$5*PI()/1000)*'Kawasaki ZX750-J'!$C$4/'Kawasaki ZX750-J'!$D$4))</f>
        <v>97.598364784634484</v>
      </c>
      <c r="J1033" s="1">
        <f>((('Kawasaki ZX750-J Power Torque'!B1033*60*('Kawasaki ZX750-J'!$C$13/'Kawasaki ZX750-J'!$D$13)*('Kawasaki ZX750-J'!$C$3/'Kawasaki ZX750-J'!$D$3)*'Kawasaki ZX750-J'!$D$5*PI()/1000)*'Kawasaki ZX750-J'!$C$4/'Kawasaki ZX750-J'!$D$4))</f>
        <v>124.43791510040899</v>
      </c>
      <c r="K1033" s="1">
        <f>((('Kawasaki ZX750-J Power Torque'!B1033*60*('Kawasaki ZX750-J'!$C$15/'Kawasaki ZX750-J'!$D$15)*('Kawasaki ZX750-J'!$C$3/'Kawasaki ZX750-J'!$D$3)*'Kawasaki ZX750-J'!$D$5*PI()/1000)*'Kawasaki ZX750-J'!$C$4/'Kawasaki ZX750-J'!$D$4))</f>
        <v>150.18369063842462</v>
      </c>
      <c r="L1033" s="1">
        <f>((('Kawasaki ZX750-J Power Torque'!B1033*60*('Kawasaki ZX750-J'!$C$17/'Kawasaki ZX750-J'!$D$17)*('Kawasaki ZX750-J'!$C$3/'Kawasaki ZX750-J'!$D$3)*'Kawasaki ZX750-J'!$D$5*PI()/1000)*'Kawasaki ZX750-J'!$C$4/'Kawasaki ZX750-J'!$D$4))</f>
        <v>170.36143138746465</v>
      </c>
      <c r="M1033" s="1">
        <f>((('Kawasaki ZX750-J Power Torque'!B1033*60*('Kawasaki ZX750-J'!$C$19/'Kawasaki ZX750-J'!$D$19)*('Kawasaki ZX750-J'!$C$3/'Kawasaki ZX750-J'!$D$3)*'Kawasaki ZX750-J'!$D$5*PI()/1000)*'Kawasaki ZX750-J'!$C$4/'Kawasaki ZX750-J'!$D$4))</f>
        <v>191.44294630832147</v>
      </c>
      <c r="O1033" s="1">
        <f t="shared" si="105"/>
        <v>2794.98441521415</v>
      </c>
      <c r="P1033" s="1">
        <f t="shared" si="106"/>
        <v>2031.8801176392337</v>
      </c>
      <c r="Q1033" s="1">
        <f t="shared" si="107"/>
        <v>1593.6314648150853</v>
      </c>
      <c r="R1033" s="1">
        <f t="shared" si="108"/>
        <v>1320.4374994182135</v>
      </c>
      <c r="S1033" s="1">
        <f t="shared" si="109"/>
        <v>1164.0438525605841</v>
      </c>
      <c r="T1033" s="1">
        <f t="shared" si="110"/>
        <v>1035.8604521298055</v>
      </c>
    </row>
    <row r="1034" spans="6:20" x14ac:dyDescent="0.35">
      <c r="F1034" s="1">
        <f>0.7457*'Kawasaki ZX750-J Power Torque'!D1031</f>
        <v>54.928261999999997</v>
      </c>
      <c r="H1034" s="1">
        <f>((('Kawasaki ZX750-J Power Torque'!B1034*60*('Kawasaki ZX750-J'!$C$9/'Kawasaki ZX750-J'!$D$9)*('Kawasaki ZX750-J'!$C$3/'Kawasaki ZX750-J'!$D$3)*'Kawasaki ZX750-J'!$D$5*PI()/1000)*'Kawasaki ZX750-J'!$C$4/'Kawasaki ZX750-J'!$D$4))</f>
        <v>70.992219511684723</v>
      </c>
      <c r="I1034" s="1">
        <f>((('Kawasaki ZX750-J Power Torque'!B1034*60*('Kawasaki ZX750-J'!$C$11/'Kawasaki ZX750-J'!$D$11)*('Kawasaki ZX750-J'!$C$3/'Kawasaki ZX750-J'!$D$3)*'Kawasaki ZX750-J'!$D$5*PI()/1000)*'Kawasaki ZX750-J'!$C$4/'Kawasaki ZX750-J'!$D$4))</f>
        <v>97.65445579887853</v>
      </c>
      <c r="J1034" s="1">
        <f>((('Kawasaki ZX750-J Power Torque'!B1034*60*('Kawasaki ZX750-J'!$C$13/'Kawasaki ZX750-J'!$D$13)*('Kawasaki ZX750-J'!$C$3/'Kawasaki ZX750-J'!$D$3)*'Kawasaki ZX750-J'!$D$5*PI()/1000)*'Kawasaki ZX750-J'!$C$4/'Kawasaki ZX750-J'!$D$4))</f>
        <v>124.50943114357014</v>
      </c>
      <c r="K1034" s="1">
        <f>((('Kawasaki ZX750-J Power Torque'!B1034*60*('Kawasaki ZX750-J'!$C$15/'Kawasaki ZX750-J'!$D$15)*('Kawasaki ZX750-J'!$C$3/'Kawasaki ZX750-J'!$D$3)*'Kawasaki ZX750-J'!$D$5*PI()/1000)*'Kawasaki ZX750-J'!$C$4/'Kawasaki ZX750-J'!$D$4))</f>
        <v>150.27000310430878</v>
      </c>
      <c r="L1034" s="1">
        <f>((('Kawasaki ZX750-J Power Torque'!B1034*60*('Kawasaki ZX750-J'!$C$17/'Kawasaki ZX750-J'!$D$17)*('Kawasaki ZX750-J'!$C$3/'Kawasaki ZX750-J'!$D$3)*'Kawasaki ZX750-J'!$D$5*PI()/1000)*'Kawasaki ZX750-J'!$C$4/'Kawasaki ZX750-J'!$D$4))</f>
        <v>170.45934025607815</v>
      </c>
      <c r="M1034" s="1">
        <f>((('Kawasaki ZX750-J Power Torque'!B1034*60*('Kawasaki ZX750-J'!$C$19/'Kawasaki ZX750-J'!$D$19)*('Kawasaki ZX750-J'!$C$3/'Kawasaki ZX750-J'!$D$3)*'Kawasaki ZX750-J'!$D$5*PI()/1000)*'Kawasaki ZX750-J'!$C$4/'Kawasaki ZX750-J'!$D$4))</f>
        <v>191.55297099010789</v>
      </c>
      <c r="O1034" s="1">
        <f t="shared" si="105"/>
        <v>2797.3873391479651</v>
      </c>
      <c r="P1034" s="1">
        <f t="shared" si="106"/>
        <v>2033.6269801042774</v>
      </c>
      <c r="Q1034" s="1">
        <f t="shared" si="107"/>
        <v>1595.0015530229625</v>
      </c>
      <c r="R1034" s="1">
        <f t="shared" si="108"/>
        <v>1321.5727153618832</v>
      </c>
      <c r="S1034" s="1">
        <f t="shared" si="109"/>
        <v>1165.0446126428599</v>
      </c>
      <c r="T1034" s="1">
        <f t="shared" si="110"/>
        <v>1036.7510094649258</v>
      </c>
    </row>
    <row r="1035" spans="6:20" x14ac:dyDescent="0.35">
      <c r="F1035" s="1">
        <f>0.7457*'Kawasaki ZX750-J Power Torque'!D1032</f>
        <v>55.007306200000009</v>
      </c>
      <c r="H1035" s="1">
        <f>((('Kawasaki ZX750-J Power Torque'!B1035*60*('Kawasaki ZX750-J'!$C$9/'Kawasaki ZX750-J'!$D$9)*('Kawasaki ZX750-J'!$C$3/'Kawasaki ZX750-J'!$D$3)*'Kawasaki ZX750-J'!$D$5*PI()/1000)*'Kawasaki ZX750-J'!$C$4/'Kawasaki ZX750-J'!$D$4))</f>
        <v>71.032996202960817</v>
      </c>
      <c r="I1035" s="1">
        <f>((('Kawasaki ZX750-J Power Torque'!B1035*60*('Kawasaki ZX750-J'!$C$11/'Kawasaki ZX750-J'!$D$11)*('Kawasaki ZX750-J'!$C$3/'Kawasaki ZX750-J'!$D$3)*'Kawasaki ZX750-J'!$D$5*PI()/1000)*'Kawasaki ZX750-J'!$C$4/'Kawasaki ZX750-J'!$D$4))</f>
        <v>97.710546813122576</v>
      </c>
      <c r="J1035" s="1">
        <f>((('Kawasaki ZX750-J Power Torque'!B1035*60*('Kawasaki ZX750-J'!$C$13/'Kawasaki ZX750-J'!$D$13)*('Kawasaki ZX750-J'!$C$3/'Kawasaki ZX750-J'!$D$3)*'Kawasaki ZX750-J'!$D$5*PI()/1000)*'Kawasaki ZX750-J'!$C$4/'Kawasaki ZX750-J'!$D$4))</f>
        <v>124.58094718673128</v>
      </c>
      <c r="K1035" s="1">
        <f>((('Kawasaki ZX750-J Power Torque'!B1035*60*('Kawasaki ZX750-J'!$C$15/'Kawasaki ZX750-J'!$D$15)*('Kawasaki ZX750-J'!$C$3/'Kawasaki ZX750-J'!$D$3)*'Kawasaki ZX750-J'!$D$5*PI()/1000)*'Kawasaki ZX750-J'!$C$4/'Kawasaki ZX750-J'!$D$4))</f>
        <v>150.35631557019292</v>
      </c>
      <c r="L1035" s="1">
        <f>((('Kawasaki ZX750-J Power Torque'!B1035*60*('Kawasaki ZX750-J'!$C$17/'Kawasaki ZX750-J'!$D$17)*('Kawasaki ZX750-J'!$C$3/'Kawasaki ZX750-J'!$D$3)*'Kawasaki ZX750-J'!$D$5*PI()/1000)*'Kawasaki ZX750-J'!$C$4/'Kawasaki ZX750-J'!$D$4))</f>
        <v>170.55724912469165</v>
      </c>
      <c r="M1035" s="1">
        <f>((('Kawasaki ZX750-J Power Torque'!B1035*60*('Kawasaki ZX750-J'!$C$19/'Kawasaki ZX750-J'!$D$19)*('Kawasaki ZX750-J'!$C$3/'Kawasaki ZX750-J'!$D$3)*'Kawasaki ZX750-J'!$D$5*PI()/1000)*'Kawasaki ZX750-J'!$C$4/'Kawasaki ZX750-J'!$D$4))</f>
        <v>191.66299567189427</v>
      </c>
      <c r="O1035" s="1">
        <f t="shared" si="105"/>
        <v>2799.7875042712944</v>
      </c>
      <c r="P1035" s="1">
        <f t="shared" si="106"/>
        <v>2035.3718369866974</v>
      </c>
      <c r="Q1035" s="1">
        <f t="shared" si="107"/>
        <v>1596.3700682248607</v>
      </c>
      <c r="R1035" s="1">
        <f t="shared" si="108"/>
        <v>1322.7066279577418</v>
      </c>
      <c r="S1035" s="1">
        <f t="shared" si="109"/>
        <v>1166.0442237468549</v>
      </c>
      <c r="T1035" s="1">
        <f t="shared" si="110"/>
        <v>1037.6405443461597</v>
      </c>
    </row>
    <row r="1036" spans="6:20" x14ac:dyDescent="0.35">
      <c r="F1036" s="1">
        <f>0.7457*'Kawasaki ZX750-J Power Torque'!D1033</f>
        <v>55.085604699999998</v>
      </c>
      <c r="H1036" s="1">
        <f>((('Kawasaki ZX750-J Power Torque'!B1036*60*('Kawasaki ZX750-J'!$C$9/'Kawasaki ZX750-J'!$D$9)*('Kawasaki ZX750-J'!$C$3/'Kawasaki ZX750-J'!$D$3)*'Kawasaki ZX750-J'!$D$5*PI()/1000)*'Kawasaki ZX750-J'!$C$4/'Kawasaki ZX750-J'!$D$4))</f>
        <v>71.073772894236924</v>
      </c>
      <c r="I1036" s="1">
        <f>((('Kawasaki ZX750-J Power Torque'!B1036*60*('Kawasaki ZX750-J'!$C$11/'Kawasaki ZX750-J'!$D$11)*('Kawasaki ZX750-J'!$C$3/'Kawasaki ZX750-J'!$D$3)*'Kawasaki ZX750-J'!$D$5*PI()/1000)*'Kawasaki ZX750-J'!$C$4/'Kawasaki ZX750-J'!$D$4))</f>
        <v>97.766637827366608</v>
      </c>
      <c r="J1036" s="1">
        <f>((('Kawasaki ZX750-J Power Torque'!B1036*60*('Kawasaki ZX750-J'!$C$13/'Kawasaki ZX750-J'!$D$13)*('Kawasaki ZX750-J'!$C$3/'Kawasaki ZX750-J'!$D$3)*'Kawasaki ZX750-J'!$D$5*PI()/1000)*'Kawasaki ZX750-J'!$C$4/'Kawasaki ZX750-J'!$D$4))</f>
        <v>124.65246322989243</v>
      </c>
      <c r="K1036" s="1">
        <f>((('Kawasaki ZX750-J Power Torque'!B1036*60*('Kawasaki ZX750-J'!$C$15/'Kawasaki ZX750-J'!$D$15)*('Kawasaki ZX750-J'!$C$3/'Kawasaki ZX750-J'!$D$3)*'Kawasaki ZX750-J'!$D$5*PI()/1000)*'Kawasaki ZX750-J'!$C$4/'Kawasaki ZX750-J'!$D$4))</f>
        <v>150.44262803607705</v>
      </c>
      <c r="L1036" s="1">
        <f>((('Kawasaki ZX750-J Power Torque'!B1036*60*('Kawasaki ZX750-J'!$C$17/'Kawasaki ZX750-J'!$D$17)*('Kawasaki ZX750-J'!$C$3/'Kawasaki ZX750-J'!$D$3)*'Kawasaki ZX750-J'!$D$5*PI()/1000)*'Kawasaki ZX750-J'!$C$4/'Kawasaki ZX750-J'!$D$4))</f>
        <v>170.65515799330512</v>
      </c>
      <c r="M1036" s="1">
        <f>((('Kawasaki ZX750-J Power Torque'!B1036*60*('Kawasaki ZX750-J'!$C$19/'Kawasaki ZX750-J'!$D$19)*('Kawasaki ZX750-J'!$C$3/'Kawasaki ZX750-J'!$D$3)*'Kawasaki ZX750-J'!$D$5*PI()/1000)*'Kawasaki ZX750-J'!$C$4/'Kawasaki ZX750-J'!$D$4))</f>
        <v>191.77302035368069</v>
      </c>
      <c r="O1036" s="1">
        <f t="shared" si="105"/>
        <v>2802.1849153325193</v>
      </c>
      <c r="P1036" s="1">
        <f t="shared" si="106"/>
        <v>2037.1146917384438</v>
      </c>
      <c r="Q1036" s="1">
        <f t="shared" si="107"/>
        <v>1597.7370131281909</v>
      </c>
      <c r="R1036" s="1">
        <f t="shared" si="108"/>
        <v>1323.8392394490729</v>
      </c>
      <c r="S1036" s="1">
        <f t="shared" si="109"/>
        <v>1167.0426878501569</v>
      </c>
      <c r="T1036" s="1">
        <f t="shared" si="110"/>
        <v>1038.5290585333239</v>
      </c>
    </row>
    <row r="1037" spans="6:20" x14ac:dyDescent="0.35">
      <c r="F1037" s="1">
        <f>0.7457*'Kawasaki ZX750-J Power Torque'!D1034</f>
        <v>55.164648900000003</v>
      </c>
      <c r="H1037" s="1">
        <f>((('Kawasaki ZX750-J Power Torque'!B1037*60*('Kawasaki ZX750-J'!$C$9/'Kawasaki ZX750-J'!$D$9)*('Kawasaki ZX750-J'!$C$3/'Kawasaki ZX750-J'!$D$3)*'Kawasaki ZX750-J'!$D$5*PI()/1000)*'Kawasaki ZX750-J'!$C$4/'Kawasaki ZX750-J'!$D$4))</f>
        <v>71.114549585513018</v>
      </c>
      <c r="I1037" s="1">
        <f>((('Kawasaki ZX750-J Power Torque'!B1037*60*('Kawasaki ZX750-J'!$C$11/'Kawasaki ZX750-J'!$D$11)*('Kawasaki ZX750-J'!$C$3/'Kawasaki ZX750-J'!$D$3)*'Kawasaki ZX750-J'!$D$5*PI()/1000)*'Kawasaki ZX750-J'!$C$4/'Kawasaki ZX750-J'!$D$4))</f>
        <v>97.822728841610655</v>
      </c>
      <c r="J1037" s="1">
        <f>((('Kawasaki ZX750-J Power Torque'!B1037*60*('Kawasaki ZX750-J'!$C$13/'Kawasaki ZX750-J'!$D$13)*('Kawasaki ZX750-J'!$C$3/'Kawasaki ZX750-J'!$D$3)*'Kawasaki ZX750-J'!$D$5*PI()/1000)*'Kawasaki ZX750-J'!$C$4/'Kawasaki ZX750-J'!$D$4))</f>
        <v>124.72397927305362</v>
      </c>
      <c r="K1037" s="1">
        <f>((('Kawasaki ZX750-J Power Torque'!B1037*60*('Kawasaki ZX750-J'!$C$15/'Kawasaki ZX750-J'!$D$15)*('Kawasaki ZX750-J'!$C$3/'Kawasaki ZX750-J'!$D$3)*'Kawasaki ZX750-J'!$D$5*PI()/1000)*'Kawasaki ZX750-J'!$C$4/'Kawasaki ZX750-J'!$D$4))</f>
        <v>150.52894050196122</v>
      </c>
      <c r="L1037" s="1">
        <f>((('Kawasaki ZX750-J Power Torque'!B1037*60*('Kawasaki ZX750-J'!$C$17/'Kawasaki ZX750-J'!$D$17)*('Kawasaki ZX750-J'!$C$3/'Kawasaki ZX750-J'!$D$3)*'Kawasaki ZX750-J'!$D$5*PI()/1000)*'Kawasaki ZX750-J'!$C$4/'Kawasaki ZX750-J'!$D$4))</f>
        <v>170.7530668619186</v>
      </c>
      <c r="M1037" s="1">
        <f>((('Kawasaki ZX750-J Power Torque'!B1037*60*('Kawasaki ZX750-J'!$C$19/'Kawasaki ZX750-J'!$D$19)*('Kawasaki ZX750-J'!$C$3/'Kawasaki ZX750-J'!$D$3)*'Kawasaki ZX750-J'!$D$5*PI()/1000)*'Kawasaki ZX750-J'!$C$4/'Kawasaki ZX750-J'!$D$4))</f>
        <v>191.88304503546706</v>
      </c>
      <c r="O1037" s="1">
        <f t="shared" si="105"/>
        <v>2804.6550755435142</v>
      </c>
      <c r="P1037" s="1">
        <f t="shared" si="106"/>
        <v>2038.9104332076206</v>
      </c>
      <c r="Q1037" s="1">
        <f t="shared" si="107"/>
        <v>1599.1454378098981</v>
      </c>
      <c r="R1037" s="1">
        <f t="shared" si="108"/>
        <v>1325.0062198996304</v>
      </c>
      <c r="S1037" s="1">
        <f t="shared" si="109"/>
        <v>1168.0714502263606</v>
      </c>
      <c r="T1037" s="1">
        <f t="shared" si="110"/>
        <v>1039.4445345764339</v>
      </c>
    </row>
    <row r="1038" spans="6:20" x14ac:dyDescent="0.35">
      <c r="F1038" s="1">
        <f>0.7457*'Kawasaki ZX750-J Power Torque'!D1035</f>
        <v>55.243693100000002</v>
      </c>
      <c r="H1038" s="1">
        <f>((('Kawasaki ZX750-J Power Torque'!B1038*60*('Kawasaki ZX750-J'!$C$9/'Kawasaki ZX750-J'!$D$9)*('Kawasaki ZX750-J'!$C$3/'Kawasaki ZX750-J'!$D$3)*'Kawasaki ZX750-J'!$D$5*PI()/1000)*'Kawasaki ZX750-J'!$C$4/'Kawasaki ZX750-J'!$D$4))</f>
        <v>71.155326276789111</v>
      </c>
      <c r="I1038" s="1">
        <f>((('Kawasaki ZX750-J Power Torque'!B1038*60*('Kawasaki ZX750-J'!$C$11/'Kawasaki ZX750-J'!$D$11)*('Kawasaki ZX750-J'!$C$3/'Kawasaki ZX750-J'!$D$3)*'Kawasaki ZX750-J'!$D$5*PI()/1000)*'Kawasaki ZX750-J'!$C$4/'Kawasaki ZX750-J'!$D$4))</f>
        <v>97.878819855854687</v>
      </c>
      <c r="J1038" s="1">
        <f>((('Kawasaki ZX750-J Power Torque'!B1038*60*('Kawasaki ZX750-J'!$C$13/'Kawasaki ZX750-J'!$D$13)*('Kawasaki ZX750-J'!$C$3/'Kawasaki ZX750-J'!$D$3)*'Kawasaki ZX750-J'!$D$5*PI()/1000)*'Kawasaki ZX750-J'!$C$4/'Kawasaki ZX750-J'!$D$4))</f>
        <v>124.79549531621477</v>
      </c>
      <c r="K1038" s="1">
        <f>((('Kawasaki ZX750-J Power Torque'!B1038*60*('Kawasaki ZX750-J'!$C$15/'Kawasaki ZX750-J'!$D$15)*('Kawasaki ZX750-J'!$C$3/'Kawasaki ZX750-J'!$D$3)*'Kawasaki ZX750-J'!$D$5*PI()/1000)*'Kawasaki ZX750-J'!$C$4/'Kawasaki ZX750-J'!$D$4))</f>
        <v>150.61525296784538</v>
      </c>
      <c r="L1038" s="1">
        <f>((('Kawasaki ZX750-J Power Torque'!B1038*60*('Kawasaki ZX750-J'!$C$17/'Kawasaki ZX750-J'!$D$17)*('Kawasaki ZX750-J'!$C$3/'Kawasaki ZX750-J'!$D$3)*'Kawasaki ZX750-J'!$D$5*PI()/1000)*'Kawasaki ZX750-J'!$C$4/'Kawasaki ZX750-J'!$D$4))</f>
        <v>170.85097573053207</v>
      </c>
      <c r="M1038" s="1">
        <f>((('Kawasaki ZX750-J Power Torque'!B1038*60*('Kawasaki ZX750-J'!$C$19/'Kawasaki ZX750-J'!$D$19)*('Kawasaki ZX750-J'!$C$3/'Kawasaki ZX750-J'!$D$3)*'Kawasaki ZX750-J'!$D$5*PI()/1000)*'Kawasaki ZX750-J'!$C$4/'Kawasaki ZX750-J'!$D$4))</f>
        <v>191.99306971725349</v>
      </c>
      <c r="O1038" s="1">
        <f t="shared" si="105"/>
        <v>2807.1224046253274</v>
      </c>
      <c r="P1038" s="1">
        <f t="shared" si="106"/>
        <v>2040.7041165203864</v>
      </c>
      <c r="Q1038" s="1">
        <f t="shared" si="107"/>
        <v>1600.5522482512827</v>
      </c>
      <c r="R1038" s="1">
        <f t="shared" si="108"/>
        <v>1326.1718628367776</v>
      </c>
      <c r="S1038" s="1">
        <f t="shared" si="109"/>
        <v>1169.0990335052852</v>
      </c>
      <c r="T1038" s="1">
        <f t="shared" si="110"/>
        <v>1040.3589613633337</v>
      </c>
    </row>
    <row r="1039" spans="6:20" x14ac:dyDescent="0.35">
      <c r="F1039" s="1">
        <f>0.7457*'Kawasaki ZX750-J Power Torque'!D1036</f>
        <v>55.3227373</v>
      </c>
      <c r="H1039" s="1">
        <f>((('Kawasaki ZX750-J Power Torque'!B1039*60*('Kawasaki ZX750-J'!$C$9/'Kawasaki ZX750-J'!$D$9)*('Kawasaki ZX750-J'!$C$3/'Kawasaki ZX750-J'!$D$3)*'Kawasaki ZX750-J'!$D$5*PI()/1000)*'Kawasaki ZX750-J'!$C$4/'Kawasaki ZX750-J'!$D$4))</f>
        <v>71.196102968065219</v>
      </c>
      <c r="I1039" s="1">
        <f>((('Kawasaki ZX750-J Power Torque'!B1039*60*('Kawasaki ZX750-J'!$C$11/'Kawasaki ZX750-J'!$D$11)*('Kawasaki ZX750-J'!$C$3/'Kawasaki ZX750-J'!$D$3)*'Kawasaki ZX750-J'!$D$5*PI()/1000)*'Kawasaki ZX750-J'!$C$4/'Kawasaki ZX750-J'!$D$4))</f>
        <v>97.934910870098761</v>
      </c>
      <c r="J1039" s="1">
        <f>((('Kawasaki ZX750-J Power Torque'!B1039*60*('Kawasaki ZX750-J'!$C$13/'Kawasaki ZX750-J'!$D$13)*('Kawasaki ZX750-J'!$C$3/'Kawasaki ZX750-J'!$D$3)*'Kawasaki ZX750-J'!$D$5*PI()/1000)*'Kawasaki ZX750-J'!$C$4/'Kawasaki ZX750-J'!$D$4))</f>
        <v>124.86701135937588</v>
      </c>
      <c r="K1039" s="1">
        <f>((('Kawasaki ZX750-J Power Torque'!B1039*60*('Kawasaki ZX750-J'!$C$15/'Kawasaki ZX750-J'!$D$15)*('Kawasaki ZX750-J'!$C$3/'Kawasaki ZX750-J'!$D$3)*'Kawasaki ZX750-J'!$D$5*PI()/1000)*'Kawasaki ZX750-J'!$C$4/'Kawasaki ZX750-J'!$D$4))</f>
        <v>150.70156543372954</v>
      </c>
      <c r="L1039" s="1">
        <f>((('Kawasaki ZX750-J Power Torque'!B1039*60*('Kawasaki ZX750-J'!$C$17/'Kawasaki ZX750-J'!$D$17)*('Kawasaki ZX750-J'!$C$3/'Kawasaki ZX750-J'!$D$3)*'Kawasaki ZX750-J'!$D$5*PI()/1000)*'Kawasaki ZX750-J'!$C$4/'Kawasaki ZX750-J'!$D$4))</f>
        <v>170.94888459914554</v>
      </c>
      <c r="M1039" s="1">
        <f>((('Kawasaki ZX750-J Power Torque'!B1039*60*('Kawasaki ZX750-J'!$C$19/'Kawasaki ZX750-J'!$D$19)*('Kawasaki ZX750-J'!$C$3/'Kawasaki ZX750-J'!$D$3)*'Kawasaki ZX750-J'!$D$5*PI()/1000)*'Kawasaki ZX750-J'!$C$4/'Kawasaki ZX750-J'!$D$4))</f>
        <v>192.10309439903983</v>
      </c>
      <c r="O1039" s="1">
        <f t="shared" si="105"/>
        <v>2809.5492014460729</v>
      </c>
      <c r="P1039" s="1">
        <f t="shared" si="106"/>
        <v>2042.4683339459937</v>
      </c>
      <c r="Q1039" s="1">
        <f t="shared" si="107"/>
        <v>1601.9359481929368</v>
      </c>
      <c r="R1039" s="1">
        <f t="shared" si="108"/>
        <v>1327.3183570741473</v>
      </c>
      <c r="S1039" s="1">
        <f t="shared" si="109"/>
        <v>1170.1097360713625</v>
      </c>
      <c r="T1039" s="1">
        <f t="shared" si="110"/>
        <v>1041.2583663254088</v>
      </c>
    </row>
    <row r="1040" spans="6:20" x14ac:dyDescent="0.35">
      <c r="F1040" s="1">
        <f>0.7457*'Kawasaki ZX750-J Power Torque'!D1037</f>
        <v>55.403272899999997</v>
      </c>
      <c r="H1040" s="1">
        <f>((('Kawasaki ZX750-J Power Torque'!B1040*60*('Kawasaki ZX750-J'!$C$9/'Kawasaki ZX750-J'!$D$9)*('Kawasaki ZX750-J'!$C$3/'Kawasaki ZX750-J'!$D$3)*'Kawasaki ZX750-J'!$D$5*PI()/1000)*'Kawasaki ZX750-J'!$C$4/'Kawasaki ZX750-J'!$D$4))</f>
        <v>71.236879659341312</v>
      </c>
      <c r="I1040" s="1">
        <f>((('Kawasaki ZX750-J Power Torque'!B1040*60*('Kawasaki ZX750-J'!$C$11/'Kawasaki ZX750-J'!$D$11)*('Kawasaki ZX750-J'!$C$3/'Kawasaki ZX750-J'!$D$3)*'Kawasaki ZX750-J'!$D$5*PI()/1000)*'Kawasaki ZX750-J'!$C$4/'Kawasaki ZX750-J'!$D$4))</f>
        <v>97.991001884342793</v>
      </c>
      <c r="J1040" s="1">
        <f>((('Kawasaki ZX750-J Power Torque'!B1040*60*('Kawasaki ZX750-J'!$C$13/'Kawasaki ZX750-J'!$D$13)*('Kawasaki ZX750-J'!$C$3/'Kawasaki ZX750-J'!$D$3)*'Kawasaki ZX750-J'!$D$5*PI()/1000)*'Kawasaki ZX750-J'!$C$4/'Kawasaki ZX750-J'!$D$4))</f>
        <v>124.93852740253705</v>
      </c>
      <c r="K1040" s="1">
        <f>((('Kawasaki ZX750-J Power Torque'!B1040*60*('Kawasaki ZX750-J'!$C$15/'Kawasaki ZX750-J'!$D$15)*('Kawasaki ZX750-J'!$C$3/'Kawasaki ZX750-J'!$D$3)*'Kawasaki ZX750-J'!$D$5*PI()/1000)*'Kawasaki ZX750-J'!$C$4/'Kawasaki ZX750-J'!$D$4))</f>
        <v>150.7878778996137</v>
      </c>
      <c r="L1040" s="1">
        <f>((('Kawasaki ZX750-J Power Torque'!B1040*60*('Kawasaki ZX750-J'!$C$17/'Kawasaki ZX750-J'!$D$17)*('Kawasaki ZX750-J'!$C$3/'Kawasaki ZX750-J'!$D$3)*'Kawasaki ZX750-J'!$D$5*PI()/1000)*'Kawasaki ZX750-J'!$C$4/'Kawasaki ZX750-J'!$D$4))</f>
        <v>171.04679346775904</v>
      </c>
      <c r="M1040" s="1">
        <f>((('Kawasaki ZX750-J Power Torque'!B1040*60*('Kawasaki ZX750-J'!$C$19/'Kawasaki ZX750-J'!$D$19)*('Kawasaki ZX750-J'!$C$3/'Kawasaki ZX750-J'!$D$3)*'Kawasaki ZX750-J'!$D$5*PI()/1000)*'Kawasaki ZX750-J'!$C$4/'Kawasaki ZX750-J'!$D$4))</f>
        <v>192.21311908082629</v>
      </c>
      <c r="O1040" s="1">
        <f t="shared" si="105"/>
        <v>2812.0109044351175</v>
      </c>
      <c r="P1040" s="1">
        <f t="shared" si="106"/>
        <v>2044.2579272373719</v>
      </c>
      <c r="Q1040" s="1">
        <f t="shared" si="107"/>
        <v>1603.3395507744096</v>
      </c>
      <c r="R1040" s="1">
        <f t="shared" si="108"/>
        <v>1328.4813420702249</v>
      </c>
      <c r="S1040" s="1">
        <f t="shared" si="109"/>
        <v>1171.1349762178297</v>
      </c>
      <c r="T1040" s="1">
        <f t="shared" si="110"/>
        <v>1042.1707080033659</v>
      </c>
    </row>
    <row r="1041" spans="6:20" x14ac:dyDescent="0.35">
      <c r="F1041" s="1">
        <f>0.7457*'Kawasaki ZX750-J Power Torque'!D1038</f>
        <v>55.483808500000002</v>
      </c>
      <c r="H1041" s="1">
        <f>((('Kawasaki ZX750-J Power Torque'!B1041*60*('Kawasaki ZX750-J'!$C$9/'Kawasaki ZX750-J'!$D$9)*('Kawasaki ZX750-J'!$C$3/'Kawasaki ZX750-J'!$D$3)*'Kawasaki ZX750-J'!$D$5*PI()/1000)*'Kawasaki ZX750-J'!$C$4/'Kawasaki ZX750-J'!$D$4))</f>
        <v>71.277656350617391</v>
      </c>
      <c r="I1041" s="1">
        <f>((('Kawasaki ZX750-J Power Torque'!B1041*60*('Kawasaki ZX750-J'!$C$11/'Kawasaki ZX750-J'!$D$11)*('Kawasaki ZX750-J'!$C$3/'Kawasaki ZX750-J'!$D$3)*'Kawasaki ZX750-J'!$D$5*PI()/1000)*'Kawasaki ZX750-J'!$C$4/'Kawasaki ZX750-J'!$D$4))</f>
        <v>98.047092898586826</v>
      </c>
      <c r="J1041" s="1">
        <f>((('Kawasaki ZX750-J Power Torque'!B1041*60*('Kawasaki ZX750-J'!$C$13/'Kawasaki ZX750-J'!$D$13)*('Kawasaki ZX750-J'!$C$3/'Kawasaki ZX750-J'!$D$3)*'Kawasaki ZX750-J'!$D$5*PI()/1000)*'Kawasaki ZX750-J'!$C$4/'Kawasaki ZX750-J'!$D$4))</f>
        <v>125.0100434456982</v>
      </c>
      <c r="K1041" s="1">
        <f>((('Kawasaki ZX750-J Power Torque'!B1041*60*('Kawasaki ZX750-J'!$C$15/'Kawasaki ZX750-J'!$D$15)*('Kawasaki ZX750-J'!$C$3/'Kawasaki ZX750-J'!$D$3)*'Kawasaki ZX750-J'!$D$5*PI()/1000)*'Kawasaki ZX750-J'!$C$4/'Kawasaki ZX750-J'!$D$4))</f>
        <v>150.87419036549784</v>
      </c>
      <c r="L1041" s="1">
        <f>((('Kawasaki ZX750-J Power Torque'!B1041*60*('Kawasaki ZX750-J'!$C$17/'Kawasaki ZX750-J'!$D$17)*('Kawasaki ZX750-J'!$C$3/'Kawasaki ZX750-J'!$D$3)*'Kawasaki ZX750-J'!$D$5*PI()/1000)*'Kawasaki ZX750-J'!$C$4/'Kawasaki ZX750-J'!$D$4))</f>
        <v>171.14470233637252</v>
      </c>
      <c r="M1041" s="1">
        <f>((('Kawasaki ZX750-J Power Torque'!B1041*60*('Kawasaki ZX750-J'!$C$19/'Kawasaki ZX750-J'!$D$19)*('Kawasaki ZX750-J'!$C$3/'Kawasaki ZX750-J'!$D$3)*'Kawasaki ZX750-J'!$D$5*PI()/1000)*'Kawasaki ZX750-J'!$C$4/'Kawasaki ZX750-J'!$D$4))</f>
        <v>192.32314376261263</v>
      </c>
      <c r="O1041" s="1">
        <f t="shared" si="105"/>
        <v>2814.4697908303542</v>
      </c>
      <c r="P1041" s="1">
        <f t="shared" si="106"/>
        <v>2046.0454729391718</v>
      </c>
      <c r="Q1041" s="1">
        <f t="shared" si="107"/>
        <v>1604.7415474032719</v>
      </c>
      <c r="R1041" s="1">
        <f t="shared" si="108"/>
        <v>1329.6429964198539</v>
      </c>
      <c r="S1041" s="1">
        <f t="shared" si="109"/>
        <v>1172.1590433206509</v>
      </c>
      <c r="T1041" s="1">
        <f t="shared" si="110"/>
        <v>1043.0820058121267</v>
      </c>
    </row>
    <row r="1042" spans="6:20" x14ac:dyDescent="0.35">
      <c r="F1042" s="1">
        <f>0.7457*'Kawasaki ZX750-J Power Torque'!D1039</f>
        <v>55.563598400000004</v>
      </c>
      <c r="H1042" s="1">
        <f>((('Kawasaki ZX750-J Power Torque'!B1042*60*('Kawasaki ZX750-J'!$C$9/'Kawasaki ZX750-J'!$D$9)*('Kawasaki ZX750-J'!$C$3/'Kawasaki ZX750-J'!$D$3)*'Kawasaki ZX750-J'!$D$5*PI()/1000)*'Kawasaki ZX750-J'!$C$4/'Kawasaki ZX750-J'!$D$4))</f>
        <v>71.318433041893499</v>
      </c>
      <c r="I1042" s="1">
        <f>((('Kawasaki ZX750-J Power Torque'!B1042*60*('Kawasaki ZX750-J'!$C$11/'Kawasaki ZX750-J'!$D$11)*('Kawasaki ZX750-J'!$C$3/'Kawasaki ZX750-J'!$D$3)*'Kawasaki ZX750-J'!$D$5*PI()/1000)*'Kawasaki ZX750-J'!$C$4/'Kawasaki ZX750-J'!$D$4))</f>
        <v>98.103183912830886</v>
      </c>
      <c r="J1042" s="1">
        <f>((('Kawasaki ZX750-J Power Torque'!B1042*60*('Kawasaki ZX750-J'!$C$13/'Kawasaki ZX750-J'!$D$13)*('Kawasaki ZX750-J'!$C$3/'Kawasaki ZX750-J'!$D$3)*'Kawasaki ZX750-J'!$D$5*PI()/1000)*'Kawasaki ZX750-J'!$C$4/'Kawasaki ZX750-J'!$D$4))</f>
        <v>125.08155948885937</v>
      </c>
      <c r="K1042" s="1">
        <f>((('Kawasaki ZX750-J Power Torque'!B1042*60*('Kawasaki ZX750-J'!$C$15/'Kawasaki ZX750-J'!$D$15)*('Kawasaki ZX750-J'!$C$3/'Kawasaki ZX750-J'!$D$3)*'Kawasaki ZX750-J'!$D$5*PI()/1000)*'Kawasaki ZX750-J'!$C$4/'Kawasaki ZX750-J'!$D$4))</f>
        <v>150.96050283138197</v>
      </c>
      <c r="L1042" s="1">
        <f>((('Kawasaki ZX750-J Power Torque'!B1042*60*('Kawasaki ZX750-J'!$C$17/'Kawasaki ZX750-J'!$D$17)*('Kawasaki ZX750-J'!$C$3/'Kawasaki ZX750-J'!$D$3)*'Kawasaki ZX750-J'!$D$5*PI()/1000)*'Kawasaki ZX750-J'!$C$4/'Kawasaki ZX750-J'!$D$4))</f>
        <v>171.24261120498602</v>
      </c>
      <c r="M1042" s="1">
        <f>((('Kawasaki ZX750-J Power Torque'!B1042*60*('Kawasaki ZX750-J'!$C$19/'Kawasaki ZX750-J'!$D$19)*('Kawasaki ZX750-J'!$C$3/'Kawasaki ZX750-J'!$D$3)*'Kawasaki ZX750-J'!$D$5*PI()/1000)*'Kawasaki ZX750-J'!$C$4/'Kawasaki ZX750-J'!$D$4))</f>
        <v>192.43316844439906</v>
      </c>
      <c r="O1042" s="1">
        <f t="shared" si="105"/>
        <v>2816.8882241424271</v>
      </c>
      <c r="P1042" s="1">
        <f t="shared" si="106"/>
        <v>2047.8036103140669</v>
      </c>
      <c r="Q1042" s="1">
        <f t="shared" si="107"/>
        <v>1606.1204786776998</v>
      </c>
      <c r="R1042" s="1">
        <f t="shared" si="108"/>
        <v>1330.7855394758085</v>
      </c>
      <c r="S1042" s="1">
        <f t="shared" si="109"/>
        <v>1173.1662626863199</v>
      </c>
      <c r="T1042" s="1">
        <f t="shared" si="110"/>
        <v>1043.9783111405045</v>
      </c>
    </row>
    <row r="1043" spans="6:20" x14ac:dyDescent="0.35">
      <c r="F1043" s="1">
        <f>0.7457*'Kawasaki ZX750-J Power Torque'!D1040</f>
        <v>55.644134000000008</v>
      </c>
      <c r="H1043" s="1">
        <f>((('Kawasaki ZX750-J Power Torque'!B1043*60*('Kawasaki ZX750-J'!$C$9/'Kawasaki ZX750-J'!$D$9)*('Kawasaki ZX750-J'!$C$3/'Kawasaki ZX750-J'!$D$3)*'Kawasaki ZX750-J'!$D$5*PI()/1000)*'Kawasaki ZX750-J'!$C$4/'Kawasaki ZX750-J'!$D$4))</f>
        <v>71.359209733169592</v>
      </c>
      <c r="I1043" s="1">
        <f>((('Kawasaki ZX750-J Power Torque'!B1043*60*('Kawasaki ZX750-J'!$C$11/'Kawasaki ZX750-J'!$D$11)*('Kawasaki ZX750-J'!$C$3/'Kawasaki ZX750-J'!$D$3)*'Kawasaki ZX750-J'!$D$5*PI()/1000)*'Kawasaki ZX750-J'!$C$4/'Kawasaki ZX750-J'!$D$4))</f>
        <v>98.159274927074918</v>
      </c>
      <c r="J1043" s="1">
        <f>((('Kawasaki ZX750-J Power Torque'!B1043*60*('Kawasaki ZX750-J'!$C$13/'Kawasaki ZX750-J'!$D$13)*('Kawasaki ZX750-J'!$C$3/'Kawasaki ZX750-J'!$D$3)*'Kawasaki ZX750-J'!$D$5*PI()/1000)*'Kawasaki ZX750-J'!$C$4/'Kawasaki ZX750-J'!$D$4))</f>
        <v>125.15307553202051</v>
      </c>
      <c r="K1043" s="1">
        <f>((('Kawasaki ZX750-J Power Torque'!B1043*60*('Kawasaki ZX750-J'!$C$15/'Kawasaki ZX750-J'!$D$15)*('Kawasaki ZX750-J'!$C$3/'Kawasaki ZX750-J'!$D$3)*'Kawasaki ZX750-J'!$D$5*PI()/1000)*'Kawasaki ZX750-J'!$C$4/'Kawasaki ZX750-J'!$D$4))</f>
        <v>151.04681529726616</v>
      </c>
      <c r="L1043" s="1">
        <f>((('Kawasaki ZX750-J Power Torque'!B1043*60*('Kawasaki ZX750-J'!$C$17/'Kawasaki ZX750-J'!$D$17)*('Kawasaki ZX750-J'!$C$3/'Kawasaki ZX750-J'!$D$3)*'Kawasaki ZX750-J'!$D$5*PI()/1000)*'Kawasaki ZX750-J'!$C$4/'Kawasaki ZX750-J'!$D$4))</f>
        <v>171.34052007359952</v>
      </c>
      <c r="M1043" s="1">
        <f>((('Kawasaki ZX750-J Power Torque'!B1043*60*('Kawasaki ZX750-J'!$C$19/'Kawasaki ZX750-J'!$D$19)*('Kawasaki ZX750-J'!$C$3/'Kawasaki ZX750-J'!$D$3)*'Kawasaki ZX750-J'!$D$5*PI()/1000)*'Kawasaki ZX750-J'!$C$4/'Kawasaki ZX750-J'!$D$4))</f>
        <v>192.54319312618537</v>
      </c>
      <c r="O1043" s="1">
        <f t="shared" si="105"/>
        <v>2819.2662737194819</v>
      </c>
      <c r="P1043" s="1">
        <f t="shared" si="106"/>
        <v>2049.5323897763337</v>
      </c>
      <c r="Q1043" s="1">
        <f t="shared" si="107"/>
        <v>1607.4763841383012</v>
      </c>
      <c r="R1043" s="1">
        <f t="shared" si="108"/>
        <v>1331.9090040003066</v>
      </c>
      <c r="S1043" s="1">
        <f t="shared" si="109"/>
        <v>1174.1566631966721</v>
      </c>
      <c r="T1043" s="1">
        <f t="shared" si="110"/>
        <v>1044.8596496898958</v>
      </c>
    </row>
    <row r="1044" spans="6:20" x14ac:dyDescent="0.35">
      <c r="F1044" s="1">
        <f>0.7457*'Kawasaki ZX750-J Power Torque'!D1041</f>
        <v>55.724669599999999</v>
      </c>
      <c r="H1044" s="1">
        <f>((('Kawasaki ZX750-J Power Torque'!B1044*60*('Kawasaki ZX750-J'!$C$9/'Kawasaki ZX750-J'!$D$9)*('Kawasaki ZX750-J'!$C$3/'Kawasaki ZX750-J'!$D$3)*'Kawasaki ZX750-J'!$D$5*PI()/1000)*'Kawasaki ZX750-J'!$C$4/'Kawasaki ZX750-J'!$D$4))</f>
        <v>71.3999864244457</v>
      </c>
      <c r="I1044" s="1">
        <f>((('Kawasaki ZX750-J Power Torque'!B1044*60*('Kawasaki ZX750-J'!$C$11/'Kawasaki ZX750-J'!$D$11)*('Kawasaki ZX750-J'!$C$3/'Kawasaki ZX750-J'!$D$3)*'Kawasaki ZX750-J'!$D$5*PI()/1000)*'Kawasaki ZX750-J'!$C$4/'Kawasaki ZX750-J'!$D$4))</f>
        <v>98.215365941318964</v>
      </c>
      <c r="J1044" s="1">
        <f>((('Kawasaki ZX750-J Power Torque'!B1044*60*('Kawasaki ZX750-J'!$C$13/'Kawasaki ZX750-J'!$D$13)*('Kawasaki ZX750-J'!$C$3/'Kawasaki ZX750-J'!$D$3)*'Kawasaki ZX750-J'!$D$5*PI()/1000)*'Kawasaki ZX750-J'!$C$4/'Kawasaki ZX750-J'!$D$4))</f>
        <v>125.22459157518168</v>
      </c>
      <c r="K1044" s="1">
        <f>((('Kawasaki ZX750-J Power Torque'!B1044*60*('Kawasaki ZX750-J'!$C$15/'Kawasaki ZX750-J'!$D$15)*('Kawasaki ZX750-J'!$C$3/'Kawasaki ZX750-J'!$D$3)*'Kawasaki ZX750-J'!$D$5*PI()/1000)*'Kawasaki ZX750-J'!$C$4/'Kawasaki ZX750-J'!$D$4))</f>
        <v>151.13312776315033</v>
      </c>
      <c r="L1044" s="1">
        <f>((('Kawasaki ZX750-J Power Torque'!B1044*60*('Kawasaki ZX750-J'!$C$17/'Kawasaki ZX750-J'!$D$17)*('Kawasaki ZX750-J'!$C$3/'Kawasaki ZX750-J'!$D$3)*'Kawasaki ZX750-J'!$D$5*PI()/1000)*'Kawasaki ZX750-J'!$C$4/'Kawasaki ZX750-J'!$D$4))</f>
        <v>171.43842894221302</v>
      </c>
      <c r="M1044" s="1">
        <f>((('Kawasaki ZX750-J Power Torque'!B1044*60*('Kawasaki ZX750-J'!$C$19/'Kawasaki ZX750-J'!$D$19)*('Kawasaki ZX750-J'!$C$3/'Kawasaki ZX750-J'!$D$3)*'Kawasaki ZX750-J'!$D$5*PI()/1000)*'Kawasaki ZX750-J'!$C$4/'Kawasaki ZX750-J'!$D$4))</f>
        <v>192.65321780797186</v>
      </c>
      <c r="O1044" s="1">
        <f t="shared" si="105"/>
        <v>2821.6040087512383</v>
      </c>
      <c r="P1044" s="1">
        <f t="shared" si="106"/>
        <v>2051.2318616250782</v>
      </c>
      <c r="Q1044" s="1">
        <f t="shared" si="107"/>
        <v>1608.8093032353556</v>
      </c>
      <c r="R1044" s="1">
        <f t="shared" si="108"/>
        <v>1333.0134226807231</v>
      </c>
      <c r="S1044" s="1">
        <f t="shared" si="109"/>
        <v>1175.1302736675639</v>
      </c>
      <c r="T1044" s="1">
        <f t="shared" si="110"/>
        <v>1045.7260471029808</v>
      </c>
    </row>
    <row r="1045" spans="6:20" x14ac:dyDescent="0.35">
      <c r="F1045" s="1">
        <f>0.7457*'Kawasaki ZX750-J Power Torque'!D1042</f>
        <v>55.8044595</v>
      </c>
      <c r="H1045" s="1">
        <f>((('Kawasaki ZX750-J Power Torque'!B1045*60*('Kawasaki ZX750-J'!$C$9/'Kawasaki ZX750-J'!$D$9)*('Kawasaki ZX750-J'!$C$3/'Kawasaki ZX750-J'!$D$3)*'Kawasaki ZX750-J'!$D$5*PI()/1000)*'Kawasaki ZX750-J'!$C$4/'Kawasaki ZX750-J'!$D$4))</f>
        <v>71.440763115721779</v>
      </c>
      <c r="I1045" s="1">
        <f>((('Kawasaki ZX750-J Power Torque'!B1045*60*('Kawasaki ZX750-J'!$C$11/'Kawasaki ZX750-J'!$D$11)*('Kawasaki ZX750-J'!$C$3/'Kawasaki ZX750-J'!$D$3)*'Kawasaki ZX750-J'!$D$5*PI()/1000)*'Kawasaki ZX750-J'!$C$4/'Kawasaki ZX750-J'!$D$4))</f>
        <v>98.271456955562982</v>
      </c>
      <c r="J1045" s="1">
        <f>((('Kawasaki ZX750-J Power Torque'!B1045*60*('Kawasaki ZX750-J'!$C$13/'Kawasaki ZX750-J'!$D$13)*('Kawasaki ZX750-J'!$C$3/'Kawasaki ZX750-J'!$D$3)*'Kawasaki ZX750-J'!$D$5*PI()/1000)*'Kawasaki ZX750-J'!$C$4/'Kawasaki ZX750-J'!$D$4))</f>
        <v>125.29610761834283</v>
      </c>
      <c r="K1045" s="1">
        <f>((('Kawasaki ZX750-J Power Torque'!B1045*60*('Kawasaki ZX750-J'!$C$15/'Kawasaki ZX750-J'!$D$15)*('Kawasaki ZX750-J'!$C$3/'Kawasaki ZX750-J'!$D$3)*'Kawasaki ZX750-J'!$D$5*PI()/1000)*'Kawasaki ZX750-J'!$C$4/'Kawasaki ZX750-J'!$D$4))</f>
        <v>151.21944022903443</v>
      </c>
      <c r="L1045" s="1">
        <f>((('Kawasaki ZX750-J Power Torque'!B1045*60*('Kawasaki ZX750-J'!$C$17/'Kawasaki ZX750-J'!$D$17)*('Kawasaki ZX750-J'!$C$3/'Kawasaki ZX750-J'!$D$3)*'Kawasaki ZX750-J'!$D$5*PI()/1000)*'Kawasaki ZX750-J'!$C$4/'Kawasaki ZX750-J'!$D$4))</f>
        <v>171.5363378108265</v>
      </c>
      <c r="M1045" s="1">
        <f>((('Kawasaki ZX750-J Power Torque'!B1045*60*('Kawasaki ZX750-J'!$C$19/'Kawasaki ZX750-J'!$D$19)*('Kawasaki ZX750-J'!$C$3/'Kawasaki ZX750-J'!$D$3)*'Kawasaki ZX750-J'!$D$5*PI()/1000)*'Kawasaki ZX750-J'!$C$4/'Kawasaki ZX750-J'!$D$4))</f>
        <v>192.76324248975823</v>
      </c>
      <c r="O1045" s="1">
        <f t="shared" si="105"/>
        <v>2823.9014982694562</v>
      </c>
      <c r="P1045" s="1">
        <f t="shared" si="106"/>
        <v>2052.9020760445719</v>
      </c>
      <c r="Q1045" s="1">
        <f t="shared" si="107"/>
        <v>1610.1192753290757</v>
      </c>
      <c r="R1045" s="1">
        <f t="shared" si="108"/>
        <v>1334.0988281298057</v>
      </c>
      <c r="S1045" s="1">
        <f t="shared" si="109"/>
        <v>1176.0871228490639</v>
      </c>
      <c r="T1045" s="1">
        <f t="shared" si="110"/>
        <v>1046.5775289638989</v>
      </c>
    </row>
    <row r="1046" spans="6:20" x14ac:dyDescent="0.35">
      <c r="F1046" s="1">
        <f>0.7457*'Kawasaki ZX750-J Power Torque'!D1043</f>
        <v>55.883503700000006</v>
      </c>
      <c r="H1046" s="1">
        <f>((('Kawasaki ZX750-J Power Torque'!B1046*60*('Kawasaki ZX750-J'!$C$9/'Kawasaki ZX750-J'!$D$9)*('Kawasaki ZX750-J'!$C$3/'Kawasaki ZX750-J'!$D$3)*'Kawasaki ZX750-J'!$D$5*PI()/1000)*'Kawasaki ZX750-J'!$C$4/'Kawasaki ZX750-J'!$D$4))</f>
        <v>71.481539806997901</v>
      </c>
      <c r="I1046" s="1">
        <f>((('Kawasaki ZX750-J Power Torque'!B1046*60*('Kawasaki ZX750-J'!$C$11/'Kawasaki ZX750-J'!$D$11)*('Kawasaki ZX750-J'!$C$3/'Kawasaki ZX750-J'!$D$3)*'Kawasaki ZX750-J'!$D$5*PI()/1000)*'Kawasaki ZX750-J'!$C$4/'Kawasaki ZX750-J'!$D$4))</f>
        <v>98.327547969807043</v>
      </c>
      <c r="J1046" s="1">
        <f>((('Kawasaki ZX750-J Power Torque'!B1046*60*('Kawasaki ZX750-J'!$C$13/'Kawasaki ZX750-J'!$D$13)*('Kawasaki ZX750-J'!$C$3/'Kawasaki ZX750-J'!$D$3)*'Kawasaki ZX750-J'!$D$5*PI()/1000)*'Kawasaki ZX750-J'!$C$4/'Kawasaki ZX750-J'!$D$4))</f>
        <v>125.36762366150398</v>
      </c>
      <c r="K1046" s="1">
        <f>((('Kawasaki ZX750-J Power Torque'!B1046*60*('Kawasaki ZX750-J'!$C$15/'Kawasaki ZX750-J'!$D$15)*('Kawasaki ZX750-J'!$C$3/'Kawasaki ZX750-J'!$D$3)*'Kawasaki ZX750-J'!$D$5*PI()/1000)*'Kawasaki ZX750-J'!$C$4/'Kawasaki ZX750-J'!$D$4))</f>
        <v>151.30575269491862</v>
      </c>
      <c r="L1046" s="1">
        <f>((('Kawasaki ZX750-J Power Torque'!B1046*60*('Kawasaki ZX750-J'!$C$17/'Kawasaki ZX750-J'!$D$17)*('Kawasaki ZX750-J'!$C$3/'Kawasaki ZX750-J'!$D$3)*'Kawasaki ZX750-J'!$D$5*PI()/1000)*'Kawasaki ZX750-J'!$C$4/'Kawasaki ZX750-J'!$D$4))</f>
        <v>171.63424667943997</v>
      </c>
      <c r="M1046" s="1">
        <f>((('Kawasaki ZX750-J Power Torque'!B1046*60*('Kawasaki ZX750-J'!$C$19/'Kawasaki ZX750-J'!$D$19)*('Kawasaki ZX750-J'!$C$3/'Kawasaki ZX750-J'!$D$3)*'Kawasaki ZX750-J'!$D$5*PI()/1000)*'Kawasaki ZX750-J'!$C$4/'Kawasaki ZX750-J'!$D$4))</f>
        <v>192.8732671715446</v>
      </c>
      <c r="O1046" s="1">
        <f t="shared" si="105"/>
        <v>2826.1963665788653</v>
      </c>
      <c r="P1046" s="1">
        <f t="shared" si="106"/>
        <v>2054.5703849142419</v>
      </c>
      <c r="Q1046" s="1">
        <f t="shared" si="107"/>
        <v>1611.4277528739149</v>
      </c>
      <c r="R1046" s="1">
        <f t="shared" si="108"/>
        <v>1335.1829952383866</v>
      </c>
      <c r="S1046" s="1">
        <f t="shared" si="109"/>
        <v>1177.0428803600771</v>
      </c>
      <c r="T1046" s="1">
        <f t="shared" si="110"/>
        <v>1047.4280393680447</v>
      </c>
    </row>
    <row r="1047" spans="6:20" x14ac:dyDescent="0.35">
      <c r="F1047" s="1">
        <f>0.7457*'Kawasaki ZX750-J Power Torque'!D1044</f>
        <v>55.961802200000008</v>
      </c>
      <c r="H1047" s="1">
        <f>((('Kawasaki ZX750-J Power Torque'!B1047*60*('Kawasaki ZX750-J'!$C$9/'Kawasaki ZX750-J'!$D$9)*('Kawasaki ZX750-J'!$C$3/'Kawasaki ZX750-J'!$D$3)*'Kawasaki ZX750-J'!$D$5*PI()/1000)*'Kawasaki ZX750-J'!$C$4/'Kawasaki ZX750-J'!$D$4))</f>
        <v>71.52231649827398</v>
      </c>
      <c r="I1047" s="1">
        <f>((('Kawasaki ZX750-J Power Torque'!B1047*60*('Kawasaki ZX750-J'!$C$11/'Kawasaki ZX750-J'!$D$11)*('Kawasaki ZX750-J'!$C$3/'Kawasaki ZX750-J'!$D$3)*'Kawasaki ZX750-J'!$D$5*PI()/1000)*'Kawasaki ZX750-J'!$C$4/'Kawasaki ZX750-J'!$D$4))</f>
        <v>98.383638984051075</v>
      </c>
      <c r="J1047" s="1">
        <f>((('Kawasaki ZX750-J Power Torque'!B1047*60*('Kawasaki ZX750-J'!$C$13/'Kawasaki ZX750-J'!$D$13)*('Kawasaki ZX750-J'!$C$3/'Kawasaki ZX750-J'!$D$3)*'Kawasaki ZX750-J'!$D$5*PI()/1000)*'Kawasaki ZX750-J'!$C$4/'Kawasaki ZX750-J'!$D$4))</f>
        <v>125.43913970466515</v>
      </c>
      <c r="K1047" s="1">
        <f>((('Kawasaki ZX750-J Power Torque'!B1047*60*('Kawasaki ZX750-J'!$C$15/'Kawasaki ZX750-J'!$D$15)*('Kawasaki ZX750-J'!$C$3/'Kawasaki ZX750-J'!$D$3)*'Kawasaki ZX750-J'!$D$5*PI()/1000)*'Kawasaki ZX750-J'!$C$4/'Kawasaki ZX750-J'!$D$4))</f>
        <v>151.39206516080273</v>
      </c>
      <c r="L1047" s="1">
        <f>((('Kawasaki ZX750-J Power Torque'!B1047*60*('Kawasaki ZX750-J'!$C$17/'Kawasaki ZX750-J'!$D$17)*('Kawasaki ZX750-J'!$C$3/'Kawasaki ZX750-J'!$D$3)*'Kawasaki ZX750-J'!$D$5*PI()/1000)*'Kawasaki ZX750-J'!$C$4/'Kawasaki ZX750-J'!$D$4))</f>
        <v>171.73215554805344</v>
      </c>
      <c r="M1047" s="1">
        <f>((('Kawasaki ZX750-J Power Torque'!B1047*60*('Kawasaki ZX750-J'!$C$19/'Kawasaki ZX750-J'!$D$19)*('Kawasaki ZX750-J'!$C$3/'Kawasaki ZX750-J'!$D$3)*'Kawasaki ZX750-J'!$D$5*PI()/1000)*'Kawasaki ZX750-J'!$C$4/'Kawasaki ZX750-J'!$D$4))</f>
        <v>192.98329185333097</v>
      </c>
      <c r="O1047" s="1">
        <f t="shared" si="105"/>
        <v>2828.451084143534</v>
      </c>
      <c r="P1047" s="1">
        <f t="shared" si="106"/>
        <v>2056.2095052490827</v>
      </c>
      <c r="Q1047" s="1">
        <f t="shared" si="107"/>
        <v>1612.7133374502603</v>
      </c>
      <c r="R1047" s="1">
        <f t="shared" si="108"/>
        <v>1336.2481938873591</v>
      </c>
      <c r="S1047" s="1">
        <f t="shared" si="109"/>
        <v>1177.9819160506254</v>
      </c>
      <c r="T1047" s="1">
        <f t="shared" si="110"/>
        <v>1048.2636693426696</v>
      </c>
    </row>
    <row r="1048" spans="6:20" x14ac:dyDescent="0.35">
      <c r="F1048" s="1">
        <f>0.7457*'Kawasaki ZX750-J Power Torque'!D1045</f>
        <v>56.039355000000008</v>
      </c>
      <c r="H1048" s="1">
        <f>((('Kawasaki ZX750-J Power Torque'!B1048*60*('Kawasaki ZX750-J'!$C$9/'Kawasaki ZX750-J'!$D$9)*('Kawasaki ZX750-J'!$C$3/'Kawasaki ZX750-J'!$D$3)*'Kawasaki ZX750-J'!$D$5*PI()/1000)*'Kawasaki ZX750-J'!$C$4/'Kawasaki ZX750-J'!$D$4))</f>
        <v>71.563093189550074</v>
      </c>
      <c r="I1048" s="1">
        <f>((('Kawasaki ZX750-J Power Torque'!B1048*60*('Kawasaki ZX750-J'!$C$11/'Kawasaki ZX750-J'!$D$11)*('Kawasaki ZX750-J'!$C$3/'Kawasaki ZX750-J'!$D$3)*'Kawasaki ZX750-J'!$D$5*PI()/1000)*'Kawasaki ZX750-J'!$C$4/'Kawasaki ZX750-J'!$D$4))</f>
        <v>98.439729998295121</v>
      </c>
      <c r="J1048" s="1">
        <f>((('Kawasaki ZX750-J Power Torque'!B1048*60*('Kawasaki ZX750-J'!$C$13/'Kawasaki ZX750-J'!$D$13)*('Kawasaki ZX750-J'!$C$3/'Kawasaki ZX750-J'!$D$3)*'Kawasaki ZX750-J'!$D$5*PI()/1000)*'Kawasaki ZX750-J'!$C$4/'Kawasaki ZX750-J'!$D$4))</f>
        <v>125.51065574782629</v>
      </c>
      <c r="K1048" s="1">
        <f>((('Kawasaki ZX750-J Power Torque'!B1048*60*('Kawasaki ZX750-J'!$C$15/'Kawasaki ZX750-J'!$D$15)*('Kawasaki ZX750-J'!$C$3/'Kawasaki ZX750-J'!$D$3)*'Kawasaki ZX750-J'!$D$5*PI()/1000)*'Kawasaki ZX750-J'!$C$4/'Kawasaki ZX750-J'!$D$4))</f>
        <v>151.47837762668689</v>
      </c>
      <c r="L1048" s="1">
        <f>((('Kawasaki ZX750-J Power Torque'!B1048*60*('Kawasaki ZX750-J'!$C$17/'Kawasaki ZX750-J'!$D$17)*('Kawasaki ZX750-J'!$C$3/'Kawasaki ZX750-J'!$D$3)*'Kawasaki ZX750-J'!$D$5*PI()/1000)*'Kawasaki ZX750-J'!$C$4/'Kawasaki ZX750-J'!$D$4))</f>
        <v>171.83006441666694</v>
      </c>
      <c r="M1048" s="1">
        <f>((('Kawasaki ZX750-J Power Torque'!B1048*60*('Kawasaki ZX750-J'!$C$19/'Kawasaki ZX750-J'!$D$19)*('Kawasaki ZX750-J'!$C$3/'Kawasaki ZX750-J'!$D$3)*'Kawasaki ZX750-J'!$D$5*PI()/1000)*'Kawasaki ZX750-J'!$C$4/'Kawasaki ZX750-J'!$D$4))</f>
        <v>193.09331653511737</v>
      </c>
      <c r="O1048" s="1">
        <f t="shared" si="105"/>
        <v>2830.740744861781</v>
      </c>
      <c r="P1048" s="1">
        <f t="shared" si="106"/>
        <v>2057.8740283370184</v>
      </c>
      <c r="Q1048" s="1">
        <f t="shared" si="107"/>
        <v>1614.0188457545241</v>
      </c>
      <c r="R1048" s="1">
        <f t="shared" si="108"/>
        <v>1337.3299007680343</v>
      </c>
      <c r="S1048" s="1">
        <f t="shared" si="109"/>
        <v>1178.9355047250438</v>
      </c>
      <c r="T1048" s="1">
        <f t="shared" si="110"/>
        <v>1049.1122497404406</v>
      </c>
    </row>
    <row r="1049" spans="6:20" x14ac:dyDescent="0.35">
      <c r="F1049" s="1">
        <f>0.7457*'Kawasaki ZX750-J Power Torque'!D1046</f>
        <v>56.116907800000007</v>
      </c>
      <c r="H1049" s="1">
        <f>((('Kawasaki ZX750-J Power Torque'!B1049*60*('Kawasaki ZX750-J'!$C$9/'Kawasaki ZX750-J'!$D$9)*('Kawasaki ZX750-J'!$C$3/'Kawasaki ZX750-J'!$D$3)*'Kawasaki ZX750-J'!$D$5*PI()/1000)*'Kawasaki ZX750-J'!$C$4/'Kawasaki ZX750-J'!$D$4))</f>
        <v>71.603869880826181</v>
      </c>
      <c r="I1049" s="1">
        <f>((('Kawasaki ZX750-J Power Torque'!B1049*60*('Kawasaki ZX750-J'!$C$11/'Kawasaki ZX750-J'!$D$11)*('Kawasaki ZX750-J'!$C$3/'Kawasaki ZX750-J'!$D$3)*'Kawasaki ZX750-J'!$D$5*PI()/1000)*'Kawasaki ZX750-J'!$C$4/'Kawasaki ZX750-J'!$D$4))</f>
        <v>98.495821012539182</v>
      </c>
      <c r="J1049" s="1">
        <f>((('Kawasaki ZX750-J Power Torque'!B1049*60*('Kawasaki ZX750-J'!$C$13/'Kawasaki ZX750-J'!$D$13)*('Kawasaki ZX750-J'!$C$3/'Kawasaki ZX750-J'!$D$3)*'Kawasaki ZX750-J'!$D$5*PI()/1000)*'Kawasaki ZX750-J'!$C$4/'Kawasaki ZX750-J'!$D$4))</f>
        <v>125.58217179098746</v>
      </c>
      <c r="K1049" s="1">
        <f>((('Kawasaki ZX750-J Power Torque'!B1049*60*('Kawasaki ZX750-J'!$C$15/'Kawasaki ZX750-J'!$D$15)*('Kawasaki ZX750-J'!$C$3/'Kawasaki ZX750-J'!$D$3)*'Kawasaki ZX750-J'!$D$5*PI()/1000)*'Kawasaki ZX750-J'!$C$4/'Kawasaki ZX750-J'!$D$4))</f>
        <v>151.56469009257103</v>
      </c>
      <c r="L1049" s="1">
        <f>((('Kawasaki ZX750-J Power Torque'!B1049*60*('Kawasaki ZX750-J'!$C$17/'Kawasaki ZX750-J'!$D$17)*('Kawasaki ZX750-J'!$C$3/'Kawasaki ZX750-J'!$D$3)*'Kawasaki ZX750-J'!$D$5*PI()/1000)*'Kawasaki ZX750-J'!$C$4/'Kawasaki ZX750-J'!$D$4))</f>
        <v>171.92797328528042</v>
      </c>
      <c r="M1049" s="1">
        <f>((('Kawasaki ZX750-J Power Torque'!B1049*60*('Kawasaki ZX750-J'!$C$19/'Kawasaki ZX750-J'!$D$19)*('Kawasaki ZX750-J'!$C$3/'Kawasaki ZX750-J'!$D$3)*'Kawasaki ZX750-J'!$D$5*PI()/1000)*'Kawasaki ZX750-J'!$C$4/'Kawasaki ZX750-J'!$D$4))</f>
        <v>193.20334121690377</v>
      </c>
      <c r="O1049" s="1">
        <f t="shared" si="105"/>
        <v>2833.0277977659971</v>
      </c>
      <c r="P1049" s="1">
        <f t="shared" si="106"/>
        <v>2059.5366556127806</v>
      </c>
      <c r="Q1049" s="1">
        <f t="shared" si="107"/>
        <v>1615.3228671472791</v>
      </c>
      <c r="R1049" s="1">
        <f t="shared" si="108"/>
        <v>1338.4103756363172</v>
      </c>
      <c r="S1049" s="1">
        <f t="shared" si="109"/>
        <v>1179.8880073075779</v>
      </c>
      <c r="T1049" s="1">
        <f t="shared" si="110"/>
        <v>1049.9598636457313</v>
      </c>
    </row>
    <row r="1050" spans="6:20" x14ac:dyDescent="0.35">
      <c r="F1050" s="1">
        <f>0.7457*'Kawasaki ZX750-J Power Torque'!D1047</f>
        <v>56.193714900000003</v>
      </c>
      <c r="H1050" s="1">
        <f>((('Kawasaki ZX750-J Power Torque'!B1050*60*('Kawasaki ZX750-J'!$C$9/'Kawasaki ZX750-J'!$D$9)*('Kawasaki ZX750-J'!$C$3/'Kawasaki ZX750-J'!$D$3)*'Kawasaki ZX750-J'!$D$5*PI()/1000)*'Kawasaki ZX750-J'!$C$4/'Kawasaki ZX750-J'!$D$4))</f>
        <v>71.644646572102261</v>
      </c>
      <c r="I1050" s="1">
        <f>((('Kawasaki ZX750-J Power Torque'!B1050*60*('Kawasaki ZX750-J'!$C$11/'Kawasaki ZX750-J'!$D$11)*('Kawasaki ZX750-J'!$C$3/'Kawasaki ZX750-J'!$D$3)*'Kawasaki ZX750-J'!$D$5*PI()/1000)*'Kawasaki ZX750-J'!$C$4/'Kawasaki ZX750-J'!$D$4))</f>
        <v>98.551912026783214</v>
      </c>
      <c r="J1050" s="1">
        <f>((('Kawasaki ZX750-J Power Torque'!B1050*60*('Kawasaki ZX750-J'!$C$13/'Kawasaki ZX750-J'!$D$13)*('Kawasaki ZX750-J'!$C$3/'Kawasaki ZX750-J'!$D$3)*'Kawasaki ZX750-J'!$D$5*PI()/1000)*'Kawasaki ZX750-J'!$C$4/'Kawasaki ZX750-J'!$D$4))</f>
        <v>125.6536878341486</v>
      </c>
      <c r="K1050" s="1">
        <f>((('Kawasaki ZX750-J Power Torque'!B1050*60*('Kawasaki ZX750-J'!$C$15/'Kawasaki ZX750-J'!$D$15)*('Kawasaki ZX750-J'!$C$3/'Kawasaki ZX750-J'!$D$3)*'Kawasaki ZX750-J'!$D$5*PI()/1000)*'Kawasaki ZX750-J'!$C$4/'Kawasaki ZX750-J'!$D$4))</f>
        <v>151.65100255845525</v>
      </c>
      <c r="L1050" s="1">
        <f>((('Kawasaki ZX750-J Power Torque'!B1050*60*('Kawasaki ZX750-J'!$C$17/'Kawasaki ZX750-J'!$D$17)*('Kawasaki ZX750-J'!$C$3/'Kawasaki ZX750-J'!$D$3)*'Kawasaki ZX750-J'!$D$5*PI()/1000)*'Kawasaki ZX750-J'!$C$4/'Kawasaki ZX750-J'!$D$4))</f>
        <v>172.02588215389392</v>
      </c>
      <c r="M1050" s="1">
        <f>((('Kawasaki ZX750-J Power Torque'!B1050*60*('Kawasaki ZX750-J'!$C$19/'Kawasaki ZX750-J'!$D$19)*('Kawasaki ZX750-J'!$C$3/'Kawasaki ZX750-J'!$D$3)*'Kawasaki ZX750-J'!$D$5*PI()/1000)*'Kawasaki ZX750-J'!$C$4/'Kawasaki ZX750-J'!$D$4))</f>
        <v>193.31336589869017</v>
      </c>
      <c r="O1050" s="1">
        <f t="shared" si="105"/>
        <v>2835.312247308912</v>
      </c>
      <c r="P1050" s="1">
        <f t="shared" si="106"/>
        <v>2061.1973903133862</v>
      </c>
      <c r="Q1050" s="1">
        <f t="shared" si="107"/>
        <v>1616.6254041673619</v>
      </c>
      <c r="R1050" s="1">
        <f t="shared" si="108"/>
        <v>1339.4896205958137</v>
      </c>
      <c r="S1050" s="1">
        <f t="shared" si="109"/>
        <v>1180.8394256526817</v>
      </c>
      <c r="T1050" s="1">
        <f t="shared" si="110"/>
        <v>1050.8065127087852</v>
      </c>
    </row>
    <row r="1051" spans="6:20" x14ac:dyDescent="0.35">
      <c r="F1051" s="1">
        <f>0.7457*'Kawasaki ZX750-J Power Torque'!D1048</f>
        <v>56.271267700000003</v>
      </c>
      <c r="H1051" s="1">
        <f>((('Kawasaki ZX750-J Power Torque'!B1051*60*('Kawasaki ZX750-J'!$C$9/'Kawasaki ZX750-J'!$D$9)*('Kawasaki ZX750-J'!$C$3/'Kawasaki ZX750-J'!$D$3)*'Kawasaki ZX750-J'!$D$5*PI()/1000)*'Kawasaki ZX750-J'!$C$4/'Kawasaki ZX750-J'!$D$4))</f>
        <v>71.685423263378354</v>
      </c>
      <c r="I1051" s="1">
        <f>((('Kawasaki ZX750-J Power Torque'!B1051*60*('Kawasaki ZX750-J'!$C$11/'Kawasaki ZX750-J'!$D$11)*('Kawasaki ZX750-J'!$C$3/'Kawasaki ZX750-J'!$D$3)*'Kawasaki ZX750-J'!$D$5*PI()/1000)*'Kawasaki ZX750-J'!$C$4/'Kawasaki ZX750-J'!$D$4))</f>
        <v>98.608003041027274</v>
      </c>
      <c r="J1051" s="1">
        <f>((('Kawasaki ZX750-J Power Torque'!B1051*60*('Kawasaki ZX750-J'!$C$13/'Kawasaki ZX750-J'!$D$13)*('Kawasaki ZX750-J'!$C$3/'Kawasaki ZX750-J'!$D$3)*'Kawasaki ZX750-J'!$D$5*PI()/1000)*'Kawasaki ZX750-J'!$C$4/'Kawasaki ZX750-J'!$D$4))</f>
        <v>125.72520387730974</v>
      </c>
      <c r="K1051" s="1">
        <f>((('Kawasaki ZX750-J Power Torque'!B1051*60*('Kawasaki ZX750-J'!$C$15/'Kawasaki ZX750-J'!$D$15)*('Kawasaki ZX750-J'!$C$3/'Kawasaki ZX750-J'!$D$3)*'Kawasaki ZX750-J'!$D$5*PI()/1000)*'Kawasaki ZX750-J'!$C$4/'Kawasaki ZX750-J'!$D$4))</f>
        <v>151.73731502433935</v>
      </c>
      <c r="L1051" s="1">
        <f>((('Kawasaki ZX750-J Power Torque'!B1051*60*('Kawasaki ZX750-J'!$C$17/'Kawasaki ZX750-J'!$D$17)*('Kawasaki ZX750-J'!$C$3/'Kawasaki ZX750-J'!$D$3)*'Kawasaki ZX750-J'!$D$5*PI()/1000)*'Kawasaki ZX750-J'!$C$4/'Kawasaki ZX750-J'!$D$4))</f>
        <v>172.12379102250742</v>
      </c>
      <c r="M1051" s="1">
        <f>((('Kawasaki ZX750-J Power Torque'!B1051*60*('Kawasaki ZX750-J'!$C$19/'Kawasaki ZX750-J'!$D$19)*('Kawasaki ZX750-J'!$C$3/'Kawasaki ZX750-J'!$D$3)*'Kawasaki ZX750-J'!$D$5*PI()/1000)*'Kawasaki ZX750-J'!$C$4/'Kawasaki ZX750-J'!$D$4))</f>
        <v>193.42339058047654</v>
      </c>
      <c r="O1051" s="1">
        <f t="shared" si="105"/>
        <v>2837.5566493155657</v>
      </c>
      <c r="P1051" s="1">
        <f t="shared" si="106"/>
        <v>2062.8290115090126</v>
      </c>
      <c r="Q1051" s="1">
        <f t="shared" si="107"/>
        <v>1617.9051070658927</v>
      </c>
      <c r="R1051" s="1">
        <f t="shared" si="108"/>
        <v>1340.5499458545967</v>
      </c>
      <c r="S1051" s="1">
        <f t="shared" si="109"/>
        <v>1181.7741651611736</v>
      </c>
      <c r="T1051" s="1">
        <f t="shared" si="110"/>
        <v>1051.6383195928302</v>
      </c>
    </row>
    <row r="1052" spans="6:20" x14ac:dyDescent="0.35">
      <c r="F1052" s="1">
        <f>0.7457*'Kawasaki ZX750-J Power Torque'!D1049</f>
        <v>56.348820500000002</v>
      </c>
      <c r="H1052" s="1">
        <f>((('Kawasaki ZX750-J Power Torque'!B1052*60*('Kawasaki ZX750-J'!$C$9/'Kawasaki ZX750-J'!$D$9)*('Kawasaki ZX750-J'!$C$3/'Kawasaki ZX750-J'!$D$3)*'Kawasaki ZX750-J'!$D$5*PI()/1000)*'Kawasaki ZX750-J'!$C$4/'Kawasaki ZX750-J'!$D$4))</f>
        <v>71.726199954654476</v>
      </c>
      <c r="I1052" s="1">
        <f>((('Kawasaki ZX750-J Power Torque'!B1052*60*('Kawasaki ZX750-J'!$C$11/'Kawasaki ZX750-J'!$D$11)*('Kawasaki ZX750-J'!$C$3/'Kawasaki ZX750-J'!$D$3)*'Kawasaki ZX750-J'!$D$5*PI()/1000)*'Kawasaki ZX750-J'!$C$4/'Kawasaki ZX750-J'!$D$4))</f>
        <v>98.664094055271306</v>
      </c>
      <c r="J1052" s="1">
        <f>((('Kawasaki ZX750-J Power Torque'!B1052*60*('Kawasaki ZX750-J'!$C$13/'Kawasaki ZX750-J'!$D$13)*('Kawasaki ZX750-J'!$C$3/'Kawasaki ZX750-J'!$D$3)*'Kawasaki ZX750-J'!$D$5*PI()/1000)*'Kawasaki ZX750-J'!$C$4/'Kawasaki ZX750-J'!$D$4))</f>
        <v>125.79671992047089</v>
      </c>
      <c r="K1052" s="1">
        <f>((('Kawasaki ZX750-J Power Torque'!B1052*60*('Kawasaki ZX750-J'!$C$15/'Kawasaki ZX750-J'!$D$15)*('Kawasaki ZX750-J'!$C$3/'Kawasaki ZX750-J'!$D$3)*'Kawasaki ZX750-J'!$D$5*PI()/1000)*'Kawasaki ZX750-J'!$C$4/'Kawasaki ZX750-J'!$D$4))</f>
        <v>151.82362749022354</v>
      </c>
      <c r="L1052" s="1">
        <f>((('Kawasaki ZX750-J Power Torque'!B1052*60*('Kawasaki ZX750-J'!$C$17/'Kawasaki ZX750-J'!$D$17)*('Kawasaki ZX750-J'!$C$3/'Kawasaki ZX750-J'!$D$3)*'Kawasaki ZX750-J'!$D$5*PI()/1000)*'Kawasaki ZX750-J'!$C$4/'Kawasaki ZX750-J'!$D$4))</f>
        <v>172.22169989112089</v>
      </c>
      <c r="M1052" s="1">
        <f>((('Kawasaki ZX750-J Power Torque'!B1052*60*('Kawasaki ZX750-J'!$C$19/'Kawasaki ZX750-J'!$D$19)*('Kawasaki ZX750-J'!$C$3/'Kawasaki ZX750-J'!$D$3)*'Kawasaki ZX750-J'!$D$5*PI()/1000)*'Kawasaki ZX750-J'!$C$4/'Kawasaki ZX750-J'!$D$4))</f>
        <v>193.53341526226296</v>
      </c>
      <c r="O1052" s="1">
        <f t="shared" si="105"/>
        <v>2839.8359267432802</v>
      </c>
      <c r="P1052" s="1">
        <f t="shared" si="106"/>
        <v>2064.4859862179769</v>
      </c>
      <c r="Q1052" s="1">
        <f t="shared" si="107"/>
        <v>1619.2046950729234</v>
      </c>
      <c r="R1052" s="1">
        <f t="shared" si="108"/>
        <v>1341.626747346136</v>
      </c>
      <c r="S1052" s="1">
        <f t="shared" si="109"/>
        <v>1182.7234294445698</v>
      </c>
      <c r="T1052" s="1">
        <f t="shared" si="110"/>
        <v>1052.4830517973999</v>
      </c>
    </row>
    <row r="1053" spans="6:20" x14ac:dyDescent="0.35">
      <c r="F1053" s="1">
        <f>0.7457*'Kawasaki ZX750-J Power Torque'!D1050</f>
        <v>56.426373300000002</v>
      </c>
      <c r="H1053" s="1">
        <f>((('Kawasaki ZX750-J Power Torque'!B1053*60*('Kawasaki ZX750-J'!$C$9/'Kawasaki ZX750-J'!$D$9)*('Kawasaki ZX750-J'!$C$3/'Kawasaki ZX750-J'!$D$3)*'Kawasaki ZX750-J'!$D$5*PI()/1000)*'Kawasaki ZX750-J'!$C$4/'Kawasaki ZX750-J'!$D$4))</f>
        <v>71.766976645930569</v>
      </c>
      <c r="I1053" s="1">
        <f>((('Kawasaki ZX750-J Power Torque'!B1053*60*('Kawasaki ZX750-J'!$C$11/'Kawasaki ZX750-J'!$D$11)*('Kawasaki ZX750-J'!$C$3/'Kawasaki ZX750-J'!$D$3)*'Kawasaki ZX750-J'!$D$5*PI()/1000)*'Kawasaki ZX750-J'!$C$4/'Kawasaki ZX750-J'!$D$4))</f>
        <v>98.720185069515352</v>
      </c>
      <c r="J1053" s="1">
        <f>((('Kawasaki ZX750-J Power Torque'!B1053*60*('Kawasaki ZX750-J'!$C$13/'Kawasaki ZX750-J'!$D$13)*('Kawasaki ZX750-J'!$C$3/'Kawasaki ZX750-J'!$D$3)*'Kawasaki ZX750-J'!$D$5*PI()/1000)*'Kawasaki ZX750-J'!$C$4/'Kawasaki ZX750-J'!$D$4))</f>
        <v>125.86823596363205</v>
      </c>
      <c r="K1053" s="1">
        <f>((('Kawasaki ZX750-J Power Torque'!B1053*60*('Kawasaki ZX750-J'!$C$15/'Kawasaki ZX750-J'!$D$15)*('Kawasaki ZX750-J'!$C$3/'Kawasaki ZX750-J'!$D$3)*'Kawasaki ZX750-J'!$D$5*PI()/1000)*'Kawasaki ZX750-J'!$C$4/'Kawasaki ZX750-J'!$D$4))</f>
        <v>151.90993995610765</v>
      </c>
      <c r="L1053" s="1">
        <f>((('Kawasaki ZX750-J Power Torque'!B1053*60*('Kawasaki ZX750-J'!$C$17/'Kawasaki ZX750-J'!$D$17)*('Kawasaki ZX750-J'!$C$3/'Kawasaki ZX750-J'!$D$3)*'Kawasaki ZX750-J'!$D$5*PI()/1000)*'Kawasaki ZX750-J'!$C$4/'Kawasaki ZX750-J'!$D$4))</f>
        <v>172.31960875973434</v>
      </c>
      <c r="M1053" s="1">
        <f>((('Kawasaki ZX750-J Power Torque'!B1053*60*('Kawasaki ZX750-J'!$C$19/'Kawasaki ZX750-J'!$D$19)*('Kawasaki ZX750-J'!$C$3/'Kawasaki ZX750-J'!$D$3)*'Kawasaki ZX750-J'!$D$5*PI()/1000)*'Kawasaki ZX750-J'!$C$4/'Kawasaki ZX750-J'!$D$4))</f>
        <v>193.64343994404933</v>
      </c>
      <c r="O1053" s="1">
        <f t="shared" si="105"/>
        <v>2842.1126140830092</v>
      </c>
      <c r="P1053" s="1">
        <f t="shared" si="106"/>
        <v>2066.1410780011352</v>
      </c>
      <c r="Q1053" s="1">
        <f t="shared" si="107"/>
        <v>1620.5028062754004</v>
      </c>
      <c r="R1053" s="1">
        <f t="shared" si="108"/>
        <v>1342.7023251996175</v>
      </c>
      <c r="S1053" s="1">
        <f t="shared" si="109"/>
        <v>1183.6716150185534</v>
      </c>
      <c r="T1053" s="1">
        <f t="shared" si="110"/>
        <v>1053.3268240790101</v>
      </c>
    </row>
    <row r="1054" spans="6:20" x14ac:dyDescent="0.35">
      <c r="F1054" s="1">
        <f>0.7457*'Kawasaki ZX750-J Power Torque'!D1051</f>
        <v>56.503180400000005</v>
      </c>
      <c r="H1054" s="1">
        <f>((('Kawasaki ZX750-J Power Torque'!B1054*60*('Kawasaki ZX750-J'!$C$9/'Kawasaki ZX750-J'!$D$9)*('Kawasaki ZX750-J'!$C$3/'Kawasaki ZX750-J'!$D$3)*'Kawasaki ZX750-J'!$D$5*PI()/1000)*'Kawasaki ZX750-J'!$C$4/'Kawasaki ZX750-J'!$D$4))</f>
        <v>71.807753337206663</v>
      </c>
      <c r="I1054" s="1">
        <f>((('Kawasaki ZX750-J Power Torque'!B1054*60*('Kawasaki ZX750-J'!$C$11/'Kawasaki ZX750-J'!$D$11)*('Kawasaki ZX750-J'!$C$3/'Kawasaki ZX750-J'!$D$3)*'Kawasaki ZX750-J'!$D$5*PI()/1000)*'Kawasaki ZX750-J'!$C$4/'Kawasaki ZX750-J'!$D$4))</f>
        <v>98.77627608375937</v>
      </c>
      <c r="J1054" s="1">
        <f>((('Kawasaki ZX750-J Power Torque'!B1054*60*('Kawasaki ZX750-J'!$C$13/'Kawasaki ZX750-J'!$D$13)*('Kawasaki ZX750-J'!$C$3/'Kawasaki ZX750-J'!$D$3)*'Kawasaki ZX750-J'!$D$5*PI()/1000)*'Kawasaki ZX750-J'!$C$4/'Kawasaki ZX750-J'!$D$4))</f>
        <v>125.93975200679323</v>
      </c>
      <c r="K1054" s="1">
        <f>((('Kawasaki ZX750-J Power Torque'!B1054*60*('Kawasaki ZX750-J'!$C$15/'Kawasaki ZX750-J'!$D$15)*('Kawasaki ZX750-J'!$C$3/'Kawasaki ZX750-J'!$D$3)*'Kawasaki ZX750-J'!$D$5*PI()/1000)*'Kawasaki ZX750-J'!$C$4/'Kawasaki ZX750-J'!$D$4))</f>
        <v>151.99625242199181</v>
      </c>
      <c r="L1054" s="1">
        <f>((('Kawasaki ZX750-J Power Torque'!B1054*60*('Kawasaki ZX750-J'!$C$17/'Kawasaki ZX750-J'!$D$17)*('Kawasaki ZX750-J'!$C$3/'Kawasaki ZX750-J'!$D$3)*'Kawasaki ZX750-J'!$D$5*PI()/1000)*'Kawasaki ZX750-J'!$C$4/'Kawasaki ZX750-J'!$D$4))</f>
        <v>172.41751762834784</v>
      </c>
      <c r="M1054" s="1">
        <f>((('Kawasaki ZX750-J Power Torque'!B1054*60*('Kawasaki ZX750-J'!$C$19/'Kawasaki ZX750-J'!$D$19)*('Kawasaki ZX750-J'!$C$3/'Kawasaki ZX750-J'!$D$3)*'Kawasaki ZX750-J'!$D$5*PI()/1000)*'Kawasaki ZX750-J'!$C$4/'Kawasaki ZX750-J'!$D$4))</f>
        <v>193.75346462583576</v>
      </c>
      <c r="O1054" s="1">
        <f t="shared" si="105"/>
        <v>2844.3493309262362</v>
      </c>
      <c r="P1054" s="1">
        <f t="shared" si="106"/>
        <v>2067.7671122851921</v>
      </c>
      <c r="Q1054" s="1">
        <f t="shared" si="107"/>
        <v>1621.7781272825032</v>
      </c>
      <c r="R1054" s="1">
        <f t="shared" si="108"/>
        <v>1343.7590197483598</v>
      </c>
      <c r="S1054" s="1">
        <f t="shared" si="109"/>
        <v>1184.603153841133</v>
      </c>
      <c r="T1054" s="1">
        <f t="shared" si="110"/>
        <v>1054.1557827336269</v>
      </c>
    </row>
    <row r="1055" spans="6:20" x14ac:dyDescent="0.35">
      <c r="F1055" s="1">
        <f>0.7457*'Kawasaki ZX750-J Power Torque'!D1052</f>
        <v>56.580733200000005</v>
      </c>
      <c r="H1055" s="1">
        <f>((('Kawasaki ZX750-J Power Torque'!B1055*60*('Kawasaki ZX750-J'!$C$9/'Kawasaki ZX750-J'!$D$9)*('Kawasaki ZX750-J'!$C$3/'Kawasaki ZX750-J'!$D$3)*'Kawasaki ZX750-J'!$D$5*PI()/1000)*'Kawasaki ZX750-J'!$C$4/'Kawasaki ZX750-J'!$D$4))</f>
        <v>71.84853002848277</v>
      </c>
      <c r="I1055" s="1">
        <f>((('Kawasaki ZX750-J Power Torque'!B1055*60*('Kawasaki ZX750-J'!$C$11/'Kawasaki ZX750-J'!$D$11)*('Kawasaki ZX750-J'!$C$3/'Kawasaki ZX750-J'!$D$3)*'Kawasaki ZX750-J'!$D$5*PI()/1000)*'Kawasaki ZX750-J'!$C$4/'Kawasaki ZX750-J'!$D$4))</f>
        <v>98.832367098003431</v>
      </c>
      <c r="J1055" s="1">
        <f>((('Kawasaki ZX750-J Power Torque'!B1055*60*('Kawasaki ZX750-J'!$C$13/'Kawasaki ZX750-J'!$D$13)*('Kawasaki ZX750-J'!$C$3/'Kawasaki ZX750-J'!$D$3)*'Kawasaki ZX750-J'!$D$5*PI()/1000)*'Kawasaki ZX750-J'!$C$4/'Kawasaki ZX750-J'!$D$4))</f>
        <v>126.01126804995438</v>
      </c>
      <c r="K1055" s="1">
        <f>((('Kawasaki ZX750-J Power Torque'!B1055*60*('Kawasaki ZX750-J'!$C$15/'Kawasaki ZX750-J'!$D$15)*('Kawasaki ZX750-J'!$C$3/'Kawasaki ZX750-J'!$D$3)*'Kawasaki ZX750-J'!$D$5*PI()/1000)*'Kawasaki ZX750-J'!$C$4/'Kawasaki ZX750-J'!$D$4))</f>
        <v>152.08256488787598</v>
      </c>
      <c r="L1055" s="1">
        <f>((('Kawasaki ZX750-J Power Torque'!B1055*60*('Kawasaki ZX750-J'!$C$17/'Kawasaki ZX750-J'!$D$17)*('Kawasaki ZX750-J'!$C$3/'Kawasaki ZX750-J'!$D$3)*'Kawasaki ZX750-J'!$D$5*PI()/1000)*'Kawasaki ZX750-J'!$C$4/'Kawasaki ZX750-J'!$D$4))</f>
        <v>172.51542649696137</v>
      </c>
      <c r="M1055" s="1">
        <f>((('Kawasaki ZX750-J Power Torque'!B1055*60*('Kawasaki ZX750-J'!$C$19/'Kawasaki ZX750-J'!$D$19)*('Kawasaki ZX750-J'!$C$3/'Kawasaki ZX750-J'!$D$3)*'Kawasaki ZX750-J'!$D$5*PI()/1000)*'Kawasaki ZX750-J'!$C$4/'Kawasaki ZX750-J'!$D$4))</f>
        <v>193.86348930762213</v>
      </c>
      <c r="O1055" s="1">
        <f t="shared" si="105"/>
        <v>2846.6208725344882</v>
      </c>
      <c r="P1055" s="1">
        <f t="shared" si="106"/>
        <v>2069.4184632569804</v>
      </c>
      <c r="Q1055" s="1">
        <f t="shared" si="107"/>
        <v>1623.0733045152788</v>
      </c>
      <c r="R1055" s="1">
        <f t="shared" si="108"/>
        <v>1344.8321665983738</v>
      </c>
      <c r="S1055" s="1">
        <f t="shared" si="109"/>
        <v>1185.5491963415948</v>
      </c>
      <c r="T1055" s="1">
        <f t="shared" si="110"/>
        <v>1054.9976479349311</v>
      </c>
    </row>
    <row r="1056" spans="6:20" x14ac:dyDescent="0.35">
      <c r="F1056" s="1">
        <f>0.7457*'Kawasaki ZX750-J Power Torque'!D1053</f>
        <v>56.658286000000004</v>
      </c>
      <c r="H1056" s="1">
        <f>((('Kawasaki ZX750-J Power Torque'!B1056*60*('Kawasaki ZX750-J'!$C$9/'Kawasaki ZX750-J'!$D$9)*('Kawasaki ZX750-J'!$C$3/'Kawasaki ZX750-J'!$D$3)*'Kawasaki ZX750-J'!$D$5*PI()/1000)*'Kawasaki ZX750-J'!$C$4/'Kawasaki ZX750-J'!$D$4))</f>
        <v>71.889306719758849</v>
      </c>
      <c r="I1056" s="1">
        <f>((('Kawasaki ZX750-J Power Torque'!B1056*60*('Kawasaki ZX750-J'!$C$11/'Kawasaki ZX750-J'!$D$11)*('Kawasaki ZX750-J'!$C$3/'Kawasaki ZX750-J'!$D$3)*'Kawasaki ZX750-J'!$D$5*PI()/1000)*'Kawasaki ZX750-J'!$C$4/'Kawasaki ZX750-J'!$D$4))</f>
        <v>98.888458112247463</v>
      </c>
      <c r="J1056" s="1">
        <f>((('Kawasaki ZX750-J Power Torque'!B1056*60*('Kawasaki ZX750-J'!$C$13/'Kawasaki ZX750-J'!$D$13)*('Kawasaki ZX750-J'!$C$3/'Kawasaki ZX750-J'!$D$3)*'Kawasaki ZX750-J'!$D$5*PI()/1000)*'Kawasaki ZX750-J'!$C$4/'Kawasaki ZX750-J'!$D$4))</f>
        <v>126.08278409311555</v>
      </c>
      <c r="K1056" s="1">
        <f>((('Kawasaki ZX750-J Power Torque'!B1056*60*('Kawasaki ZX750-J'!$C$15/'Kawasaki ZX750-J'!$D$15)*('Kawasaki ZX750-J'!$C$3/'Kawasaki ZX750-J'!$D$3)*'Kawasaki ZX750-J'!$D$5*PI()/1000)*'Kawasaki ZX750-J'!$C$4/'Kawasaki ZX750-J'!$D$4))</f>
        <v>152.16887735376014</v>
      </c>
      <c r="L1056" s="1">
        <f>((('Kawasaki ZX750-J Power Torque'!B1056*60*('Kawasaki ZX750-J'!$C$17/'Kawasaki ZX750-J'!$D$17)*('Kawasaki ZX750-J'!$C$3/'Kawasaki ZX750-J'!$D$3)*'Kawasaki ZX750-J'!$D$5*PI()/1000)*'Kawasaki ZX750-J'!$C$4/'Kawasaki ZX750-J'!$D$4))</f>
        <v>172.61333536557484</v>
      </c>
      <c r="M1056" s="1">
        <f>((('Kawasaki ZX750-J Power Torque'!B1056*60*('Kawasaki ZX750-J'!$C$19/'Kawasaki ZX750-J'!$D$19)*('Kawasaki ZX750-J'!$C$3/'Kawasaki ZX750-J'!$D$3)*'Kawasaki ZX750-J'!$D$5*PI()/1000)*'Kawasaki ZX750-J'!$C$4/'Kawasaki ZX750-J'!$D$4))</f>
        <v>193.9735139894085</v>
      </c>
      <c r="O1056" s="1">
        <f t="shared" si="105"/>
        <v>2848.8524948274398</v>
      </c>
      <c r="P1056" s="1">
        <f t="shared" si="106"/>
        <v>2071.040793937053</v>
      </c>
      <c r="Q1056" s="1">
        <f t="shared" si="107"/>
        <v>1624.3457207349434</v>
      </c>
      <c r="R1056" s="1">
        <f t="shared" si="108"/>
        <v>1345.8864543232387</v>
      </c>
      <c r="S1056" s="1">
        <f t="shared" si="109"/>
        <v>1186.4786134063934</v>
      </c>
      <c r="T1056" s="1">
        <f t="shared" si="110"/>
        <v>1055.8247184777133</v>
      </c>
    </row>
    <row r="1057" spans="6:20" x14ac:dyDescent="0.35">
      <c r="F1057" s="1">
        <f>0.7457*'Kawasaki ZX750-J Power Torque'!D1054</f>
        <v>56.7350931</v>
      </c>
      <c r="H1057" s="1">
        <f>((('Kawasaki ZX750-J Power Torque'!B1057*60*('Kawasaki ZX750-J'!$C$9/'Kawasaki ZX750-J'!$D$9)*('Kawasaki ZX750-J'!$C$3/'Kawasaki ZX750-J'!$D$3)*'Kawasaki ZX750-J'!$D$5*PI()/1000)*'Kawasaki ZX750-J'!$C$4/'Kawasaki ZX750-J'!$D$4))</f>
        <v>71.930083411034943</v>
      </c>
      <c r="I1057" s="1">
        <f>((('Kawasaki ZX750-J Power Torque'!B1057*60*('Kawasaki ZX750-J'!$C$11/'Kawasaki ZX750-J'!$D$11)*('Kawasaki ZX750-J'!$C$3/'Kawasaki ZX750-J'!$D$3)*'Kawasaki ZX750-J'!$D$5*PI()/1000)*'Kawasaki ZX750-J'!$C$4/'Kawasaki ZX750-J'!$D$4))</f>
        <v>98.944549126491523</v>
      </c>
      <c r="J1057" s="1">
        <f>((('Kawasaki ZX750-J Power Torque'!B1057*60*('Kawasaki ZX750-J'!$C$13/'Kawasaki ZX750-J'!$D$13)*('Kawasaki ZX750-J'!$C$3/'Kawasaki ZX750-J'!$D$3)*'Kawasaki ZX750-J'!$D$5*PI()/1000)*'Kawasaki ZX750-J'!$C$4/'Kawasaki ZX750-J'!$D$4))</f>
        <v>126.15430013627667</v>
      </c>
      <c r="K1057" s="1">
        <f>((('Kawasaki ZX750-J Power Torque'!B1057*60*('Kawasaki ZX750-J'!$C$15/'Kawasaki ZX750-J'!$D$15)*('Kawasaki ZX750-J'!$C$3/'Kawasaki ZX750-J'!$D$3)*'Kawasaki ZX750-J'!$D$5*PI()/1000)*'Kawasaki ZX750-J'!$C$4/'Kawasaki ZX750-J'!$D$4))</f>
        <v>152.25518981964427</v>
      </c>
      <c r="L1057" s="1">
        <f>((('Kawasaki ZX750-J Power Torque'!B1057*60*('Kawasaki ZX750-J'!$C$17/'Kawasaki ZX750-J'!$D$17)*('Kawasaki ZX750-J'!$C$3/'Kawasaki ZX750-J'!$D$3)*'Kawasaki ZX750-J'!$D$5*PI()/1000)*'Kawasaki ZX750-J'!$C$4/'Kawasaki ZX750-J'!$D$4))</f>
        <v>172.71124423418831</v>
      </c>
      <c r="M1057" s="1">
        <f>((('Kawasaki ZX750-J Power Torque'!B1057*60*('Kawasaki ZX750-J'!$C$19/'Kawasaki ZX750-J'!$D$19)*('Kawasaki ZX750-J'!$C$3/'Kawasaki ZX750-J'!$D$3)*'Kawasaki ZX750-J'!$D$5*PI()/1000)*'Kawasaki ZX750-J'!$C$4/'Kawasaki ZX750-J'!$D$4))</f>
        <v>194.0835386711949</v>
      </c>
      <c r="O1057" s="1">
        <f t="shared" si="105"/>
        <v>2851.0815869363842</v>
      </c>
      <c r="P1057" s="1">
        <f t="shared" si="106"/>
        <v>2072.6612852399367</v>
      </c>
      <c r="Q1057" s="1">
        <f t="shared" si="107"/>
        <v>1625.6166943058331</v>
      </c>
      <c r="R1057" s="1">
        <f t="shared" si="108"/>
        <v>1346.9395467105471</v>
      </c>
      <c r="S1057" s="1">
        <f t="shared" si="109"/>
        <v>1187.4069767103474</v>
      </c>
      <c r="T1057" s="1">
        <f t="shared" si="110"/>
        <v>1056.6508512987914</v>
      </c>
    </row>
    <row r="1058" spans="6:20" x14ac:dyDescent="0.35">
      <c r="F1058" s="1">
        <f>0.7457*'Kawasaki ZX750-J Power Torque'!D1055</f>
        <v>56.8126459</v>
      </c>
      <c r="H1058" s="1">
        <f>((('Kawasaki ZX750-J Power Torque'!B1058*60*('Kawasaki ZX750-J'!$C$9/'Kawasaki ZX750-J'!$D$9)*('Kawasaki ZX750-J'!$C$3/'Kawasaki ZX750-J'!$D$3)*'Kawasaki ZX750-J'!$D$5*PI()/1000)*'Kawasaki ZX750-J'!$C$4/'Kawasaki ZX750-J'!$D$4))</f>
        <v>71.97086010231105</v>
      </c>
      <c r="I1058" s="1">
        <f>((('Kawasaki ZX750-J Power Torque'!B1058*60*('Kawasaki ZX750-J'!$C$11/'Kawasaki ZX750-J'!$D$11)*('Kawasaki ZX750-J'!$C$3/'Kawasaki ZX750-J'!$D$3)*'Kawasaki ZX750-J'!$D$5*PI()/1000)*'Kawasaki ZX750-J'!$C$4/'Kawasaki ZX750-J'!$D$4))</f>
        <v>99.00064014073557</v>
      </c>
      <c r="J1058" s="1">
        <f>((('Kawasaki ZX750-J Power Torque'!B1058*60*('Kawasaki ZX750-J'!$C$13/'Kawasaki ZX750-J'!$D$13)*('Kawasaki ZX750-J'!$C$3/'Kawasaki ZX750-J'!$D$3)*'Kawasaki ZX750-J'!$D$5*PI()/1000)*'Kawasaki ZX750-J'!$C$4/'Kawasaki ZX750-J'!$D$4))</f>
        <v>126.22581617943786</v>
      </c>
      <c r="K1058" s="1">
        <f>((('Kawasaki ZX750-J Power Torque'!B1058*60*('Kawasaki ZX750-J'!$C$15/'Kawasaki ZX750-J'!$D$15)*('Kawasaki ZX750-J'!$C$3/'Kawasaki ZX750-J'!$D$3)*'Kawasaki ZX750-J'!$D$5*PI()/1000)*'Kawasaki ZX750-J'!$C$4/'Kawasaki ZX750-J'!$D$4))</f>
        <v>152.34150228552843</v>
      </c>
      <c r="L1058" s="1">
        <f>((('Kawasaki ZX750-J Power Torque'!B1058*60*('Kawasaki ZX750-J'!$C$17/'Kawasaki ZX750-J'!$D$17)*('Kawasaki ZX750-J'!$C$3/'Kawasaki ZX750-J'!$D$3)*'Kawasaki ZX750-J'!$D$5*PI()/1000)*'Kawasaki ZX750-J'!$C$4/'Kawasaki ZX750-J'!$D$4))</f>
        <v>172.80915310280179</v>
      </c>
      <c r="M1058" s="1">
        <f>((('Kawasaki ZX750-J Power Torque'!B1058*60*('Kawasaki ZX750-J'!$C$19/'Kawasaki ZX750-J'!$D$19)*('Kawasaki ZX750-J'!$C$3/'Kawasaki ZX750-J'!$D$3)*'Kawasaki ZX750-J'!$D$5*PI()/1000)*'Kawasaki ZX750-J'!$C$4/'Kawasaki ZX750-J'!$D$4))</f>
        <v>194.1935633529813</v>
      </c>
      <c r="O1058" s="1">
        <f t="shared" si="105"/>
        <v>2853.2708530657947</v>
      </c>
      <c r="P1058" s="1">
        <f t="shared" si="106"/>
        <v>2074.2528241037521</v>
      </c>
      <c r="Q1058" s="1">
        <f t="shared" si="107"/>
        <v>1626.864960081374</v>
      </c>
      <c r="R1058" s="1">
        <f t="shared" si="108"/>
        <v>1347.9738240674242</v>
      </c>
      <c r="S1058" s="1">
        <f t="shared" si="109"/>
        <v>1188.3187534507429</v>
      </c>
      <c r="T1058" s="1">
        <f t="shared" si="110"/>
        <v>1057.4622240528931</v>
      </c>
    </row>
    <row r="1059" spans="6:20" x14ac:dyDescent="0.35">
      <c r="F1059" s="1">
        <f>0.7457*'Kawasaki ZX750-J Power Torque'!D1056</f>
        <v>56.88945300000001</v>
      </c>
      <c r="H1059" s="1">
        <f>((('Kawasaki ZX750-J Power Torque'!B1059*60*('Kawasaki ZX750-J'!$C$9/'Kawasaki ZX750-J'!$D$9)*('Kawasaki ZX750-J'!$C$3/'Kawasaki ZX750-J'!$D$3)*'Kawasaki ZX750-J'!$D$5*PI()/1000)*'Kawasaki ZX750-J'!$C$4/'Kawasaki ZX750-J'!$D$4))</f>
        <v>72.011636793587158</v>
      </c>
      <c r="I1059" s="1">
        <f>((('Kawasaki ZX750-J Power Torque'!B1059*60*('Kawasaki ZX750-J'!$C$11/'Kawasaki ZX750-J'!$D$11)*('Kawasaki ZX750-J'!$C$3/'Kawasaki ZX750-J'!$D$3)*'Kawasaki ZX750-J'!$D$5*PI()/1000)*'Kawasaki ZX750-J'!$C$4/'Kawasaki ZX750-J'!$D$4))</f>
        <v>99.056731154979587</v>
      </c>
      <c r="J1059" s="1">
        <f>((('Kawasaki ZX750-J Power Torque'!B1059*60*('Kawasaki ZX750-J'!$C$13/'Kawasaki ZX750-J'!$D$13)*('Kawasaki ZX750-J'!$C$3/'Kawasaki ZX750-J'!$D$3)*'Kawasaki ZX750-J'!$D$5*PI()/1000)*'Kawasaki ZX750-J'!$C$4/'Kawasaki ZX750-J'!$D$4))</f>
        <v>126.29733222259898</v>
      </c>
      <c r="K1059" s="1">
        <f>((('Kawasaki ZX750-J Power Torque'!B1059*60*('Kawasaki ZX750-J'!$C$15/'Kawasaki ZX750-J'!$D$15)*('Kawasaki ZX750-J'!$C$3/'Kawasaki ZX750-J'!$D$3)*'Kawasaki ZX750-J'!$D$5*PI()/1000)*'Kawasaki ZX750-J'!$C$4/'Kawasaki ZX750-J'!$D$4))</f>
        <v>152.42781475141257</v>
      </c>
      <c r="L1059" s="1">
        <f>((('Kawasaki ZX750-J Power Torque'!B1059*60*('Kawasaki ZX750-J'!$C$17/'Kawasaki ZX750-J'!$D$17)*('Kawasaki ZX750-J'!$C$3/'Kawasaki ZX750-J'!$D$3)*'Kawasaki ZX750-J'!$D$5*PI()/1000)*'Kawasaki ZX750-J'!$C$4/'Kawasaki ZX750-J'!$D$4))</f>
        <v>172.90706197141526</v>
      </c>
      <c r="M1059" s="1">
        <f>((('Kawasaki ZX750-J Power Torque'!B1059*60*('Kawasaki ZX750-J'!$C$19/'Kawasaki ZX750-J'!$D$19)*('Kawasaki ZX750-J'!$C$3/'Kawasaki ZX750-J'!$D$3)*'Kawasaki ZX750-J'!$D$5*PI()/1000)*'Kawasaki ZX750-J'!$C$4/'Kawasaki ZX750-J'!$D$4))</f>
        <v>194.3035880347677</v>
      </c>
      <c r="O1059" s="1">
        <f t="shared" si="105"/>
        <v>2855.457639845114</v>
      </c>
      <c r="P1059" s="1">
        <f t="shared" si="106"/>
        <v>2075.8425605452976</v>
      </c>
      <c r="Q1059" s="1">
        <f t="shared" si="107"/>
        <v>1628.1118121923903</v>
      </c>
      <c r="R1059" s="1">
        <f t="shared" si="108"/>
        <v>1349.0069301022661</v>
      </c>
      <c r="S1059" s="1">
        <f t="shared" si="109"/>
        <v>1189.229497601398</v>
      </c>
      <c r="T1059" s="1">
        <f t="shared" si="110"/>
        <v>1058.2726779250534</v>
      </c>
    </row>
    <row r="1060" spans="6:20" x14ac:dyDescent="0.35">
      <c r="F1060" s="1">
        <f>0.7457*'Kawasaki ZX750-J Power Torque'!D1057</f>
        <v>56.9662601</v>
      </c>
      <c r="H1060" s="1">
        <f>((('Kawasaki ZX750-J Power Torque'!B1060*60*('Kawasaki ZX750-J'!$C$9/'Kawasaki ZX750-J'!$D$9)*('Kawasaki ZX750-J'!$C$3/'Kawasaki ZX750-J'!$D$3)*'Kawasaki ZX750-J'!$D$5*PI()/1000)*'Kawasaki ZX750-J'!$C$4/'Kawasaki ZX750-J'!$D$4))</f>
        <v>72.052413484863223</v>
      </c>
      <c r="I1060" s="1">
        <f>((('Kawasaki ZX750-J Power Torque'!B1060*60*('Kawasaki ZX750-J'!$C$11/'Kawasaki ZX750-J'!$D$11)*('Kawasaki ZX750-J'!$C$3/'Kawasaki ZX750-J'!$D$3)*'Kawasaki ZX750-J'!$D$5*PI()/1000)*'Kawasaki ZX750-J'!$C$4/'Kawasaki ZX750-J'!$D$4))</f>
        <v>99.11282216922362</v>
      </c>
      <c r="J1060" s="1">
        <f>((('Kawasaki ZX750-J Power Torque'!B1060*60*('Kawasaki ZX750-J'!$C$13/'Kawasaki ZX750-J'!$D$13)*('Kawasaki ZX750-J'!$C$3/'Kawasaki ZX750-J'!$D$3)*'Kawasaki ZX750-J'!$D$5*PI()/1000)*'Kawasaki ZX750-J'!$C$4/'Kawasaki ZX750-J'!$D$4))</f>
        <v>126.36884826576014</v>
      </c>
      <c r="K1060" s="1">
        <f>((('Kawasaki ZX750-J Power Torque'!B1060*60*('Kawasaki ZX750-J'!$C$15/'Kawasaki ZX750-J'!$D$15)*('Kawasaki ZX750-J'!$C$3/'Kawasaki ZX750-J'!$D$3)*'Kawasaki ZX750-J'!$D$5*PI()/1000)*'Kawasaki ZX750-J'!$C$4/'Kawasaki ZX750-J'!$D$4))</f>
        <v>152.51412721729673</v>
      </c>
      <c r="L1060" s="1">
        <f>((('Kawasaki ZX750-J Power Torque'!B1060*60*('Kawasaki ZX750-J'!$C$17/'Kawasaki ZX750-J'!$D$17)*('Kawasaki ZX750-J'!$C$3/'Kawasaki ZX750-J'!$D$3)*'Kawasaki ZX750-J'!$D$5*PI()/1000)*'Kawasaki ZX750-J'!$C$4/'Kawasaki ZX750-J'!$D$4))</f>
        <v>173.00497084002879</v>
      </c>
      <c r="M1060" s="1">
        <f>((('Kawasaki ZX750-J Power Torque'!B1060*60*('Kawasaki ZX750-J'!$C$19/'Kawasaki ZX750-J'!$D$19)*('Kawasaki ZX750-J'!$C$3/'Kawasaki ZX750-J'!$D$3)*'Kawasaki ZX750-J'!$D$5*PI()/1000)*'Kawasaki ZX750-J'!$C$4/'Kawasaki ZX750-J'!$D$4))</f>
        <v>194.41361271655407</v>
      </c>
      <c r="O1060" s="1">
        <f t="shared" si="105"/>
        <v>2857.6046936062025</v>
      </c>
      <c r="P1060" s="1">
        <f t="shared" si="106"/>
        <v>2077.4034121281929</v>
      </c>
      <c r="Q1060" s="1">
        <f t="shared" si="107"/>
        <v>1629.3360095123082</v>
      </c>
      <c r="R1060" s="1">
        <f t="shared" si="108"/>
        <v>1350.0212650244837</v>
      </c>
      <c r="S1060" s="1">
        <f t="shared" si="109"/>
        <v>1190.1236939046421</v>
      </c>
      <c r="T1060" s="1">
        <f t="shared" si="110"/>
        <v>1059.0684061830002</v>
      </c>
    </row>
    <row r="1061" spans="6:20" x14ac:dyDescent="0.35">
      <c r="F1061" s="1">
        <f>0.7457*'Kawasaki ZX750-J Power Torque'!D1058</f>
        <v>57.042321500000007</v>
      </c>
      <c r="H1061" s="1">
        <f>((('Kawasaki ZX750-J Power Torque'!B1061*60*('Kawasaki ZX750-J'!$C$9/'Kawasaki ZX750-J'!$D$9)*('Kawasaki ZX750-J'!$C$3/'Kawasaki ZX750-J'!$D$3)*'Kawasaki ZX750-J'!$D$5*PI()/1000)*'Kawasaki ZX750-J'!$C$4/'Kawasaki ZX750-J'!$D$4))</f>
        <v>72.093190176139316</v>
      </c>
      <c r="I1061" s="1">
        <f>((('Kawasaki ZX750-J Power Torque'!B1061*60*('Kawasaki ZX750-J'!$C$11/'Kawasaki ZX750-J'!$D$11)*('Kawasaki ZX750-J'!$C$3/'Kawasaki ZX750-J'!$D$3)*'Kawasaki ZX750-J'!$D$5*PI()/1000)*'Kawasaki ZX750-J'!$C$4/'Kawasaki ZX750-J'!$D$4))</f>
        <v>99.168913183467694</v>
      </c>
      <c r="J1061" s="1">
        <f>((('Kawasaki ZX750-J Power Torque'!B1061*60*('Kawasaki ZX750-J'!$C$13/'Kawasaki ZX750-J'!$D$13)*('Kawasaki ZX750-J'!$C$3/'Kawasaki ZX750-J'!$D$3)*'Kawasaki ZX750-J'!$D$5*PI()/1000)*'Kawasaki ZX750-J'!$C$4/'Kawasaki ZX750-J'!$D$4))</f>
        <v>126.44036430892129</v>
      </c>
      <c r="K1061" s="1">
        <f>((('Kawasaki ZX750-J Power Torque'!B1061*60*('Kawasaki ZX750-J'!$C$15/'Kawasaki ZX750-J'!$D$15)*('Kawasaki ZX750-J'!$C$3/'Kawasaki ZX750-J'!$D$3)*'Kawasaki ZX750-J'!$D$5*PI()/1000)*'Kawasaki ZX750-J'!$C$4/'Kawasaki ZX750-J'!$D$4))</f>
        <v>152.60043968318089</v>
      </c>
      <c r="L1061" s="1">
        <f>((('Kawasaki ZX750-J Power Torque'!B1061*60*('Kawasaki ZX750-J'!$C$17/'Kawasaki ZX750-J'!$D$17)*('Kawasaki ZX750-J'!$C$3/'Kawasaki ZX750-J'!$D$3)*'Kawasaki ZX750-J'!$D$5*PI()/1000)*'Kawasaki ZX750-J'!$C$4/'Kawasaki ZX750-J'!$D$4))</f>
        <v>173.10287970864226</v>
      </c>
      <c r="M1061" s="1">
        <f>((('Kawasaki ZX750-J Power Torque'!B1061*60*('Kawasaki ZX750-J'!$C$19/'Kawasaki ZX750-J'!$D$19)*('Kawasaki ZX750-J'!$C$3/'Kawasaki ZX750-J'!$D$3)*'Kawasaki ZX750-J'!$D$5*PI()/1000)*'Kawasaki ZX750-J'!$C$4/'Kawasaki ZX750-J'!$D$4))</f>
        <v>194.52363739834044</v>
      </c>
      <c r="O1061" s="1">
        <f t="shared" si="105"/>
        <v>2859.7865553775487</v>
      </c>
      <c r="P1061" s="1">
        <f t="shared" si="106"/>
        <v>2078.9895682185461</v>
      </c>
      <c r="Q1061" s="1">
        <f t="shared" si="107"/>
        <v>1630.5800535047422</v>
      </c>
      <c r="R1061" s="1">
        <f t="shared" si="108"/>
        <v>1351.0520443325004</v>
      </c>
      <c r="S1061" s="1">
        <f t="shared" si="109"/>
        <v>1191.0323869078115</v>
      </c>
      <c r="T1061" s="1">
        <f t="shared" si="110"/>
        <v>1059.8770347780824</v>
      </c>
    </row>
    <row r="1062" spans="6:20" x14ac:dyDescent="0.35">
      <c r="F1062" s="1">
        <f>0.7457*'Kawasaki ZX750-J Power Torque'!D1059</f>
        <v>57.1183829</v>
      </c>
      <c r="H1062" s="1">
        <f>((('Kawasaki ZX750-J Power Torque'!B1062*60*('Kawasaki ZX750-J'!$C$9/'Kawasaki ZX750-J'!$D$9)*('Kawasaki ZX750-J'!$C$3/'Kawasaki ZX750-J'!$D$3)*'Kawasaki ZX750-J'!$D$5*PI()/1000)*'Kawasaki ZX750-J'!$C$4/'Kawasaki ZX750-J'!$D$4))</f>
        <v>72.133966867415438</v>
      </c>
      <c r="I1062" s="1">
        <f>((('Kawasaki ZX750-J Power Torque'!B1062*60*('Kawasaki ZX750-J'!$C$11/'Kawasaki ZX750-J'!$D$11)*('Kawasaki ZX750-J'!$C$3/'Kawasaki ZX750-J'!$D$3)*'Kawasaki ZX750-J'!$D$5*PI()/1000)*'Kawasaki ZX750-J'!$C$4/'Kawasaki ZX750-J'!$D$4))</f>
        <v>99.225004197711726</v>
      </c>
      <c r="J1062" s="1">
        <f>((('Kawasaki ZX750-J Power Torque'!B1062*60*('Kawasaki ZX750-J'!$C$13/'Kawasaki ZX750-J'!$D$13)*('Kawasaki ZX750-J'!$C$3/'Kawasaki ZX750-J'!$D$3)*'Kawasaki ZX750-J'!$D$5*PI()/1000)*'Kawasaki ZX750-J'!$C$4/'Kawasaki ZX750-J'!$D$4))</f>
        <v>126.51188035208244</v>
      </c>
      <c r="K1062" s="1">
        <f>((('Kawasaki ZX750-J Power Torque'!B1062*60*('Kawasaki ZX750-J'!$C$15/'Kawasaki ZX750-J'!$D$15)*('Kawasaki ZX750-J'!$C$3/'Kawasaki ZX750-J'!$D$3)*'Kawasaki ZX750-J'!$D$5*PI()/1000)*'Kawasaki ZX750-J'!$C$4/'Kawasaki ZX750-J'!$D$4))</f>
        <v>152.68675214906506</v>
      </c>
      <c r="L1062" s="1">
        <f>((('Kawasaki ZX750-J Power Torque'!B1062*60*('Kawasaki ZX750-J'!$C$17/'Kawasaki ZX750-J'!$D$17)*('Kawasaki ZX750-J'!$C$3/'Kawasaki ZX750-J'!$D$3)*'Kawasaki ZX750-J'!$D$5*PI()/1000)*'Kawasaki ZX750-J'!$C$4/'Kawasaki ZX750-J'!$D$4))</f>
        <v>173.20078857725574</v>
      </c>
      <c r="M1062" s="1">
        <f>((('Kawasaki ZX750-J Power Torque'!B1062*60*('Kawasaki ZX750-J'!$C$19/'Kawasaki ZX750-J'!$D$19)*('Kawasaki ZX750-J'!$C$3/'Kawasaki ZX750-J'!$D$3)*'Kawasaki ZX750-J'!$D$5*PI()/1000)*'Kawasaki ZX750-J'!$C$4/'Kawasaki ZX750-J'!$D$4))</f>
        <v>194.6336620801269</v>
      </c>
      <c r="O1062" s="1">
        <f t="shared" si="105"/>
        <v>2861.9659503747039</v>
      </c>
      <c r="P1062" s="1">
        <f t="shared" si="106"/>
        <v>2080.5739310289787</v>
      </c>
      <c r="Q1062" s="1">
        <f t="shared" si="107"/>
        <v>1631.8226910031208</v>
      </c>
      <c r="R1062" s="1">
        <f t="shared" si="108"/>
        <v>1352.0816582597283</v>
      </c>
      <c r="S1062" s="1">
        <f t="shared" si="109"/>
        <v>1191.9400525588012</v>
      </c>
      <c r="T1062" s="1">
        <f t="shared" si="110"/>
        <v>1060.6847491520282</v>
      </c>
    </row>
    <row r="1063" spans="6:20" x14ac:dyDescent="0.35">
      <c r="F1063" s="1">
        <f>0.7457*'Kawasaki ZX750-J Power Torque'!D1060</f>
        <v>57.193698599999998</v>
      </c>
      <c r="H1063" s="1">
        <f>((('Kawasaki ZX750-J Power Torque'!B1063*60*('Kawasaki ZX750-J'!$C$9/'Kawasaki ZX750-J'!$D$9)*('Kawasaki ZX750-J'!$C$3/'Kawasaki ZX750-J'!$D$3)*'Kawasaki ZX750-J'!$D$5*PI()/1000)*'Kawasaki ZX750-J'!$C$4/'Kawasaki ZX750-J'!$D$4))</f>
        <v>72.174743558691532</v>
      </c>
      <c r="I1063" s="1">
        <f>((('Kawasaki ZX750-J Power Torque'!B1063*60*('Kawasaki ZX750-J'!$C$11/'Kawasaki ZX750-J'!$D$11)*('Kawasaki ZX750-J'!$C$3/'Kawasaki ZX750-J'!$D$3)*'Kawasaki ZX750-J'!$D$5*PI()/1000)*'Kawasaki ZX750-J'!$C$4/'Kawasaki ZX750-J'!$D$4))</f>
        <v>99.281095211955758</v>
      </c>
      <c r="J1063" s="1">
        <f>((('Kawasaki ZX750-J Power Torque'!B1063*60*('Kawasaki ZX750-J'!$C$13/'Kawasaki ZX750-J'!$D$13)*('Kawasaki ZX750-J'!$C$3/'Kawasaki ZX750-J'!$D$3)*'Kawasaki ZX750-J'!$D$5*PI()/1000)*'Kawasaki ZX750-J'!$C$4/'Kawasaki ZX750-J'!$D$4))</f>
        <v>126.5833963952436</v>
      </c>
      <c r="K1063" s="1">
        <f>((('Kawasaki ZX750-J Power Torque'!B1063*60*('Kawasaki ZX750-J'!$C$15/'Kawasaki ZX750-J'!$D$15)*('Kawasaki ZX750-J'!$C$3/'Kawasaki ZX750-J'!$D$3)*'Kawasaki ZX750-J'!$D$5*PI()/1000)*'Kawasaki ZX750-J'!$C$4/'Kawasaki ZX750-J'!$D$4))</f>
        <v>152.77306461494919</v>
      </c>
      <c r="L1063" s="1">
        <f>((('Kawasaki ZX750-J Power Torque'!B1063*60*('Kawasaki ZX750-J'!$C$17/'Kawasaki ZX750-J'!$D$17)*('Kawasaki ZX750-J'!$C$3/'Kawasaki ZX750-J'!$D$3)*'Kawasaki ZX750-J'!$D$5*PI()/1000)*'Kawasaki ZX750-J'!$C$4/'Kawasaki ZX750-J'!$D$4))</f>
        <v>173.29869744586921</v>
      </c>
      <c r="M1063" s="1">
        <f>((('Kawasaki ZX750-J Power Torque'!B1063*60*('Kawasaki ZX750-J'!$C$19/'Kawasaki ZX750-J'!$D$19)*('Kawasaki ZX750-J'!$C$3/'Kawasaki ZX750-J'!$D$3)*'Kawasaki ZX750-J'!$D$5*PI()/1000)*'Kawasaki ZX750-J'!$C$4/'Kawasaki ZX750-J'!$D$4))</f>
        <v>194.74368676191324</v>
      </c>
      <c r="O1063" s="1">
        <f t="shared" si="105"/>
        <v>2864.1428827786426</v>
      </c>
      <c r="P1063" s="1">
        <f t="shared" si="106"/>
        <v>2082.1565035989474</v>
      </c>
      <c r="Q1063" s="1">
        <f t="shared" si="107"/>
        <v>1633.0639243913315</v>
      </c>
      <c r="R1063" s="1">
        <f t="shared" si="108"/>
        <v>1353.1101087813888</v>
      </c>
      <c r="S1063" s="1">
        <f t="shared" si="109"/>
        <v>1192.8466925988855</v>
      </c>
      <c r="T1063" s="1">
        <f t="shared" si="110"/>
        <v>1061.4915508543654</v>
      </c>
    </row>
    <row r="1064" spans="6:20" x14ac:dyDescent="0.35">
      <c r="F1064" s="1">
        <f>0.7457*'Kawasaki ZX750-J Power Torque'!D1061</f>
        <v>57.269759999999998</v>
      </c>
      <c r="H1064" s="1">
        <f>((('Kawasaki ZX750-J Power Torque'!B1064*60*('Kawasaki ZX750-J'!$C$9/'Kawasaki ZX750-J'!$D$9)*('Kawasaki ZX750-J'!$C$3/'Kawasaki ZX750-J'!$D$3)*'Kawasaki ZX750-J'!$D$5*PI()/1000)*'Kawasaki ZX750-J'!$C$4/'Kawasaki ZX750-J'!$D$4))</f>
        <v>72.215520249967625</v>
      </c>
      <c r="I1064" s="1">
        <f>((('Kawasaki ZX750-J Power Torque'!B1064*60*('Kawasaki ZX750-J'!$C$11/'Kawasaki ZX750-J'!$D$11)*('Kawasaki ZX750-J'!$C$3/'Kawasaki ZX750-J'!$D$3)*'Kawasaki ZX750-J'!$D$5*PI()/1000)*'Kawasaki ZX750-J'!$C$4/'Kawasaki ZX750-J'!$D$4))</f>
        <v>99.337186226199819</v>
      </c>
      <c r="J1064" s="1">
        <f>((('Kawasaki ZX750-J Power Torque'!B1064*60*('Kawasaki ZX750-J'!$C$13/'Kawasaki ZX750-J'!$D$13)*('Kawasaki ZX750-J'!$C$3/'Kawasaki ZX750-J'!$D$3)*'Kawasaki ZX750-J'!$D$5*PI()/1000)*'Kawasaki ZX750-J'!$C$4/'Kawasaki ZX750-J'!$D$4))</f>
        <v>126.65491243840476</v>
      </c>
      <c r="K1064" s="1">
        <f>((('Kawasaki ZX750-J Power Torque'!B1064*60*('Kawasaki ZX750-J'!$C$15/'Kawasaki ZX750-J'!$D$15)*('Kawasaki ZX750-J'!$C$3/'Kawasaki ZX750-J'!$D$3)*'Kawasaki ZX750-J'!$D$5*PI()/1000)*'Kawasaki ZX750-J'!$C$4/'Kawasaki ZX750-J'!$D$4))</f>
        <v>152.85937708083335</v>
      </c>
      <c r="L1064" s="1">
        <f>((('Kawasaki ZX750-J Power Torque'!B1064*60*('Kawasaki ZX750-J'!$C$17/'Kawasaki ZX750-J'!$D$17)*('Kawasaki ZX750-J'!$C$3/'Kawasaki ZX750-J'!$D$3)*'Kawasaki ZX750-J'!$D$5*PI()/1000)*'Kawasaki ZX750-J'!$C$4/'Kawasaki ZX750-J'!$D$4))</f>
        <v>173.39660631448268</v>
      </c>
      <c r="M1064" s="1">
        <f>((('Kawasaki ZX750-J Power Torque'!B1064*60*('Kawasaki ZX750-J'!$C$19/'Kawasaki ZX750-J'!$D$19)*('Kawasaki ZX750-J'!$C$3/'Kawasaki ZX750-J'!$D$3)*'Kawasaki ZX750-J'!$D$5*PI()/1000)*'Kawasaki ZX750-J'!$C$4/'Kawasaki ZX750-J'!$D$4))</f>
        <v>194.85371144369964</v>
      </c>
      <c r="O1064" s="1">
        <f t="shared" si="105"/>
        <v>2866.243009307861</v>
      </c>
      <c r="P1064" s="1">
        <f t="shared" si="106"/>
        <v>2083.6832403192016</v>
      </c>
      <c r="Q1064" s="1">
        <f t="shared" si="107"/>
        <v>1634.2613649562365</v>
      </c>
      <c r="R1064" s="1">
        <f t="shared" si="108"/>
        <v>1354.1022738208817</v>
      </c>
      <c r="S1064" s="1">
        <f t="shared" si="109"/>
        <v>1193.7213448375992</v>
      </c>
      <c r="T1064" s="1">
        <f t="shared" si="110"/>
        <v>1062.2698872215537</v>
      </c>
    </row>
    <row r="1065" spans="6:20" x14ac:dyDescent="0.35">
      <c r="F1065" s="1">
        <f>0.7457*'Kawasaki ZX750-J Power Torque'!D1062</f>
        <v>57.345821400000005</v>
      </c>
      <c r="H1065" s="1">
        <f>((('Kawasaki ZX750-J Power Torque'!B1065*60*('Kawasaki ZX750-J'!$C$9/'Kawasaki ZX750-J'!$D$9)*('Kawasaki ZX750-J'!$C$3/'Kawasaki ZX750-J'!$D$3)*'Kawasaki ZX750-J'!$D$5*PI()/1000)*'Kawasaki ZX750-J'!$C$4/'Kawasaki ZX750-J'!$D$4))</f>
        <v>72.256296941243733</v>
      </c>
      <c r="I1065" s="1">
        <f>((('Kawasaki ZX750-J Power Torque'!B1065*60*('Kawasaki ZX750-J'!$C$11/'Kawasaki ZX750-J'!$D$11)*('Kawasaki ZX750-J'!$C$3/'Kawasaki ZX750-J'!$D$3)*'Kawasaki ZX750-J'!$D$5*PI()/1000)*'Kawasaki ZX750-J'!$C$4/'Kawasaki ZX750-J'!$D$4))</f>
        <v>99.393277240443879</v>
      </c>
      <c r="J1065" s="1">
        <f>((('Kawasaki ZX750-J Power Torque'!B1065*60*('Kawasaki ZX750-J'!$C$13/'Kawasaki ZX750-J'!$D$13)*('Kawasaki ZX750-J'!$C$3/'Kawasaki ZX750-J'!$D$3)*'Kawasaki ZX750-J'!$D$5*PI()/1000)*'Kawasaki ZX750-J'!$C$4/'Kawasaki ZX750-J'!$D$4))</f>
        <v>126.72642848156593</v>
      </c>
      <c r="K1065" s="1">
        <f>((('Kawasaki ZX750-J Power Torque'!B1065*60*('Kawasaki ZX750-J'!$C$15/'Kawasaki ZX750-J'!$D$15)*('Kawasaki ZX750-J'!$C$3/'Kawasaki ZX750-J'!$D$3)*'Kawasaki ZX750-J'!$D$5*PI()/1000)*'Kawasaki ZX750-J'!$C$4/'Kawasaki ZX750-J'!$D$4))</f>
        <v>152.94568954671746</v>
      </c>
      <c r="L1065" s="1">
        <f>((('Kawasaki ZX750-J Power Torque'!B1065*60*('Kawasaki ZX750-J'!$C$17/'Kawasaki ZX750-J'!$D$17)*('Kawasaki ZX750-J'!$C$3/'Kawasaki ZX750-J'!$D$3)*'Kawasaki ZX750-J'!$D$5*PI()/1000)*'Kawasaki ZX750-J'!$C$4/'Kawasaki ZX750-J'!$D$4))</f>
        <v>173.49451518309624</v>
      </c>
      <c r="M1065" s="1">
        <f>((('Kawasaki ZX750-J Power Torque'!B1065*60*('Kawasaki ZX750-J'!$C$19/'Kawasaki ZX750-J'!$D$19)*('Kawasaki ZX750-J'!$C$3/'Kawasaki ZX750-J'!$D$3)*'Kawasaki ZX750-J'!$D$5*PI()/1000)*'Kawasaki ZX750-J'!$C$4/'Kawasaki ZX750-J'!$D$4))</f>
        <v>194.96373612548601</v>
      </c>
      <c r="O1065" s="1">
        <f t="shared" si="105"/>
        <v>2868.303612742995</v>
      </c>
      <c r="P1065" s="1">
        <f t="shared" si="106"/>
        <v>2085.1812447901375</v>
      </c>
      <c r="Q1065" s="1">
        <f t="shared" si="107"/>
        <v>1635.4362704236376</v>
      </c>
      <c r="R1065" s="1">
        <f t="shared" si="108"/>
        <v>1355.0757669224429</v>
      </c>
      <c r="S1065" s="1">
        <f t="shared" si="109"/>
        <v>1194.5795366572654</v>
      </c>
      <c r="T1065" s="1">
        <f t="shared" si="110"/>
        <v>1063.0335757753646</v>
      </c>
    </row>
    <row r="1066" spans="6:20" x14ac:dyDescent="0.35">
      <c r="F1066" s="1">
        <f>0.7457*'Kawasaki ZX750-J Power Torque'!D1063</f>
        <v>57.421882800000006</v>
      </c>
      <c r="H1066" s="1">
        <f>((('Kawasaki ZX750-J Power Torque'!B1066*60*('Kawasaki ZX750-J'!$C$9/'Kawasaki ZX750-J'!$D$9)*('Kawasaki ZX750-J'!$C$3/'Kawasaki ZX750-J'!$D$3)*'Kawasaki ZX750-J'!$D$5*PI()/1000)*'Kawasaki ZX750-J'!$C$4/'Kawasaki ZX750-J'!$D$4))</f>
        <v>72.297073632519826</v>
      </c>
      <c r="I1066" s="1">
        <f>((('Kawasaki ZX750-J Power Torque'!B1066*60*('Kawasaki ZX750-J'!$C$11/'Kawasaki ZX750-J'!$D$11)*('Kawasaki ZX750-J'!$C$3/'Kawasaki ZX750-J'!$D$3)*'Kawasaki ZX750-J'!$D$5*PI()/1000)*'Kawasaki ZX750-J'!$C$4/'Kawasaki ZX750-J'!$D$4))</f>
        <v>99.449368254687911</v>
      </c>
      <c r="J1066" s="1">
        <f>((('Kawasaki ZX750-J Power Torque'!B1066*60*('Kawasaki ZX750-J'!$C$13/'Kawasaki ZX750-J'!$D$13)*('Kawasaki ZX750-J'!$C$3/'Kawasaki ZX750-J'!$D$3)*'Kawasaki ZX750-J'!$D$5*PI()/1000)*'Kawasaki ZX750-J'!$C$4/'Kawasaki ZX750-J'!$D$4))</f>
        <v>126.79794452472707</v>
      </c>
      <c r="K1066" s="1">
        <f>((('Kawasaki ZX750-J Power Torque'!B1066*60*('Kawasaki ZX750-J'!$C$15/'Kawasaki ZX750-J'!$D$15)*('Kawasaki ZX750-J'!$C$3/'Kawasaki ZX750-J'!$D$3)*'Kawasaki ZX750-J'!$D$5*PI()/1000)*'Kawasaki ZX750-J'!$C$4/'Kawasaki ZX750-J'!$D$4))</f>
        <v>153.03200201260165</v>
      </c>
      <c r="L1066" s="1">
        <f>((('Kawasaki ZX750-J Power Torque'!B1066*60*('Kawasaki ZX750-J'!$C$17/'Kawasaki ZX750-J'!$D$17)*('Kawasaki ZX750-J'!$C$3/'Kawasaki ZX750-J'!$D$3)*'Kawasaki ZX750-J'!$D$5*PI()/1000)*'Kawasaki ZX750-J'!$C$4/'Kawasaki ZX750-J'!$D$4))</f>
        <v>173.59242405170968</v>
      </c>
      <c r="M1066" s="1">
        <f>((('Kawasaki ZX750-J Power Torque'!B1066*60*('Kawasaki ZX750-J'!$C$19/'Kawasaki ZX750-J'!$D$19)*('Kawasaki ZX750-J'!$C$3/'Kawasaki ZX750-J'!$D$3)*'Kawasaki ZX750-J'!$D$5*PI()/1000)*'Kawasaki ZX750-J'!$C$4/'Kawasaki ZX750-J'!$D$4))</f>
        <v>195.07376080727246</v>
      </c>
      <c r="O1066" s="1">
        <f t="shared" si="105"/>
        <v>2870.3990235457486</v>
      </c>
      <c r="P1066" s="1">
        <f t="shared" si="106"/>
        <v>2086.7045533013502</v>
      </c>
      <c r="Q1066" s="1">
        <f t="shared" si="107"/>
        <v>1636.6310221971373</v>
      </c>
      <c r="R1066" s="1">
        <f t="shared" si="108"/>
        <v>1356.0657041061995</v>
      </c>
      <c r="S1066" s="1">
        <f t="shared" si="109"/>
        <v>1195.4522249092133</v>
      </c>
      <c r="T1066" s="1">
        <f t="shared" si="110"/>
        <v>1063.8101644281389</v>
      </c>
    </row>
    <row r="1067" spans="6:20" x14ac:dyDescent="0.35">
      <c r="F1067" s="1">
        <f>0.7457*'Kawasaki ZX750-J Power Torque'!D1064</f>
        <v>57.4964528</v>
      </c>
      <c r="H1067" s="1">
        <f>((('Kawasaki ZX750-J Power Torque'!B1067*60*('Kawasaki ZX750-J'!$C$9/'Kawasaki ZX750-J'!$D$9)*('Kawasaki ZX750-J'!$C$3/'Kawasaki ZX750-J'!$D$3)*'Kawasaki ZX750-J'!$D$5*PI()/1000)*'Kawasaki ZX750-J'!$C$4/'Kawasaki ZX750-J'!$D$4))</f>
        <v>72.337850323795919</v>
      </c>
      <c r="I1067" s="1">
        <f>((('Kawasaki ZX750-J Power Torque'!B1067*60*('Kawasaki ZX750-J'!$C$11/'Kawasaki ZX750-J'!$D$11)*('Kawasaki ZX750-J'!$C$3/'Kawasaki ZX750-J'!$D$3)*'Kawasaki ZX750-J'!$D$5*PI()/1000)*'Kawasaki ZX750-J'!$C$4/'Kawasaki ZX750-J'!$D$4))</f>
        <v>99.505459268931915</v>
      </c>
      <c r="J1067" s="1">
        <f>((('Kawasaki ZX750-J Power Torque'!B1067*60*('Kawasaki ZX750-J'!$C$13/'Kawasaki ZX750-J'!$D$13)*('Kawasaki ZX750-J'!$C$3/'Kawasaki ZX750-J'!$D$3)*'Kawasaki ZX750-J'!$D$5*PI()/1000)*'Kawasaki ZX750-J'!$C$4/'Kawasaki ZX750-J'!$D$4))</f>
        <v>126.86946056788823</v>
      </c>
      <c r="K1067" s="1">
        <f>((('Kawasaki ZX750-J Power Torque'!B1067*60*('Kawasaki ZX750-J'!$C$15/'Kawasaki ZX750-J'!$D$15)*('Kawasaki ZX750-J'!$C$3/'Kawasaki ZX750-J'!$D$3)*'Kawasaki ZX750-J'!$D$5*PI()/1000)*'Kawasaki ZX750-J'!$C$4/'Kawasaki ZX750-J'!$D$4))</f>
        <v>153.11831447848579</v>
      </c>
      <c r="L1067" s="1">
        <f>((('Kawasaki ZX750-J Power Torque'!B1067*60*('Kawasaki ZX750-J'!$C$17/'Kawasaki ZX750-J'!$D$17)*('Kawasaki ZX750-J'!$C$3/'Kawasaki ZX750-J'!$D$3)*'Kawasaki ZX750-J'!$D$5*PI()/1000)*'Kawasaki ZX750-J'!$C$4/'Kawasaki ZX750-J'!$D$4))</f>
        <v>173.69033292032316</v>
      </c>
      <c r="M1067" s="1">
        <f>((('Kawasaki ZX750-J Power Torque'!B1067*60*('Kawasaki ZX750-J'!$C$19/'Kawasaki ZX750-J'!$D$19)*('Kawasaki ZX750-J'!$C$3/'Kawasaki ZX750-J'!$D$3)*'Kawasaki ZX750-J'!$D$5*PI()/1000)*'Kawasaki ZX750-J'!$C$4/'Kawasaki ZX750-J'!$D$4))</f>
        <v>195.18378548905881</v>
      </c>
      <c r="O1067" s="1">
        <f t="shared" si="105"/>
        <v>2872.4549611290745</v>
      </c>
      <c r="P1067" s="1">
        <f t="shared" si="106"/>
        <v>2088.199165820808</v>
      </c>
      <c r="Q1067" s="1">
        <f t="shared" si="107"/>
        <v>1637.8032673104374</v>
      </c>
      <c r="R1067" s="1">
        <f t="shared" si="108"/>
        <v>1357.0369929143624</v>
      </c>
      <c r="S1067" s="1">
        <f t="shared" si="109"/>
        <v>1196.3084735137109</v>
      </c>
      <c r="T1067" s="1">
        <f t="shared" si="110"/>
        <v>1064.5721237517841</v>
      </c>
    </row>
    <row r="1068" spans="6:20" x14ac:dyDescent="0.35">
      <c r="F1068" s="1">
        <f>0.7457*'Kawasaki ZX750-J Power Torque'!D1065</f>
        <v>57.570277100000006</v>
      </c>
      <c r="H1068" s="1">
        <f>((('Kawasaki ZX750-J Power Torque'!B1068*60*('Kawasaki ZX750-J'!$C$9/'Kawasaki ZX750-J'!$D$9)*('Kawasaki ZX750-J'!$C$3/'Kawasaki ZX750-J'!$D$3)*'Kawasaki ZX750-J'!$D$5*PI()/1000)*'Kawasaki ZX750-J'!$C$4/'Kawasaki ZX750-J'!$D$4))</f>
        <v>72.378627015072013</v>
      </c>
      <c r="I1068" s="1">
        <f>((('Kawasaki ZX750-J Power Torque'!B1068*60*('Kawasaki ZX750-J'!$C$11/'Kawasaki ZX750-J'!$D$11)*('Kawasaki ZX750-J'!$C$3/'Kawasaki ZX750-J'!$D$3)*'Kawasaki ZX750-J'!$D$5*PI()/1000)*'Kawasaki ZX750-J'!$C$4/'Kawasaki ZX750-J'!$D$4))</f>
        <v>99.56155028317599</v>
      </c>
      <c r="J1068" s="1">
        <f>((('Kawasaki ZX750-J Power Torque'!B1068*60*('Kawasaki ZX750-J'!$C$13/'Kawasaki ZX750-J'!$D$13)*('Kawasaki ZX750-J'!$C$3/'Kawasaki ZX750-J'!$D$3)*'Kawasaki ZX750-J'!$D$5*PI()/1000)*'Kawasaki ZX750-J'!$C$4/'Kawasaki ZX750-J'!$D$4))</f>
        <v>126.94097661104939</v>
      </c>
      <c r="K1068" s="1">
        <f>((('Kawasaki ZX750-J Power Torque'!B1068*60*('Kawasaki ZX750-J'!$C$15/'Kawasaki ZX750-J'!$D$15)*('Kawasaki ZX750-J'!$C$3/'Kawasaki ZX750-J'!$D$3)*'Kawasaki ZX750-J'!$D$5*PI()/1000)*'Kawasaki ZX750-J'!$C$4/'Kawasaki ZX750-J'!$D$4))</f>
        <v>153.20462694436995</v>
      </c>
      <c r="L1068" s="1">
        <f>((('Kawasaki ZX750-J Power Torque'!B1068*60*('Kawasaki ZX750-J'!$C$17/'Kawasaki ZX750-J'!$D$17)*('Kawasaki ZX750-J'!$C$3/'Kawasaki ZX750-J'!$D$3)*'Kawasaki ZX750-J'!$D$5*PI()/1000)*'Kawasaki ZX750-J'!$C$4/'Kawasaki ZX750-J'!$D$4))</f>
        <v>173.78824178893663</v>
      </c>
      <c r="M1068" s="1">
        <f>((('Kawasaki ZX750-J Power Torque'!B1068*60*('Kawasaki ZX750-J'!$C$19/'Kawasaki ZX750-J'!$D$19)*('Kawasaki ZX750-J'!$C$3/'Kawasaki ZX750-J'!$D$3)*'Kawasaki ZX750-J'!$D$5*PI()/1000)*'Kawasaki ZX750-J'!$C$4/'Kawasaki ZX750-J'!$D$4))</f>
        <v>195.29381017084523</v>
      </c>
      <c r="O1068" s="1">
        <f t="shared" si="105"/>
        <v>2874.5456721177479</v>
      </c>
      <c r="P1068" s="1">
        <f t="shared" si="106"/>
        <v>2089.7190576908629</v>
      </c>
      <c r="Q1068" s="1">
        <f t="shared" si="107"/>
        <v>1638.9953393653825</v>
      </c>
      <c r="R1068" s="1">
        <f t="shared" si="108"/>
        <v>1358.0247097598885</v>
      </c>
      <c r="S1068" s="1">
        <f t="shared" si="109"/>
        <v>1197.1792044060189</v>
      </c>
      <c r="T1068" s="1">
        <f t="shared" si="110"/>
        <v>1065.3469705874986</v>
      </c>
    </row>
    <row r="1069" spans="6:20" x14ac:dyDescent="0.35">
      <c r="F1069" s="1">
        <f>0.7457*'Kawasaki ZX750-J Power Torque'!D1066</f>
        <v>57.6448471</v>
      </c>
      <c r="H1069" s="1">
        <f>((('Kawasaki ZX750-J Power Torque'!B1069*60*('Kawasaki ZX750-J'!$C$9/'Kawasaki ZX750-J'!$D$9)*('Kawasaki ZX750-J'!$C$3/'Kawasaki ZX750-J'!$D$3)*'Kawasaki ZX750-J'!$D$5*PI()/1000)*'Kawasaki ZX750-J'!$C$4/'Kawasaki ZX750-J'!$D$4))</f>
        <v>72.419403706348106</v>
      </c>
      <c r="I1069" s="1">
        <f>((('Kawasaki ZX750-J Power Torque'!B1069*60*('Kawasaki ZX750-J'!$C$11/'Kawasaki ZX750-J'!$D$11)*('Kawasaki ZX750-J'!$C$3/'Kawasaki ZX750-J'!$D$3)*'Kawasaki ZX750-J'!$D$5*PI()/1000)*'Kawasaki ZX750-J'!$C$4/'Kawasaki ZX750-J'!$D$4))</f>
        <v>99.61764129742005</v>
      </c>
      <c r="J1069" s="1">
        <f>((('Kawasaki ZX750-J Power Torque'!B1069*60*('Kawasaki ZX750-J'!$C$13/'Kawasaki ZX750-J'!$D$13)*('Kawasaki ZX750-J'!$C$3/'Kawasaki ZX750-J'!$D$3)*'Kawasaki ZX750-J'!$D$5*PI()/1000)*'Kawasaki ZX750-J'!$C$4/'Kawasaki ZX750-J'!$D$4))</f>
        <v>127.01249265421055</v>
      </c>
      <c r="K1069" s="1">
        <f>((('Kawasaki ZX750-J Power Torque'!B1069*60*('Kawasaki ZX750-J'!$C$15/'Kawasaki ZX750-J'!$D$15)*('Kawasaki ZX750-J'!$C$3/'Kawasaki ZX750-J'!$D$3)*'Kawasaki ZX750-J'!$D$5*PI()/1000)*'Kawasaki ZX750-J'!$C$4/'Kawasaki ZX750-J'!$D$4))</f>
        <v>153.29093941025411</v>
      </c>
      <c r="L1069" s="1">
        <f>((('Kawasaki ZX750-J Power Torque'!B1069*60*('Kawasaki ZX750-J'!$C$17/'Kawasaki ZX750-J'!$D$17)*('Kawasaki ZX750-J'!$C$3/'Kawasaki ZX750-J'!$D$3)*'Kawasaki ZX750-J'!$D$5*PI()/1000)*'Kawasaki ZX750-J'!$C$4/'Kawasaki ZX750-J'!$D$4))</f>
        <v>173.88615065755013</v>
      </c>
      <c r="M1069" s="1">
        <f>((('Kawasaki ZX750-J Power Torque'!B1069*60*('Kawasaki ZX750-J'!$C$19/'Kawasaki ZX750-J'!$D$19)*('Kawasaki ZX750-J'!$C$3/'Kawasaki ZX750-J'!$D$3)*'Kawasaki ZX750-J'!$D$5*PI()/1000)*'Kawasaki ZX750-J'!$C$4/'Kawasaki ZX750-J'!$D$4))</f>
        <v>195.4038348526316</v>
      </c>
      <c r="O1069" s="1">
        <f t="shared" si="105"/>
        <v>2876.5969596314017</v>
      </c>
      <c r="P1069" s="1">
        <f t="shared" si="106"/>
        <v>2091.2102897320378</v>
      </c>
      <c r="Q1069" s="1">
        <f t="shared" si="107"/>
        <v>1640.1649331231672</v>
      </c>
      <c r="R1069" s="1">
        <f t="shared" si="108"/>
        <v>1358.9938017306242</v>
      </c>
      <c r="S1069" s="1">
        <f t="shared" si="109"/>
        <v>1198.0335163682266</v>
      </c>
      <c r="T1069" s="1">
        <f t="shared" si="110"/>
        <v>1066.1072065300586</v>
      </c>
    </row>
    <row r="1070" spans="6:20" x14ac:dyDescent="0.35">
      <c r="F1070" s="1">
        <f>0.7457*'Kawasaki ZX750-J Power Torque'!D1067</f>
        <v>57.718671400000005</v>
      </c>
      <c r="H1070" s="1">
        <f>((('Kawasaki ZX750-J Power Torque'!B1070*60*('Kawasaki ZX750-J'!$C$9/'Kawasaki ZX750-J'!$D$9)*('Kawasaki ZX750-J'!$C$3/'Kawasaki ZX750-J'!$D$3)*'Kawasaki ZX750-J'!$D$5*PI()/1000)*'Kawasaki ZX750-J'!$C$4/'Kawasaki ZX750-J'!$D$4))</f>
        <v>72.4601803976242</v>
      </c>
      <c r="I1070" s="1">
        <f>((('Kawasaki ZX750-J Power Torque'!B1070*60*('Kawasaki ZX750-J'!$C$11/'Kawasaki ZX750-J'!$D$11)*('Kawasaki ZX750-J'!$C$3/'Kawasaki ZX750-J'!$D$3)*'Kawasaki ZX750-J'!$D$5*PI()/1000)*'Kawasaki ZX750-J'!$C$4/'Kawasaki ZX750-J'!$D$4))</f>
        <v>99.673732311664068</v>
      </c>
      <c r="J1070" s="1">
        <f>((('Kawasaki ZX750-J Power Torque'!B1070*60*('Kawasaki ZX750-J'!$C$13/'Kawasaki ZX750-J'!$D$13)*('Kawasaki ZX750-J'!$C$3/'Kawasaki ZX750-J'!$D$3)*'Kawasaki ZX750-J'!$D$5*PI()/1000)*'Kawasaki ZX750-J'!$C$4/'Kawasaki ZX750-J'!$D$4))</f>
        <v>127.0840086973717</v>
      </c>
      <c r="K1070" s="1">
        <f>((('Kawasaki ZX750-J Power Torque'!B1070*60*('Kawasaki ZX750-J'!$C$15/'Kawasaki ZX750-J'!$D$15)*('Kawasaki ZX750-J'!$C$3/'Kawasaki ZX750-J'!$D$3)*'Kawasaki ZX750-J'!$D$5*PI()/1000)*'Kawasaki ZX750-J'!$C$4/'Kawasaki ZX750-J'!$D$4))</f>
        <v>153.37725187613827</v>
      </c>
      <c r="L1070" s="1">
        <f>((('Kawasaki ZX750-J Power Torque'!B1070*60*('Kawasaki ZX750-J'!$C$17/'Kawasaki ZX750-J'!$D$17)*('Kawasaki ZX750-J'!$C$3/'Kawasaki ZX750-J'!$D$3)*'Kawasaki ZX750-J'!$D$5*PI()/1000)*'Kawasaki ZX750-J'!$C$4/'Kawasaki ZX750-J'!$D$4))</f>
        <v>173.98405952616363</v>
      </c>
      <c r="M1070" s="1">
        <f>((('Kawasaki ZX750-J Power Torque'!B1070*60*('Kawasaki ZX750-J'!$C$19/'Kawasaki ZX750-J'!$D$19)*('Kawasaki ZX750-J'!$C$3/'Kawasaki ZX750-J'!$D$3)*'Kawasaki ZX750-J'!$D$5*PI()/1000)*'Kawasaki ZX750-J'!$C$4/'Kawasaki ZX750-J'!$D$4))</f>
        <v>195.51385953441803</v>
      </c>
      <c r="O1070" s="1">
        <f t="shared" si="105"/>
        <v>2878.6459384365417</v>
      </c>
      <c r="P1070" s="1">
        <f t="shared" si="106"/>
        <v>2092.6998434028801</v>
      </c>
      <c r="Q1070" s="1">
        <f t="shared" si="107"/>
        <v>1641.3332105120628</v>
      </c>
      <c r="R1070" s="1">
        <f t="shared" si="108"/>
        <v>1359.9618029957091</v>
      </c>
      <c r="S1070" s="1">
        <f t="shared" si="109"/>
        <v>1198.8868668088112</v>
      </c>
      <c r="T1070" s="1">
        <f t="shared" si="110"/>
        <v>1066.8665868328405</v>
      </c>
    </row>
    <row r="1071" spans="6:20" x14ac:dyDescent="0.35">
      <c r="F1071" s="1">
        <f>0.7457*'Kawasaki ZX750-J Power Torque'!D1068</f>
        <v>57.793241399999999</v>
      </c>
      <c r="H1071" s="1">
        <f>((('Kawasaki ZX750-J Power Torque'!B1071*60*('Kawasaki ZX750-J'!$C$9/'Kawasaki ZX750-J'!$D$9)*('Kawasaki ZX750-J'!$C$3/'Kawasaki ZX750-J'!$D$3)*'Kawasaki ZX750-J'!$D$5*PI()/1000)*'Kawasaki ZX750-J'!$C$4/'Kawasaki ZX750-J'!$D$4))</f>
        <v>72.500957088900307</v>
      </c>
      <c r="I1071" s="1">
        <f>((('Kawasaki ZX750-J Power Torque'!B1071*60*('Kawasaki ZX750-J'!$C$11/'Kawasaki ZX750-J'!$D$11)*('Kawasaki ZX750-J'!$C$3/'Kawasaki ZX750-J'!$D$3)*'Kawasaki ZX750-J'!$D$5*PI()/1000)*'Kawasaki ZX750-J'!$C$4/'Kawasaki ZX750-J'!$D$4))</f>
        <v>99.729823325908114</v>
      </c>
      <c r="J1071" s="1">
        <f>((('Kawasaki ZX750-J Power Torque'!B1071*60*('Kawasaki ZX750-J'!$C$13/'Kawasaki ZX750-J'!$D$13)*('Kawasaki ZX750-J'!$C$3/'Kawasaki ZX750-J'!$D$3)*'Kawasaki ZX750-J'!$D$5*PI()/1000)*'Kawasaki ZX750-J'!$C$4/'Kawasaki ZX750-J'!$D$4))</f>
        <v>127.15552474053284</v>
      </c>
      <c r="K1071" s="1">
        <f>((('Kawasaki ZX750-J Power Torque'!B1071*60*('Kawasaki ZX750-J'!$C$15/'Kawasaki ZX750-J'!$D$15)*('Kawasaki ZX750-J'!$C$3/'Kawasaki ZX750-J'!$D$3)*'Kawasaki ZX750-J'!$D$5*PI()/1000)*'Kawasaki ZX750-J'!$C$4/'Kawasaki ZX750-J'!$D$4))</f>
        <v>153.46356434202241</v>
      </c>
      <c r="L1071" s="1">
        <f>((('Kawasaki ZX750-J Power Torque'!B1071*60*('Kawasaki ZX750-J'!$C$17/'Kawasaki ZX750-J'!$D$17)*('Kawasaki ZX750-J'!$C$3/'Kawasaki ZX750-J'!$D$3)*'Kawasaki ZX750-J'!$D$5*PI()/1000)*'Kawasaki ZX750-J'!$C$4/'Kawasaki ZX750-J'!$D$4))</f>
        <v>174.08196839477711</v>
      </c>
      <c r="M1071" s="1">
        <f>((('Kawasaki ZX750-J Power Torque'!B1071*60*('Kawasaki ZX750-J'!$C$19/'Kawasaki ZX750-J'!$D$19)*('Kawasaki ZX750-J'!$C$3/'Kawasaki ZX750-J'!$D$3)*'Kawasaki ZX750-J'!$D$5*PI()/1000)*'Kawasaki ZX750-J'!$C$4/'Kawasaki ZX750-J'!$D$4))</f>
        <v>195.62388421620435</v>
      </c>
      <c r="O1071" s="1">
        <f t="shared" si="105"/>
        <v>2880.655585055365</v>
      </c>
      <c r="P1071" s="1">
        <f t="shared" si="106"/>
        <v>2094.1608036093276</v>
      </c>
      <c r="Q1071" s="1">
        <f t="shared" si="107"/>
        <v>1642.4790616543746</v>
      </c>
      <c r="R1071" s="1">
        <f t="shared" si="108"/>
        <v>1360.9112225136248</v>
      </c>
      <c r="S1071" s="1">
        <f t="shared" si="109"/>
        <v>1199.7238363388476</v>
      </c>
      <c r="T1071" s="1">
        <f t="shared" si="110"/>
        <v>1067.6113900753437</v>
      </c>
    </row>
    <row r="1072" spans="6:20" x14ac:dyDescent="0.35">
      <c r="F1072" s="1">
        <f>0.7457*'Kawasaki ZX750-J Power Torque'!D1069</f>
        <v>57.867065700000005</v>
      </c>
      <c r="H1072" s="1">
        <f>((('Kawasaki ZX750-J Power Torque'!B1072*60*('Kawasaki ZX750-J'!$C$9/'Kawasaki ZX750-J'!$D$9)*('Kawasaki ZX750-J'!$C$3/'Kawasaki ZX750-J'!$D$3)*'Kawasaki ZX750-J'!$D$5*PI()/1000)*'Kawasaki ZX750-J'!$C$4/'Kawasaki ZX750-J'!$D$4))</f>
        <v>72.541733780176415</v>
      </c>
      <c r="I1072" s="1">
        <f>((('Kawasaki ZX750-J Power Torque'!B1072*60*('Kawasaki ZX750-J'!$C$11/'Kawasaki ZX750-J'!$D$11)*('Kawasaki ZX750-J'!$C$3/'Kawasaki ZX750-J'!$D$3)*'Kawasaki ZX750-J'!$D$5*PI()/1000)*'Kawasaki ZX750-J'!$C$4/'Kawasaki ZX750-J'!$D$4))</f>
        <v>99.785914340152132</v>
      </c>
      <c r="J1072" s="1">
        <f>((('Kawasaki ZX750-J Power Torque'!B1072*60*('Kawasaki ZX750-J'!$C$13/'Kawasaki ZX750-J'!$D$13)*('Kawasaki ZX750-J'!$C$3/'Kawasaki ZX750-J'!$D$3)*'Kawasaki ZX750-J'!$D$5*PI()/1000)*'Kawasaki ZX750-J'!$C$4/'Kawasaki ZX750-J'!$D$4))</f>
        <v>127.22704078369398</v>
      </c>
      <c r="K1072" s="1">
        <f>((('Kawasaki ZX750-J Power Torque'!B1072*60*('Kawasaki ZX750-J'!$C$15/'Kawasaki ZX750-J'!$D$15)*('Kawasaki ZX750-J'!$C$3/'Kawasaki ZX750-J'!$D$3)*'Kawasaki ZX750-J'!$D$5*PI()/1000)*'Kawasaki ZX750-J'!$C$4/'Kawasaki ZX750-J'!$D$4))</f>
        <v>153.54987680790654</v>
      </c>
      <c r="L1072" s="1">
        <f>((('Kawasaki ZX750-J Power Torque'!B1072*60*('Kawasaki ZX750-J'!$C$17/'Kawasaki ZX750-J'!$D$17)*('Kawasaki ZX750-J'!$C$3/'Kawasaki ZX750-J'!$D$3)*'Kawasaki ZX750-J'!$D$5*PI()/1000)*'Kawasaki ZX750-J'!$C$4/'Kawasaki ZX750-J'!$D$4))</f>
        <v>174.17987726339061</v>
      </c>
      <c r="M1072" s="1">
        <f>((('Kawasaki ZX750-J Power Torque'!B1072*60*('Kawasaki ZX750-J'!$C$19/'Kawasaki ZX750-J'!$D$19)*('Kawasaki ZX750-J'!$C$3/'Kawasaki ZX750-J'!$D$3)*'Kawasaki ZX750-J'!$D$5*PI()/1000)*'Kawasaki ZX750-J'!$C$4/'Kawasaki ZX750-J'!$D$4))</f>
        <v>195.73390889799077</v>
      </c>
      <c r="O1072" s="1">
        <f t="shared" si="105"/>
        <v>2882.6629723750098</v>
      </c>
      <c r="P1072" s="1">
        <f t="shared" si="106"/>
        <v>2095.6201213647282</v>
      </c>
      <c r="Q1072" s="1">
        <f t="shared" si="107"/>
        <v>1643.6236245997868</v>
      </c>
      <c r="R1072" s="1">
        <f t="shared" si="108"/>
        <v>1361.8595746683945</v>
      </c>
      <c r="S1072" s="1">
        <f t="shared" si="109"/>
        <v>1200.5598649250614</v>
      </c>
      <c r="T1072" s="1">
        <f t="shared" si="110"/>
        <v>1068.3553559898612</v>
      </c>
    </row>
    <row r="1073" spans="6:20" x14ac:dyDescent="0.35">
      <c r="F1073" s="1">
        <f>0.7457*'Kawasaki ZX750-J Power Torque'!D1070</f>
        <v>57.940890000000003</v>
      </c>
      <c r="H1073" s="1">
        <f>((('Kawasaki ZX750-J Power Torque'!B1073*60*('Kawasaki ZX750-J'!$C$9/'Kawasaki ZX750-J'!$D$9)*('Kawasaki ZX750-J'!$C$3/'Kawasaki ZX750-J'!$D$3)*'Kawasaki ZX750-J'!$D$5*PI()/1000)*'Kawasaki ZX750-J'!$C$4/'Kawasaki ZX750-J'!$D$4))</f>
        <v>72.582510471452494</v>
      </c>
      <c r="I1073" s="1">
        <f>((('Kawasaki ZX750-J Power Torque'!B1073*60*('Kawasaki ZX750-J'!$C$11/'Kawasaki ZX750-J'!$D$11)*('Kawasaki ZX750-J'!$C$3/'Kawasaki ZX750-J'!$D$3)*'Kawasaki ZX750-J'!$D$5*PI()/1000)*'Kawasaki ZX750-J'!$C$4/'Kawasaki ZX750-J'!$D$4))</f>
        <v>99.842005354396207</v>
      </c>
      <c r="J1073" s="1">
        <f>((('Kawasaki ZX750-J Power Torque'!B1073*60*('Kawasaki ZX750-J'!$C$13/'Kawasaki ZX750-J'!$D$13)*('Kawasaki ZX750-J'!$C$3/'Kawasaki ZX750-J'!$D$3)*'Kawasaki ZX750-J'!$D$5*PI()/1000)*'Kawasaki ZX750-J'!$C$4/'Kawasaki ZX750-J'!$D$4))</f>
        <v>127.29855682685516</v>
      </c>
      <c r="K1073" s="1">
        <f>((('Kawasaki ZX750-J Power Torque'!B1073*60*('Kawasaki ZX750-J'!$C$15/'Kawasaki ZX750-J'!$D$15)*('Kawasaki ZX750-J'!$C$3/'Kawasaki ZX750-J'!$D$3)*'Kawasaki ZX750-J'!$D$5*PI()/1000)*'Kawasaki ZX750-J'!$C$4/'Kawasaki ZX750-J'!$D$4))</f>
        <v>153.63618927379071</v>
      </c>
      <c r="L1073" s="1">
        <f>((('Kawasaki ZX750-J Power Torque'!B1073*60*('Kawasaki ZX750-J'!$C$17/'Kawasaki ZX750-J'!$D$17)*('Kawasaki ZX750-J'!$C$3/'Kawasaki ZX750-J'!$D$3)*'Kawasaki ZX750-J'!$D$5*PI()/1000)*'Kawasaki ZX750-J'!$C$4/'Kawasaki ZX750-J'!$D$4))</f>
        <v>174.27778613200405</v>
      </c>
      <c r="M1073" s="1">
        <f>((('Kawasaki ZX750-J Power Torque'!B1073*60*('Kawasaki ZX750-J'!$C$19/'Kawasaki ZX750-J'!$D$19)*('Kawasaki ZX750-J'!$C$3/'Kawasaki ZX750-J'!$D$3)*'Kawasaki ZX750-J'!$D$5*PI()/1000)*'Kawasaki ZX750-J'!$C$4/'Kawasaki ZX750-J'!$D$4))</f>
        <v>195.84393357977714</v>
      </c>
      <c r="O1073" s="1">
        <f t="shared" si="105"/>
        <v>2884.6311184338138</v>
      </c>
      <c r="P1073" s="1">
        <f t="shared" si="106"/>
        <v>2097.0509117561605</v>
      </c>
      <c r="Q1073" s="1">
        <f t="shared" si="107"/>
        <v>1644.7458131420865</v>
      </c>
      <c r="R1073" s="1">
        <f t="shared" si="108"/>
        <v>1362.7893880320146</v>
      </c>
      <c r="S1073" s="1">
        <f t="shared" si="109"/>
        <v>1201.3795504690024</v>
      </c>
      <c r="T1073" s="1">
        <f t="shared" si="110"/>
        <v>1069.0847785423564</v>
      </c>
    </row>
    <row r="1074" spans="6:20" x14ac:dyDescent="0.35">
      <c r="F1074" s="1">
        <f>0.7457*'Kawasaki ZX750-J Power Torque'!D1071</f>
        <v>58.013968600000005</v>
      </c>
      <c r="H1074" s="1">
        <f>((('Kawasaki ZX750-J Power Torque'!B1074*60*('Kawasaki ZX750-J'!$C$9/'Kawasaki ZX750-J'!$D$9)*('Kawasaki ZX750-J'!$C$3/'Kawasaki ZX750-J'!$D$3)*'Kawasaki ZX750-J'!$D$5*PI()/1000)*'Kawasaki ZX750-J'!$C$4/'Kawasaki ZX750-J'!$D$4))</f>
        <v>72.623287162728616</v>
      </c>
      <c r="I1074" s="1">
        <f>((('Kawasaki ZX750-J Power Torque'!B1074*60*('Kawasaki ZX750-J'!$C$11/'Kawasaki ZX750-J'!$D$11)*('Kawasaki ZX750-J'!$C$3/'Kawasaki ZX750-J'!$D$3)*'Kawasaki ZX750-J'!$D$5*PI()/1000)*'Kawasaki ZX750-J'!$C$4/'Kawasaki ZX750-J'!$D$4))</f>
        <v>99.898096368640239</v>
      </c>
      <c r="J1074" s="1">
        <f>((('Kawasaki ZX750-J Power Torque'!B1074*60*('Kawasaki ZX750-J'!$C$13/'Kawasaki ZX750-J'!$D$13)*('Kawasaki ZX750-J'!$C$3/'Kawasaki ZX750-J'!$D$3)*'Kawasaki ZX750-J'!$D$5*PI()/1000)*'Kawasaki ZX750-J'!$C$4/'Kawasaki ZX750-J'!$D$4))</f>
        <v>127.37007287001629</v>
      </c>
      <c r="K1074" s="1">
        <f>((('Kawasaki ZX750-J Power Torque'!B1074*60*('Kawasaki ZX750-J'!$C$15/'Kawasaki ZX750-J'!$D$15)*('Kawasaki ZX750-J'!$C$3/'Kawasaki ZX750-J'!$D$3)*'Kawasaki ZX750-J'!$D$5*PI()/1000)*'Kawasaki ZX750-J'!$C$4/'Kawasaki ZX750-J'!$D$4))</f>
        <v>153.72250173967487</v>
      </c>
      <c r="L1074" s="1">
        <f>((('Kawasaki ZX750-J Power Torque'!B1074*60*('Kawasaki ZX750-J'!$C$17/'Kawasaki ZX750-J'!$D$17)*('Kawasaki ZX750-J'!$C$3/'Kawasaki ZX750-J'!$D$3)*'Kawasaki ZX750-J'!$D$5*PI()/1000)*'Kawasaki ZX750-J'!$C$4/'Kawasaki ZX750-J'!$D$4))</f>
        <v>174.37569500061755</v>
      </c>
      <c r="M1074" s="1">
        <f>((('Kawasaki ZX750-J Power Torque'!B1074*60*('Kawasaki ZX750-J'!$C$19/'Kawasaki ZX750-J'!$D$19)*('Kawasaki ZX750-J'!$C$3/'Kawasaki ZX750-J'!$D$3)*'Kawasaki ZX750-J'!$D$5*PI()/1000)*'Kawasaki ZX750-J'!$C$4/'Kawasaki ZX750-J'!$D$4))</f>
        <v>195.95395826156354</v>
      </c>
      <c r="O1074" s="1">
        <f t="shared" si="105"/>
        <v>2886.6340193368278</v>
      </c>
      <c r="P1074" s="1">
        <f t="shared" si="106"/>
        <v>2098.5069680047341</v>
      </c>
      <c r="Q1074" s="1">
        <f t="shared" si="107"/>
        <v>1645.887818042929</v>
      </c>
      <c r="R1074" s="1">
        <f t="shared" si="108"/>
        <v>1363.7356206641409</v>
      </c>
      <c r="S1074" s="1">
        <f t="shared" si="109"/>
        <v>1202.2137105704871</v>
      </c>
      <c r="T1074" s="1">
        <f t="shared" si="110"/>
        <v>1069.8270817279038</v>
      </c>
    </row>
    <row r="1075" spans="6:20" x14ac:dyDescent="0.35">
      <c r="F1075" s="1">
        <f>0.7457*'Kawasaki ZX750-J Power Torque'!D1072</f>
        <v>58.087047200000001</v>
      </c>
      <c r="H1075" s="1">
        <f>((('Kawasaki ZX750-J Power Torque'!B1075*60*('Kawasaki ZX750-J'!$C$9/'Kawasaki ZX750-J'!$D$9)*('Kawasaki ZX750-J'!$C$3/'Kawasaki ZX750-J'!$D$3)*'Kawasaki ZX750-J'!$D$5*PI()/1000)*'Kawasaki ZX750-J'!$C$4/'Kawasaki ZX750-J'!$D$4))</f>
        <v>72.664063854004695</v>
      </c>
      <c r="I1075" s="1">
        <f>((('Kawasaki ZX750-J Power Torque'!B1075*60*('Kawasaki ZX750-J'!$C$11/'Kawasaki ZX750-J'!$D$11)*('Kawasaki ZX750-J'!$C$3/'Kawasaki ZX750-J'!$D$3)*'Kawasaki ZX750-J'!$D$5*PI()/1000)*'Kawasaki ZX750-J'!$C$4/'Kawasaki ZX750-J'!$D$4))</f>
        <v>99.954187382884271</v>
      </c>
      <c r="J1075" s="1">
        <f>((('Kawasaki ZX750-J Power Torque'!B1075*60*('Kawasaki ZX750-J'!$C$13/'Kawasaki ZX750-J'!$D$13)*('Kawasaki ZX750-J'!$C$3/'Kawasaki ZX750-J'!$D$3)*'Kawasaki ZX750-J'!$D$5*PI()/1000)*'Kawasaki ZX750-J'!$C$4/'Kawasaki ZX750-J'!$D$4))</f>
        <v>127.44158891317747</v>
      </c>
      <c r="K1075" s="1">
        <f>((('Kawasaki ZX750-J Power Torque'!B1075*60*('Kawasaki ZX750-J'!$C$15/'Kawasaki ZX750-J'!$D$15)*('Kawasaki ZX750-J'!$C$3/'Kawasaki ZX750-J'!$D$3)*'Kawasaki ZX750-J'!$D$5*PI()/1000)*'Kawasaki ZX750-J'!$C$4/'Kawasaki ZX750-J'!$D$4))</f>
        <v>153.80881420555903</v>
      </c>
      <c r="L1075" s="1">
        <f>((('Kawasaki ZX750-J Power Torque'!B1075*60*('Kawasaki ZX750-J'!$C$17/'Kawasaki ZX750-J'!$D$17)*('Kawasaki ZX750-J'!$C$3/'Kawasaki ZX750-J'!$D$3)*'Kawasaki ZX750-J'!$D$5*PI()/1000)*'Kawasaki ZX750-J'!$C$4/'Kawasaki ZX750-J'!$D$4))</f>
        <v>174.47360386923106</v>
      </c>
      <c r="M1075" s="1">
        <f>((('Kawasaki ZX750-J Power Torque'!B1075*60*('Kawasaki ZX750-J'!$C$19/'Kawasaki ZX750-J'!$D$19)*('Kawasaki ZX750-J'!$C$3/'Kawasaki ZX750-J'!$D$3)*'Kawasaki ZX750-J'!$D$5*PI()/1000)*'Kawasaki ZX750-J'!$C$4/'Kawasaki ZX750-J'!$D$4))</f>
        <v>196.06398294334994</v>
      </c>
      <c r="O1075" s="1">
        <f t="shared" si="105"/>
        <v>2888.5977280560819</v>
      </c>
      <c r="P1075" s="1">
        <f t="shared" si="106"/>
        <v>2099.9345325670861</v>
      </c>
      <c r="Q1075" s="1">
        <f t="shared" si="107"/>
        <v>1647.0074765232043</v>
      </c>
      <c r="R1075" s="1">
        <f t="shared" si="108"/>
        <v>1364.663337690655</v>
      </c>
      <c r="S1075" s="1">
        <f t="shared" si="109"/>
        <v>1203.0315480691231</v>
      </c>
      <c r="T1075" s="1">
        <f t="shared" si="110"/>
        <v>1070.554859740083</v>
      </c>
    </row>
    <row r="1076" spans="6:20" x14ac:dyDescent="0.35">
      <c r="F1076" s="1">
        <f>0.7457*'Kawasaki ZX750-J Power Torque'!D1073</f>
        <v>58.1593801</v>
      </c>
      <c r="H1076" s="1">
        <f>((('Kawasaki ZX750-J Power Torque'!B1076*60*('Kawasaki ZX750-J'!$C$9/'Kawasaki ZX750-J'!$D$9)*('Kawasaki ZX750-J'!$C$3/'Kawasaki ZX750-J'!$D$3)*'Kawasaki ZX750-J'!$D$5*PI()/1000)*'Kawasaki ZX750-J'!$C$4/'Kawasaki ZX750-J'!$D$4))</f>
        <v>72.704840545280788</v>
      </c>
      <c r="I1076" s="1">
        <f>((('Kawasaki ZX750-J Power Torque'!B1076*60*('Kawasaki ZX750-J'!$C$11/'Kawasaki ZX750-J'!$D$11)*('Kawasaki ZX750-J'!$C$3/'Kawasaki ZX750-J'!$D$3)*'Kawasaki ZX750-J'!$D$5*PI()/1000)*'Kawasaki ZX750-J'!$C$4/'Kawasaki ZX750-J'!$D$4))</f>
        <v>100.01027839712832</v>
      </c>
      <c r="J1076" s="1">
        <f>((('Kawasaki ZX750-J Power Torque'!B1076*60*('Kawasaki ZX750-J'!$C$13/'Kawasaki ZX750-J'!$D$13)*('Kawasaki ZX750-J'!$C$3/'Kawasaki ZX750-J'!$D$3)*'Kawasaki ZX750-J'!$D$5*PI()/1000)*'Kawasaki ZX750-J'!$C$4/'Kawasaki ZX750-J'!$D$4))</f>
        <v>127.51310495633861</v>
      </c>
      <c r="K1076" s="1">
        <f>((('Kawasaki ZX750-J Power Torque'!B1076*60*('Kawasaki ZX750-J'!$C$15/'Kawasaki ZX750-J'!$D$15)*('Kawasaki ZX750-J'!$C$3/'Kawasaki ZX750-J'!$D$3)*'Kawasaki ZX750-J'!$D$5*PI()/1000)*'Kawasaki ZX750-J'!$C$4/'Kawasaki ZX750-J'!$D$4))</f>
        <v>153.89512667144317</v>
      </c>
      <c r="L1076" s="1">
        <f>((('Kawasaki ZX750-J Power Torque'!B1076*60*('Kawasaki ZX750-J'!$C$17/'Kawasaki ZX750-J'!$D$17)*('Kawasaki ZX750-J'!$C$3/'Kawasaki ZX750-J'!$D$3)*'Kawasaki ZX750-J'!$D$5*PI()/1000)*'Kawasaki ZX750-J'!$C$4/'Kawasaki ZX750-J'!$D$4))</f>
        <v>174.57151273784453</v>
      </c>
      <c r="M1076" s="1">
        <f>((('Kawasaki ZX750-J Power Torque'!B1076*60*('Kawasaki ZX750-J'!$C$19/'Kawasaki ZX750-J'!$D$19)*('Kawasaki ZX750-J'!$C$3/'Kawasaki ZX750-J'!$D$3)*'Kawasaki ZX750-J'!$D$5*PI()/1000)*'Kawasaki ZX750-J'!$C$4/'Kawasaki ZX750-J'!$D$4))</f>
        <v>196.17400762513637</v>
      </c>
      <c r="O1076" s="1">
        <f t="shared" si="105"/>
        <v>2890.5961576122504</v>
      </c>
      <c r="P1076" s="1">
        <f t="shared" si="106"/>
        <v>2101.3873382641691</v>
      </c>
      <c r="Q1076" s="1">
        <f t="shared" si="107"/>
        <v>1648.1469319718974</v>
      </c>
      <c r="R1076" s="1">
        <f t="shared" si="108"/>
        <v>1365.607457919572</v>
      </c>
      <c r="S1076" s="1">
        <f t="shared" si="109"/>
        <v>1203.8638459620813</v>
      </c>
      <c r="T1076" s="1">
        <f t="shared" si="110"/>
        <v>1071.295505781733</v>
      </c>
    </row>
    <row r="1077" spans="6:20" x14ac:dyDescent="0.35">
      <c r="F1077" s="1">
        <f>0.7457*'Kawasaki ZX750-J Power Torque'!D1074</f>
        <v>58.232458699999995</v>
      </c>
      <c r="H1077" s="1">
        <f>((('Kawasaki ZX750-J Power Torque'!B1077*60*('Kawasaki ZX750-J'!$C$9/'Kawasaki ZX750-J'!$D$9)*('Kawasaki ZX750-J'!$C$3/'Kawasaki ZX750-J'!$D$3)*'Kawasaki ZX750-J'!$D$5*PI()/1000)*'Kawasaki ZX750-J'!$C$4/'Kawasaki ZX750-J'!$D$4))</f>
        <v>72.745617236556896</v>
      </c>
      <c r="I1077" s="1">
        <f>((('Kawasaki ZX750-J Power Torque'!B1077*60*('Kawasaki ZX750-J'!$C$11/'Kawasaki ZX750-J'!$D$11)*('Kawasaki ZX750-J'!$C$3/'Kawasaki ZX750-J'!$D$3)*'Kawasaki ZX750-J'!$D$5*PI()/1000)*'Kawasaki ZX750-J'!$C$4/'Kawasaki ZX750-J'!$D$4))</f>
        <v>100.06636941137239</v>
      </c>
      <c r="J1077" s="1">
        <f>((('Kawasaki ZX750-J Power Torque'!B1077*60*('Kawasaki ZX750-J'!$C$13/'Kawasaki ZX750-J'!$D$13)*('Kawasaki ZX750-J'!$C$3/'Kawasaki ZX750-J'!$D$3)*'Kawasaki ZX750-J'!$D$5*PI()/1000)*'Kawasaki ZX750-J'!$C$4/'Kawasaki ZX750-J'!$D$4))</f>
        <v>127.58462099949979</v>
      </c>
      <c r="K1077" s="1">
        <f>((('Kawasaki ZX750-J Power Torque'!B1077*60*('Kawasaki ZX750-J'!$C$15/'Kawasaki ZX750-J'!$D$15)*('Kawasaki ZX750-J'!$C$3/'Kawasaki ZX750-J'!$D$3)*'Kawasaki ZX750-J'!$D$5*PI()/1000)*'Kawasaki ZX750-J'!$C$4/'Kawasaki ZX750-J'!$D$4))</f>
        <v>153.9814391373273</v>
      </c>
      <c r="L1077" s="1">
        <f>((('Kawasaki ZX750-J Power Torque'!B1077*60*('Kawasaki ZX750-J'!$C$17/'Kawasaki ZX750-J'!$D$17)*('Kawasaki ZX750-J'!$C$3/'Kawasaki ZX750-J'!$D$3)*'Kawasaki ZX750-J'!$D$5*PI()/1000)*'Kawasaki ZX750-J'!$C$4/'Kawasaki ZX750-J'!$D$4))</f>
        <v>174.66942160645803</v>
      </c>
      <c r="M1077" s="1">
        <f>((('Kawasaki ZX750-J Power Torque'!B1077*60*('Kawasaki ZX750-J'!$C$19/'Kawasaki ZX750-J'!$D$19)*('Kawasaki ZX750-J'!$C$3/'Kawasaki ZX750-J'!$D$3)*'Kawasaki ZX750-J'!$D$5*PI()/1000)*'Kawasaki ZX750-J'!$C$4/'Kawasaki ZX750-J'!$D$4))</f>
        <v>196.28403230692271</v>
      </c>
      <c r="O1077" s="1">
        <f t="shared" si="105"/>
        <v>2892.5554439348016</v>
      </c>
      <c r="P1077" s="1">
        <f t="shared" si="106"/>
        <v>2102.8116878604969</v>
      </c>
      <c r="Q1077" s="1">
        <f t="shared" si="107"/>
        <v>1649.2640689101938</v>
      </c>
      <c r="R1077" s="1">
        <f t="shared" si="108"/>
        <v>1366.5330856684466</v>
      </c>
      <c r="S1077" s="1">
        <f t="shared" si="109"/>
        <v>1204.6798416387503</v>
      </c>
      <c r="T1077" s="1">
        <f t="shared" si="110"/>
        <v>1072.0216447916262</v>
      </c>
    </row>
    <row r="1078" spans="6:20" x14ac:dyDescent="0.35">
      <c r="F1078" s="1">
        <f>0.7457*'Kawasaki ZX750-J Power Torque'!D1075</f>
        <v>58.304791600000001</v>
      </c>
      <c r="H1078" s="1">
        <f>((('Kawasaki ZX750-J Power Torque'!B1078*60*('Kawasaki ZX750-J'!$C$9/'Kawasaki ZX750-J'!$D$9)*('Kawasaki ZX750-J'!$C$3/'Kawasaki ZX750-J'!$D$3)*'Kawasaki ZX750-J'!$D$5*PI()/1000)*'Kawasaki ZX750-J'!$C$4/'Kawasaki ZX750-J'!$D$4))</f>
        <v>72.786393927832989</v>
      </c>
      <c r="I1078" s="1">
        <f>((('Kawasaki ZX750-J Power Torque'!B1078*60*('Kawasaki ZX750-J'!$C$11/'Kawasaki ZX750-J'!$D$11)*('Kawasaki ZX750-J'!$C$3/'Kawasaki ZX750-J'!$D$3)*'Kawasaki ZX750-J'!$D$5*PI()/1000)*'Kawasaki ZX750-J'!$C$4/'Kawasaki ZX750-J'!$D$4))</f>
        <v>100.12246042561642</v>
      </c>
      <c r="J1078" s="1">
        <f>((('Kawasaki ZX750-J Power Torque'!B1078*60*('Kawasaki ZX750-J'!$C$13/'Kawasaki ZX750-J'!$D$13)*('Kawasaki ZX750-J'!$C$3/'Kawasaki ZX750-J'!$D$3)*'Kawasaki ZX750-J'!$D$5*PI()/1000)*'Kawasaki ZX750-J'!$C$4/'Kawasaki ZX750-J'!$D$4))</f>
        <v>127.65613704266094</v>
      </c>
      <c r="K1078" s="1">
        <f>((('Kawasaki ZX750-J Power Torque'!B1078*60*('Kawasaki ZX750-J'!$C$15/'Kawasaki ZX750-J'!$D$15)*('Kawasaki ZX750-J'!$C$3/'Kawasaki ZX750-J'!$D$3)*'Kawasaki ZX750-J'!$D$5*PI()/1000)*'Kawasaki ZX750-J'!$C$4/'Kawasaki ZX750-J'!$D$4))</f>
        <v>154.06775160321146</v>
      </c>
      <c r="L1078" s="1">
        <f>((('Kawasaki ZX750-J Power Torque'!B1078*60*('Kawasaki ZX750-J'!$C$17/'Kawasaki ZX750-J'!$D$17)*('Kawasaki ZX750-J'!$C$3/'Kawasaki ZX750-J'!$D$3)*'Kawasaki ZX750-J'!$D$5*PI()/1000)*'Kawasaki ZX750-J'!$C$4/'Kawasaki ZX750-J'!$D$4))</f>
        <v>174.7673304750715</v>
      </c>
      <c r="M1078" s="1">
        <f>((('Kawasaki ZX750-J Power Torque'!B1078*60*('Kawasaki ZX750-J'!$C$19/'Kawasaki ZX750-J'!$D$19)*('Kawasaki ZX750-J'!$C$3/'Kawasaki ZX750-J'!$D$3)*'Kawasaki ZX750-J'!$D$5*PI()/1000)*'Kawasaki ZX750-J'!$C$4/'Kawasaki ZX750-J'!$D$4))</f>
        <v>196.39405698870908</v>
      </c>
      <c r="O1078" s="1">
        <f t="shared" si="105"/>
        <v>2894.5494171464375</v>
      </c>
      <c r="P1078" s="1">
        <f t="shared" si="106"/>
        <v>2104.261253912377</v>
      </c>
      <c r="Q1078" s="1">
        <f t="shared" si="107"/>
        <v>1650.4009834606882</v>
      </c>
      <c r="R1078" s="1">
        <f t="shared" si="108"/>
        <v>1367.4751005817131</v>
      </c>
      <c r="S1078" s="1">
        <f t="shared" si="109"/>
        <v>1205.5102835712853</v>
      </c>
      <c r="T1078" s="1">
        <f t="shared" si="110"/>
        <v>1072.7606392494476</v>
      </c>
    </row>
    <row r="1079" spans="6:20" x14ac:dyDescent="0.35">
      <c r="F1079" s="1">
        <f>0.7457*'Kawasaki ZX750-J Power Torque'!D1076</f>
        <v>58.377870200000004</v>
      </c>
      <c r="H1079" s="1">
        <f>((('Kawasaki ZX750-J Power Torque'!B1079*60*('Kawasaki ZX750-J'!$C$9/'Kawasaki ZX750-J'!$D$9)*('Kawasaki ZX750-J'!$C$3/'Kawasaki ZX750-J'!$D$3)*'Kawasaki ZX750-J'!$D$5*PI()/1000)*'Kawasaki ZX750-J'!$C$4/'Kawasaki ZX750-J'!$D$4))</f>
        <v>72.827170619109083</v>
      </c>
      <c r="I1079" s="1">
        <f>((('Kawasaki ZX750-J Power Torque'!B1079*60*('Kawasaki ZX750-J'!$C$11/'Kawasaki ZX750-J'!$D$11)*('Kawasaki ZX750-J'!$C$3/'Kawasaki ZX750-J'!$D$3)*'Kawasaki ZX750-J'!$D$5*PI()/1000)*'Kawasaki ZX750-J'!$C$4/'Kawasaki ZX750-J'!$D$4))</f>
        <v>100.17855143986046</v>
      </c>
      <c r="J1079" s="1">
        <f>((('Kawasaki ZX750-J Power Torque'!B1079*60*('Kawasaki ZX750-J'!$C$13/'Kawasaki ZX750-J'!$D$13)*('Kawasaki ZX750-J'!$C$3/'Kawasaki ZX750-J'!$D$3)*'Kawasaki ZX750-J'!$D$5*PI()/1000)*'Kawasaki ZX750-J'!$C$4/'Kawasaki ZX750-J'!$D$4))</f>
        <v>127.7276530858221</v>
      </c>
      <c r="K1079" s="1">
        <f>((('Kawasaki ZX750-J Power Torque'!B1079*60*('Kawasaki ZX750-J'!$C$15/'Kawasaki ZX750-J'!$D$15)*('Kawasaki ZX750-J'!$C$3/'Kawasaki ZX750-J'!$D$3)*'Kawasaki ZX750-J'!$D$5*PI()/1000)*'Kawasaki ZX750-J'!$C$4/'Kawasaki ZX750-J'!$D$4))</f>
        <v>154.1540640690956</v>
      </c>
      <c r="L1079" s="1">
        <f>((('Kawasaki ZX750-J Power Torque'!B1079*60*('Kawasaki ZX750-J'!$C$17/'Kawasaki ZX750-J'!$D$17)*('Kawasaki ZX750-J'!$C$3/'Kawasaki ZX750-J'!$D$3)*'Kawasaki ZX750-J'!$D$5*PI()/1000)*'Kawasaki ZX750-J'!$C$4/'Kawasaki ZX750-J'!$D$4))</f>
        <v>174.86523934368498</v>
      </c>
      <c r="M1079" s="1">
        <f>((('Kawasaki ZX750-J Power Torque'!B1079*60*('Kawasaki ZX750-J'!$C$19/'Kawasaki ZX750-J'!$D$19)*('Kawasaki ZX750-J'!$C$3/'Kawasaki ZX750-J'!$D$3)*'Kawasaki ZX750-J'!$D$5*PI()/1000)*'Kawasaki ZX750-J'!$C$4/'Kawasaki ZX750-J'!$D$4))</f>
        <v>196.50408167049551</v>
      </c>
      <c r="O1079" s="1">
        <f t="shared" si="105"/>
        <v>2896.504295948173</v>
      </c>
      <c r="P1079" s="1">
        <f t="shared" si="106"/>
        <v>2105.6823993570601</v>
      </c>
      <c r="Q1079" s="1">
        <f t="shared" si="107"/>
        <v>1651.5156073388705</v>
      </c>
      <c r="R1079" s="1">
        <f t="shared" si="108"/>
        <v>1368.3986460807785</v>
      </c>
      <c r="S1079" s="1">
        <f t="shared" si="109"/>
        <v>1206.3244436214361</v>
      </c>
      <c r="T1079" s="1">
        <f t="shared" si="110"/>
        <v>1073.4851447702658</v>
      </c>
    </row>
    <row r="1080" spans="6:20" x14ac:dyDescent="0.35">
      <c r="F1080" s="1">
        <f>0.7457*'Kawasaki ZX750-J Power Torque'!D1077</f>
        <v>58.450203099999996</v>
      </c>
      <c r="H1080" s="1">
        <f>((('Kawasaki ZX750-J Power Torque'!B1080*60*('Kawasaki ZX750-J'!$C$9/'Kawasaki ZX750-J'!$D$9)*('Kawasaki ZX750-J'!$C$3/'Kawasaki ZX750-J'!$D$3)*'Kawasaki ZX750-J'!$D$5*PI()/1000)*'Kawasaki ZX750-J'!$C$4/'Kawasaki ZX750-J'!$D$4))</f>
        <v>72.867947310385176</v>
      </c>
      <c r="I1080" s="1">
        <f>((('Kawasaki ZX750-J Power Torque'!B1080*60*('Kawasaki ZX750-J'!$C$11/'Kawasaki ZX750-J'!$D$11)*('Kawasaki ZX750-J'!$C$3/'Kawasaki ZX750-J'!$D$3)*'Kawasaki ZX750-J'!$D$5*PI()/1000)*'Kawasaki ZX750-J'!$C$4/'Kawasaki ZX750-J'!$D$4))</f>
        <v>100.23464245410449</v>
      </c>
      <c r="J1080" s="1">
        <f>((('Kawasaki ZX750-J Power Torque'!B1080*60*('Kawasaki ZX750-J'!$C$13/'Kawasaki ZX750-J'!$D$13)*('Kawasaki ZX750-J'!$C$3/'Kawasaki ZX750-J'!$D$3)*'Kawasaki ZX750-J'!$D$5*PI()/1000)*'Kawasaki ZX750-J'!$C$4/'Kawasaki ZX750-J'!$D$4))</f>
        <v>127.79916912898325</v>
      </c>
      <c r="K1080" s="1">
        <f>((('Kawasaki ZX750-J Power Torque'!B1080*60*('Kawasaki ZX750-J'!$C$15/'Kawasaki ZX750-J'!$D$15)*('Kawasaki ZX750-J'!$C$3/'Kawasaki ZX750-J'!$D$3)*'Kawasaki ZX750-J'!$D$5*PI()/1000)*'Kawasaki ZX750-J'!$C$4/'Kawasaki ZX750-J'!$D$4))</f>
        <v>154.24037653497976</v>
      </c>
      <c r="L1080" s="1">
        <f>((('Kawasaki ZX750-J Power Torque'!B1080*60*('Kawasaki ZX750-J'!$C$17/'Kawasaki ZX750-J'!$D$17)*('Kawasaki ZX750-J'!$C$3/'Kawasaki ZX750-J'!$D$3)*'Kawasaki ZX750-J'!$D$5*PI()/1000)*'Kawasaki ZX750-J'!$C$4/'Kawasaki ZX750-J'!$D$4))</f>
        <v>174.96314821229845</v>
      </c>
      <c r="M1080" s="1">
        <f>((('Kawasaki ZX750-J Power Torque'!B1080*60*('Kawasaki ZX750-J'!$C$19/'Kawasaki ZX750-J'!$D$19)*('Kawasaki ZX750-J'!$C$3/'Kawasaki ZX750-J'!$D$3)*'Kawasaki ZX750-J'!$D$5*PI()/1000)*'Kawasaki ZX750-J'!$C$4/'Kawasaki ZX750-J'!$D$4))</f>
        <v>196.61410635228194</v>
      </c>
      <c r="O1080" s="1">
        <f t="shared" si="105"/>
        <v>2898.4569868609296</v>
      </c>
      <c r="P1080" s="1">
        <f t="shared" si="106"/>
        <v>2107.1019542640311</v>
      </c>
      <c r="Q1080" s="1">
        <f t="shared" si="107"/>
        <v>1652.6289837364943</v>
      </c>
      <c r="R1080" s="1">
        <f t="shared" si="108"/>
        <v>1369.3211579530955</v>
      </c>
      <c r="S1080" s="1">
        <f t="shared" si="109"/>
        <v>1207.1376924683964</v>
      </c>
      <c r="T1080" s="1">
        <f t="shared" si="110"/>
        <v>1074.2088394287214</v>
      </c>
    </row>
    <row r="1081" spans="6:20" x14ac:dyDescent="0.35">
      <c r="F1081" s="1">
        <f>0.7457*'Kawasaki ZX750-J Power Torque'!D1078</f>
        <v>58.523281699999998</v>
      </c>
      <c r="H1081" s="1">
        <f>((('Kawasaki ZX750-J Power Torque'!B1081*60*('Kawasaki ZX750-J'!$C$9/'Kawasaki ZX750-J'!$D$9)*('Kawasaki ZX750-J'!$C$3/'Kawasaki ZX750-J'!$D$3)*'Kawasaki ZX750-J'!$D$5*PI()/1000)*'Kawasaki ZX750-J'!$C$4/'Kawasaki ZX750-J'!$D$4))</f>
        <v>72.90872400166127</v>
      </c>
      <c r="I1081" s="1">
        <f>((('Kawasaki ZX750-J Power Torque'!B1081*60*('Kawasaki ZX750-J'!$C$11/'Kawasaki ZX750-J'!$D$11)*('Kawasaki ZX750-J'!$C$3/'Kawasaki ZX750-J'!$D$3)*'Kawasaki ZX750-J'!$D$5*PI()/1000)*'Kawasaki ZX750-J'!$C$4/'Kawasaki ZX750-J'!$D$4))</f>
        <v>100.29073346834855</v>
      </c>
      <c r="J1081" s="1">
        <f>((('Kawasaki ZX750-J Power Torque'!B1081*60*('Kawasaki ZX750-J'!$C$13/'Kawasaki ZX750-J'!$D$13)*('Kawasaki ZX750-J'!$C$3/'Kawasaki ZX750-J'!$D$3)*'Kawasaki ZX750-J'!$D$5*PI()/1000)*'Kawasaki ZX750-J'!$C$4/'Kawasaki ZX750-J'!$D$4))</f>
        <v>127.87068517214439</v>
      </c>
      <c r="K1081" s="1">
        <f>((('Kawasaki ZX750-J Power Torque'!B1081*60*('Kawasaki ZX750-J'!$C$15/'Kawasaki ZX750-J'!$D$15)*('Kawasaki ZX750-J'!$C$3/'Kawasaki ZX750-J'!$D$3)*'Kawasaki ZX750-J'!$D$5*PI()/1000)*'Kawasaki ZX750-J'!$C$4/'Kawasaki ZX750-J'!$D$4))</f>
        <v>154.32668900086395</v>
      </c>
      <c r="L1081" s="1">
        <f>((('Kawasaki ZX750-J Power Torque'!B1081*60*('Kawasaki ZX750-J'!$C$17/'Kawasaki ZX750-J'!$D$17)*('Kawasaki ZX750-J'!$C$3/'Kawasaki ZX750-J'!$D$3)*'Kawasaki ZX750-J'!$D$5*PI()/1000)*'Kawasaki ZX750-J'!$C$4/'Kawasaki ZX750-J'!$D$4))</f>
        <v>175.06105708091195</v>
      </c>
      <c r="M1081" s="1">
        <f>((('Kawasaki ZX750-J Power Torque'!B1081*60*('Kawasaki ZX750-J'!$C$19/'Kawasaki ZX750-J'!$D$19)*('Kawasaki ZX750-J'!$C$3/'Kawasaki ZX750-J'!$D$3)*'Kawasaki ZX750-J'!$D$5*PI()/1000)*'Kawasaki ZX750-J'!$C$4/'Kawasaki ZX750-J'!$D$4))</f>
        <v>196.72413103406828</v>
      </c>
      <c r="O1081" s="1">
        <f t="shared" si="105"/>
        <v>2900.4443138407082</v>
      </c>
      <c r="P1081" s="1">
        <f t="shared" si="106"/>
        <v>2108.5466886802515</v>
      </c>
      <c r="Q1081" s="1">
        <f t="shared" si="107"/>
        <v>1653.7621087688246</v>
      </c>
      <c r="R1081" s="1">
        <f t="shared" si="108"/>
        <v>1370.2600329798831</v>
      </c>
      <c r="S1081" s="1">
        <f t="shared" si="109"/>
        <v>1207.9653664050547</v>
      </c>
      <c r="T1081" s="1">
        <f t="shared" si="110"/>
        <v>1074.945370699736</v>
      </c>
    </row>
    <row r="1082" spans="6:20" x14ac:dyDescent="0.35">
      <c r="F1082" s="1">
        <f>0.7457*'Kawasaki ZX750-J Power Torque'!D1079</f>
        <v>58.595614600000005</v>
      </c>
      <c r="H1082" s="1">
        <f>((('Kawasaki ZX750-J Power Torque'!B1082*60*('Kawasaki ZX750-J'!$C$9/'Kawasaki ZX750-J'!$D$9)*('Kawasaki ZX750-J'!$C$3/'Kawasaki ZX750-J'!$D$3)*'Kawasaki ZX750-J'!$D$5*PI()/1000)*'Kawasaki ZX750-J'!$C$4/'Kawasaki ZX750-J'!$D$4))</f>
        <v>72.949500692937377</v>
      </c>
      <c r="I1082" s="1">
        <f>((('Kawasaki ZX750-J Power Torque'!B1082*60*('Kawasaki ZX750-J'!$C$11/'Kawasaki ZX750-J'!$D$11)*('Kawasaki ZX750-J'!$C$3/'Kawasaki ZX750-J'!$D$3)*'Kawasaki ZX750-J'!$D$5*PI()/1000)*'Kawasaki ZX750-J'!$C$4/'Kawasaki ZX750-J'!$D$4))</f>
        <v>100.3468244825926</v>
      </c>
      <c r="J1082" s="1">
        <f>((('Kawasaki ZX750-J Power Torque'!B1082*60*('Kawasaki ZX750-J'!$C$13/'Kawasaki ZX750-J'!$D$13)*('Kawasaki ZX750-J'!$C$3/'Kawasaki ZX750-J'!$D$3)*'Kawasaki ZX750-J'!$D$5*PI()/1000)*'Kawasaki ZX750-J'!$C$4/'Kawasaki ZX750-J'!$D$4))</f>
        <v>127.94220121530554</v>
      </c>
      <c r="K1082" s="1">
        <f>((('Kawasaki ZX750-J Power Torque'!B1082*60*('Kawasaki ZX750-J'!$C$15/'Kawasaki ZX750-J'!$D$15)*('Kawasaki ZX750-J'!$C$3/'Kawasaki ZX750-J'!$D$3)*'Kawasaki ZX750-J'!$D$5*PI()/1000)*'Kawasaki ZX750-J'!$C$4/'Kawasaki ZX750-J'!$D$4))</f>
        <v>154.41300146674809</v>
      </c>
      <c r="L1082" s="1">
        <f>((('Kawasaki ZX750-J Power Torque'!B1082*60*('Kawasaki ZX750-J'!$C$17/'Kawasaki ZX750-J'!$D$17)*('Kawasaki ZX750-J'!$C$3/'Kawasaki ZX750-J'!$D$3)*'Kawasaki ZX750-J'!$D$5*PI()/1000)*'Kawasaki ZX750-J'!$C$4/'Kawasaki ZX750-J'!$D$4))</f>
        <v>175.15896594952542</v>
      </c>
      <c r="M1082" s="1">
        <f>((('Kawasaki ZX750-J Power Torque'!B1082*60*('Kawasaki ZX750-J'!$C$19/'Kawasaki ZX750-J'!$D$19)*('Kawasaki ZX750-J'!$C$3/'Kawasaki ZX750-J'!$D$3)*'Kawasaki ZX750-J'!$D$5*PI()/1000)*'Kawasaki ZX750-J'!$C$4/'Kawasaki ZX750-J'!$D$4))</f>
        <v>196.83415571585468</v>
      </c>
      <c r="O1082" s="1">
        <f t="shared" si="105"/>
        <v>2902.3926193986758</v>
      </c>
      <c r="P1082" s="1">
        <f t="shared" si="106"/>
        <v>2109.9630555496951</v>
      </c>
      <c r="Q1082" s="1">
        <f t="shared" si="107"/>
        <v>1654.872984744859</v>
      </c>
      <c r="R1082" s="1">
        <f t="shared" si="108"/>
        <v>1371.1804730743115</v>
      </c>
      <c r="S1082" s="1">
        <f t="shared" si="109"/>
        <v>1208.7767888571145</v>
      </c>
      <c r="T1082" s="1">
        <f t="shared" si="110"/>
        <v>1075.6674400841584</v>
      </c>
    </row>
    <row r="1083" spans="6:20" x14ac:dyDescent="0.35">
      <c r="F1083" s="1">
        <f>0.7457*'Kawasaki ZX750-J Power Torque'!D1080</f>
        <v>58.667947499999997</v>
      </c>
      <c r="H1083" s="1">
        <f>((('Kawasaki ZX750-J Power Torque'!B1083*60*('Kawasaki ZX750-J'!$C$9/'Kawasaki ZX750-J'!$D$9)*('Kawasaki ZX750-J'!$C$3/'Kawasaki ZX750-J'!$D$3)*'Kawasaki ZX750-J'!$D$5*PI()/1000)*'Kawasaki ZX750-J'!$C$4/'Kawasaki ZX750-J'!$D$4))</f>
        <v>72.990277384213471</v>
      </c>
      <c r="I1083" s="1">
        <f>((('Kawasaki ZX750-J Power Torque'!B1083*60*('Kawasaki ZX750-J'!$C$11/'Kawasaki ZX750-J'!$D$11)*('Kawasaki ZX750-J'!$C$3/'Kawasaki ZX750-J'!$D$3)*'Kawasaki ZX750-J'!$D$5*PI()/1000)*'Kawasaki ZX750-J'!$C$4/'Kawasaki ZX750-J'!$D$4))</f>
        <v>100.40291549683661</v>
      </c>
      <c r="J1083" s="1">
        <f>((('Kawasaki ZX750-J Power Torque'!B1083*60*('Kawasaki ZX750-J'!$C$13/'Kawasaki ZX750-J'!$D$13)*('Kawasaki ZX750-J'!$C$3/'Kawasaki ZX750-J'!$D$3)*'Kawasaki ZX750-J'!$D$5*PI()/1000)*'Kawasaki ZX750-J'!$C$4/'Kawasaki ZX750-J'!$D$4))</f>
        <v>128.01371725846667</v>
      </c>
      <c r="K1083" s="1">
        <f>((('Kawasaki ZX750-J Power Torque'!B1083*60*('Kawasaki ZX750-J'!$C$15/'Kawasaki ZX750-J'!$D$15)*('Kawasaki ZX750-J'!$C$3/'Kawasaki ZX750-J'!$D$3)*'Kawasaki ZX750-J'!$D$5*PI()/1000)*'Kawasaki ZX750-J'!$C$4/'Kawasaki ZX750-J'!$D$4))</f>
        <v>154.49931393263225</v>
      </c>
      <c r="L1083" s="1">
        <f>((('Kawasaki ZX750-J Power Torque'!B1083*60*('Kawasaki ZX750-J'!$C$17/'Kawasaki ZX750-J'!$D$17)*('Kawasaki ZX750-J'!$C$3/'Kawasaki ZX750-J'!$D$3)*'Kawasaki ZX750-J'!$D$5*PI()/1000)*'Kawasaki ZX750-J'!$C$4/'Kawasaki ZX750-J'!$D$4))</f>
        <v>175.25687481813893</v>
      </c>
      <c r="M1083" s="1">
        <f>((('Kawasaki ZX750-J Power Torque'!B1083*60*('Kawasaki ZX750-J'!$C$19/'Kawasaki ZX750-J'!$D$19)*('Kawasaki ZX750-J'!$C$3/'Kawasaki ZX750-J'!$D$3)*'Kawasaki ZX750-J'!$D$5*PI()/1000)*'Kawasaki ZX750-J'!$C$4/'Kawasaki ZX750-J'!$D$4))</f>
        <v>196.94418039764111</v>
      </c>
      <c r="O1083" s="1">
        <f t="shared" si="105"/>
        <v>2904.3019689338626</v>
      </c>
      <c r="P1083" s="1">
        <f t="shared" si="106"/>
        <v>2111.351102415736</v>
      </c>
      <c r="Q1083" s="1">
        <f t="shared" si="107"/>
        <v>1655.9616489535185</v>
      </c>
      <c r="R1083" s="1">
        <f t="shared" si="108"/>
        <v>1372.0825091329148</v>
      </c>
      <c r="S1083" s="1">
        <f t="shared" si="109"/>
        <v>1209.5719870617004</v>
      </c>
      <c r="T1083" s="1">
        <f t="shared" si="110"/>
        <v>1076.3750718197866</v>
      </c>
    </row>
    <row r="1084" spans="6:20" x14ac:dyDescent="0.35">
      <c r="F1084" s="1">
        <f>0.7457*'Kawasaki ZX750-J Power Torque'!D1081</f>
        <v>58.741026099999999</v>
      </c>
      <c r="H1084" s="1">
        <f>((('Kawasaki ZX750-J Power Torque'!B1084*60*('Kawasaki ZX750-J'!$C$9/'Kawasaki ZX750-J'!$D$9)*('Kawasaki ZX750-J'!$C$3/'Kawasaki ZX750-J'!$D$3)*'Kawasaki ZX750-J'!$D$5*PI()/1000)*'Kawasaki ZX750-J'!$C$4/'Kawasaki ZX750-J'!$D$4))</f>
        <v>73.031054075489578</v>
      </c>
      <c r="I1084" s="1">
        <f>((('Kawasaki ZX750-J Power Torque'!B1084*60*('Kawasaki ZX750-J'!$C$11/'Kawasaki ZX750-J'!$D$11)*('Kawasaki ZX750-J'!$C$3/'Kawasaki ZX750-J'!$D$3)*'Kawasaki ZX750-J'!$D$5*PI()/1000)*'Kawasaki ZX750-J'!$C$4/'Kawasaki ZX750-J'!$D$4))</f>
        <v>100.45900651108067</v>
      </c>
      <c r="J1084" s="1">
        <f>((('Kawasaki ZX750-J Power Torque'!B1084*60*('Kawasaki ZX750-J'!$C$13/'Kawasaki ZX750-J'!$D$13)*('Kawasaki ZX750-J'!$C$3/'Kawasaki ZX750-J'!$D$3)*'Kawasaki ZX750-J'!$D$5*PI()/1000)*'Kawasaki ZX750-J'!$C$4/'Kawasaki ZX750-J'!$D$4))</f>
        <v>128.08523330162785</v>
      </c>
      <c r="K1084" s="1">
        <f>((('Kawasaki ZX750-J Power Torque'!B1084*60*('Kawasaki ZX750-J'!$C$15/'Kawasaki ZX750-J'!$D$15)*('Kawasaki ZX750-J'!$C$3/'Kawasaki ZX750-J'!$D$3)*'Kawasaki ZX750-J'!$D$5*PI()/1000)*'Kawasaki ZX750-J'!$C$4/'Kawasaki ZX750-J'!$D$4))</f>
        <v>154.58562639851635</v>
      </c>
      <c r="L1084" s="1">
        <f>((('Kawasaki ZX750-J Power Torque'!B1084*60*('Kawasaki ZX750-J'!$C$17/'Kawasaki ZX750-J'!$D$17)*('Kawasaki ZX750-J'!$C$3/'Kawasaki ZX750-J'!$D$3)*'Kawasaki ZX750-J'!$D$5*PI()/1000)*'Kawasaki ZX750-J'!$C$4/'Kawasaki ZX750-J'!$D$4))</f>
        <v>175.35478368675243</v>
      </c>
      <c r="M1084" s="1">
        <f>((('Kawasaki ZX750-J Power Torque'!B1084*60*('Kawasaki ZX750-J'!$C$19/'Kawasaki ZX750-J'!$D$19)*('Kawasaki ZX750-J'!$C$3/'Kawasaki ZX750-J'!$D$3)*'Kawasaki ZX750-J'!$D$5*PI()/1000)*'Kawasaki ZX750-J'!$C$4/'Kawasaki ZX750-J'!$D$4))</f>
        <v>197.05420507942748</v>
      </c>
      <c r="O1084" s="1">
        <f t="shared" si="105"/>
        <v>2906.1724276992404</v>
      </c>
      <c r="P1084" s="1">
        <f t="shared" si="106"/>
        <v>2112.710876715566</v>
      </c>
      <c r="Q1084" s="1">
        <f t="shared" si="107"/>
        <v>1657.028138600444</v>
      </c>
      <c r="R1084" s="1">
        <f t="shared" si="108"/>
        <v>1372.9661719832254</v>
      </c>
      <c r="S1084" s="1">
        <f t="shared" si="109"/>
        <v>1210.350988195107</v>
      </c>
      <c r="T1084" s="1">
        <f t="shared" si="110"/>
        <v>1077.0682900902887</v>
      </c>
    </row>
    <row r="1085" spans="6:20" x14ac:dyDescent="0.35">
      <c r="F1085" s="1">
        <f>0.7457*'Kawasaki ZX750-J Power Torque'!D1082</f>
        <v>58.813359000000005</v>
      </c>
      <c r="H1085" s="1">
        <f>((('Kawasaki ZX750-J Power Torque'!B1085*60*('Kawasaki ZX750-J'!$C$9/'Kawasaki ZX750-J'!$D$9)*('Kawasaki ZX750-J'!$C$3/'Kawasaki ZX750-J'!$D$3)*'Kawasaki ZX750-J'!$D$5*PI()/1000)*'Kawasaki ZX750-J'!$C$4/'Kawasaki ZX750-J'!$D$4))</f>
        <v>73.071830766765657</v>
      </c>
      <c r="I1085" s="1">
        <f>((('Kawasaki ZX750-J Power Torque'!B1085*60*('Kawasaki ZX750-J'!$C$11/'Kawasaki ZX750-J'!$D$11)*('Kawasaki ZX750-J'!$C$3/'Kawasaki ZX750-J'!$D$3)*'Kawasaki ZX750-J'!$D$5*PI()/1000)*'Kawasaki ZX750-J'!$C$4/'Kawasaki ZX750-J'!$D$4))</f>
        <v>100.51509752532471</v>
      </c>
      <c r="J1085" s="1">
        <f>((('Kawasaki ZX750-J Power Torque'!B1085*60*('Kawasaki ZX750-J'!$C$13/'Kawasaki ZX750-J'!$D$13)*('Kawasaki ZX750-J'!$C$3/'Kawasaki ZX750-J'!$D$3)*'Kawasaki ZX750-J'!$D$5*PI()/1000)*'Kawasaki ZX750-J'!$C$4/'Kawasaki ZX750-J'!$D$4))</f>
        <v>128.15674934478901</v>
      </c>
      <c r="K1085" s="1">
        <f>((('Kawasaki ZX750-J Power Torque'!B1085*60*('Kawasaki ZX750-J'!$C$15/'Kawasaki ZX750-J'!$D$15)*('Kawasaki ZX750-J'!$C$3/'Kawasaki ZX750-J'!$D$3)*'Kawasaki ZX750-J'!$D$5*PI()/1000)*'Kawasaki ZX750-J'!$C$4/'Kawasaki ZX750-J'!$D$4))</f>
        <v>154.67193886440052</v>
      </c>
      <c r="L1085" s="1">
        <f>((('Kawasaki ZX750-J Power Torque'!B1085*60*('Kawasaki ZX750-J'!$C$17/'Kawasaki ZX750-J'!$D$17)*('Kawasaki ZX750-J'!$C$3/'Kawasaki ZX750-J'!$D$3)*'Kawasaki ZX750-J'!$D$5*PI()/1000)*'Kawasaki ZX750-J'!$C$4/'Kawasaki ZX750-J'!$D$4))</f>
        <v>175.4526925553659</v>
      </c>
      <c r="M1085" s="1">
        <f>((('Kawasaki ZX750-J Power Torque'!B1085*60*('Kawasaki ZX750-J'!$C$19/'Kawasaki ZX750-J'!$D$19)*('Kawasaki ZX750-J'!$C$3/'Kawasaki ZX750-J'!$D$3)*'Kawasaki ZX750-J'!$D$5*PI()/1000)*'Kawasaki ZX750-J'!$C$4/'Kawasaki ZX750-J'!$D$4))</f>
        <v>197.16422976121387</v>
      </c>
      <c r="O1085" s="1">
        <f t="shared" si="105"/>
        <v>2907.967322705214</v>
      </c>
      <c r="P1085" s="1">
        <f t="shared" si="106"/>
        <v>2114.0157181508298</v>
      </c>
      <c r="Q1085" s="1">
        <f t="shared" si="107"/>
        <v>1658.0515436477097</v>
      </c>
      <c r="R1085" s="1">
        <f t="shared" si="108"/>
        <v>1373.8141361652454</v>
      </c>
      <c r="S1085" s="1">
        <f t="shared" si="109"/>
        <v>1211.098518838327</v>
      </c>
      <c r="T1085" s="1">
        <f t="shared" si="110"/>
        <v>1077.733503371011</v>
      </c>
    </row>
    <row r="1086" spans="6:20" x14ac:dyDescent="0.35">
      <c r="F1086" s="1">
        <f>0.7457*'Kawasaki ZX750-J Power Torque'!D1083</f>
        <v>58.884946199999995</v>
      </c>
      <c r="H1086" s="1">
        <f>((('Kawasaki ZX750-J Power Torque'!B1086*60*('Kawasaki ZX750-J'!$C$9/'Kawasaki ZX750-J'!$D$9)*('Kawasaki ZX750-J'!$C$3/'Kawasaki ZX750-J'!$D$3)*'Kawasaki ZX750-J'!$D$5*PI()/1000)*'Kawasaki ZX750-J'!$C$4/'Kawasaki ZX750-J'!$D$4))</f>
        <v>73.112607458041751</v>
      </c>
      <c r="I1086" s="1">
        <f>((('Kawasaki ZX750-J Power Torque'!B1086*60*('Kawasaki ZX750-J'!$C$11/'Kawasaki ZX750-J'!$D$11)*('Kawasaki ZX750-J'!$C$3/'Kawasaki ZX750-J'!$D$3)*'Kawasaki ZX750-J'!$D$5*PI()/1000)*'Kawasaki ZX750-J'!$C$4/'Kawasaki ZX750-J'!$D$4))</f>
        <v>100.57118853956875</v>
      </c>
      <c r="J1086" s="1">
        <f>((('Kawasaki ZX750-J Power Torque'!B1086*60*('Kawasaki ZX750-J'!$C$13/'Kawasaki ZX750-J'!$D$13)*('Kawasaki ZX750-J'!$C$3/'Kawasaki ZX750-J'!$D$3)*'Kawasaki ZX750-J'!$D$5*PI()/1000)*'Kawasaki ZX750-J'!$C$4/'Kawasaki ZX750-J'!$D$4))</f>
        <v>128.22826538795019</v>
      </c>
      <c r="K1086" s="1">
        <f>((('Kawasaki ZX750-J Power Torque'!B1086*60*('Kawasaki ZX750-J'!$C$15/'Kawasaki ZX750-J'!$D$15)*('Kawasaki ZX750-J'!$C$3/'Kawasaki ZX750-J'!$D$3)*'Kawasaki ZX750-J'!$D$5*PI()/1000)*'Kawasaki ZX750-J'!$C$4/'Kawasaki ZX750-J'!$D$4))</f>
        <v>154.75825133028468</v>
      </c>
      <c r="L1086" s="1">
        <f>((('Kawasaki ZX750-J Power Torque'!B1086*60*('Kawasaki ZX750-J'!$C$17/'Kawasaki ZX750-J'!$D$17)*('Kawasaki ZX750-J'!$C$3/'Kawasaki ZX750-J'!$D$3)*'Kawasaki ZX750-J'!$D$5*PI()/1000)*'Kawasaki ZX750-J'!$C$4/'Kawasaki ZX750-J'!$D$4))</f>
        <v>175.5506014239794</v>
      </c>
      <c r="M1086" s="1">
        <f>((('Kawasaki ZX750-J Power Torque'!B1086*60*('Kawasaki ZX750-J'!$C$19/'Kawasaki ZX750-J'!$D$19)*('Kawasaki ZX750-J'!$C$3/'Kawasaki ZX750-J'!$D$3)*'Kawasaki ZX750-J'!$D$5*PI()/1000)*'Kawasaki ZX750-J'!$C$4/'Kawasaki ZX750-J'!$D$4))</f>
        <v>197.27425444300025</v>
      </c>
      <c r="O1086" s="1">
        <f t="shared" si="105"/>
        <v>2909.7969332045777</v>
      </c>
      <c r="P1086" s="1">
        <f t="shared" si="106"/>
        <v>2115.3457968362227</v>
      </c>
      <c r="Q1086" s="1">
        <f t="shared" si="107"/>
        <v>1659.0947426166447</v>
      </c>
      <c r="R1086" s="1">
        <f t="shared" si="108"/>
        <v>1374.6785010252202</v>
      </c>
      <c r="S1086" s="1">
        <f t="shared" si="109"/>
        <v>1211.8605076504189</v>
      </c>
      <c r="T1086" s="1">
        <f t="shared" si="110"/>
        <v>1078.4115827008193</v>
      </c>
    </row>
    <row r="1087" spans="6:20" x14ac:dyDescent="0.35">
      <c r="F1087" s="1">
        <f>0.7457*'Kawasaki ZX750-J Power Torque'!D1084</f>
        <v>58.955787700000009</v>
      </c>
      <c r="H1087" s="1">
        <f>((('Kawasaki ZX750-J Power Torque'!B1087*60*('Kawasaki ZX750-J'!$C$9/'Kawasaki ZX750-J'!$D$9)*('Kawasaki ZX750-J'!$C$3/'Kawasaki ZX750-J'!$D$3)*'Kawasaki ZX750-J'!$D$5*PI()/1000)*'Kawasaki ZX750-J'!$C$4/'Kawasaki ZX750-J'!$D$4))</f>
        <v>73.153384149317858</v>
      </c>
      <c r="I1087" s="1">
        <f>((('Kawasaki ZX750-J Power Torque'!B1087*60*('Kawasaki ZX750-J'!$C$11/'Kawasaki ZX750-J'!$D$11)*('Kawasaki ZX750-J'!$C$3/'Kawasaki ZX750-J'!$D$3)*'Kawasaki ZX750-J'!$D$5*PI()/1000)*'Kawasaki ZX750-J'!$C$4/'Kawasaki ZX750-J'!$D$4))</f>
        <v>100.62727955381281</v>
      </c>
      <c r="J1087" s="1">
        <f>((('Kawasaki ZX750-J Power Torque'!B1087*60*('Kawasaki ZX750-J'!$C$13/'Kawasaki ZX750-J'!$D$13)*('Kawasaki ZX750-J'!$C$3/'Kawasaki ZX750-J'!$D$3)*'Kawasaki ZX750-J'!$D$5*PI()/1000)*'Kawasaki ZX750-J'!$C$4/'Kawasaki ZX750-J'!$D$4))</f>
        <v>128.29978143111134</v>
      </c>
      <c r="K1087" s="1">
        <f>((('Kawasaki ZX750-J Power Torque'!B1087*60*('Kawasaki ZX750-J'!$C$15/'Kawasaki ZX750-J'!$D$15)*('Kawasaki ZX750-J'!$C$3/'Kawasaki ZX750-J'!$D$3)*'Kawasaki ZX750-J'!$D$5*PI()/1000)*'Kawasaki ZX750-J'!$C$4/'Kawasaki ZX750-J'!$D$4))</f>
        <v>154.84456379616881</v>
      </c>
      <c r="L1087" s="1">
        <f>((('Kawasaki ZX750-J Power Torque'!B1087*60*('Kawasaki ZX750-J'!$C$17/'Kawasaki ZX750-J'!$D$17)*('Kawasaki ZX750-J'!$C$3/'Kawasaki ZX750-J'!$D$3)*'Kawasaki ZX750-J'!$D$5*PI()/1000)*'Kawasaki ZX750-J'!$C$4/'Kawasaki ZX750-J'!$D$4))</f>
        <v>175.64851029259287</v>
      </c>
      <c r="M1087" s="1">
        <f>((('Kawasaki ZX750-J Power Torque'!B1087*60*('Kawasaki ZX750-J'!$C$19/'Kawasaki ZX750-J'!$D$19)*('Kawasaki ZX750-J'!$C$3/'Kawasaki ZX750-J'!$D$3)*'Kawasaki ZX750-J'!$D$5*PI()/1000)*'Kawasaki ZX750-J'!$C$4/'Kawasaki ZX750-J'!$D$4))</f>
        <v>197.38427912478667</v>
      </c>
      <c r="O1087" s="1">
        <f t="shared" si="105"/>
        <v>2911.5878068641077</v>
      </c>
      <c r="P1087" s="1">
        <f t="shared" si="106"/>
        <v>2116.6477148584468</v>
      </c>
      <c r="Q1087" s="1">
        <f t="shared" si="107"/>
        <v>1660.1158547909383</v>
      </c>
      <c r="R1087" s="1">
        <f t="shared" si="108"/>
        <v>1375.5245653982067</v>
      </c>
      <c r="S1087" s="1">
        <f t="shared" si="109"/>
        <v>1212.6063634994682</v>
      </c>
      <c r="T1087" s="1">
        <f t="shared" si="110"/>
        <v>1079.07530561411</v>
      </c>
    </row>
    <row r="1088" spans="6:20" x14ac:dyDescent="0.35">
      <c r="F1088" s="1">
        <f>0.7457*'Kawasaki ZX750-J Power Torque'!D1085</f>
        <v>59.025137800000003</v>
      </c>
      <c r="H1088" s="1">
        <f>((('Kawasaki ZX750-J Power Torque'!B1088*60*('Kawasaki ZX750-J'!$C$9/'Kawasaki ZX750-J'!$D$9)*('Kawasaki ZX750-J'!$C$3/'Kawasaki ZX750-J'!$D$3)*'Kawasaki ZX750-J'!$D$5*PI()/1000)*'Kawasaki ZX750-J'!$C$4/'Kawasaki ZX750-J'!$D$4))</f>
        <v>73.194160840593938</v>
      </c>
      <c r="I1088" s="1">
        <f>((('Kawasaki ZX750-J Power Torque'!B1088*60*('Kawasaki ZX750-J'!$C$11/'Kawasaki ZX750-J'!$D$11)*('Kawasaki ZX750-J'!$C$3/'Kawasaki ZX750-J'!$D$3)*'Kawasaki ZX750-J'!$D$5*PI()/1000)*'Kawasaki ZX750-J'!$C$4/'Kawasaki ZX750-J'!$D$4))</f>
        <v>100.68337056805684</v>
      </c>
      <c r="J1088" s="1">
        <f>((('Kawasaki ZX750-J Power Torque'!B1088*60*('Kawasaki ZX750-J'!$C$13/'Kawasaki ZX750-J'!$D$13)*('Kawasaki ZX750-J'!$C$3/'Kawasaki ZX750-J'!$D$3)*'Kawasaki ZX750-J'!$D$5*PI()/1000)*'Kawasaki ZX750-J'!$C$4/'Kawasaki ZX750-J'!$D$4))</f>
        <v>128.37129747427247</v>
      </c>
      <c r="K1088" s="1">
        <f>((('Kawasaki ZX750-J Power Torque'!B1088*60*('Kawasaki ZX750-J'!$C$15/'Kawasaki ZX750-J'!$D$15)*('Kawasaki ZX750-J'!$C$3/'Kawasaki ZX750-J'!$D$3)*'Kawasaki ZX750-J'!$D$5*PI()/1000)*'Kawasaki ZX750-J'!$C$4/'Kawasaki ZX750-J'!$D$4))</f>
        <v>154.930876262053</v>
      </c>
      <c r="L1088" s="1">
        <f>((('Kawasaki ZX750-J Power Torque'!B1088*60*('Kawasaki ZX750-J'!$C$17/'Kawasaki ZX750-J'!$D$17)*('Kawasaki ZX750-J'!$C$3/'Kawasaki ZX750-J'!$D$3)*'Kawasaki ZX750-J'!$D$5*PI()/1000)*'Kawasaki ZX750-J'!$C$4/'Kawasaki ZX750-J'!$D$4))</f>
        <v>175.74641916120635</v>
      </c>
      <c r="M1088" s="1">
        <f>((('Kawasaki ZX750-J Power Torque'!B1088*60*('Kawasaki ZX750-J'!$C$19/'Kawasaki ZX750-J'!$D$19)*('Kawasaki ZX750-J'!$C$3/'Kawasaki ZX750-J'!$D$3)*'Kawasaki ZX750-J'!$D$5*PI()/1000)*'Kawasaki ZX750-J'!$C$4/'Kawasaki ZX750-J'!$D$4))</f>
        <v>197.49430380657304</v>
      </c>
      <c r="O1088" s="1">
        <f t="shared" si="105"/>
        <v>2913.4133618174237</v>
      </c>
      <c r="P1088" s="1">
        <f t="shared" si="106"/>
        <v>2117.9748452685872</v>
      </c>
      <c r="Q1088" s="1">
        <f t="shared" si="107"/>
        <v>1661.1567413871271</v>
      </c>
      <c r="R1088" s="1">
        <f t="shared" si="108"/>
        <v>1376.387014292191</v>
      </c>
      <c r="S1088" s="1">
        <f t="shared" si="109"/>
        <v>1213.3666632740756</v>
      </c>
      <c r="T1088" s="1">
        <f t="shared" si="110"/>
        <v>1079.7518819016327</v>
      </c>
    </row>
    <row r="1089" spans="6:20" x14ac:dyDescent="0.35">
      <c r="F1089" s="1">
        <f>0.7457*'Kawasaki ZX750-J Power Torque'!D1086</f>
        <v>59.095233600000007</v>
      </c>
      <c r="H1089" s="1">
        <f>((('Kawasaki ZX750-J Power Torque'!B1089*60*('Kawasaki ZX750-J'!$C$9/'Kawasaki ZX750-J'!$D$9)*('Kawasaki ZX750-J'!$C$3/'Kawasaki ZX750-J'!$D$3)*'Kawasaki ZX750-J'!$D$5*PI()/1000)*'Kawasaki ZX750-J'!$C$4/'Kawasaki ZX750-J'!$D$4))</f>
        <v>73.234937531870045</v>
      </c>
      <c r="I1089" s="1">
        <f>((('Kawasaki ZX750-J Power Torque'!B1089*60*('Kawasaki ZX750-J'!$C$11/'Kawasaki ZX750-J'!$D$11)*('Kawasaki ZX750-J'!$C$3/'Kawasaki ZX750-J'!$D$3)*'Kawasaki ZX750-J'!$D$5*PI()/1000)*'Kawasaki ZX750-J'!$C$4/'Kawasaki ZX750-J'!$D$4))</f>
        <v>100.73946158230086</v>
      </c>
      <c r="J1089" s="1">
        <f>((('Kawasaki ZX750-J Power Torque'!B1089*60*('Kawasaki ZX750-J'!$C$13/'Kawasaki ZX750-J'!$D$13)*('Kawasaki ZX750-J'!$C$3/'Kawasaki ZX750-J'!$D$3)*'Kawasaki ZX750-J'!$D$5*PI()/1000)*'Kawasaki ZX750-J'!$C$4/'Kawasaki ZX750-J'!$D$4))</f>
        <v>128.44281351743365</v>
      </c>
      <c r="K1089" s="1">
        <f>((('Kawasaki ZX750-J Power Torque'!B1089*60*('Kawasaki ZX750-J'!$C$15/'Kawasaki ZX750-J'!$D$15)*('Kawasaki ZX750-J'!$C$3/'Kawasaki ZX750-J'!$D$3)*'Kawasaki ZX750-J'!$D$5*PI()/1000)*'Kawasaki ZX750-J'!$C$4/'Kawasaki ZX750-J'!$D$4))</f>
        <v>155.01718872793717</v>
      </c>
      <c r="L1089" s="1">
        <f>((('Kawasaki ZX750-J Power Torque'!B1089*60*('Kawasaki ZX750-J'!$C$17/'Kawasaki ZX750-J'!$D$17)*('Kawasaki ZX750-J'!$C$3/'Kawasaki ZX750-J'!$D$3)*'Kawasaki ZX750-J'!$D$5*PI()/1000)*'Kawasaki ZX750-J'!$C$4/'Kawasaki ZX750-J'!$D$4))</f>
        <v>175.84432802981985</v>
      </c>
      <c r="M1089" s="1">
        <f>((('Kawasaki ZX750-J Power Torque'!B1089*60*('Kawasaki ZX750-J'!$C$19/'Kawasaki ZX750-J'!$D$19)*('Kawasaki ZX750-J'!$C$3/'Kawasaki ZX750-J'!$D$3)*'Kawasaki ZX750-J'!$D$5*PI()/1000)*'Kawasaki ZX750-J'!$C$4/'Kawasaki ZX750-J'!$D$4))</f>
        <v>197.60432848835941</v>
      </c>
      <c r="O1089" s="1">
        <f t="shared" si="105"/>
        <v>2915.2002275838968</v>
      </c>
      <c r="P1089" s="1">
        <f t="shared" si="106"/>
        <v>2119.2738496580305</v>
      </c>
      <c r="Q1089" s="1">
        <f t="shared" si="107"/>
        <v>1662.1755683592392</v>
      </c>
      <c r="R1089" s="1">
        <f t="shared" si="108"/>
        <v>1377.231185211941</v>
      </c>
      <c r="S1089" s="1">
        <f t="shared" si="109"/>
        <v>1214.110849931966</v>
      </c>
      <c r="T1089" s="1">
        <f t="shared" si="110"/>
        <v>1080.4141194335054</v>
      </c>
    </row>
    <row r="1090" spans="6:20" x14ac:dyDescent="0.35">
      <c r="F1090" s="1">
        <f>0.7457*'Kawasaki ZX750-J Power Torque'!D1087</f>
        <v>59.164583699999994</v>
      </c>
      <c r="H1090" s="1">
        <f>((('Kawasaki ZX750-J Power Torque'!B1090*60*('Kawasaki ZX750-J'!$C$9/'Kawasaki ZX750-J'!$D$9)*('Kawasaki ZX750-J'!$C$3/'Kawasaki ZX750-J'!$D$3)*'Kawasaki ZX750-J'!$D$5*PI()/1000)*'Kawasaki ZX750-J'!$C$4/'Kawasaki ZX750-J'!$D$4))</f>
        <v>73.275714223146153</v>
      </c>
      <c r="I1090" s="1">
        <f>((('Kawasaki ZX750-J Power Torque'!B1090*60*('Kawasaki ZX750-J'!$C$11/'Kawasaki ZX750-J'!$D$11)*('Kawasaki ZX750-J'!$C$3/'Kawasaki ZX750-J'!$D$3)*'Kawasaki ZX750-J'!$D$5*PI()/1000)*'Kawasaki ZX750-J'!$C$4/'Kawasaki ZX750-J'!$D$4))</f>
        <v>100.79555259654494</v>
      </c>
      <c r="J1090" s="1">
        <f>((('Kawasaki ZX750-J Power Torque'!B1090*60*('Kawasaki ZX750-J'!$C$13/'Kawasaki ZX750-J'!$D$13)*('Kawasaki ZX750-J'!$C$3/'Kawasaki ZX750-J'!$D$3)*'Kawasaki ZX750-J'!$D$5*PI()/1000)*'Kawasaki ZX750-J'!$C$4/'Kawasaki ZX750-J'!$D$4))</f>
        <v>128.51432956059477</v>
      </c>
      <c r="K1090" s="1">
        <f>((('Kawasaki ZX750-J Power Torque'!B1090*60*('Kawasaki ZX750-J'!$C$15/'Kawasaki ZX750-J'!$D$15)*('Kawasaki ZX750-J'!$C$3/'Kawasaki ZX750-J'!$D$3)*'Kawasaki ZX750-J'!$D$5*PI()/1000)*'Kawasaki ZX750-J'!$C$4/'Kawasaki ZX750-J'!$D$4))</f>
        <v>155.1035011938213</v>
      </c>
      <c r="L1090" s="1">
        <f>((('Kawasaki ZX750-J Power Torque'!B1090*60*('Kawasaki ZX750-J'!$C$17/'Kawasaki ZX750-J'!$D$17)*('Kawasaki ZX750-J'!$C$3/'Kawasaki ZX750-J'!$D$3)*'Kawasaki ZX750-J'!$D$5*PI()/1000)*'Kawasaki ZX750-J'!$C$4/'Kawasaki ZX750-J'!$D$4))</f>
        <v>175.94223689843332</v>
      </c>
      <c r="M1090" s="1">
        <f>((('Kawasaki ZX750-J Power Torque'!B1090*60*('Kawasaki ZX750-J'!$C$19/'Kawasaki ZX750-J'!$D$19)*('Kawasaki ZX750-J'!$C$3/'Kawasaki ZX750-J'!$D$3)*'Kawasaki ZX750-J'!$D$5*PI()/1000)*'Kawasaki ZX750-J'!$C$4/'Kawasaki ZX750-J'!$D$4))</f>
        <v>197.71435317014584</v>
      </c>
      <c r="O1090" s="1">
        <f t="shared" si="105"/>
        <v>2916.985104629427</v>
      </c>
      <c r="P1090" s="1">
        <f t="shared" si="106"/>
        <v>2120.5714082996824</v>
      </c>
      <c r="Q1090" s="1">
        <f t="shared" si="107"/>
        <v>1663.1932614115156</v>
      </c>
      <c r="R1090" s="1">
        <f t="shared" si="108"/>
        <v>1378.074416598113</v>
      </c>
      <c r="S1090" s="1">
        <f t="shared" si="109"/>
        <v>1214.854208335368</v>
      </c>
      <c r="T1090" s="1">
        <f t="shared" si="110"/>
        <v>1081.075619917485</v>
      </c>
    </row>
    <row r="1091" spans="6:20" x14ac:dyDescent="0.35">
      <c r="F1091" s="1">
        <f>0.7457*'Kawasaki ZX750-J Power Torque'!D1088</f>
        <v>59.234679500000006</v>
      </c>
      <c r="H1091" s="1">
        <f>((('Kawasaki ZX750-J Power Torque'!B1091*60*('Kawasaki ZX750-J'!$C$9/'Kawasaki ZX750-J'!$D$9)*('Kawasaki ZX750-J'!$C$3/'Kawasaki ZX750-J'!$D$3)*'Kawasaki ZX750-J'!$D$5*PI()/1000)*'Kawasaki ZX750-J'!$C$4/'Kawasaki ZX750-J'!$D$4))</f>
        <v>73.316490914422246</v>
      </c>
      <c r="I1091" s="1">
        <f>((('Kawasaki ZX750-J Power Torque'!B1091*60*('Kawasaki ZX750-J'!$C$11/'Kawasaki ZX750-J'!$D$11)*('Kawasaki ZX750-J'!$C$3/'Kawasaki ZX750-J'!$D$3)*'Kawasaki ZX750-J'!$D$5*PI()/1000)*'Kawasaki ZX750-J'!$C$4/'Kawasaki ZX750-J'!$D$4))</f>
        <v>100.85164361078897</v>
      </c>
      <c r="J1091" s="1">
        <f>((('Kawasaki ZX750-J Power Torque'!B1091*60*('Kawasaki ZX750-J'!$C$13/'Kawasaki ZX750-J'!$D$13)*('Kawasaki ZX750-J'!$C$3/'Kawasaki ZX750-J'!$D$3)*'Kawasaki ZX750-J'!$D$5*PI()/1000)*'Kawasaki ZX750-J'!$C$4/'Kawasaki ZX750-J'!$D$4))</f>
        <v>128.58584560375596</v>
      </c>
      <c r="K1091" s="1">
        <f>((('Kawasaki ZX750-J Power Torque'!B1091*60*('Kawasaki ZX750-J'!$C$15/'Kawasaki ZX750-J'!$D$15)*('Kawasaki ZX750-J'!$C$3/'Kawasaki ZX750-J'!$D$3)*'Kawasaki ZX750-J'!$D$5*PI()/1000)*'Kawasaki ZX750-J'!$C$4/'Kawasaki ZX750-J'!$D$4))</f>
        <v>155.18981365970544</v>
      </c>
      <c r="L1091" s="1">
        <f>((('Kawasaki ZX750-J Power Torque'!B1091*60*('Kawasaki ZX750-J'!$C$17/'Kawasaki ZX750-J'!$D$17)*('Kawasaki ZX750-J'!$C$3/'Kawasaki ZX750-J'!$D$3)*'Kawasaki ZX750-J'!$D$5*PI()/1000)*'Kawasaki ZX750-J'!$C$4/'Kawasaki ZX750-J'!$D$4))</f>
        <v>176.04014576704682</v>
      </c>
      <c r="M1091" s="1">
        <f>((('Kawasaki ZX750-J Power Torque'!B1091*60*('Kawasaki ZX750-J'!$C$19/'Kawasaki ZX750-J'!$D$19)*('Kawasaki ZX750-J'!$C$3/'Kawasaki ZX750-J'!$D$3)*'Kawasaki ZX750-J'!$D$5*PI()/1000)*'Kawasaki ZX750-J'!$C$4/'Kawasaki ZX750-J'!$D$4))</f>
        <v>197.82437785193218</v>
      </c>
      <c r="O1091" s="1">
        <f t="shared" si="105"/>
        <v>2918.6947652715039</v>
      </c>
      <c r="P1091" s="1">
        <f t="shared" si="106"/>
        <v>2121.8142865954028</v>
      </c>
      <c r="Q1091" s="1">
        <f t="shared" si="107"/>
        <v>1664.1680679179626</v>
      </c>
      <c r="R1091" s="1">
        <f t="shared" si="108"/>
        <v>1378.8821134177408</v>
      </c>
      <c r="S1091" s="1">
        <f t="shared" si="109"/>
        <v>1215.5662409139902</v>
      </c>
      <c r="T1091" s="1">
        <f t="shared" si="110"/>
        <v>1081.7092441466759</v>
      </c>
    </row>
    <row r="1092" spans="6:20" x14ac:dyDescent="0.35">
      <c r="F1092" s="1">
        <f>0.7457*'Kawasaki ZX750-J Power Torque'!D1089</f>
        <v>59.304029600000007</v>
      </c>
      <c r="H1092" s="1">
        <f>((('Kawasaki ZX750-J Power Torque'!B1092*60*('Kawasaki ZX750-J'!$C$9/'Kawasaki ZX750-J'!$D$9)*('Kawasaki ZX750-J'!$C$3/'Kawasaki ZX750-J'!$D$3)*'Kawasaki ZX750-J'!$D$5*PI()/1000)*'Kawasaki ZX750-J'!$C$4/'Kawasaki ZX750-J'!$D$4))</f>
        <v>73.35726760569834</v>
      </c>
      <c r="I1092" s="1">
        <f>((('Kawasaki ZX750-J Power Torque'!B1092*60*('Kawasaki ZX750-J'!$C$11/'Kawasaki ZX750-J'!$D$11)*('Kawasaki ZX750-J'!$C$3/'Kawasaki ZX750-J'!$D$3)*'Kawasaki ZX750-J'!$D$5*PI()/1000)*'Kawasaki ZX750-J'!$C$4/'Kawasaki ZX750-J'!$D$4))</f>
        <v>100.907734625033</v>
      </c>
      <c r="J1092" s="1">
        <f>((('Kawasaki ZX750-J Power Torque'!B1092*60*('Kawasaki ZX750-J'!$C$13/'Kawasaki ZX750-J'!$D$13)*('Kawasaki ZX750-J'!$C$3/'Kawasaki ZX750-J'!$D$3)*'Kawasaki ZX750-J'!$D$5*PI()/1000)*'Kawasaki ZX750-J'!$C$4/'Kawasaki ZX750-J'!$D$4))</f>
        <v>128.65736164691708</v>
      </c>
      <c r="K1092" s="1">
        <f>((('Kawasaki ZX750-J Power Torque'!B1092*60*('Kawasaki ZX750-J'!$C$15/'Kawasaki ZX750-J'!$D$15)*('Kawasaki ZX750-J'!$C$3/'Kawasaki ZX750-J'!$D$3)*'Kawasaki ZX750-J'!$D$5*PI()/1000)*'Kawasaki ZX750-J'!$C$4/'Kawasaki ZX750-J'!$D$4))</f>
        <v>155.2761261255896</v>
      </c>
      <c r="L1092" s="1">
        <f>((('Kawasaki ZX750-J Power Torque'!B1092*60*('Kawasaki ZX750-J'!$C$17/'Kawasaki ZX750-J'!$D$17)*('Kawasaki ZX750-J'!$C$3/'Kawasaki ZX750-J'!$D$3)*'Kawasaki ZX750-J'!$D$5*PI()/1000)*'Kawasaki ZX750-J'!$C$4/'Kawasaki ZX750-J'!$D$4))</f>
        <v>176.13805463566032</v>
      </c>
      <c r="M1092" s="1">
        <f>((('Kawasaki ZX750-J Power Torque'!B1092*60*('Kawasaki ZX750-J'!$C$19/'Kawasaki ZX750-J'!$D$19)*('Kawasaki ZX750-J'!$C$3/'Kawasaki ZX750-J'!$D$3)*'Kawasaki ZX750-J'!$D$5*PI()/1000)*'Kawasaki ZX750-J'!$C$4/'Kawasaki ZX750-J'!$D$4))</f>
        <v>197.93440253371864</v>
      </c>
      <c r="O1092" s="1">
        <f t="shared" ref="O1092:O1155" si="111">($F1095*1000)/(H1092*(1000/3600))</f>
        <v>2920.4025252347124</v>
      </c>
      <c r="P1092" s="1">
        <f t="shared" ref="P1092:P1155" si="112">($F1095*1000)/(I1092*(1000/3600))</f>
        <v>2123.0557831476035</v>
      </c>
      <c r="Q1092" s="1">
        <f t="shared" ref="Q1092:Q1155" si="113">($F1095*1000)/(J1092*(1000/3600))</f>
        <v>1665.1417907040027</v>
      </c>
      <c r="R1092" s="1">
        <f t="shared" ref="R1092:R1155" si="114">($F1095*1000)/(K1092*(1000/3600))</f>
        <v>1379.6889122976022</v>
      </c>
      <c r="S1092" s="1">
        <f t="shared" ref="S1092:S1155" si="115">($F1095*1000)/(L1092*(1000/3600))</f>
        <v>1216.2774819055321</v>
      </c>
      <c r="T1092" s="1">
        <f t="shared" ref="T1092:T1155" si="116">($F1095*1000)/(M1092*(1000/3600))</f>
        <v>1082.3421639576015</v>
      </c>
    </row>
    <row r="1093" spans="6:20" x14ac:dyDescent="0.35">
      <c r="F1093" s="1">
        <f>0.7457*'Kawasaki ZX750-J Power Torque'!D1090</f>
        <v>59.373379700000001</v>
      </c>
      <c r="H1093" s="1">
        <f>((('Kawasaki ZX750-J Power Torque'!B1093*60*('Kawasaki ZX750-J'!$C$9/'Kawasaki ZX750-J'!$D$9)*('Kawasaki ZX750-J'!$C$3/'Kawasaki ZX750-J'!$D$3)*'Kawasaki ZX750-J'!$D$5*PI()/1000)*'Kawasaki ZX750-J'!$C$4/'Kawasaki ZX750-J'!$D$4))</f>
        <v>73.398044296974433</v>
      </c>
      <c r="I1093" s="1">
        <f>((('Kawasaki ZX750-J Power Torque'!B1093*60*('Kawasaki ZX750-J'!$C$11/'Kawasaki ZX750-J'!$D$11)*('Kawasaki ZX750-J'!$C$3/'Kawasaki ZX750-J'!$D$3)*'Kawasaki ZX750-J'!$D$5*PI()/1000)*'Kawasaki ZX750-J'!$C$4/'Kawasaki ZX750-J'!$D$4))</f>
        <v>100.96382563927706</v>
      </c>
      <c r="J1093" s="1">
        <f>((('Kawasaki ZX750-J Power Torque'!B1093*60*('Kawasaki ZX750-J'!$C$13/'Kawasaki ZX750-J'!$D$13)*('Kawasaki ZX750-J'!$C$3/'Kawasaki ZX750-J'!$D$3)*'Kawasaki ZX750-J'!$D$5*PI()/1000)*'Kawasaki ZX750-J'!$C$4/'Kawasaki ZX750-J'!$D$4))</f>
        <v>128.72887769007824</v>
      </c>
      <c r="K1093" s="1">
        <f>((('Kawasaki ZX750-J Power Torque'!B1093*60*('Kawasaki ZX750-J'!$C$15/'Kawasaki ZX750-J'!$D$15)*('Kawasaki ZX750-J'!$C$3/'Kawasaki ZX750-J'!$D$3)*'Kawasaki ZX750-J'!$D$5*PI()/1000)*'Kawasaki ZX750-J'!$C$4/'Kawasaki ZX750-J'!$D$4))</f>
        <v>155.36243859147376</v>
      </c>
      <c r="L1093" s="1">
        <f>((('Kawasaki ZX750-J Power Torque'!B1093*60*('Kawasaki ZX750-J'!$C$17/'Kawasaki ZX750-J'!$D$17)*('Kawasaki ZX750-J'!$C$3/'Kawasaki ZX750-J'!$D$3)*'Kawasaki ZX750-J'!$D$5*PI()/1000)*'Kawasaki ZX750-J'!$C$4/'Kawasaki ZX750-J'!$D$4))</f>
        <v>176.2359635042738</v>
      </c>
      <c r="M1093" s="1">
        <f>((('Kawasaki ZX750-J Power Torque'!B1093*60*('Kawasaki ZX750-J'!$C$19/'Kawasaki ZX750-J'!$D$19)*('Kawasaki ZX750-J'!$C$3/'Kawasaki ZX750-J'!$D$3)*'Kawasaki ZX750-J'!$D$5*PI()/1000)*'Kawasaki ZX750-J'!$C$4/'Kawasaki ZX750-J'!$D$4))</f>
        <v>198.04442721550501</v>
      </c>
      <c r="O1093" s="1">
        <f t="shared" si="111"/>
        <v>2922.1083876868506</v>
      </c>
      <c r="P1093" s="1">
        <f t="shared" si="112"/>
        <v>2124.2959002591906</v>
      </c>
      <c r="Q1093" s="1">
        <f t="shared" si="113"/>
        <v>1666.1144315758359</v>
      </c>
      <c r="R1093" s="1">
        <f t="shared" si="114"/>
        <v>1380.4948147342641</v>
      </c>
      <c r="S1093" s="1">
        <f t="shared" si="115"/>
        <v>1216.9879326293062</v>
      </c>
      <c r="T1093" s="1">
        <f t="shared" si="116"/>
        <v>1082.9743805242933</v>
      </c>
    </row>
    <row r="1094" spans="6:20" x14ac:dyDescent="0.35">
      <c r="F1094" s="1">
        <f>0.7457*'Kawasaki ZX750-J Power Torque'!D1091</f>
        <v>59.441238400000003</v>
      </c>
      <c r="H1094" s="1">
        <f>((('Kawasaki ZX750-J Power Torque'!B1094*60*('Kawasaki ZX750-J'!$C$9/'Kawasaki ZX750-J'!$D$9)*('Kawasaki ZX750-J'!$C$3/'Kawasaki ZX750-J'!$D$3)*'Kawasaki ZX750-J'!$D$5*PI()/1000)*'Kawasaki ZX750-J'!$C$4/'Kawasaki ZX750-J'!$D$4))</f>
        <v>73.438820988250541</v>
      </c>
      <c r="I1094" s="1">
        <f>((('Kawasaki ZX750-J Power Torque'!B1094*60*('Kawasaki ZX750-J'!$C$11/'Kawasaki ZX750-J'!$D$11)*('Kawasaki ZX750-J'!$C$3/'Kawasaki ZX750-J'!$D$3)*'Kawasaki ZX750-J'!$D$5*PI()/1000)*'Kawasaki ZX750-J'!$C$4/'Kawasaki ZX750-J'!$D$4))</f>
        <v>101.01991665352109</v>
      </c>
      <c r="J1094" s="1">
        <f>((('Kawasaki ZX750-J Power Torque'!B1094*60*('Kawasaki ZX750-J'!$C$13/'Kawasaki ZX750-J'!$D$13)*('Kawasaki ZX750-J'!$C$3/'Kawasaki ZX750-J'!$D$3)*'Kawasaki ZX750-J'!$D$5*PI()/1000)*'Kawasaki ZX750-J'!$C$4/'Kawasaki ZX750-J'!$D$4))</f>
        <v>128.80039373323939</v>
      </c>
      <c r="K1094" s="1">
        <f>((('Kawasaki ZX750-J Power Torque'!B1094*60*('Kawasaki ZX750-J'!$C$15/'Kawasaki ZX750-J'!$D$15)*('Kawasaki ZX750-J'!$C$3/'Kawasaki ZX750-J'!$D$3)*'Kawasaki ZX750-J'!$D$5*PI()/1000)*'Kawasaki ZX750-J'!$C$4/'Kawasaki ZX750-J'!$D$4))</f>
        <v>155.4487510573579</v>
      </c>
      <c r="L1094" s="1">
        <f>((('Kawasaki ZX750-J Power Torque'!B1094*60*('Kawasaki ZX750-J'!$C$17/'Kawasaki ZX750-J'!$D$17)*('Kawasaki ZX750-J'!$C$3/'Kawasaki ZX750-J'!$D$3)*'Kawasaki ZX750-J'!$D$5*PI()/1000)*'Kawasaki ZX750-J'!$C$4/'Kawasaki ZX750-J'!$D$4))</f>
        <v>176.33387237288724</v>
      </c>
      <c r="M1094" s="1">
        <f>((('Kawasaki ZX750-J Power Torque'!B1094*60*('Kawasaki ZX750-J'!$C$19/'Kawasaki ZX750-J'!$D$19)*('Kawasaki ZX750-J'!$C$3/'Kawasaki ZX750-J'!$D$3)*'Kawasaki ZX750-J'!$D$5*PI()/1000)*'Kawasaki ZX750-J'!$C$4/'Kawasaki ZX750-J'!$D$4))</f>
        <v>198.15445189729141</v>
      </c>
      <c r="O1094" s="1">
        <f t="shared" si="111"/>
        <v>2923.8123557886802</v>
      </c>
      <c r="P1094" s="1">
        <f t="shared" si="112"/>
        <v>2125.5346402279556</v>
      </c>
      <c r="Q1094" s="1">
        <f t="shared" si="113"/>
        <v>1667.0859923356513</v>
      </c>
      <c r="R1094" s="1">
        <f t="shared" si="114"/>
        <v>1381.2998222209681</v>
      </c>
      <c r="S1094" s="1">
        <f t="shared" si="115"/>
        <v>1217.6975944016933</v>
      </c>
      <c r="T1094" s="1">
        <f t="shared" si="116"/>
        <v>1083.6058950181732</v>
      </c>
    </row>
    <row r="1095" spans="6:20" x14ac:dyDescent="0.35">
      <c r="F1095" s="1">
        <f>0.7457*'Kawasaki ZX750-J Power Torque'!D1092</f>
        <v>59.509097099999998</v>
      </c>
      <c r="H1095" s="1">
        <f>((('Kawasaki ZX750-J Power Torque'!B1095*60*('Kawasaki ZX750-J'!$C$9/'Kawasaki ZX750-J'!$D$9)*('Kawasaki ZX750-J'!$C$3/'Kawasaki ZX750-J'!$D$3)*'Kawasaki ZX750-J'!$D$5*PI()/1000)*'Kawasaki ZX750-J'!$C$4/'Kawasaki ZX750-J'!$D$4))</f>
        <v>73.47959767952662</v>
      </c>
      <c r="I1095" s="1">
        <f>((('Kawasaki ZX750-J Power Torque'!B1095*60*('Kawasaki ZX750-J'!$C$11/'Kawasaki ZX750-J'!$D$11)*('Kawasaki ZX750-J'!$C$3/'Kawasaki ZX750-J'!$D$3)*'Kawasaki ZX750-J'!$D$5*PI()/1000)*'Kawasaki ZX750-J'!$C$4/'Kawasaki ZX750-J'!$D$4))</f>
        <v>101.07600766776514</v>
      </c>
      <c r="J1095" s="1">
        <f>((('Kawasaki ZX750-J Power Torque'!B1095*60*('Kawasaki ZX750-J'!$C$13/'Kawasaki ZX750-J'!$D$13)*('Kawasaki ZX750-J'!$C$3/'Kawasaki ZX750-J'!$D$3)*'Kawasaki ZX750-J'!$D$5*PI()/1000)*'Kawasaki ZX750-J'!$C$4/'Kawasaki ZX750-J'!$D$4))</f>
        <v>128.87190977640054</v>
      </c>
      <c r="K1095" s="1">
        <f>((('Kawasaki ZX750-J Power Torque'!B1095*60*('Kawasaki ZX750-J'!$C$15/'Kawasaki ZX750-J'!$D$15)*('Kawasaki ZX750-J'!$C$3/'Kawasaki ZX750-J'!$D$3)*'Kawasaki ZX750-J'!$D$5*PI()/1000)*'Kawasaki ZX750-J'!$C$4/'Kawasaki ZX750-J'!$D$4))</f>
        <v>155.53506352324209</v>
      </c>
      <c r="L1095" s="1">
        <f>((('Kawasaki ZX750-J Power Torque'!B1095*60*('Kawasaki ZX750-J'!$C$17/'Kawasaki ZX750-J'!$D$17)*('Kawasaki ZX750-J'!$C$3/'Kawasaki ZX750-J'!$D$3)*'Kawasaki ZX750-J'!$D$5*PI()/1000)*'Kawasaki ZX750-J'!$C$4/'Kawasaki ZX750-J'!$D$4))</f>
        <v>176.43178124150074</v>
      </c>
      <c r="M1095" s="1">
        <f>((('Kawasaki ZX750-J Power Torque'!B1095*60*('Kawasaki ZX750-J'!$C$19/'Kawasaki ZX750-J'!$D$19)*('Kawasaki ZX750-J'!$C$3/'Kawasaki ZX750-J'!$D$3)*'Kawasaki ZX750-J'!$D$5*PI()/1000)*'Kawasaki ZX750-J'!$C$4/'Kawasaki ZX750-J'!$D$4))</f>
        <v>198.26447657907775</v>
      </c>
      <c r="O1095" s="1">
        <f t="shared" si="111"/>
        <v>2925.5144326939499</v>
      </c>
      <c r="P1095" s="1">
        <f t="shared" si="112"/>
        <v>2126.7720053465882</v>
      </c>
      <c r="Q1095" s="1">
        <f t="shared" si="113"/>
        <v>1668.0564747816379</v>
      </c>
      <c r="R1095" s="1">
        <f t="shared" si="114"/>
        <v>1382.1039362476424</v>
      </c>
      <c r="S1095" s="1">
        <f t="shared" si="115"/>
        <v>1218.4064685361529</v>
      </c>
      <c r="T1095" s="1">
        <f t="shared" si="116"/>
        <v>1084.2367086080646</v>
      </c>
    </row>
    <row r="1096" spans="6:20" x14ac:dyDescent="0.35">
      <c r="F1096" s="1">
        <f>0.7457*'Kawasaki ZX750-J Power Torque'!D1093</f>
        <v>59.576955800000007</v>
      </c>
      <c r="H1096" s="1">
        <f>((('Kawasaki ZX750-J Power Torque'!B1096*60*('Kawasaki ZX750-J'!$C$9/'Kawasaki ZX750-J'!$D$9)*('Kawasaki ZX750-J'!$C$3/'Kawasaki ZX750-J'!$D$3)*'Kawasaki ZX750-J'!$D$5*PI()/1000)*'Kawasaki ZX750-J'!$C$4/'Kawasaki ZX750-J'!$D$4))</f>
        <v>73.520374370802742</v>
      </c>
      <c r="I1096" s="1">
        <f>((('Kawasaki ZX750-J Power Torque'!B1096*60*('Kawasaki ZX750-J'!$C$11/'Kawasaki ZX750-J'!$D$11)*('Kawasaki ZX750-J'!$C$3/'Kawasaki ZX750-J'!$D$3)*'Kawasaki ZX750-J'!$D$5*PI()/1000)*'Kawasaki ZX750-J'!$C$4/'Kawasaki ZX750-J'!$D$4))</f>
        <v>101.13209868200916</v>
      </c>
      <c r="J1096" s="1">
        <f>((('Kawasaki ZX750-J Power Torque'!B1096*60*('Kawasaki ZX750-J'!$C$13/'Kawasaki ZX750-J'!$D$13)*('Kawasaki ZX750-J'!$C$3/'Kawasaki ZX750-J'!$D$3)*'Kawasaki ZX750-J'!$D$5*PI()/1000)*'Kawasaki ZX750-J'!$C$4/'Kawasaki ZX750-J'!$D$4))</f>
        <v>128.94342581956172</v>
      </c>
      <c r="K1096" s="1">
        <f>((('Kawasaki ZX750-J Power Torque'!B1096*60*('Kawasaki ZX750-J'!$C$15/'Kawasaki ZX750-J'!$D$15)*('Kawasaki ZX750-J'!$C$3/'Kawasaki ZX750-J'!$D$3)*'Kawasaki ZX750-J'!$D$5*PI()/1000)*'Kawasaki ZX750-J'!$C$4/'Kawasaki ZX750-J'!$D$4))</f>
        <v>155.62137598912616</v>
      </c>
      <c r="L1096" s="1">
        <f>((('Kawasaki ZX750-J Power Torque'!B1096*60*('Kawasaki ZX750-J'!$C$17/'Kawasaki ZX750-J'!$D$17)*('Kawasaki ZX750-J'!$C$3/'Kawasaki ZX750-J'!$D$3)*'Kawasaki ZX750-J'!$D$5*PI()/1000)*'Kawasaki ZX750-J'!$C$4/'Kawasaki ZX750-J'!$D$4))</f>
        <v>176.52969011011427</v>
      </c>
      <c r="M1096" s="1">
        <f>((('Kawasaki ZX750-J Power Torque'!B1096*60*('Kawasaki ZX750-J'!$C$19/'Kawasaki ZX750-J'!$D$19)*('Kawasaki ZX750-J'!$C$3/'Kawasaki ZX750-J'!$D$3)*'Kawasaki ZX750-J'!$D$5*PI()/1000)*'Kawasaki ZX750-J'!$C$4/'Kawasaki ZX750-J'!$D$4))</f>
        <v>198.37450126086421</v>
      </c>
      <c r="O1096" s="1">
        <f t="shared" si="111"/>
        <v>2927.2146215494063</v>
      </c>
      <c r="P1096" s="1">
        <f t="shared" si="112"/>
        <v>2128.0079979026941</v>
      </c>
      <c r="Q1096" s="1">
        <f t="shared" si="113"/>
        <v>1669.0258807079949</v>
      </c>
      <c r="R1096" s="1">
        <f t="shared" si="114"/>
        <v>1382.9071583009106</v>
      </c>
      <c r="S1096" s="1">
        <f t="shared" si="115"/>
        <v>1219.114556343231</v>
      </c>
      <c r="T1096" s="1">
        <f t="shared" si="116"/>
        <v>1084.8668224601965</v>
      </c>
    </row>
    <row r="1097" spans="6:20" x14ac:dyDescent="0.35">
      <c r="F1097" s="1">
        <f>0.7457*'Kawasaki ZX750-J Power Torque'!D1094</f>
        <v>59.644814500000003</v>
      </c>
      <c r="H1097" s="1">
        <f>((('Kawasaki ZX750-J Power Torque'!B1097*60*('Kawasaki ZX750-J'!$C$9/'Kawasaki ZX750-J'!$D$9)*('Kawasaki ZX750-J'!$C$3/'Kawasaki ZX750-J'!$D$3)*'Kawasaki ZX750-J'!$D$5*PI()/1000)*'Kawasaki ZX750-J'!$C$4/'Kawasaki ZX750-J'!$D$4))</f>
        <v>73.561151062078835</v>
      </c>
      <c r="I1097" s="1">
        <f>((('Kawasaki ZX750-J Power Torque'!B1097*60*('Kawasaki ZX750-J'!$C$11/'Kawasaki ZX750-J'!$D$11)*('Kawasaki ZX750-J'!$C$3/'Kawasaki ZX750-J'!$D$3)*'Kawasaki ZX750-J'!$D$5*PI()/1000)*'Kawasaki ZX750-J'!$C$4/'Kawasaki ZX750-J'!$D$4))</f>
        <v>101.18818969625323</v>
      </c>
      <c r="J1097" s="1">
        <f>((('Kawasaki ZX750-J Power Torque'!B1097*60*('Kawasaki ZX750-J'!$C$13/'Kawasaki ZX750-J'!$D$13)*('Kawasaki ZX750-J'!$C$3/'Kawasaki ZX750-J'!$D$3)*'Kawasaki ZX750-J'!$D$5*PI()/1000)*'Kawasaki ZX750-J'!$C$4/'Kawasaki ZX750-J'!$D$4))</f>
        <v>129.01494186272285</v>
      </c>
      <c r="K1097" s="1">
        <f>((('Kawasaki ZX750-J Power Torque'!B1097*60*('Kawasaki ZX750-J'!$C$15/'Kawasaki ZX750-J'!$D$15)*('Kawasaki ZX750-J'!$C$3/'Kawasaki ZX750-J'!$D$3)*'Kawasaki ZX750-J'!$D$5*PI()/1000)*'Kawasaki ZX750-J'!$C$4/'Kawasaki ZX750-J'!$D$4))</f>
        <v>155.70768845501038</v>
      </c>
      <c r="L1097" s="1">
        <f>((('Kawasaki ZX750-J Power Torque'!B1097*60*('Kawasaki ZX750-J'!$C$17/'Kawasaki ZX750-J'!$D$17)*('Kawasaki ZX750-J'!$C$3/'Kawasaki ZX750-J'!$D$3)*'Kawasaki ZX750-J'!$D$5*PI()/1000)*'Kawasaki ZX750-J'!$C$4/'Kawasaki ZX750-J'!$D$4))</f>
        <v>176.62759897872772</v>
      </c>
      <c r="M1097" s="1">
        <f>((('Kawasaki ZX750-J Power Torque'!B1097*60*('Kawasaki ZX750-J'!$C$19/'Kawasaki ZX750-J'!$D$19)*('Kawasaki ZX750-J'!$C$3/'Kawasaki ZX750-J'!$D$3)*'Kawasaki ZX750-J'!$D$5*PI()/1000)*'Kawasaki ZX750-J'!$C$4/'Kawasaki ZX750-J'!$D$4))</f>
        <v>198.48452594265058</v>
      </c>
      <c r="O1097" s="1">
        <f t="shared" si="111"/>
        <v>2928.803444336852</v>
      </c>
      <c r="P1097" s="1">
        <f t="shared" si="112"/>
        <v>2129.1630302580406</v>
      </c>
      <c r="Q1097" s="1">
        <f t="shared" si="113"/>
        <v>1669.9317884376792</v>
      </c>
      <c r="R1097" s="1">
        <f t="shared" si="114"/>
        <v>1383.6577675626481</v>
      </c>
      <c r="S1097" s="1">
        <f t="shared" si="115"/>
        <v>1219.7762628588266</v>
      </c>
      <c r="T1097" s="1">
        <f t="shared" si="116"/>
        <v>1085.4556624844913</v>
      </c>
    </row>
    <row r="1098" spans="6:20" x14ac:dyDescent="0.35">
      <c r="F1098" s="1">
        <f>0.7457*'Kawasaki ZX750-J Power Torque'!D1095</f>
        <v>59.712673199999998</v>
      </c>
      <c r="H1098" s="1">
        <f>((('Kawasaki ZX750-J Power Torque'!B1098*60*('Kawasaki ZX750-J'!$C$9/'Kawasaki ZX750-J'!$D$9)*('Kawasaki ZX750-J'!$C$3/'Kawasaki ZX750-J'!$D$3)*'Kawasaki ZX750-J'!$D$5*PI()/1000)*'Kawasaki ZX750-J'!$C$4/'Kawasaki ZX750-J'!$D$4))</f>
        <v>73.601927753354914</v>
      </c>
      <c r="I1098" s="1">
        <f>((('Kawasaki ZX750-J Power Torque'!B1098*60*('Kawasaki ZX750-J'!$C$11/'Kawasaki ZX750-J'!$D$11)*('Kawasaki ZX750-J'!$C$3/'Kawasaki ZX750-J'!$D$3)*'Kawasaki ZX750-J'!$D$5*PI()/1000)*'Kawasaki ZX750-J'!$C$4/'Kawasaki ZX750-J'!$D$4))</f>
        <v>101.24428071049729</v>
      </c>
      <c r="J1098" s="1">
        <f>((('Kawasaki ZX750-J Power Torque'!B1098*60*('Kawasaki ZX750-J'!$C$13/'Kawasaki ZX750-J'!$D$13)*('Kawasaki ZX750-J'!$C$3/'Kawasaki ZX750-J'!$D$3)*'Kawasaki ZX750-J'!$D$5*PI()/1000)*'Kawasaki ZX750-J'!$C$4/'Kawasaki ZX750-J'!$D$4))</f>
        <v>129.08645790588403</v>
      </c>
      <c r="K1098" s="1">
        <f>((('Kawasaki ZX750-J Power Torque'!B1098*60*('Kawasaki ZX750-J'!$C$15/'Kawasaki ZX750-J'!$D$15)*('Kawasaki ZX750-J'!$C$3/'Kawasaki ZX750-J'!$D$3)*'Kawasaki ZX750-J'!$D$5*PI()/1000)*'Kawasaki ZX750-J'!$C$4/'Kawasaki ZX750-J'!$D$4))</f>
        <v>155.79400092089449</v>
      </c>
      <c r="L1098" s="1">
        <f>((('Kawasaki ZX750-J Power Torque'!B1098*60*('Kawasaki ZX750-J'!$C$17/'Kawasaki ZX750-J'!$D$17)*('Kawasaki ZX750-J'!$C$3/'Kawasaki ZX750-J'!$D$3)*'Kawasaki ZX750-J'!$D$5*PI()/1000)*'Kawasaki ZX750-J'!$C$4/'Kawasaki ZX750-J'!$D$4))</f>
        <v>176.72550784734122</v>
      </c>
      <c r="M1098" s="1">
        <f>((('Kawasaki ZX750-J Power Torque'!B1098*60*('Kawasaki ZX750-J'!$C$19/'Kawasaki ZX750-J'!$D$19)*('Kawasaki ZX750-J'!$C$3/'Kawasaki ZX750-J'!$D$3)*'Kawasaki ZX750-J'!$D$5*PI()/1000)*'Kawasaki ZX750-J'!$C$4/'Kawasaki ZX750-J'!$D$4))</f>
        <v>198.59455062443695</v>
      </c>
      <c r="O1098" s="1">
        <f t="shared" si="111"/>
        <v>2930.3540331546401</v>
      </c>
      <c r="P1098" s="1">
        <f t="shared" si="112"/>
        <v>2130.2902675236028</v>
      </c>
      <c r="Q1098" s="1">
        <f t="shared" si="113"/>
        <v>1670.8158960969438</v>
      </c>
      <c r="R1098" s="1">
        <f t="shared" si="114"/>
        <v>1384.3903139088964</v>
      </c>
      <c r="S1098" s="1">
        <f t="shared" si="115"/>
        <v>1220.4220458447242</v>
      </c>
      <c r="T1098" s="1">
        <f t="shared" si="116"/>
        <v>1086.0303324630136</v>
      </c>
    </row>
    <row r="1099" spans="6:20" x14ac:dyDescent="0.35">
      <c r="F1099" s="1">
        <f>0.7457*'Kawasaki ZX750-J Power Torque'!D1096</f>
        <v>59.780531900000007</v>
      </c>
      <c r="H1099" s="1">
        <f>((('Kawasaki ZX750-J Power Torque'!B1099*60*('Kawasaki ZX750-J'!$C$9/'Kawasaki ZX750-J'!$D$9)*('Kawasaki ZX750-J'!$C$3/'Kawasaki ZX750-J'!$D$3)*'Kawasaki ZX750-J'!$D$5*PI()/1000)*'Kawasaki ZX750-J'!$C$4/'Kawasaki ZX750-J'!$D$4))</f>
        <v>73.642704444631022</v>
      </c>
      <c r="I1099" s="1">
        <f>((('Kawasaki ZX750-J Power Torque'!B1099*60*('Kawasaki ZX750-J'!$C$11/'Kawasaki ZX750-J'!$D$11)*('Kawasaki ZX750-J'!$C$3/'Kawasaki ZX750-J'!$D$3)*'Kawasaki ZX750-J'!$D$5*PI()/1000)*'Kawasaki ZX750-J'!$C$4/'Kawasaki ZX750-J'!$D$4))</f>
        <v>101.30037172474131</v>
      </c>
      <c r="J1099" s="1">
        <f>((('Kawasaki ZX750-J Power Torque'!B1099*60*('Kawasaki ZX750-J'!$C$13/'Kawasaki ZX750-J'!$D$13)*('Kawasaki ZX750-J'!$C$3/'Kawasaki ZX750-J'!$D$3)*'Kawasaki ZX750-J'!$D$5*PI()/1000)*'Kawasaki ZX750-J'!$C$4/'Kawasaki ZX750-J'!$D$4))</f>
        <v>129.15797394904519</v>
      </c>
      <c r="K1099" s="1">
        <f>((('Kawasaki ZX750-J Power Torque'!B1099*60*('Kawasaki ZX750-J'!$C$15/'Kawasaki ZX750-J'!$D$15)*('Kawasaki ZX750-J'!$C$3/'Kawasaki ZX750-J'!$D$3)*'Kawasaki ZX750-J'!$D$5*PI()/1000)*'Kawasaki ZX750-J'!$C$4/'Kawasaki ZX750-J'!$D$4))</f>
        <v>155.88031338677868</v>
      </c>
      <c r="L1099" s="1">
        <f>((('Kawasaki ZX750-J Power Torque'!B1099*60*('Kawasaki ZX750-J'!$C$17/'Kawasaki ZX750-J'!$D$17)*('Kawasaki ZX750-J'!$C$3/'Kawasaki ZX750-J'!$D$3)*'Kawasaki ZX750-J'!$D$5*PI()/1000)*'Kawasaki ZX750-J'!$C$4/'Kawasaki ZX750-J'!$D$4))</f>
        <v>176.82341671595469</v>
      </c>
      <c r="M1099" s="1">
        <f>((('Kawasaki ZX750-J Power Torque'!B1099*60*('Kawasaki ZX750-J'!$C$19/'Kawasaki ZX750-J'!$D$19)*('Kawasaki ZX750-J'!$C$3/'Kawasaki ZX750-J'!$D$3)*'Kawasaki ZX750-J'!$D$5*PI()/1000)*'Kawasaki ZX750-J'!$C$4/'Kawasaki ZX750-J'!$D$4))</f>
        <v>198.70457530622335</v>
      </c>
      <c r="O1099" s="1">
        <f t="shared" si="111"/>
        <v>2931.9029048198045</v>
      </c>
      <c r="P1099" s="1">
        <f t="shared" si="112"/>
        <v>2131.4162564643971</v>
      </c>
      <c r="Q1099" s="1">
        <f t="shared" si="113"/>
        <v>1671.6990246779583</v>
      </c>
      <c r="R1099" s="1">
        <f t="shared" si="114"/>
        <v>1385.1220490188796</v>
      </c>
      <c r="S1099" s="1">
        <f t="shared" si="115"/>
        <v>1221.0671136778133</v>
      </c>
      <c r="T1099" s="1">
        <f t="shared" si="116"/>
        <v>1086.6043660406731</v>
      </c>
    </row>
    <row r="1100" spans="6:20" x14ac:dyDescent="0.35">
      <c r="F1100" s="1">
        <f>0.7457*'Kawasaki ZX750-J Power Torque'!D1097</f>
        <v>59.8461535</v>
      </c>
      <c r="H1100" s="1">
        <f>((('Kawasaki ZX750-J Power Torque'!B1100*60*('Kawasaki ZX750-J'!$C$9/'Kawasaki ZX750-J'!$D$9)*('Kawasaki ZX750-J'!$C$3/'Kawasaki ZX750-J'!$D$3)*'Kawasaki ZX750-J'!$D$5*PI()/1000)*'Kawasaki ZX750-J'!$C$4/'Kawasaki ZX750-J'!$D$4))</f>
        <v>73.683481135907115</v>
      </c>
      <c r="I1100" s="1">
        <f>((('Kawasaki ZX750-J Power Torque'!B1100*60*('Kawasaki ZX750-J'!$C$11/'Kawasaki ZX750-J'!$D$11)*('Kawasaki ZX750-J'!$C$3/'Kawasaki ZX750-J'!$D$3)*'Kawasaki ZX750-J'!$D$5*PI()/1000)*'Kawasaki ZX750-J'!$C$4/'Kawasaki ZX750-J'!$D$4))</f>
        <v>101.35646273898536</v>
      </c>
      <c r="J1100" s="1">
        <f>((('Kawasaki ZX750-J Power Torque'!B1100*60*('Kawasaki ZX750-J'!$C$13/'Kawasaki ZX750-J'!$D$13)*('Kawasaki ZX750-J'!$C$3/'Kawasaki ZX750-J'!$D$3)*'Kawasaki ZX750-J'!$D$5*PI()/1000)*'Kawasaki ZX750-J'!$C$4/'Kawasaki ZX750-J'!$D$4))</f>
        <v>129.22948999220634</v>
      </c>
      <c r="K1100" s="1">
        <f>((('Kawasaki ZX750-J Power Torque'!B1100*60*('Kawasaki ZX750-J'!$C$15/'Kawasaki ZX750-J'!$D$15)*('Kawasaki ZX750-J'!$C$3/'Kawasaki ZX750-J'!$D$3)*'Kawasaki ZX750-J'!$D$5*PI()/1000)*'Kawasaki ZX750-J'!$C$4/'Kawasaki ZX750-J'!$D$4))</f>
        <v>155.96662585266282</v>
      </c>
      <c r="L1100" s="1">
        <f>((('Kawasaki ZX750-J Power Torque'!B1100*60*('Kawasaki ZX750-J'!$C$17/'Kawasaki ZX750-J'!$D$17)*('Kawasaki ZX750-J'!$C$3/'Kawasaki ZX750-J'!$D$3)*'Kawasaki ZX750-J'!$D$5*PI()/1000)*'Kawasaki ZX750-J'!$C$4/'Kawasaki ZX750-J'!$D$4))</f>
        <v>176.92132558456822</v>
      </c>
      <c r="M1100" s="1">
        <f>((('Kawasaki ZX750-J Power Torque'!B1100*60*('Kawasaki ZX750-J'!$C$19/'Kawasaki ZX750-J'!$D$19)*('Kawasaki ZX750-J'!$C$3/'Kawasaki ZX750-J'!$D$3)*'Kawasaki ZX750-J'!$D$5*PI()/1000)*'Kawasaki ZX750-J'!$C$4/'Kawasaki ZX750-J'!$D$4))</f>
        <v>198.8145999880098</v>
      </c>
      <c r="O1100" s="1">
        <f t="shared" si="111"/>
        <v>2933.4500621831817</v>
      </c>
      <c r="P1100" s="1">
        <f t="shared" si="112"/>
        <v>2132.540999152905</v>
      </c>
      <c r="Q1100" s="1">
        <f t="shared" si="113"/>
        <v>1672.5811758061998</v>
      </c>
      <c r="R1100" s="1">
        <f t="shared" si="114"/>
        <v>1385.8529742394228</v>
      </c>
      <c r="S1100" s="1">
        <f t="shared" si="115"/>
        <v>1221.7114675453981</v>
      </c>
      <c r="T1100" s="1">
        <f t="shared" si="116"/>
        <v>1087.1777642740296</v>
      </c>
    </row>
    <row r="1101" spans="6:20" x14ac:dyDescent="0.35">
      <c r="F1101" s="1">
        <f>0.7457*'Kawasaki ZX750-J Power Torque'!D1098</f>
        <v>59.911029400000004</v>
      </c>
      <c r="H1101" s="1">
        <f>((('Kawasaki ZX750-J Power Torque'!B1101*60*('Kawasaki ZX750-J'!$C$9/'Kawasaki ZX750-J'!$D$9)*('Kawasaki ZX750-J'!$C$3/'Kawasaki ZX750-J'!$D$3)*'Kawasaki ZX750-J'!$D$5*PI()/1000)*'Kawasaki ZX750-J'!$C$4/'Kawasaki ZX750-J'!$D$4))</f>
        <v>73.724257827183223</v>
      </c>
      <c r="I1101" s="1">
        <f>((('Kawasaki ZX750-J Power Torque'!B1101*60*('Kawasaki ZX750-J'!$C$11/'Kawasaki ZX750-J'!$D$11)*('Kawasaki ZX750-J'!$C$3/'Kawasaki ZX750-J'!$D$3)*'Kawasaki ZX750-J'!$D$5*PI()/1000)*'Kawasaki ZX750-J'!$C$4/'Kawasaki ZX750-J'!$D$4))</f>
        <v>101.41255375322939</v>
      </c>
      <c r="J1101" s="1">
        <f>((('Kawasaki ZX750-J Power Torque'!B1101*60*('Kawasaki ZX750-J'!$C$13/'Kawasaki ZX750-J'!$D$13)*('Kawasaki ZX750-J'!$C$3/'Kawasaki ZX750-J'!$D$3)*'Kawasaki ZX750-J'!$D$5*PI()/1000)*'Kawasaki ZX750-J'!$C$4/'Kawasaki ZX750-J'!$D$4))</f>
        <v>129.30100603536749</v>
      </c>
      <c r="K1101" s="1">
        <f>((('Kawasaki ZX750-J Power Torque'!B1101*60*('Kawasaki ZX750-J'!$C$15/'Kawasaki ZX750-J'!$D$15)*('Kawasaki ZX750-J'!$C$3/'Kawasaki ZX750-J'!$D$3)*'Kawasaki ZX750-J'!$D$5*PI()/1000)*'Kawasaki ZX750-J'!$C$4/'Kawasaki ZX750-J'!$D$4))</f>
        <v>156.05293831854698</v>
      </c>
      <c r="L1101" s="1">
        <f>((('Kawasaki ZX750-J Power Torque'!B1101*60*('Kawasaki ZX750-J'!$C$17/'Kawasaki ZX750-J'!$D$17)*('Kawasaki ZX750-J'!$C$3/'Kawasaki ZX750-J'!$D$3)*'Kawasaki ZX750-J'!$D$5*PI()/1000)*'Kawasaki ZX750-J'!$C$4/'Kawasaki ZX750-J'!$D$4))</f>
        <v>177.0192344531817</v>
      </c>
      <c r="M1101" s="1">
        <f>((('Kawasaki ZX750-J Power Torque'!B1101*60*('Kawasaki ZX750-J'!$C$19/'Kawasaki ZX750-J'!$D$19)*('Kawasaki ZX750-J'!$C$3/'Kawasaki ZX750-J'!$D$3)*'Kawasaki ZX750-J'!$D$5*PI()/1000)*'Kawasaki ZX750-J'!$C$4/'Kawasaki ZX750-J'!$D$4))</f>
        <v>198.92462466979615</v>
      </c>
      <c r="O1101" s="1">
        <f t="shared" si="111"/>
        <v>2934.9955080892973</v>
      </c>
      <c r="P1101" s="1">
        <f t="shared" si="112"/>
        <v>2133.6644976570228</v>
      </c>
      <c r="Q1101" s="1">
        <f t="shared" si="113"/>
        <v>1673.462351103547</v>
      </c>
      <c r="R1101" s="1">
        <f t="shared" si="114"/>
        <v>1386.5830909143674</v>
      </c>
      <c r="S1101" s="1">
        <f t="shared" si="115"/>
        <v>1222.3551086321559</v>
      </c>
      <c r="T1101" s="1">
        <f t="shared" si="116"/>
        <v>1087.7505282173054</v>
      </c>
    </row>
    <row r="1102" spans="6:20" x14ac:dyDescent="0.35">
      <c r="F1102" s="1">
        <f>0.7457*'Kawasaki ZX750-J Power Torque'!D1099</f>
        <v>59.975905300000001</v>
      </c>
      <c r="H1102" s="1">
        <f>((('Kawasaki ZX750-J Power Torque'!B1102*60*('Kawasaki ZX750-J'!$C$9/'Kawasaki ZX750-J'!$D$9)*('Kawasaki ZX750-J'!$C$3/'Kawasaki ZX750-J'!$D$3)*'Kawasaki ZX750-J'!$D$5*PI()/1000)*'Kawasaki ZX750-J'!$C$4/'Kawasaki ZX750-J'!$D$4))</f>
        <v>73.765034518459316</v>
      </c>
      <c r="I1102" s="1">
        <f>((('Kawasaki ZX750-J Power Torque'!B1102*60*('Kawasaki ZX750-J'!$C$11/'Kawasaki ZX750-J'!$D$11)*('Kawasaki ZX750-J'!$C$3/'Kawasaki ZX750-J'!$D$3)*'Kawasaki ZX750-J'!$D$5*PI()/1000)*'Kawasaki ZX750-J'!$C$4/'Kawasaki ZX750-J'!$D$4))</f>
        <v>101.46864476747345</v>
      </c>
      <c r="J1102" s="1">
        <f>((('Kawasaki ZX750-J Power Torque'!B1102*60*('Kawasaki ZX750-J'!$C$13/'Kawasaki ZX750-J'!$D$13)*('Kawasaki ZX750-J'!$C$3/'Kawasaki ZX750-J'!$D$3)*'Kawasaki ZX750-J'!$D$5*PI()/1000)*'Kawasaki ZX750-J'!$C$4/'Kawasaki ZX750-J'!$D$4))</f>
        <v>129.37252207852865</v>
      </c>
      <c r="K1102" s="1">
        <f>((('Kawasaki ZX750-J Power Torque'!B1102*60*('Kawasaki ZX750-J'!$C$15/'Kawasaki ZX750-J'!$D$15)*('Kawasaki ZX750-J'!$C$3/'Kawasaki ZX750-J'!$D$3)*'Kawasaki ZX750-J'!$D$5*PI()/1000)*'Kawasaki ZX750-J'!$C$4/'Kawasaki ZX750-J'!$D$4))</f>
        <v>156.13925078443111</v>
      </c>
      <c r="L1102" s="1">
        <f>((('Kawasaki ZX750-J Power Torque'!B1102*60*('Kawasaki ZX750-J'!$C$17/'Kawasaki ZX750-J'!$D$17)*('Kawasaki ZX750-J'!$C$3/'Kawasaki ZX750-J'!$D$3)*'Kawasaki ZX750-J'!$D$5*PI()/1000)*'Kawasaki ZX750-J'!$C$4/'Kawasaki ZX750-J'!$D$4))</f>
        <v>177.11714332179514</v>
      </c>
      <c r="M1102" s="1">
        <f>((('Kawasaki ZX750-J Power Torque'!B1102*60*('Kawasaki ZX750-J'!$C$19/'Kawasaki ZX750-J'!$D$19)*('Kawasaki ZX750-J'!$C$3/'Kawasaki ZX750-J'!$D$3)*'Kawasaki ZX750-J'!$D$5*PI()/1000)*'Kawasaki ZX750-J'!$C$4/'Kawasaki ZX750-J'!$D$4))</f>
        <v>199.03464935158252</v>
      </c>
      <c r="O1102" s="1">
        <f t="shared" si="111"/>
        <v>2936.5392453763911</v>
      </c>
      <c r="P1102" s="1">
        <f t="shared" si="112"/>
        <v>2134.7867540400739</v>
      </c>
      <c r="Q1102" s="1">
        <f t="shared" si="113"/>
        <v>1674.3425521882932</v>
      </c>
      <c r="R1102" s="1">
        <f t="shared" si="114"/>
        <v>1387.312400384586</v>
      </c>
      <c r="S1102" s="1">
        <f t="shared" si="115"/>
        <v>1222.9980381201449</v>
      </c>
      <c r="T1102" s="1">
        <f t="shared" si="116"/>
        <v>1088.3226589223907</v>
      </c>
    </row>
    <row r="1103" spans="6:20" x14ac:dyDescent="0.35">
      <c r="F1103" s="1">
        <f>0.7457*'Kawasaki ZX750-J Power Torque'!D1100</f>
        <v>60.040781200000005</v>
      </c>
      <c r="H1103" s="1">
        <f>((('Kawasaki ZX750-J Power Torque'!B1103*60*('Kawasaki ZX750-J'!$C$9/'Kawasaki ZX750-J'!$D$9)*('Kawasaki ZX750-J'!$C$3/'Kawasaki ZX750-J'!$D$3)*'Kawasaki ZX750-J'!$D$5*PI()/1000)*'Kawasaki ZX750-J'!$C$4/'Kawasaki ZX750-J'!$D$4))</f>
        <v>73.80581120973541</v>
      </c>
      <c r="I1103" s="1">
        <f>((('Kawasaki ZX750-J Power Torque'!B1103*60*('Kawasaki ZX750-J'!$C$11/'Kawasaki ZX750-J'!$D$11)*('Kawasaki ZX750-J'!$C$3/'Kawasaki ZX750-J'!$D$3)*'Kawasaki ZX750-J'!$D$5*PI()/1000)*'Kawasaki ZX750-J'!$C$4/'Kawasaki ZX750-J'!$D$4))</f>
        <v>101.52473578171748</v>
      </c>
      <c r="J1103" s="1">
        <f>((('Kawasaki ZX750-J Power Torque'!B1103*60*('Kawasaki ZX750-J'!$C$13/'Kawasaki ZX750-J'!$D$13)*('Kawasaki ZX750-J'!$C$3/'Kawasaki ZX750-J'!$D$3)*'Kawasaki ZX750-J'!$D$5*PI()/1000)*'Kawasaki ZX750-J'!$C$4/'Kawasaki ZX750-J'!$D$4))</f>
        <v>129.44403812168977</v>
      </c>
      <c r="K1103" s="1">
        <f>((('Kawasaki ZX750-J Power Torque'!B1103*60*('Kawasaki ZX750-J'!$C$15/'Kawasaki ZX750-J'!$D$15)*('Kawasaki ZX750-J'!$C$3/'Kawasaki ZX750-J'!$D$3)*'Kawasaki ZX750-J'!$D$5*PI()/1000)*'Kawasaki ZX750-J'!$C$4/'Kawasaki ZX750-J'!$D$4))</f>
        <v>156.22556325031525</v>
      </c>
      <c r="L1103" s="1">
        <f>((('Kawasaki ZX750-J Power Torque'!B1103*60*('Kawasaki ZX750-J'!$C$17/'Kawasaki ZX750-J'!$D$17)*('Kawasaki ZX750-J'!$C$3/'Kawasaki ZX750-J'!$D$3)*'Kawasaki ZX750-J'!$D$5*PI()/1000)*'Kawasaki ZX750-J'!$C$4/'Kawasaki ZX750-J'!$D$4))</f>
        <v>177.21505219040864</v>
      </c>
      <c r="M1103" s="1">
        <f>((('Kawasaki ZX750-J Power Torque'!B1103*60*('Kawasaki ZX750-J'!$C$19/'Kawasaki ZX750-J'!$D$19)*('Kawasaki ZX750-J'!$C$3/'Kawasaki ZX750-J'!$D$3)*'Kawasaki ZX750-J'!$D$5*PI()/1000)*'Kawasaki ZX750-J'!$C$4/'Kawasaki ZX750-J'!$D$4))</f>
        <v>199.14467403336889</v>
      </c>
      <c r="O1103" s="1">
        <f t="shared" si="111"/>
        <v>2938.0812768764281</v>
      </c>
      <c r="P1103" s="1">
        <f t="shared" si="112"/>
        <v>2135.9077703608245</v>
      </c>
      <c r="Q1103" s="1">
        <f t="shared" si="113"/>
        <v>1675.2217806751567</v>
      </c>
      <c r="R1103" s="1">
        <f t="shared" si="114"/>
        <v>1388.0409039879869</v>
      </c>
      <c r="S1103" s="1">
        <f t="shared" si="115"/>
        <v>1223.64025718881</v>
      </c>
      <c r="T1103" s="1">
        <f t="shared" si="116"/>
        <v>1088.8941574388518</v>
      </c>
    </row>
    <row r="1104" spans="6:20" x14ac:dyDescent="0.35">
      <c r="F1104" s="1">
        <f>0.7457*'Kawasaki ZX750-J Power Torque'!D1101</f>
        <v>60.105657099999995</v>
      </c>
      <c r="H1104" s="1">
        <f>((('Kawasaki ZX750-J Power Torque'!B1104*60*('Kawasaki ZX750-J'!$C$9/'Kawasaki ZX750-J'!$D$9)*('Kawasaki ZX750-J'!$C$3/'Kawasaki ZX750-J'!$D$3)*'Kawasaki ZX750-J'!$D$5*PI()/1000)*'Kawasaki ZX750-J'!$C$4/'Kawasaki ZX750-J'!$D$4))</f>
        <v>73.846587901011503</v>
      </c>
      <c r="I1104" s="1">
        <f>((('Kawasaki ZX750-J Power Torque'!B1104*60*('Kawasaki ZX750-J'!$C$11/'Kawasaki ZX750-J'!$D$11)*('Kawasaki ZX750-J'!$C$3/'Kawasaki ZX750-J'!$D$3)*'Kawasaki ZX750-J'!$D$5*PI()/1000)*'Kawasaki ZX750-J'!$C$4/'Kawasaki ZX750-J'!$D$4))</f>
        <v>101.58082679596156</v>
      </c>
      <c r="J1104" s="1">
        <f>((('Kawasaki ZX750-J Power Torque'!B1104*60*('Kawasaki ZX750-J'!$C$13/'Kawasaki ZX750-J'!$D$13)*('Kawasaki ZX750-J'!$C$3/'Kawasaki ZX750-J'!$D$3)*'Kawasaki ZX750-J'!$D$5*PI()/1000)*'Kawasaki ZX750-J'!$C$4/'Kawasaki ZX750-J'!$D$4))</f>
        <v>129.51555416485095</v>
      </c>
      <c r="K1104" s="1">
        <f>((('Kawasaki ZX750-J Power Torque'!B1104*60*('Kawasaki ZX750-J'!$C$15/'Kawasaki ZX750-J'!$D$15)*('Kawasaki ZX750-J'!$C$3/'Kawasaki ZX750-J'!$D$3)*'Kawasaki ZX750-J'!$D$5*PI()/1000)*'Kawasaki ZX750-J'!$C$4/'Kawasaki ZX750-J'!$D$4))</f>
        <v>156.31187571619941</v>
      </c>
      <c r="L1104" s="1">
        <f>((('Kawasaki ZX750-J Power Torque'!B1104*60*('Kawasaki ZX750-J'!$C$17/'Kawasaki ZX750-J'!$D$17)*('Kawasaki ZX750-J'!$C$3/'Kawasaki ZX750-J'!$D$3)*'Kawasaki ZX750-J'!$D$5*PI()/1000)*'Kawasaki ZX750-J'!$C$4/'Kawasaki ZX750-J'!$D$4))</f>
        <v>177.31296105902211</v>
      </c>
      <c r="M1104" s="1">
        <f>((('Kawasaki ZX750-J Power Torque'!B1104*60*('Kawasaki ZX750-J'!$C$19/'Kawasaki ZX750-J'!$D$19)*('Kawasaki ZX750-J'!$C$3/'Kawasaki ZX750-J'!$D$3)*'Kawasaki ZX750-J'!$D$5*PI()/1000)*'Kawasaki ZX750-J'!$C$4/'Kawasaki ZX750-J'!$D$4))</f>
        <v>199.25469871515534</v>
      </c>
      <c r="O1104" s="1">
        <f t="shared" si="111"/>
        <v>2939.6216054151173</v>
      </c>
      <c r="P1104" s="1">
        <f t="shared" si="112"/>
        <v>2137.0275486734895</v>
      </c>
      <c r="Q1104" s="1">
        <f t="shared" si="113"/>
        <v>1676.1000381752863</v>
      </c>
      <c r="R1104" s="1">
        <f t="shared" si="114"/>
        <v>1388.7686030595228</v>
      </c>
      <c r="S1104" s="1">
        <f t="shared" si="115"/>
        <v>1224.2817670149918</v>
      </c>
      <c r="T1104" s="1">
        <f t="shared" si="116"/>
        <v>1089.4650248139358</v>
      </c>
    </row>
    <row r="1105" spans="6:20" x14ac:dyDescent="0.35">
      <c r="F1105" s="1">
        <f>0.7457*'Kawasaki ZX750-J Power Torque'!D1102</f>
        <v>60.170532999999999</v>
      </c>
      <c r="H1105" s="1">
        <f>((('Kawasaki ZX750-J Power Torque'!B1105*60*('Kawasaki ZX750-J'!$C$9/'Kawasaki ZX750-J'!$D$9)*('Kawasaki ZX750-J'!$C$3/'Kawasaki ZX750-J'!$D$3)*'Kawasaki ZX750-J'!$D$5*PI()/1000)*'Kawasaki ZX750-J'!$C$4/'Kawasaki ZX750-J'!$D$4))</f>
        <v>73.887364592287597</v>
      </c>
      <c r="I1105" s="1">
        <f>((('Kawasaki ZX750-J Power Torque'!B1105*60*('Kawasaki ZX750-J'!$C$11/'Kawasaki ZX750-J'!$D$11)*('Kawasaki ZX750-J'!$C$3/'Kawasaki ZX750-J'!$D$3)*'Kawasaki ZX750-J'!$D$5*PI()/1000)*'Kawasaki ZX750-J'!$C$4/'Kawasaki ZX750-J'!$D$4))</f>
        <v>101.63691781020555</v>
      </c>
      <c r="J1105" s="1">
        <f>((('Kawasaki ZX750-J Power Torque'!B1105*60*('Kawasaki ZX750-J'!$C$13/'Kawasaki ZX750-J'!$D$13)*('Kawasaki ZX750-J'!$C$3/'Kawasaki ZX750-J'!$D$3)*'Kawasaki ZX750-J'!$D$5*PI()/1000)*'Kawasaki ZX750-J'!$C$4/'Kawasaki ZX750-J'!$D$4))</f>
        <v>129.58707020801211</v>
      </c>
      <c r="K1105" s="1">
        <f>((('Kawasaki ZX750-J Power Torque'!B1105*60*('Kawasaki ZX750-J'!$C$15/'Kawasaki ZX750-J'!$D$15)*('Kawasaki ZX750-J'!$C$3/'Kawasaki ZX750-J'!$D$3)*'Kawasaki ZX750-J'!$D$5*PI()/1000)*'Kawasaki ZX750-J'!$C$4/'Kawasaki ZX750-J'!$D$4))</f>
        <v>156.39818818208357</v>
      </c>
      <c r="L1105" s="1">
        <f>((('Kawasaki ZX750-J Power Torque'!B1105*60*('Kawasaki ZX750-J'!$C$17/'Kawasaki ZX750-J'!$D$17)*('Kawasaki ZX750-J'!$C$3/'Kawasaki ZX750-J'!$D$3)*'Kawasaki ZX750-J'!$D$5*PI()/1000)*'Kawasaki ZX750-J'!$C$4/'Kawasaki ZX750-J'!$D$4))</f>
        <v>177.41086992763559</v>
      </c>
      <c r="M1105" s="1">
        <f>((('Kawasaki ZX750-J Power Torque'!B1105*60*('Kawasaki ZX750-J'!$C$19/'Kawasaki ZX750-J'!$D$19)*('Kawasaki ZX750-J'!$C$3/'Kawasaki ZX750-J'!$D$3)*'Kawasaki ZX750-J'!$D$5*PI()/1000)*'Kawasaki ZX750-J'!$C$4/'Kawasaki ZX750-J'!$D$4))</f>
        <v>199.36472339694168</v>
      </c>
      <c r="O1105" s="1">
        <f t="shared" si="111"/>
        <v>2941.1239012127812</v>
      </c>
      <c r="P1105" s="1">
        <f t="shared" si="112"/>
        <v>2138.1196781842918</v>
      </c>
      <c r="Q1105" s="1">
        <f t="shared" si="113"/>
        <v>1676.9566103406205</v>
      </c>
      <c r="R1105" s="1">
        <f t="shared" si="114"/>
        <v>1389.4783342822284</v>
      </c>
      <c r="S1105" s="1">
        <f t="shared" si="115"/>
        <v>1224.9074371183665</v>
      </c>
      <c r="T1105" s="1">
        <f t="shared" si="116"/>
        <v>1090.0217967214035</v>
      </c>
    </row>
    <row r="1106" spans="6:20" x14ac:dyDescent="0.35">
      <c r="F1106" s="1">
        <f>0.7457*'Kawasaki ZX750-J Power Torque'!D1103</f>
        <v>60.235408900000003</v>
      </c>
      <c r="H1106" s="1">
        <f>((('Kawasaki ZX750-J Power Torque'!B1106*60*('Kawasaki ZX750-J'!$C$9/'Kawasaki ZX750-J'!$D$9)*('Kawasaki ZX750-J'!$C$3/'Kawasaki ZX750-J'!$D$3)*'Kawasaki ZX750-J'!$D$5*PI()/1000)*'Kawasaki ZX750-J'!$C$4/'Kawasaki ZX750-J'!$D$4))</f>
        <v>73.928141283563704</v>
      </c>
      <c r="I1106" s="1">
        <f>((('Kawasaki ZX750-J Power Torque'!B1106*60*('Kawasaki ZX750-J'!$C$11/'Kawasaki ZX750-J'!$D$11)*('Kawasaki ZX750-J'!$C$3/'Kawasaki ZX750-J'!$D$3)*'Kawasaki ZX750-J'!$D$5*PI()/1000)*'Kawasaki ZX750-J'!$C$4/'Kawasaki ZX750-J'!$D$4))</f>
        <v>101.69300882444961</v>
      </c>
      <c r="J1106" s="1">
        <f>((('Kawasaki ZX750-J Power Torque'!B1106*60*('Kawasaki ZX750-J'!$C$13/'Kawasaki ZX750-J'!$D$13)*('Kawasaki ZX750-J'!$C$3/'Kawasaki ZX750-J'!$D$3)*'Kawasaki ZX750-J'!$D$5*PI()/1000)*'Kawasaki ZX750-J'!$C$4/'Kawasaki ZX750-J'!$D$4))</f>
        <v>129.65858625117326</v>
      </c>
      <c r="K1106" s="1">
        <f>((('Kawasaki ZX750-J Power Torque'!B1106*60*('Kawasaki ZX750-J'!$C$15/'Kawasaki ZX750-J'!$D$15)*('Kawasaki ZX750-J'!$C$3/'Kawasaki ZX750-J'!$D$3)*'Kawasaki ZX750-J'!$D$5*PI()/1000)*'Kawasaki ZX750-J'!$C$4/'Kawasaki ZX750-J'!$D$4))</f>
        <v>156.48450064796774</v>
      </c>
      <c r="L1106" s="1">
        <f>((('Kawasaki ZX750-J Power Torque'!B1106*60*('Kawasaki ZX750-J'!$C$17/'Kawasaki ZX750-J'!$D$17)*('Kawasaki ZX750-J'!$C$3/'Kawasaki ZX750-J'!$D$3)*'Kawasaki ZX750-J'!$D$5*PI()/1000)*'Kawasaki ZX750-J'!$C$4/'Kawasaki ZX750-J'!$D$4))</f>
        <v>177.50877879624912</v>
      </c>
      <c r="M1106" s="1">
        <f>((('Kawasaki ZX750-J Power Torque'!B1106*60*('Kawasaki ZX750-J'!$C$19/'Kawasaki ZX750-J'!$D$19)*('Kawasaki ZX750-J'!$C$3/'Kawasaki ZX750-J'!$D$3)*'Kawasaki ZX750-J'!$D$5*PI()/1000)*'Kawasaki ZX750-J'!$C$4/'Kawasaki ZX750-J'!$D$4))</f>
        <v>199.47474807872811</v>
      </c>
      <c r="O1106" s="1">
        <f t="shared" si="111"/>
        <v>2942.6608523210152</v>
      </c>
      <c r="P1106" s="1">
        <f t="shared" si="112"/>
        <v>2139.2370011938965</v>
      </c>
      <c r="Q1106" s="1">
        <f t="shared" si="113"/>
        <v>1677.8329421128597</v>
      </c>
      <c r="R1106" s="1">
        <f t="shared" si="114"/>
        <v>1390.2044377506552</v>
      </c>
      <c r="S1106" s="1">
        <f t="shared" si="115"/>
        <v>1225.5475403259147</v>
      </c>
      <c r="T1106" s="1">
        <f t="shared" si="116"/>
        <v>1090.5914123733587</v>
      </c>
    </row>
    <row r="1107" spans="6:20" x14ac:dyDescent="0.35">
      <c r="F1107" s="1">
        <f>0.7457*'Kawasaki ZX750-J Power Torque'!D1104</f>
        <v>60.300284800000007</v>
      </c>
      <c r="H1107" s="1">
        <f>((('Kawasaki ZX750-J Power Torque'!B1107*60*('Kawasaki ZX750-J'!$C$9/'Kawasaki ZX750-J'!$D$9)*('Kawasaki ZX750-J'!$C$3/'Kawasaki ZX750-J'!$D$3)*'Kawasaki ZX750-J'!$D$5*PI()/1000)*'Kawasaki ZX750-J'!$C$4/'Kawasaki ZX750-J'!$D$4))</f>
        <v>73.968917974839783</v>
      </c>
      <c r="I1107" s="1">
        <f>((('Kawasaki ZX750-J Power Torque'!B1107*60*('Kawasaki ZX750-J'!$C$11/'Kawasaki ZX750-J'!$D$11)*('Kawasaki ZX750-J'!$C$3/'Kawasaki ZX750-J'!$D$3)*'Kawasaki ZX750-J'!$D$5*PI()/1000)*'Kawasaki ZX750-J'!$C$4/'Kawasaki ZX750-J'!$D$4))</f>
        <v>101.74909983869365</v>
      </c>
      <c r="J1107" s="1">
        <f>((('Kawasaki ZX750-J Power Torque'!B1107*60*('Kawasaki ZX750-J'!$C$13/'Kawasaki ZX750-J'!$D$13)*('Kawasaki ZX750-J'!$C$3/'Kawasaki ZX750-J'!$D$3)*'Kawasaki ZX750-J'!$D$5*PI()/1000)*'Kawasaki ZX750-J'!$C$4/'Kawasaki ZX750-J'!$D$4))</f>
        <v>129.73010229433442</v>
      </c>
      <c r="K1107" s="1">
        <f>((('Kawasaki ZX750-J Power Torque'!B1107*60*('Kawasaki ZX750-J'!$C$15/'Kawasaki ZX750-J'!$D$15)*('Kawasaki ZX750-J'!$C$3/'Kawasaki ZX750-J'!$D$3)*'Kawasaki ZX750-J'!$D$5*PI()/1000)*'Kawasaki ZX750-J'!$C$4/'Kawasaki ZX750-J'!$D$4))</f>
        <v>156.5708131138519</v>
      </c>
      <c r="L1107" s="1">
        <f>((('Kawasaki ZX750-J Power Torque'!B1107*60*('Kawasaki ZX750-J'!$C$17/'Kawasaki ZX750-J'!$D$17)*('Kawasaki ZX750-J'!$C$3/'Kawasaki ZX750-J'!$D$3)*'Kawasaki ZX750-J'!$D$5*PI()/1000)*'Kawasaki ZX750-J'!$C$4/'Kawasaki ZX750-J'!$D$4))</f>
        <v>177.60668766486259</v>
      </c>
      <c r="M1107" s="1">
        <f>((('Kawasaki ZX750-J Power Torque'!B1107*60*('Kawasaki ZX750-J'!$C$19/'Kawasaki ZX750-J'!$D$19)*('Kawasaki ZX750-J'!$C$3/'Kawasaki ZX750-J'!$D$3)*'Kawasaki ZX750-J'!$D$5*PI()/1000)*'Kawasaki ZX750-J'!$C$4/'Kawasaki ZX750-J'!$D$4))</f>
        <v>199.58477276051448</v>
      </c>
      <c r="O1107" s="1">
        <f t="shared" si="111"/>
        <v>2944.1598163444237</v>
      </c>
      <c r="P1107" s="1">
        <f t="shared" si="112"/>
        <v>2140.3267085924917</v>
      </c>
      <c r="Q1107" s="1">
        <f t="shared" si="113"/>
        <v>1678.6876145823464</v>
      </c>
      <c r="R1107" s="1">
        <f t="shared" si="114"/>
        <v>1390.9125949396582</v>
      </c>
      <c r="S1107" s="1">
        <f t="shared" si="115"/>
        <v>1226.171822825366</v>
      </c>
      <c r="T1107" s="1">
        <f t="shared" si="116"/>
        <v>1091.1469494785251</v>
      </c>
    </row>
    <row r="1108" spans="6:20" x14ac:dyDescent="0.35">
      <c r="F1108" s="1">
        <f>0.7457*'Kawasaki ZX750-J Power Torque'!D1105</f>
        <v>60.364415000000001</v>
      </c>
      <c r="H1108" s="1">
        <f>((('Kawasaki ZX750-J Power Torque'!B1108*60*('Kawasaki ZX750-J'!$C$9/'Kawasaki ZX750-J'!$D$9)*('Kawasaki ZX750-J'!$C$3/'Kawasaki ZX750-J'!$D$3)*'Kawasaki ZX750-J'!$D$5*PI()/1000)*'Kawasaki ZX750-J'!$C$4/'Kawasaki ZX750-J'!$D$4))</f>
        <v>74.009694666115877</v>
      </c>
      <c r="I1108" s="1">
        <f>((('Kawasaki ZX750-J Power Torque'!B1108*60*('Kawasaki ZX750-J'!$C$11/'Kawasaki ZX750-J'!$D$11)*('Kawasaki ZX750-J'!$C$3/'Kawasaki ZX750-J'!$D$3)*'Kawasaki ZX750-J'!$D$5*PI()/1000)*'Kawasaki ZX750-J'!$C$4/'Kawasaki ZX750-J'!$D$4))</f>
        <v>101.8051908529377</v>
      </c>
      <c r="J1108" s="1">
        <f>((('Kawasaki ZX750-J Power Torque'!B1108*60*('Kawasaki ZX750-J'!$C$13/'Kawasaki ZX750-J'!$D$13)*('Kawasaki ZX750-J'!$C$3/'Kawasaki ZX750-J'!$D$3)*'Kawasaki ZX750-J'!$D$5*PI()/1000)*'Kawasaki ZX750-J'!$C$4/'Kawasaki ZX750-J'!$D$4))</f>
        <v>129.80161833749557</v>
      </c>
      <c r="K1108" s="1">
        <f>((('Kawasaki ZX750-J Power Torque'!B1108*60*('Kawasaki ZX750-J'!$C$15/'Kawasaki ZX750-J'!$D$15)*('Kawasaki ZX750-J'!$C$3/'Kawasaki ZX750-J'!$D$3)*'Kawasaki ZX750-J'!$D$5*PI()/1000)*'Kawasaki ZX750-J'!$C$4/'Kawasaki ZX750-J'!$D$4))</f>
        <v>156.65712557973603</v>
      </c>
      <c r="L1108" s="1">
        <f>((('Kawasaki ZX750-J Power Torque'!B1108*60*('Kawasaki ZX750-J'!$C$17/'Kawasaki ZX750-J'!$D$17)*('Kawasaki ZX750-J'!$C$3/'Kawasaki ZX750-J'!$D$3)*'Kawasaki ZX750-J'!$D$5*PI()/1000)*'Kawasaki ZX750-J'!$C$4/'Kawasaki ZX750-J'!$D$4))</f>
        <v>177.70459653347606</v>
      </c>
      <c r="M1108" s="1">
        <f>((('Kawasaki ZX750-J Power Torque'!B1108*60*('Kawasaki ZX750-J'!$C$19/'Kawasaki ZX750-J'!$D$19)*('Kawasaki ZX750-J'!$C$3/'Kawasaki ZX750-J'!$D$3)*'Kawasaki ZX750-J'!$D$5*PI()/1000)*'Kawasaki ZX750-J'!$C$4/'Kawasaki ZX750-J'!$D$4))</f>
        <v>199.69479744230091</v>
      </c>
      <c r="O1108" s="1">
        <f t="shared" si="111"/>
        <v>2945.6934011621074</v>
      </c>
      <c r="P1108" s="1">
        <f t="shared" si="112"/>
        <v>2141.441584397453</v>
      </c>
      <c r="Q1108" s="1">
        <f t="shared" si="113"/>
        <v>1679.5620269783942</v>
      </c>
      <c r="R1108" s="1">
        <f t="shared" si="114"/>
        <v>1391.6371080678125</v>
      </c>
      <c r="S1108" s="1">
        <f t="shared" si="115"/>
        <v>1226.8105240537839</v>
      </c>
      <c r="T1108" s="1">
        <f t="shared" si="116"/>
        <v>1091.7153175359563</v>
      </c>
    </row>
    <row r="1109" spans="6:20" x14ac:dyDescent="0.35">
      <c r="F1109" s="1">
        <f>0.7457*'Kawasaki ZX750-J Power Torque'!D1106</f>
        <v>60.429290900000005</v>
      </c>
      <c r="H1109" s="1">
        <f>((('Kawasaki ZX750-J Power Torque'!B1109*60*('Kawasaki ZX750-J'!$C$9/'Kawasaki ZX750-J'!$D$9)*('Kawasaki ZX750-J'!$C$3/'Kawasaki ZX750-J'!$D$3)*'Kawasaki ZX750-J'!$D$5*PI()/1000)*'Kawasaki ZX750-J'!$C$4/'Kawasaki ZX750-J'!$D$4))</f>
        <v>74.050471357391999</v>
      </c>
      <c r="I1109" s="1">
        <f>((('Kawasaki ZX750-J Power Torque'!B1109*60*('Kawasaki ZX750-J'!$C$11/'Kawasaki ZX750-J'!$D$11)*('Kawasaki ZX750-J'!$C$3/'Kawasaki ZX750-J'!$D$3)*'Kawasaki ZX750-J'!$D$5*PI()/1000)*'Kawasaki ZX750-J'!$C$4/'Kawasaki ZX750-J'!$D$4))</f>
        <v>101.86128186718175</v>
      </c>
      <c r="J1109" s="1">
        <f>((('Kawasaki ZX750-J Power Torque'!B1109*60*('Kawasaki ZX750-J'!$C$13/'Kawasaki ZX750-J'!$D$13)*('Kawasaki ZX750-J'!$C$3/'Kawasaki ZX750-J'!$D$3)*'Kawasaki ZX750-J'!$D$5*PI()/1000)*'Kawasaki ZX750-J'!$C$4/'Kawasaki ZX750-J'!$D$4))</f>
        <v>129.87313438065672</v>
      </c>
      <c r="K1109" s="1">
        <f>((('Kawasaki ZX750-J Power Torque'!B1109*60*('Kawasaki ZX750-J'!$C$15/'Kawasaki ZX750-J'!$D$15)*('Kawasaki ZX750-J'!$C$3/'Kawasaki ZX750-J'!$D$3)*'Kawasaki ZX750-J'!$D$5*PI()/1000)*'Kawasaki ZX750-J'!$C$4/'Kawasaki ZX750-J'!$D$4))</f>
        <v>156.74343804562019</v>
      </c>
      <c r="L1109" s="1">
        <f>((('Kawasaki ZX750-J Power Torque'!B1109*60*('Kawasaki ZX750-J'!$C$17/'Kawasaki ZX750-J'!$D$17)*('Kawasaki ZX750-J'!$C$3/'Kawasaki ZX750-J'!$D$3)*'Kawasaki ZX750-J'!$D$5*PI()/1000)*'Kawasaki ZX750-J'!$C$4/'Kawasaki ZX750-J'!$D$4))</f>
        <v>177.80250540208954</v>
      </c>
      <c r="M1109" s="1">
        <f>((('Kawasaki ZX750-J Power Torque'!B1109*60*('Kawasaki ZX750-J'!$C$19/'Kawasaki ZX750-J'!$D$19)*('Kawasaki ZX750-J'!$C$3/'Kawasaki ZX750-J'!$D$3)*'Kawasaki ZX750-J'!$D$5*PI()/1000)*'Kawasaki ZX750-J'!$C$4/'Kawasaki ZX750-J'!$D$4))</f>
        <v>199.80482212408728</v>
      </c>
      <c r="O1109" s="1">
        <f t="shared" si="111"/>
        <v>2947.1890444383298</v>
      </c>
      <c r="P1109" s="1">
        <f t="shared" si="112"/>
        <v>2142.5288777002334</v>
      </c>
      <c r="Q1109" s="1">
        <f t="shared" si="113"/>
        <v>1680.4148060393986</v>
      </c>
      <c r="R1109" s="1">
        <f t="shared" si="114"/>
        <v>1392.3436964326443</v>
      </c>
      <c r="S1109" s="1">
        <f t="shared" si="115"/>
        <v>1227.4334235418216</v>
      </c>
      <c r="T1109" s="1">
        <f t="shared" si="116"/>
        <v>1092.269623925609</v>
      </c>
    </row>
    <row r="1110" spans="6:20" x14ac:dyDescent="0.35">
      <c r="F1110" s="1">
        <f>0.7457*'Kawasaki ZX750-J Power Torque'!D1107</f>
        <v>60.493421100000006</v>
      </c>
      <c r="H1110" s="1">
        <f>((('Kawasaki ZX750-J Power Torque'!B1110*60*('Kawasaki ZX750-J'!$C$9/'Kawasaki ZX750-J'!$D$9)*('Kawasaki ZX750-J'!$C$3/'Kawasaki ZX750-J'!$D$3)*'Kawasaki ZX750-J'!$D$5*PI()/1000)*'Kawasaki ZX750-J'!$C$4/'Kawasaki ZX750-J'!$D$4))</f>
        <v>74.091248048668092</v>
      </c>
      <c r="I1110" s="1">
        <f>((('Kawasaki ZX750-J Power Torque'!B1110*60*('Kawasaki ZX750-J'!$C$11/'Kawasaki ZX750-J'!$D$11)*('Kawasaki ZX750-J'!$C$3/'Kawasaki ZX750-J'!$D$3)*'Kawasaki ZX750-J'!$D$5*PI()/1000)*'Kawasaki ZX750-J'!$C$4/'Kawasaki ZX750-J'!$D$4))</f>
        <v>101.91737288142578</v>
      </c>
      <c r="J1110" s="1">
        <f>((('Kawasaki ZX750-J Power Torque'!B1110*60*('Kawasaki ZX750-J'!$C$13/'Kawasaki ZX750-J'!$D$13)*('Kawasaki ZX750-J'!$C$3/'Kawasaki ZX750-J'!$D$3)*'Kawasaki ZX750-J'!$D$5*PI()/1000)*'Kawasaki ZX750-J'!$C$4/'Kawasaki ZX750-J'!$D$4))</f>
        <v>129.94465042381788</v>
      </c>
      <c r="K1110" s="1">
        <f>((('Kawasaki ZX750-J Power Torque'!B1110*60*('Kawasaki ZX750-J'!$C$15/'Kawasaki ZX750-J'!$D$15)*('Kawasaki ZX750-J'!$C$3/'Kawasaki ZX750-J'!$D$3)*'Kawasaki ZX750-J'!$D$5*PI()/1000)*'Kawasaki ZX750-J'!$C$4/'Kawasaki ZX750-J'!$D$4))</f>
        <v>156.82975051150433</v>
      </c>
      <c r="L1110" s="1">
        <f>((('Kawasaki ZX750-J Power Torque'!B1110*60*('Kawasaki ZX750-J'!$C$17/'Kawasaki ZX750-J'!$D$17)*('Kawasaki ZX750-J'!$C$3/'Kawasaki ZX750-J'!$D$3)*'Kawasaki ZX750-J'!$D$5*PI()/1000)*'Kawasaki ZX750-J'!$C$4/'Kawasaki ZX750-J'!$D$4))</f>
        <v>177.90041427070301</v>
      </c>
      <c r="M1110" s="1">
        <f>((('Kawasaki ZX750-J Power Torque'!B1110*60*('Kawasaki ZX750-J'!$C$19/'Kawasaki ZX750-J'!$D$19)*('Kawasaki ZX750-J'!$C$3/'Kawasaki ZX750-J'!$D$3)*'Kawasaki ZX750-J'!$D$5*PI()/1000)*'Kawasaki ZX750-J'!$C$4/'Kawasaki ZX750-J'!$D$4))</f>
        <v>199.91484680587365</v>
      </c>
      <c r="O1110" s="1">
        <f t="shared" si="111"/>
        <v>2948.6105761978356</v>
      </c>
      <c r="P1110" s="1">
        <f t="shared" si="112"/>
        <v>2143.5622938806637</v>
      </c>
      <c r="Q1110" s="1">
        <f t="shared" si="113"/>
        <v>1681.2253285338538</v>
      </c>
      <c r="R1110" s="1">
        <f t="shared" si="114"/>
        <v>1393.0152722137648</v>
      </c>
      <c r="S1110" s="1">
        <f t="shared" si="115"/>
        <v>1228.0254573638588</v>
      </c>
      <c r="T1110" s="1">
        <f t="shared" si="116"/>
        <v>1092.796463547005</v>
      </c>
    </row>
    <row r="1111" spans="6:20" x14ac:dyDescent="0.35">
      <c r="F1111" s="1">
        <f>0.7457*'Kawasaki ZX750-J Power Torque'!D1108</f>
        <v>60.558296999999996</v>
      </c>
      <c r="H1111" s="1">
        <f>((('Kawasaki ZX750-J Power Torque'!B1111*60*('Kawasaki ZX750-J'!$C$9/'Kawasaki ZX750-J'!$D$9)*('Kawasaki ZX750-J'!$C$3/'Kawasaki ZX750-J'!$D$3)*'Kawasaki ZX750-J'!$D$5*PI()/1000)*'Kawasaki ZX750-J'!$C$4/'Kawasaki ZX750-J'!$D$4))</f>
        <v>74.132024739944185</v>
      </c>
      <c r="I1111" s="1">
        <f>((('Kawasaki ZX750-J Power Torque'!B1111*60*('Kawasaki ZX750-J'!$C$11/'Kawasaki ZX750-J'!$D$11)*('Kawasaki ZX750-J'!$C$3/'Kawasaki ZX750-J'!$D$3)*'Kawasaki ZX750-J'!$D$5*PI()/1000)*'Kawasaki ZX750-J'!$C$4/'Kawasaki ZX750-J'!$D$4))</f>
        <v>101.97346389566984</v>
      </c>
      <c r="J1111" s="1">
        <f>((('Kawasaki ZX750-J Power Torque'!B1111*60*('Kawasaki ZX750-J'!$C$13/'Kawasaki ZX750-J'!$D$13)*('Kawasaki ZX750-J'!$C$3/'Kawasaki ZX750-J'!$D$3)*'Kawasaki ZX750-J'!$D$5*PI()/1000)*'Kawasaki ZX750-J'!$C$4/'Kawasaki ZX750-J'!$D$4))</f>
        <v>130.01616646697903</v>
      </c>
      <c r="K1111" s="1">
        <f>((('Kawasaki ZX750-J Power Torque'!B1111*60*('Kawasaki ZX750-J'!$C$15/'Kawasaki ZX750-J'!$D$15)*('Kawasaki ZX750-J'!$C$3/'Kawasaki ZX750-J'!$D$3)*'Kawasaki ZX750-J'!$D$5*PI()/1000)*'Kawasaki ZX750-J'!$C$4/'Kawasaki ZX750-J'!$D$4))</f>
        <v>156.91606297738849</v>
      </c>
      <c r="L1111" s="1">
        <f>((('Kawasaki ZX750-J Power Torque'!B1111*60*('Kawasaki ZX750-J'!$C$17/'Kawasaki ZX750-J'!$D$17)*('Kawasaki ZX750-J'!$C$3/'Kawasaki ZX750-J'!$D$3)*'Kawasaki ZX750-J'!$D$5*PI()/1000)*'Kawasaki ZX750-J'!$C$4/'Kawasaki ZX750-J'!$D$4))</f>
        <v>177.99832313931651</v>
      </c>
      <c r="M1111" s="1">
        <f>((('Kawasaki ZX750-J Power Torque'!B1111*60*('Kawasaki ZX750-J'!$C$19/'Kawasaki ZX750-J'!$D$19)*('Kawasaki ZX750-J'!$C$3/'Kawasaki ZX750-J'!$D$3)*'Kawasaki ZX750-J'!$D$5*PI()/1000)*'Kawasaki ZX750-J'!$C$4/'Kawasaki ZX750-J'!$D$4))</f>
        <v>200.02487148766005</v>
      </c>
      <c r="O1111" s="1">
        <f t="shared" si="111"/>
        <v>2949.9943314264406</v>
      </c>
      <c r="P1111" s="1">
        <f t="shared" si="112"/>
        <v>2144.5682475172475</v>
      </c>
      <c r="Q1111" s="1">
        <f t="shared" si="113"/>
        <v>1682.0143117782336</v>
      </c>
      <c r="R1111" s="1">
        <f t="shared" si="114"/>
        <v>1393.6690011876794</v>
      </c>
      <c r="S1111" s="1">
        <f t="shared" si="115"/>
        <v>1228.6017581684491</v>
      </c>
      <c r="T1111" s="1">
        <f t="shared" si="116"/>
        <v>1093.3093026558518</v>
      </c>
    </row>
    <row r="1112" spans="6:20" x14ac:dyDescent="0.35">
      <c r="F1112" s="1">
        <f>0.7457*'Kawasaki ZX750-J Power Torque'!D1109</f>
        <v>60.622427200000004</v>
      </c>
      <c r="H1112" s="1">
        <f>((('Kawasaki ZX750-J Power Torque'!B1112*60*('Kawasaki ZX750-J'!$C$9/'Kawasaki ZX750-J'!$D$9)*('Kawasaki ZX750-J'!$C$3/'Kawasaki ZX750-J'!$D$3)*'Kawasaki ZX750-J'!$D$5*PI()/1000)*'Kawasaki ZX750-J'!$C$4/'Kawasaki ZX750-J'!$D$4))</f>
        <v>74.172801431220279</v>
      </c>
      <c r="I1112" s="1">
        <f>((('Kawasaki ZX750-J Power Torque'!B1112*60*('Kawasaki ZX750-J'!$C$11/'Kawasaki ZX750-J'!$D$11)*('Kawasaki ZX750-J'!$C$3/'Kawasaki ZX750-J'!$D$3)*'Kawasaki ZX750-J'!$D$5*PI()/1000)*'Kawasaki ZX750-J'!$C$4/'Kawasaki ZX750-J'!$D$4))</f>
        <v>102.02955490991386</v>
      </c>
      <c r="J1112" s="1">
        <f>((('Kawasaki ZX750-J Power Torque'!B1112*60*('Kawasaki ZX750-J'!$C$13/'Kawasaki ZX750-J'!$D$13)*('Kawasaki ZX750-J'!$C$3/'Kawasaki ZX750-J'!$D$3)*'Kawasaki ZX750-J'!$D$5*PI()/1000)*'Kawasaki ZX750-J'!$C$4/'Kawasaki ZX750-J'!$D$4))</f>
        <v>130.08768251014018</v>
      </c>
      <c r="K1112" s="1">
        <f>((('Kawasaki ZX750-J Power Torque'!B1112*60*('Kawasaki ZX750-J'!$C$15/'Kawasaki ZX750-J'!$D$15)*('Kawasaki ZX750-J'!$C$3/'Kawasaki ZX750-J'!$D$3)*'Kawasaki ZX750-J'!$D$5*PI()/1000)*'Kawasaki ZX750-J'!$C$4/'Kawasaki ZX750-J'!$D$4))</f>
        <v>157.00237544327263</v>
      </c>
      <c r="L1112" s="1">
        <f>((('Kawasaki ZX750-J Power Torque'!B1112*60*('Kawasaki ZX750-J'!$C$17/'Kawasaki ZX750-J'!$D$17)*('Kawasaki ZX750-J'!$C$3/'Kawasaki ZX750-J'!$D$3)*'Kawasaki ZX750-J'!$D$5*PI()/1000)*'Kawasaki ZX750-J'!$C$4/'Kawasaki ZX750-J'!$D$4))</f>
        <v>178.09623200793004</v>
      </c>
      <c r="M1112" s="1">
        <f>((('Kawasaki ZX750-J Power Torque'!B1112*60*('Kawasaki ZX750-J'!$C$19/'Kawasaki ZX750-J'!$D$19)*('Kawasaki ZX750-J'!$C$3/'Kawasaki ZX750-J'!$D$3)*'Kawasaki ZX750-J'!$D$5*PI()/1000)*'Kawasaki ZX750-J'!$C$4/'Kawasaki ZX750-J'!$D$4))</f>
        <v>200.13489616944645</v>
      </c>
      <c r="O1112" s="1">
        <f t="shared" si="111"/>
        <v>2951.340372427383</v>
      </c>
      <c r="P1112" s="1">
        <f t="shared" si="112"/>
        <v>2145.546783902802</v>
      </c>
      <c r="Q1112" s="1">
        <f t="shared" si="113"/>
        <v>1682.7817912963149</v>
      </c>
      <c r="R1112" s="1">
        <f t="shared" si="114"/>
        <v>1394.3049127883753</v>
      </c>
      <c r="S1112" s="1">
        <f t="shared" si="115"/>
        <v>1229.1623519033949</v>
      </c>
      <c r="T1112" s="1">
        <f t="shared" si="116"/>
        <v>1093.8081643426046</v>
      </c>
    </row>
    <row r="1113" spans="6:20" x14ac:dyDescent="0.35">
      <c r="F1113" s="1">
        <f>0.7457*'Kawasaki ZX750-J Power Torque'!D1110</f>
        <v>60.685065999999999</v>
      </c>
      <c r="H1113" s="1">
        <f>((('Kawasaki ZX750-J Power Torque'!B1113*60*('Kawasaki ZX750-J'!$C$9/'Kawasaki ZX750-J'!$D$9)*('Kawasaki ZX750-J'!$C$3/'Kawasaki ZX750-J'!$D$3)*'Kawasaki ZX750-J'!$D$5*PI()/1000)*'Kawasaki ZX750-J'!$C$4/'Kawasaki ZX750-J'!$D$4))</f>
        <v>74.213578122496372</v>
      </c>
      <c r="I1113" s="1">
        <f>((('Kawasaki ZX750-J Power Torque'!B1113*60*('Kawasaki ZX750-J'!$C$11/'Kawasaki ZX750-J'!$D$11)*('Kawasaki ZX750-J'!$C$3/'Kawasaki ZX750-J'!$D$3)*'Kawasaki ZX750-J'!$D$5*PI()/1000)*'Kawasaki ZX750-J'!$C$4/'Kawasaki ZX750-J'!$D$4))</f>
        <v>102.0856459241579</v>
      </c>
      <c r="J1113" s="1">
        <f>((('Kawasaki ZX750-J Power Torque'!B1113*60*('Kawasaki ZX750-J'!$C$13/'Kawasaki ZX750-J'!$D$13)*('Kawasaki ZX750-J'!$C$3/'Kawasaki ZX750-J'!$D$3)*'Kawasaki ZX750-J'!$D$5*PI()/1000)*'Kawasaki ZX750-J'!$C$4/'Kawasaki ZX750-J'!$D$4))</f>
        <v>130.15919855330137</v>
      </c>
      <c r="K1113" s="1">
        <f>((('Kawasaki ZX750-J Power Torque'!B1113*60*('Kawasaki ZX750-J'!$C$15/'Kawasaki ZX750-J'!$D$15)*('Kawasaki ZX750-J'!$C$3/'Kawasaki ZX750-J'!$D$3)*'Kawasaki ZX750-J'!$D$5*PI()/1000)*'Kawasaki ZX750-J'!$C$4/'Kawasaki ZX750-J'!$D$4))</f>
        <v>157.08868790915679</v>
      </c>
      <c r="L1113" s="1">
        <f>((('Kawasaki ZX750-J Power Torque'!B1113*60*('Kawasaki ZX750-J'!$C$17/'Kawasaki ZX750-J'!$D$17)*('Kawasaki ZX750-J'!$C$3/'Kawasaki ZX750-J'!$D$3)*'Kawasaki ZX750-J'!$D$5*PI()/1000)*'Kawasaki ZX750-J'!$C$4/'Kawasaki ZX750-J'!$D$4))</f>
        <v>178.19414087654351</v>
      </c>
      <c r="M1113" s="1">
        <f>((('Kawasaki ZX750-J Power Torque'!B1113*60*('Kawasaki ZX750-J'!$C$19/'Kawasaki ZX750-J'!$D$19)*('Kawasaki ZX750-J'!$C$3/'Kawasaki ZX750-J'!$D$3)*'Kawasaki ZX750-J'!$D$5*PI()/1000)*'Kawasaki ZX750-J'!$C$4/'Kawasaki ZX750-J'!$D$4))</f>
        <v>200.24492085123285</v>
      </c>
      <c r="O1113" s="1">
        <f t="shared" si="111"/>
        <v>2952.7211071578085</v>
      </c>
      <c r="P1113" s="1">
        <f t="shared" si="112"/>
        <v>2146.5505417166964</v>
      </c>
      <c r="Q1113" s="1">
        <f t="shared" si="113"/>
        <v>1683.5690523268204</v>
      </c>
      <c r="R1113" s="1">
        <f t="shared" si="114"/>
        <v>1394.9572147850799</v>
      </c>
      <c r="S1113" s="1">
        <f t="shared" si="115"/>
        <v>1229.7373947430688</v>
      </c>
      <c r="T1113" s="1">
        <f t="shared" si="116"/>
        <v>1094.3198840124332</v>
      </c>
    </row>
    <row r="1114" spans="6:20" x14ac:dyDescent="0.35">
      <c r="F1114" s="1">
        <f>0.7457*'Kawasaki ZX750-J Power Torque'!D1111</f>
        <v>60.746959099999998</v>
      </c>
      <c r="H1114" s="1">
        <f>((('Kawasaki ZX750-J Power Torque'!B1114*60*('Kawasaki ZX750-J'!$C$9/'Kawasaki ZX750-J'!$D$9)*('Kawasaki ZX750-J'!$C$3/'Kawasaki ZX750-J'!$D$3)*'Kawasaki ZX750-J'!$D$5*PI()/1000)*'Kawasaki ZX750-J'!$C$4/'Kawasaki ZX750-J'!$D$4))</f>
        <v>74.254354813772466</v>
      </c>
      <c r="I1114" s="1">
        <f>((('Kawasaki ZX750-J Power Torque'!B1114*60*('Kawasaki ZX750-J'!$C$11/'Kawasaki ZX750-J'!$D$11)*('Kawasaki ZX750-J'!$C$3/'Kawasaki ZX750-J'!$D$3)*'Kawasaki ZX750-J'!$D$5*PI()/1000)*'Kawasaki ZX750-J'!$C$4/'Kawasaki ZX750-J'!$D$4))</f>
        <v>102.14173693840193</v>
      </c>
      <c r="J1114" s="1">
        <f>((('Kawasaki ZX750-J Power Torque'!B1114*60*('Kawasaki ZX750-J'!$C$13/'Kawasaki ZX750-J'!$D$13)*('Kawasaki ZX750-J'!$C$3/'Kawasaki ZX750-J'!$D$3)*'Kawasaki ZX750-J'!$D$5*PI()/1000)*'Kawasaki ZX750-J'!$C$4/'Kawasaki ZX750-J'!$D$4))</f>
        <v>130.23071459646246</v>
      </c>
      <c r="K1114" s="1">
        <f>((('Kawasaki ZX750-J Power Torque'!B1114*60*('Kawasaki ZX750-J'!$C$15/'Kawasaki ZX750-J'!$D$15)*('Kawasaki ZX750-J'!$C$3/'Kawasaki ZX750-J'!$D$3)*'Kawasaki ZX750-J'!$D$5*PI()/1000)*'Kawasaki ZX750-J'!$C$4/'Kawasaki ZX750-J'!$D$4))</f>
        <v>157.17500037504095</v>
      </c>
      <c r="L1114" s="1">
        <f>((('Kawasaki ZX750-J Power Torque'!B1114*60*('Kawasaki ZX750-J'!$C$17/'Kawasaki ZX750-J'!$D$17)*('Kawasaki ZX750-J'!$C$3/'Kawasaki ZX750-J'!$D$3)*'Kawasaki ZX750-J'!$D$5*PI()/1000)*'Kawasaki ZX750-J'!$C$4/'Kawasaki ZX750-J'!$D$4))</f>
        <v>178.29204974515699</v>
      </c>
      <c r="M1114" s="1">
        <f>((('Kawasaki ZX750-J Power Torque'!B1114*60*('Kawasaki ZX750-J'!$C$19/'Kawasaki ZX750-J'!$D$19)*('Kawasaki ZX750-J'!$C$3/'Kawasaki ZX750-J'!$D$3)*'Kawasaki ZX750-J'!$D$5*PI()/1000)*'Kawasaki ZX750-J'!$C$4/'Kawasaki ZX750-J'!$D$4))</f>
        <v>200.35494553301925</v>
      </c>
      <c r="O1114" s="1">
        <f t="shared" si="111"/>
        <v>2954.1003254305397</v>
      </c>
      <c r="P1114" s="1">
        <f t="shared" si="112"/>
        <v>2147.5531971057544</v>
      </c>
      <c r="Q1114" s="1">
        <f t="shared" si="113"/>
        <v>1684.3554487103954</v>
      </c>
      <c r="R1114" s="1">
        <f t="shared" si="114"/>
        <v>1395.6088003600416</v>
      </c>
      <c r="S1114" s="1">
        <f t="shared" si="115"/>
        <v>1230.3118060145496</v>
      </c>
      <c r="T1114" s="1">
        <f t="shared" si="116"/>
        <v>1094.8310416617567</v>
      </c>
    </row>
    <row r="1115" spans="6:20" x14ac:dyDescent="0.35">
      <c r="F1115" s="1">
        <f>0.7457*'Kawasaki ZX750-J Power Torque'!D1112</f>
        <v>60.808106500000001</v>
      </c>
      <c r="H1115" s="1">
        <f>((('Kawasaki ZX750-J Power Torque'!B1115*60*('Kawasaki ZX750-J'!$C$9/'Kawasaki ZX750-J'!$D$9)*('Kawasaki ZX750-J'!$C$3/'Kawasaki ZX750-J'!$D$3)*'Kawasaki ZX750-J'!$D$5*PI()/1000)*'Kawasaki ZX750-J'!$C$4/'Kawasaki ZX750-J'!$D$4))</f>
        <v>74.295131505048587</v>
      </c>
      <c r="I1115" s="1">
        <f>((('Kawasaki ZX750-J Power Torque'!B1115*60*('Kawasaki ZX750-J'!$C$11/'Kawasaki ZX750-J'!$D$11)*('Kawasaki ZX750-J'!$C$3/'Kawasaki ZX750-J'!$D$3)*'Kawasaki ZX750-J'!$D$5*PI()/1000)*'Kawasaki ZX750-J'!$C$4/'Kawasaki ZX750-J'!$D$4))</f>
        <v>102.19782795264599</v>
      </c>
      <c r="J1115" s="1">
        <f>((('Kawasaki ZX750-J Power Torque'!B1115*60*('Kawasaki ZX750-J'!$C$13/'Kawasaki ZX750-J'!$D$13)*('Kawasaki ZX750-J'!$C$3/'Kawasaki ZX750-J'!$D$3)*'Kawasaki ZX750-J'!$D$5*PI()/1000)*'Kawasaki ZX750-J'!$C$4/'Kawasaki ZX750-J'!$D$4))</f>
        <v>130.30223063962364</v>
      </c>
      <c r="K1115" s="1">
        <f>((('Kawasaki ZX750-J Power Torque'!B1115*60*('Kawasaki ZX750-J'!$C$15/'Kawasaki ZX750-J'!$D$15)*('Kawasaki ZX750-J'!$C$3/'Kawasaki ZX750-J'!$D$3)*'Kawasaki ZX750-J'!$D$5*PI()/1000)*'Kawasaki ZX750-J'!$C$4/'Kawasaki ZX750-J'!$D$4))</f>
        <v>157.26131284092509</v>
      </c>
      <c r="L1115" s="1">
        <f>((('Kawasaki ZX750-J Power Torque'!B1115*60*('Kawasaki ZX750-J'!$C$17/'Kawasaki ZX750-J'!$D$17)*('Kawasaki ZX750-J'!$C$3/'Kawasaki ZX750-J'!$D$3)*'Kawasaki ZX750-J'!$D$5*PI()/1000)*'Kawasaki ZX750-J'!$C$4/'Kawasaki ZX750-J'!$D$4))</f>
        <v>178.38995861377046</v>
      </c>
      <c r="M1115" s="1">
        <f>((('Kawasaki ZX750-J Power Torque'!B1115*60*('Kawasaki ZX750-J'!$C$19/'Kawasaki ZX750-J'!$D$19)*('Kawasaki ZX750-J'!$C$3/'Kawasaki ZX750-J'!$D$3)*'Kawasaki ZX750-J'!$D$5*PI()/1000)*'Kawasaki ZX750-J'!$C$4/'Kawasaki ZX750-J'!$D$4))</f>
        <v>200.46497021480559</v>
      </c>
      <c r="O1115" s="1">
        <f t="shared" si="111"/>
        <v>2955.4780297424873</v>
      </c>
      <c r="P1115" s="1">
        <f t="shared" si="112"/>
        <v>2148.554751885164</v>
      </c>
      <c r="Q1115" s="1">
        <f t="shared" si="113"/>
        <v>1685.1409818707168</v>
      </c>
      <c r="R1115" s="1">
        <f t="shared" si="114"/>
        <v>1396.2596706928796</v>
      </c>
      <c r="S1115" s="1">
        <f t="shared" si="115"/>
        <v>1230.8855867577411</v>
      </c>
      <c r="T1115" s="1">
        <f t="shared" si="116"/>
        <v>1095.341638215966</v>
      </c>
    </row>
    <row r="1116" spans="6:20" x14ac:dyDescent="0.35">
      <c r="F1116" s="1">
        <f>0.7457*'Kawasaki ZX750-J Power Torque'!D1113</f>
        <v>60.8699996</v>
      </c>
      <c r="H1116" s="1">
        <f>((('Kawasaki ZX750-J Power Torque'!B1116*60*('Kawasaki ZX750-J'!$C$9/'Kawasaki ZX750-J'!$D$9)*('Kawasaki ZX750-J'!$C$3/'Kawasaki ZX750-J'!$D$3)*'Kawasaki ZX750-J'!$D$5*PI()/1000)*'Kawasaki ZX750-J'!$C$4/'Kawasaki ZX750-J'!$D$4))</f>
        <v>74.335908196324667</v>
      </c>
      <c r="I1116" s="1">
        <f>((('Kawasaki ZX750-J Power Torque'!B1116*60*('Kawasaki ZX750-J'!$C$11/'Kawasaki ZX750-J'!$D$11)*('Kawasaki ZX750-J'!$C$3/'Kawasaki ZX750-J'!$D$3)*'Kawasaki ZX750-J'!$D$5*PI()/1000)*'Kawasaki ZX750-J'!$C$4/'Kawasaki ZX750-J'!$D$4))</f>
        <v>102.25391896689005</v>
      </c>
      <c r="J1116" s="1">
        <f>((('Kawasaki ZX750-J Power Torque'!B1116*60*('Kawasaki ZX750-J'!$C$13/'Kawasaki ZX750-J'!$D$13)*('Kawasaki ZX750-J'!$C$3/'Kawasaki ZX750-J'!$D$3)*'Kawasaki ZX750-J'!$D$5*PI()/1000)*'Kawasaki ZX750-J'!$C$4/'Kawasaki ZX750-J'!$D$4))</f>
        <v>130.3737466827848</v>
      </c>
      <c r="K1116" s="1">
        <f>((('Kawasaki ZX750-J Power Torque'!B1116*60*('Kawasaki ZX750-J'!$C$15/'Kawasaki ZX750-J'!$D$15)*('Kawasaki ZX750-J'!$C$3/'Kawasaki ZX750-J'!$D$3)*'Kawasaki ZX750-J'!$D$5*PI()/1000)*'Kawasaki ZX750-J'!$C$4/'Kawasaki ZX750-J'!$D$4))</f>
        <v>157.34762530680925</v>
      </c>
      <c r="L1116" s="1">
        <f>((('Kawasaki ZX750-J Power Torque'!B1116*60*('Kawasaki ZX750-J'!$C$17/'Kawasaki ZX750-J'!$D$17)*('Kawasaki ZX750-J'!$C$3/'Kawasaki ZX750-J'!$D$3)*'Kawasaki ZX750-J'!$D$5*PI()/1000)*'Kawasaki ZX750-J'!$C$4/'Kawasaki ZX750-J'!$D$4))</f>
        <v>178.48786748238396</v>
      </c>
      <c r="M1116" s="1">
        <f>((('Kawasaki ZX750-J Power Torque'!B1116*60*('Kawasaki ZX750-J'!$C$19/'Kawasaki ZX750-J'!$D$19)*('Kawasaki ZX750-J'!$C$3/'Kawasaki ZX750-J'!$D$3)*'Kawasaki ZX750-J'!$D$5*PI()/1000)*'Kawasaki ZX750-J'!$C$4/'Kawasaki ZX750-J'!$D$4))</f>
        <v>200.57499489659205</v>
      </c>
      <c r="O1116" s="1">
        <f t="shared" si="111"/>
        <v>2956.7819958493114</v>
      </c>
      <c r="P1116" s="1">
        <f t="shared" si="112"/>
        <v>2149.5027009299265</v>
      </c>
      <c r="Q1116" s="1">
        <f t="shared" si="113"/>
        <v>1685.8844713175899</v>
      </c>
      <c r="R1116" s="1">
        <f t="shared" si="114"/>
        <v>1396.8757048060029</v>
      </c>
      <c r="S1116" s="1">
        <f t="shared" si="115"/>
        <v>1231.4286573102395</v>
      </c>
      <c r="T1116" s="1">
        <f t="shared" si="116"/>
        <v>1095.8249063564331</v>
      </c>
    </row>
    <row r="1117" spans="6:20" x14ac:dyDescent="0.35">
      <c r="F1117" s="1">
        <f>0.7457*'Kawasaki ZX750-J Power Torque'!D1114</f>
        <v>60.931892699999999</v>
      </c>
      <c r="H1117" s="1">
        <f>((('Kawasaki ZX750-J Power Torque'!B1117*60*('Kawasaki ZX750-J'!$C$9/'Kawasaki ZX750-J'!$D$9)*('Kawasaki ZX750-J'!$C$3/'Kawasaki ZX750-J'!$D$3)*'Kawasaki ZX750-J'!$D$5*PI()/1000)*'Kawasaki ZX750-J'!$C$4/'Kawasaki ZX750-J'!$D$4))</f>
        <v>74.37668488760076</v>
      </c>
      <c r="I1117" s="1">
        <f>((('Kawasaki ZX750-J Power Torque'!B1117*60*('Kawasaki ZX750-J'!$C$11/'Kawasaki ZX750-J'!$D$11)*('Kawasaki ZX750-J'!$C$3/'Kawasaki ZX750-J'!$D$3)*'Kawasaki ZX750-J'!$D$5*PI()/1000)*'Kawasaki ZX750-J'!$C$4/'Kawasaki ZX750-J'!$D$4))</f>
        <v>102.3100099811341</v>
      </c>
      <c r="J1117" s="1">
        <f>((('Kawasaki ZX750-J Power Torque'!B1117*60*('Kawasaki ZX750-J'!$C$13/'Kawasaki ZX750-J'!$D$13)*('Kawasaki ZX750-J'!$C$3/'Kawasaki ZX750-J'!$D$3)*'Kawasaki ZX750-J'!$D$5*PI()/1000)*'Kawasaki ZX750-J'!$C$4/'Kawasaki ZX750-J'!$D$4))</f>
        <v>130.44526272594595</v>
      </c>
      <c r="K1117" s="1">
        <f>((('Kawasaki ZX750-J Power Torque'!B1117*60*('Kawasaki ZX750-J'!$C$15/'Kawasaki ZX750-J'!$D$15)*('Kawasaki ZX750-J'!$C$3/'Kawasaki ZX750-J'!$D$3)*'Kawasaki ZX750-J'!$D$5*PI()/1000)*'Kawasaki ZX750-J'!$C$4/'Kawasaki ZX750-J'!$D$4))</f>
        <v>157.43393777269341</v>
      </c>
      <c r="L1117" s="1">
        <f>((('Kawasaki ZX750-J Power Torque'!B1117*60*('Kawasaki ZX750-J'!$C$17/'Kawasaki ZX750-J'!$D$17)*('Kawasaki ZX750-J'!$C$3/'Kawasaki ZX750-J'!$D$3)*'Kawasaki ZX750-J'!$D$5*PI()/1000)*'Kawasaki ZX750-J'!$C$4/'Kawasaki ZX750-J'!$D$4))</f>
        <v>178.58577635099743</v>
      </c>
      <c r="M1117" s="1">
        <f>((('Kawasaki ZX750-J Power Torque'!B1117*60*('Kawasaki ZX750-J'!$C$19/'Kawasaki ZX750-J'!$D$19)*('Kawasaki ZX750-J'!$C$3/'Kawasaki ZX750-J'!$D$3)*'Kawasaki ZX750-J'!$D$5*PI()/1000)*'Kawasaki ZX750-J'!$C$4/'Kawasaki ZX750-J'!$D$4))</f>
        <v>200.68501957837839</v>
      </c>
      <c r="O1117" s="1">
        <f t="shared" si="111"/>
        <v>2958.0123450309502</v>
      </c>
      <c r="P1117" s="1">
        <f t="shared" si="112"/>
        <v>2150.3971324073682</v>
      </c>
      <c r="Q1117" s="1">
        <f t="shared" si="113"/>
        <v>1686.5859862018576</v>
      </c>
      <c r="R1117" s="1">
        <f t="shared" si="114"/>
        <v>1397.4569599958247</v>
      </c>
      <c r="S1117" s="1">
        <f t="shared" si="115"/>
        <v>1231.9410681822264</v>
      </c>
      <c r="T1117" s="1">
        <f t="shared" si="116"/>
        <v>1096.2808910312074</v>
      </c>
    </row>
    <row r="1118" spans="6:20" x14ac:dyDescent="0.35">
      <c r="F1118" s="1">
        <f>0.7457*'Kawasaki ZX750-J Power Torque'!D1115</f>
        <v>60.993785799999998</v>
      </c>
      <c r="H1118" s="1">
        <f>((('Kawasaki ZX750-J Power Torque'!B1118*60*('Kawasaki ZX750-J'!$C$9/'Kawasaki ZX750-J'!$D$9)*('Kawasaki ZX750-J'!$C$3/'Kawasaki ZX750-J'!$D$3)*'Kawasaki ZX750-J'!$D$5*PI()/1000)*'Kawasaki ZX750-J'!$C$4/'Kawasaki ZX750-J'!$D$4))</f>
        <v>74.417461578876853</v>
      </c>
      <c r="I1118" s="1">
        <f>((('Kawasaki ZX750-J Power Torque'!B1118*60*('Kawasaki ZX750-J'!$C$11/'Kawasaki ZX750-J'!$D$11)*('Kawasaki ZX750-J'!$C$3/'Kawasaki ZX750-J'!$D$3)*'Kawasaki ZX750-J'!$D$5*PI()/1000)*'Kawasaki ZX750-J'!$C$4/'Kawasaki ZX750-J'!$D$4))</f>
        <v>102.36610099537813</v>
      </c>
      <c r="J1118" s="1">
        <f>((('Kawasaki ZX750-J Power Torque'!B1118*60*('Kawasaki ZX750-J'!$C$13/'Kawasaki ZX750-J'!$D$13)*('Kawasaki ZX750-J'!$C$3/'Kawasaki ZX750-J'!$D$3)*'Kawasaki ZX750-J'!$D$5*PI()/1000)*'Kawasaki ZX750-J'!$C$4/'Kawasaki ZX750-J'!$D$4))</f>
        <v>130.51677876910711</v>
      </c>
      <c r="K1118" s="1">
        <f>((('Kawasaki ZX750-J Power Torque'!B1118*60*('Kawasaki ZX750-J'!$C$15/'Kawasaki ZX750-J'!$D$15)*('Kawasaki ZX750-J'!$C$3/'Kawasaki ZX750-J'!$D$3)*'Kawasaki ZX750-J'!$D$5*PI()/1000)*'Kawasaki ZX750-J'!$C$4/'Kawasaki ZX750-J'!$D$4))</f>
        <v>157.52025023857755</v>
      </c>
      <c r="L1118" s="1">
        <f>((('Kawasaki ZX750-J Power Torque'!B1118*60*('Kawasaki ZX750-J'!$C$17/'Kawasaki ZX750-J'!$D$17)*('Kawasaki ZX750-J'!$C$3/'Kawasaki ZX750-J'!$D$3)*'Kawasaki ZX750-J'!$D$5*PI()/1000)*'Kawasaki ZX750-J'!$C$4/'Kawasaki ZX750-J'!$D$4))</f>
        <v>178.68368521961091</v>
      </c>
      <c r="M1118" s="1">
        <f>((('Kawasaki ZX750-J Power Torque'!B1118*60*('Kawasaki ZX750-J'!$C$19/'Kawasaki ZX750-J'!$D$19)*('Kawasaki ZX750-J'!$C$3/'Kawasaki ZX750-J'!$D$3)*'Kawasaki ZX750-J'!$D$5*PI()/1000)*'Kawasaki ZX750-J'!$C$4/'Kawasaki ZX750-J'!$D$4))</f>
        <v>200.79504426016481</v>
      </c>
      <c r="O1118" s="1">
        <f t="shared" si="111"/>
        <v>2959.2052720931256</v>
      </c>
      <c r="P1118" s="1">
        <f t="shared" si="112"/>
        <v>2151.2643589887521</v>
      </c>
      <c r="Q1118" s="1">
        <f t="shared" si="113"/>
        <v>1687.2661639127468</v>
      </c>
      <c r="R1118" s="1">
        <f t="shared" si="114"/>
        <v>1398.0205358134187</v>
      </c>
      <c r="S1118" s="1">
        <f t="shared" si="115"/>
        <v>1232.4378936406151</v>
      </c>
      <c r="T1118" s="1">
        <f t="shared" si="116"/>
        <v>1096.7230065432852</v>
      </c>
    </row>
    <row r="1119" spans="6:20" x14ac:dyDescent="0.35">
      <c r="F1119" s="1">
        <f>0.7457*'Kawasaki ZX750-J Power Torque'!D1116</f>
        <v>61.054187500000005</v>
      </c>
      <c r="H1119" s="1">
        <f>((('Kawasaki ZX750-J Power Torque'!B1119*60*('Kawasaki ZX750-J'!$C$9/'Kawasaki ZX750-J'!$D$9)*('Kawasaki ZX750-J'!$C$3/'Kawasaki ZX750-J'!$D$3)*'Kawasaki ZX750-J'!$D$5*PI()/1000)*'Kawasaki ZX750-J'!$C$4/'Kawasaki ZX750-J'!$D$4))</f>
        <v>74.458238270152975</v>
      </c>
      <c r="I1119" s="1">
        <f>((('Kawasaki ZX750-J Power Torque'!B1119*60*('Kawasaki ZX750-J'!$C$11/'Kawasaki ZX750-J'!$D$11)*('Kawasaki ZX750-J'!$C$3/'Kawasaki ZX750-J'!$D$3)*'Kawasaki ZX750-J'!$D$5*PI()/1000)*'Kawasaki ZX750-J'!$C$4/'Kawasaki ZX750-J'!$D$4))</f>
        <v>102.42219200962218</v>
      </c>
      <c r="J1119" s="1">
        <f>((('Kawasaki ZX750-J Power Torque'!B1119*60*('Kawasaki ZX750-J'!$C$13/'Kawasaki ZX750-J'!$D$13)*('Kawasaki ZX750-J'!$C$3/'Kawasaki ZX750-J'!$D$3)*'Kawasaki ZX750-J'!$D$5*PI()/1000)*'Kawasaki ZX750-J'!$C$4/'Kawasaki ZX750-J'!$D$4))</f>
        <v>130.58829481226826</v>
      </c>
      <c r="K1119" s="1">
        <f>((('Kawasaki ZX750-J Power Torque'!B1119*60*('Kawasaki ZX750-J'!$C$15/'Kawasaki ZX750-J'!$D$15)*('Kawasaki ZX750-J'!$C$3/'Kawasaki ZX750-J'!$D$3)*'Kawasaki ZX750-J'!$D$5*PI()/1000)*'Kawasaki ZX750-J'!$C$4/'Kawasaki ZX750-J'!$D$4))</f>
        <v>157.60656270446171</v>
      </c>
      <c r="L1119" s="1">
        <f>((('Kawasaki ZX750-J Power Torque'!B1119*60*('Kawasaki ZX750-J'!$C$17/'Kawasaki ZX750-J'!$D$17)*('Kawasaki ZX750-J'!$C$3/'Kawasaki ZX750-J'!$D$3)*'Kawasaki ZX750-J'!$D$5*PI()/1000)*'Kawasaki ZX750-J'!$C$4/'Kawasaki ZX750-J'!$D$4))</f>
        <v>178.78159408822438</v>
      </c>
      <c r="M1119" s="1">
        <f>((('Kawasaki ZX750-J Power Torque'!B1119*60*('Kawasaki ZX750-J'!$C$19/'Kawasaki ZX750-J'!$D$19)*('Kawasaki ZX750-J'!$C$3/'Kawasaki ZX750-J'!$D$3)*'Kawasaki ZX750-J'!$D$5*PI()/1000)*'Kawasaki ZX750-J'!$C$4/'Kawasaki ZX750-J'!$D$4))</f>
        <v>200.90506894195116</v>
      </c>
      <c r="O1119" s="1">
        <f t="shared" si="111"/>
        <v>2960.396892553917</v>
      </c>
      <c r="P1119" s="1">
        <f t="shared" si="112"/>
        <v>2152.1306357053149</v>
      </c>
      <c r="Q1119" s="1">
        <f t="shared" si="113"/>
        <v>1687.9455966316198</v>
      </c>
      <c r="R1119" s="1">
        <f t="shared" si="114"/>
        <v>1398.5834943519135</v>
      </c>
      <c r="S1119" s="1">
        <f t="shared" si="115"/>
        <v>1232.9341749309224</v>
      </c>
      <c r="T1119" s="1">
        <f t="shared" si="116"/>
        <v>1097.1646378105529</v>
      </c>
    </row>
    <row r="1120" spans="6:20" x14ac:dyDescent="0.35">
      <c r="F1120" s="1">
        <f>0.7457*'Kawasaki ZX750-J Power Torque'!D1117</f>
        <v>61.113097799999998</v>
      </c>
      <c r="H1120" s="1">
        <f>((('Kawasaki ZX750-J Power Torque'!B1120*60*('Kawasaki ZX750-J'!$C$9/'Kawasaki ZX750-J'!$D$9)*('Kawasaki ZX750-J'!$C$3/'Kawasaki ZX750-J'!$D$3)*'Kawasaki ZX750-J'!$D$5*PI()/1000)*'Kawasaki ZX750-J'!$C$4/'Kawasaki ZX750-J'!$D$4))</f>
        <v>74.499014961429069</v>
      </c>
      <c r="I1120" s="1">
        <f>((('Kawasaki ZX750-J Power Torque'!B1120*60*('Kawasaki ZX750-J'!$C$11/'Kawasaki ZX750-J'!$D$11)*('Kawasaki ZX750-J'!$C$3/'Kawasaki ZX750-J'!$D$3)*'Kawasaki ZX750-J'!$D$5*PI()/1000)*'Kawasaki ZX750-J'!$C$4/'Kawasaki ZX750-J'!$D$4))</f>
        <v>102.47828302386623</v>
      </c>
      <c r="J1120" s="1">
        <f>((('Kawasaki ZX750-J Power Torque'!B1120*60*('Kawasaki ZX750-J'!$C$13/'Kawasaki ZX750-J'!$D$13)*('Kawasaki ZX750-J'!$C$3/'Kawasaki ZX750-J'!$D$3)*'Kawasaki ZX750-J'!$D$5*PI()/1000)*'Kawasaki ZX750-J'!$C$4/'Kawasaki ZX750-J'!$D$4))</f>
        <v>130.65981085542941</v>
      </c>
      <c r="K1120" s="1">
        <f>((('Kawasaki ZX750-J Power Torque'!B1120*60*('Kawasaki ZX750-J'!$C$15/'Kawasaki ZX750-J'!$D$15)*('Kawasaki ZX750-J'!$C$3/'Kawasaki ZX750-J'!$D$3)*'Kawasaki ZX750-J'!$D$5*PI()/1000)*'Kawasaki ZX750-J'!$C$4/'Kawasaki ZX750-J'!$D$4))</f>
        <v>157.69287517034584</v>
      </c>
      <c r="L1120" s="1">
        <f>((('Kawasaki ZX750-J Power Torque'!B1120*60*('Kawasaki ZX750-J'!$C$17/'Kawasaki ZX750-J'!$D$17)*('Kawasaki ZX750-J'!$C$3/'Kawasaki ZX750-J'!$D$3)*'Kawasaki ZX750-J'!$D$5*PI()/1000)*'Kawasaki ZX750-J'!$C$4/'Kawasaki ZX750-J'!$D$4))</f>
        <v>178.87950295683785</v>
      </c>
      <c r="M1120" s="1">
        <f>((('Kawasaki ZX750-J Power Torque'!B1120*60*('Kawasaki ZX750-J'!$C$19/'Kawasaki ZX750-J'!$D$19)*('Kawasaki ZX750-J'!$C$3/'Kawasaki ZX750-J'!$D$3)*'Kawasaki ZX750-J'!$D$5*PI()/1000)*'Kawasaki ZX750-J'!$C$4/'Kawasaki ZX750-J'!$D$4))</f>
        <v>201.01509362373761</v>
      </c>
      <c r="O1120" s="1">
        <f t="shared" si="111"/>
        <v>2961.5872085588139</v>
      </c>
      <c r="P1120" s="1">
        <f t="shared" si="112"/>
        <v>2152.9959641167693</v>
      </c>
      <c r="Q1120" s="1">
        <f t="shared" si="113"/>
        <v>1688.62428558178</v>
      </c>
      <c r="R1120" s="1">
        <f t="shared" si="114"/>
        <v>1399.1458366249035</v>
      </c>
      <c r="S1120" s="1">
        <f t="shared" si="115"/>
        <v>1233.4299129466917</v>
      </c>
      <c r="T1120" s="1">
        <f t="shared" si="116"/>
        <v>1097.6057856281568</v>
      </c>
    </row>
    <row r="1121" spans="6:20" x14ac:dyDescent="0.35">
      <c r="F1121" s="1">
        <f>0.7457*'Kawasaki ZX750-J Power Torque'!D1118</f>
        <v>61.171262399999996</v>
      </c>
      <c r="H1121" s="1">
        <f>((('Kawasaki ZX750-J Power Torque'!B1121*60*('Kawasaki ZX750-J'!$C$9/'Kawasaki ZX750-J'!$D$9)*('Kawasaki ZX750-J'!$C$3/'Kawasaki ZX750-J'!$D$3)*'Kawasaki ZX750-J'!$D$5*PI()/1000)*'Kawasaki ZX750-J'!$C$4/'Kawasaki ZX750-J'!$D$4))</f>
        <v>74.539791652705148</v>
      </c>
      <c r="I1121" s="1">
        <f>((('Kawasaki ZX750-J Power Torque'!B1121*60*('Kawasaki ZX750-J'!$C$11/'Kawasaki ZX750-J'!$D$11)*('Kawasaki ZX750-J'!$C$3/'Kawasaki ZX750-J'!$D$3)*'Kawasaki ZX750-J'!$D$5*PI()/1000)*'Kawasaki ZX750-J'!$C$4/'Kawasaki ZX750-J'!$D$4))</f>
        <v>102.53437403811024</v>
      </c>
      <c r="J1121" s="1">
        <f>((('Kawasaki ZX750-J Power Torque'!B1121*60*('Kawasaki ZX750-J'!$C$13/'Kawasaki ZX750-J'!$D$13)*('Kawasaki ZX750-J'!$C$3/'Kawasaki ZX750-J'!$D$3)*'Kawasaki ZX750-J'!$D$5*PI()/1000)*'Kawasaki ZX750-J'!$C$4/'Kawasaki ZX750-J'!$D$4))</f>
        <v>130.73132689859057</v>
      </c>
      <c r="K1121" s="1">
        <f>((('Kawasaki ZX750-J Power Torque'!B1121*60*('Kawasaki ZX750-J'!$C$15/'Kawasaki ZX750-J'!$D$15)*('Kawasaki ZX750-J'!$C$3/'Kawasaki ZX750-J'!$D$3)*'Kawasaki ZX750-J'!$D$5*PI()/1000)*'Kawasaki ZX750-J'!$C$4/'Kawasaki ZX750-J'!$D$4))</f>
        <v>157.77918763623001</v>
      </c>
      <c r="L1121" s="1">
        <f>((('Kawasaki ZX750-J Power Torque'!B1121*60*('Kawasaki ZX750-J'!$C$17/'Kawasaki ZX750-J'!$D$17)*('Kawasaki ZX750-J'!$C$3/'Kawasaki ZX750-J'!$D$3)*'Kawasaki ZX750-J'!$D$5*PI()/1000)*'Kawasaki ZX750-J'!$C$4/'Kawasaki ZX750-J'!$D$4))</f>
        <v>178.97741182545138</v>
      </c>
      <c r="M1121" s="1">
        <f>((('Kawasaki ZX750-J Power Torque'!B1121*60*('Kawasaki ZX750-J'!$C$19/'Kawasaki ZX750-J'!$D$19)*('Kawasaki ZX750-J'!$C$3/'Kawasaki ZX750-J'!$D$3)*'Kawasaki ZX750-J'!$D$5*PI()/1000)*'Kawasaki ZX750-J'!$C$4/'Kawasaki ZX750-J'!$D$4))</f>
        <v>201.12511830552398</v>
      </c>
      <c r="O1121" s="1">
        <f t="shared" si="111"/>
        <v>2962.7762222486067</v>
      </c>
      <c r="P1121" s="1">
        <f t="shared" si="112"/>
        <v>2153.8603457794147</v>
      </c>
      <c r="Q1121" s="1">
        <f t="shared" si="113"/>
        <v>1689.3022319838549</v>
      </c>
      <c r="R1121" s="1">
        <f t="shared" si="114"/>
        <v>1399.7075636437653</v>
      </c>
      <c r="S1121" s="1">
        <f t="shared" si="115"/>
        <v>1233.9251085795113</v>
      </c>
      <c r="T1121" s="1">
        <f t="shared" si="116"/>
        <v>1098.0464507895053</v>
      </c>
    </row>
    <row r="1122" spans="6:20" x14ac:dyDescent="0.35">
      <c r="F1122" s="1">
        <f>0.7457*'Kawasaki ZX750-J Power Torque'!D1119</f>
        <v>61.229427000000001</v>
      </c>
      <c r="H1122" s="1">
        <f>((('Kawasaki ZX750-J Power Torque'!B1122*60*('Kawasaki ZX750-J'!$C$9/'Kawasaki ZX750-J'!$D$9)*('Kawasaki ZX750-J'!$C$3/'Kawasaki ZX750-J'!$D$3)*'Kawasaki ZX750-J'!$D$5*PI()/1000)*'Kawasaki ZX750-J'!$C$4/'Kawasaki ZX750-J'!$D$4))</f>
        <v>74.580568343981255</v>
      </c>
      <c r="I1122" s="1">
        <f>((('Kawasaki ZX750-J Power Torque'!B1122*60*('Kawasaki ZX750-J'!$C$11/'Kawasaki ZX750-J'!$D$11)*('Kawasaki ZX750-J'!$C$3/'Kawasaki ZX750-J'!$D$3)*'Kawasaki ZX750-J'!$D$5*PI()/1000)*'Kawasaki ZX750-J'!$C$4/'Kawasaki ZX750-J'!$D$4))</f>
        <v>102.59046505235429</v>
      </c>
      <c r="J1122" s="1">
        <f>((('Kawasaki ZX750-J Power Torque'!B1122*60*('Kawasaki ZX750-J'!$C$13/'Kawasaki ZX750-J'!$D$13)*('Kawasaki ZX750-J'!$C$3/'Kawasaki ZX750-J'!$D$3)*'Kawasaki ZX750-J'!$D$5*PI()/1000)*'Kawasaki ZX750-J'!$C$4/'Kawasaki ZX750-J'!$D$4))</f>
        <v>130.80284294175175</v>
      </c>
      <c r="K1122" s="1">
        <f>((('Kawasaki ZX750-J Power Torque'!B1122*60*('Kawasaki ZX750-J'!$C$15/'Kawasaki ZX750-J'!$D$15)*('Kawasaki ZX750-J'!$C$3/'Kawasaki ZX750-J'!$D$3)*'Kawasaki ZX750-J'!$D$5*PI()/1000)*'Kawasaki ZX750-J'!$C$4/'Kawasaki ZX750-J'!$D$4))</f>
        <v>157.86550010211417</v>
      </c>
      <c r="L1122" s="1">
        <f>((('Kawasaki ZX750-J Power Torque'!B1122*60*('Kawasaki ZX750-J'!$C$17/'Kawasaki ZX750-J'!$D$17)*('Kawasaki ZX750-J'!$C$3/'Kawasaki ZX750-J'!$D$3)*'Kawasaki ZX750-J'!$D$5*PI()/1000)*'Kawasaki ZX750-J'!$C$4/'Kawasaki ZX750-J'!$D$4))</f>
        <v>179.07532069406483</v>
      </c>
      <c r="M1122" s="1">
        <f>((('Kawasaki ZX750-J Power Torque'!B1122*60*('Kawasaki ZX750-J'!$C$19/'Kawasaki ZX750-J'!$D$19)*('Kawasaki ZX750-J'!$C$3/'Kawasaki ZX750-J'!$D$3)*'Kawasaki ZX750-J'!$D$5*PI()/1000)*'Kawasaki ZX750-J'!$C$4/'Kawasaki ZX750-J'!$D$4))</f>
        <v>201.23514298731038</v>
      </c>
      <c r="O1122" s="1">
        <f t="shared" si="111"/>
        <v>2963.9279408607399</v>
      </c>
      <c r="P1122" s="1">
        <f t="shared" si="112"/>
        <v>2154.6976149020511</v>
      </c>
      <c r="Q1122" s="1">
        <f t="shared" si="113"/>
        <v>1689.9589136486672</v>
      </c>
      <c r="R1122" s="1">
        <f t="shared" si="114"/>
        <v>1400.2516713088958</v>
      </c>
      <c r="S1122" s="1">
        <f t="shared" si="115"/>
        <v>1234.4047717085921</v>
      </c>
      <c r="T1122" s="1">
        <f t="shared" si="116"/>
        <v>1098.4732938716338</v>
      </c>
    </row>
    <row r="1123" spans="6:20" x14ac:dyDescent="0.35">
      <c r="F1123" s="1">
        <f>0.7457*'Kawasaki ZX750-J Power Torque'!D1120</f>
        <v>61.287591600000006</v>
      </c>
      <c r="H1123" s="1">
        <f>((('Kawasaki ZX750-J Power Torque'!B1123*60*('Kawasaki ZX750-J'!$C$9/'Kawasaki ZX750-J'!$D$9)*('Kawasaki ZX750-J'!$C$3/'Kawasaki ZX750-J'!$D$3)*'Kawasaki ZX750-J'!$D$5*PI()/1000)*'Kawasaki ZX750-J'!$C$4/'Kawasaki ZX750-J'!$D$4))</f>
        <v>74.621345035257349</v>
      </c>
      <c r="I1123" s="1">
        <f>((('Kawasaki ZX750-J Power Torque'!B1123*60*('Kawasaki ZX750-J'!$C$11/'Kawasaki ZX750-J'!$D$11)*('Kawasaki ZX750-J'!$C$3/'Kawasaki ZX750-J'!$D$3)*'Kawasaki ZX750-J'!$D$5*PI()/1000)*'Kawasaki ZX750-J'!$C$4/'Kawasaki ZX750-J'!$D$4))</f>
        <v>102.64655606659834</v>
      </c>
      <c r="J1123" s="1">
        <f>((('Kawasaki ZX750-J Power Torque'!B1123*60*('Kawasaki ZX750-J'!$C$13/'Kawasaki ZX750-J'!$D$13)*('Kawasaki ZX750-J'!$C$3/'Kawasaki ZX750-J'!$D$3)*'Kawasaki ZX750-J'!$D$5*PI()/1000)*'Kawasaki ZX750-J'!$C$4/'Kawasaki ZX750-J'!$D$4))</f>
        <v>130.8743589849129</v>
      </c>
      <c r="K1123" s="1">
        <f>((('Kawasaki ZX750-J Power Torque'!B1123*60*('Kawasaki ZX750-J'!$C$15/'Kawasaki ZX750-J'!$D$15)*('Kawasaki ZX750-J'!$C$3/'Kawasaki ZX750-J'!$D$3)*'Kawasaki ZX750-J'!$D$5*PI()/1000)*'Kawasaki ZX750-J'!$C$4/'Kawasaki ZX750-J'!$D$4))</f>
        <v>157.9518125679983</v>
      </c>
      <c r="L1123" s="1">
        <f>((('Kawasaki ZX750-J Power Torque'!B1123*60*('Kawasaki ZX750-J'!$C$17/'Kawasaki ZX750-J'!$D$17)*('Kawasaki ZX750-J'!$C$3/'Kawasaki ZX750-J'!$D$3)*'Kawasaki ZX750-J'!$D$5*PI()/1000)*'Kawasaki ZX750-J'!$C$4/'Kawasaki ZX750-J'!$D$4))</f>
        <v>179.17322956267836</v>
      </c>
      <c r="M1123" s="1">
        <f>((('Kawasaki ZX750-J Power Torque'!B1123*60*('Kawasaki ZX750-J'!$C$19/'Kawasaki ZX750-J'!$D$19)*('Kawasaki ZX750-J'!$C$3/'Kawasaki ZX750-J'!$D$3)*'Kawasaki ZX750-J'!$D$5*PI()/1000)*'Kawasaki ZX750-J'!$C$4/'Kawasaki ZX750-J'!$D$4))</f>
        <v>201.34516766909675</v>
      </c>
      <c r="O1123" s="1">
        <f t="shared" si="111"/>
        <v>2964.9344998467163</v>
      </c>
      <c r="P1123" s="1">
        <f t="shared" si="112"/>
        <v>2155.4293567964619</v>
      </c>
      <c r="Q1123" s="1">
        <f t="shared" si="113"/>
        <v>1690.5328288599694</v>
      </c>
      <c r="R1123" s="1">
        <f t="shared" si="114"/>
        <v>1400.7272010554036</v>
      </c>
      <c r="S1123" s="1">
        <f t="shared" si="115"/>
        <v>1234.8239793411954</v>
      </c>
      <c r="T1123" s="1">
        <f t="shared" si="116"/>
        <v>1098.8463387589804</v>
      </c>
    </row>
    <row r="1124" spans="6:20" x14ac:dyDescent="0.35">
      <c r="F1124" s="1">
        <f>0.7457*'Kawasaki ZX750-J Power Torque'!D1121</f>
        <v>61.345756200000004</v>
      </c>
      <c r="H1124" s="1">
        <f>((('Kawasaki ZX750-J Power Torque'!B1124*60*('Kawasaki ZX750-J'!$C$9/'Kawasaki ZX750-J'!$D$9)*('Kawasaki ZX750-J'!$C$3/'Kawasaki ZX750-J'!$D$3)*'Kawasaki ZX750-J'!$D$5*PI()/1000)*'Kawasaki ZX750-J'!$C$4/'Kawasaki ZX750-J'!$D$4))</f>
        <v>74.662121726533442</v>
      </c>
      <c r="I1124" s="1">
        <f>((('Kawasaki ZX750-J Power Torque'!B1124*60*('Kawasaki ZX750-J'!$C$11/'Kawasaki ZX750-J'!$D$11)*('Kawasaki ZX750-J'!$C$3/'Kawasaki ZX750-J'!$D$3)*'Kawasaki ZX750-J'!$D$5*PI()/1000)*'Kawasaki ZX750-J'!$C$4/'Kawasaki ZX750-J'!$D$4))</f>
        <v>102.70264708084238</v>
      </c>
      <c r="J1124" s="1">
        <f>((('Kawasaki ZX750-J Power Torque'!B1124*60*('Kawasaki ZX750-J'!$C$13/'Kawasaki ZX750-J'!$D$13)*('Kawasaki ZX750-J'!$C$3/'Kawasaki ZX750-J'!$D$3)*'Kawasaki ZX750-J'!$D$5*PI()/1000)*'Kawasaki ZX750-J'!$C$4/'Kawasaki ZX750-J'!$D$4))</f>
        <v>130.94587502807406</v>
      </c>
      <c r="K1124" s="1">
        <f>((('Kawasaki ZX750-J Power Torque'!B1124*60*('Kawasaki ZX750-J'!$C$15/'Kawasaki ZX750-J'!$D$15)*('Kawasaki ZX750-J'!$C$3/'Kawasaki ZX750-J'!$D$3)*'Kawasaki ZX750-J'!$D$5*PI()/1000)*'Kawasaki ZX750-J'!$C$4/'Kawasaki ZX750-J'!$D$4))</f>
        <v>158.03812503388244</v>
      </c>
      <c r="L1124" s="1">
        <f>((('Kawasaki ZX750-J Power Torque'!B1124*60*('Kawasaki ZX750-J'!$C$17/'Kawasaki ZX750-J'!$D$17)*('Kawasaki ZX750-J'!$C$3/'Kawasaki ZX750-J'!$D$3)*'Kawasaki ZX750-J'!$D$5*PI()/1000)*'Kawasaki ZX750-J'!$C$4/'Kawasaki ZX750-J'!$D$4))</f>
        <v>179.27113843129186</v>
      </c>
      <c r="M1124" s="1">
        <f>((('Kawasaki ZX750-J Power Torque'!B1124*60*('Kawasaki ZX750-J'!$C$19/'Kawasaki ZX750-J'!$D$19)*('Kawasaki ZX750-J'!$C$3/'Kawasaki ZX750-J'!$D$3)*'Kawasaki ZX750-J'!$D$5*PI()/1000)*'Kawasaki ZX750-J'!$C$4/'Kawasaki ZX750-J'!$D$4))</f>
        <v>201.45519235088321</v>
      </c>
      <c r="O1124" s="1">
        <f t="shared" si="111"/>
        <v>2965.8320926246365</v>
      </c>
      <c r="P1124" s="1">
        <f t="shared" si="112"/>
        <v>2156.0818831251468</v>
      </c>
      <c r="Q1124" s="1">
        <f t="shared" si="113"/>
        <v>1691.0446142158014</v>
      </c>
      <c r="R1124" s="1">
        <f t="shared" si="114"/>
        <v>1401.1512517788071</v>
      </c>
      <c r="S1124" s="1">
        <f t="shared" si="115"/>
        <v>1235.1978051663243</v>
      </c>
      <c r="T1124" s="1">
        <f t="shared" si="116"/>
        <v>1099.1789992402705</v>
      </c>
    </row>
    <row r="1125" spans="6:20" x14ac:dyDescent="0.35">
      <c r="F1125" s="1">
        <f>0.7457*'Kawasaki ZX750-J Power Torque'!D1122</f>
        <v>61.403175100000006</v>
      </c>
      <c r="H1125" s="1">
        <f>((('Kawasaki ZX750-J Power Torque'!B1125*60*('Kawasaki ZX750-J'!$C$9/'Kawasaki ZX750-J'!$D$9)*('Kawasaki ZX750-J'!$C$3/'Kawasaki ZX750-J'!$D$3)*'Kawasaki ZX750-J'!$D$5*PI()/1000)*'Kawasaki ZX750-J'!$C$4/'Kawasaki ZX750-J'!$D$4))</f>
        <v>74.70289841780955</v>
      </c>
      <c r="I1125" s="1">
        <f>((('Kawasaki ZX750-J Power Torque'!B1125*60*('Kawasaki ZX750-J'!$C$11/'Kawasaki ZX750-J'!$D$11)*('Kawasaki ZX750-J'!$C$3/'Kawasaki ZX750-J'!$D$3)*'Kawasaki ZX750-J'!$D$5*PI()/1000)*'Kawasaki ZX750-J'!$C$4/'Kawasaki ZX750-J'!$D$4))</f>
        <v>102.75873809508641</v>
      </c>
      <c r="J1125" s="1">
        <f>((('Kawasaki ZX750-J Power Torque'!B1125*60*('Kawasaki ZX750-J'!$C$13/'Kawasaki ZX750-J'!$D$13)*('Kawasaki ZX750-J'!$C$3/'Kawasaki ZX750-J'!$D$3)*'Kawasaki ZX750-J'!$D$5*PI()/1000)*'Kawasaki ZX750-J'!$C$4/'Kawasaki ZX750-J'!$D$4))</f>
        <v>131.01739107123518</v>
      </c>
      <c r="K1125" s="1">
        <f>((('Kawasaki ZX750-J Power Torque'!B1125*60*('Kawasaki ZX750-J'!$C$15/'Kawasaki ZX750-J'!$D$15)*('Kawasaki ZX750-J'!$C$3/'Kawasaki ZX750-J'!$D$3)*'Kawasaki ZX750-J'!$D$5*PI()/1000)*'Kawasaki ZX750-J'!$C$4/'Kawasaki ZX750-J'!$D$4))</f>
        <v>158.1244374997666</v>
      </c>
      <c r="L1125" s="1">
        <f>((('Kawasaki ZX750-J Power Torque'!B1125*60*('Kawasaki ZX750-J'!$C$17/'Kawasaki ZX750-J'!$D$17)*('Kawasaki ZX750-J'!$C$3/'Kawasaki ZX750-J'!$D$3)*'Kawasaki ZX750-J'!$D$5*PI()/1000)*'Kawasaki ZX750-J'!$C$4/'Kawasaki ZX750-J'!$D$4))</f>
        <v>179.36904729990533</v>
      </c>
      <c r="M1125" s="1">
        <f>((('Kawasaki ZX750-J Power Torque'!B1125*60*('Kawasaki ZX750-J'!$C$19/'Kawasaki ZX750-J'!$D$19)*('Kawasaki ZX750-J'!$C$3/'Kawasaki ZX750-J'!$D$3)*'Kawasaki ZX750-J'!$D$5*PI()/1000)*'Kawasaki ZX750-J'!$C$4/'Kawasaki ZX750-J'!$D$4))</f>
        <v>201.56521703266952</v>
      </c>
      <c r="O1125" s="1">
        <f t="shared" si="111"/>
        <v>2966.6927695427216</v>
      </c>
      <c r="P1125" s="1">
        <f t="shared" si="112"/>
        <v>2156.7075725952027</v>
      </c>
      <c r="Q1125" s="1">
        <f t="shared" si="113"/>
        <v>1691.535351055061</v>
      </c>
      <c r="R1125" s="1">
        <f t="shared" si="114"/>
        <v>1401.5578623027648</v>
      </c>
      <c r="S1125" s="1">
        <f t="shared" si="115"/>
        <v>1235.5562564228269</v>
      </c>
      <c r="T1125" s="1">
        <f t="shared" si="116"/>
        <v>1099.4979781857896</v>
      </c>
    </row>
    <row r="1126" spans="6:20" x14ac:dyDescent="0.35">
      <c r="F1126" s="1">
        <f>0.7457*'Kawasaki ZX750-J Power Torque'!D1123</f>
        <v>61.457611200000002</v>
      </c>
      <c r="H1126" s="1">
        <f>((('Kawasaki ZX750-J Power Torque'!B1126*60*('Kawasaki ZX750-J'!$C$9/'Kawasaki ZX750-J'!$D$9)*('Kawasaki ZX750-J'!$C$3/'Kawasaki ZX750-J'!$D$3)*'Kawasaki ZX750-J'!$D$5*PI()/1000)*'Kawasaki ZX750-J'!$C$4/'Kawasaki ZX750-J'!$D$4))</f>
        <v>74.743675109085629</v>
      </c>
      <c r="I1126" s="1">
        <f>((('Kawasaki ZX750-J Power Torque'!B1126*60*('Kawasaki ZX750-J'!$C$11/'Kawasaki ZX750-J'!$D$11)*('Kawasaki ZX750-J'!$C$3/'Kawasaki ZX750-J'!$D$3)*'Kawasaki ZX750-J'!$D$5*PI()/1000)*'Kawasaki ZX750-J'!$C$4/'Kawasaki ZX750-J'!$D$4))</f>
        <v>102.81482910933047</v>
      </c>
      <c r="J1126" s="1">
        <f>((('Kawasaki ZX750-J Power Torque'!B1126*60*('Kawasaki ZX750-J'!$C$13/'Kawasaki ZX750-J'!$D$13)*('Kawasaki ZX750-J'!$C$3/'Kawasaki ZX750-J'!$D$3)*'Kawasaki ZX750-J'!$D$5*PI()/1000)*'Kawasaki ZX750-J'!$C$4/'Kawasaki ZX750-J'!$D$4))</f>
        <v>131.08890711439636</v>
      </c>
      <c r="K1126" s="1">
        <f>((('Kawasaki ZX750-J Power Torque'!B1126*60*('Kawasaki ZX750-J'!$C$15/'Kawasaki ZX750-J'!$D$15)*('Kawasaki ZX750-J'!$C$3/'Kawasaki ZX750-J'!$D$3)*'Kawasaki ZX750-J'!$D$5*PI()/1000)*'Kawasaki ZX750-J'!$C$4/'Kawasaki ZX750-J'!$D$4))</f>
        <v>158.21074996565076</v>
      </c>
      <c r="L1126" s="1">
        <f>((('Kawasaki ZX750-J Power Torque'!B1126*60*('Kawasaki ZX750-J'!$C$17/'Kawasaki ZX750-J'!$D$17)*('Kawasaki ZX750-J'!$C$3/'Kawasaki ZX750-J'!$D$3)*'Kawasaki ZX750-J'!$D$5*PI()/1000)*'Kawasaki ZX750-J'!$C$4/'Kawasaki ZX750-J'!$D$4))</f>
        <v>179.46695616851883</v>
      </c>
      <c r="M1126" s="1">
        <f>((('Kawasaki ZX750-J Power Torque'!B1126*60*('Kawasaki ZX750-J'!$C$19/'Kawasaki ZX750-J'!$D$19)*('Kawasaki ZX750-J'!$C$3/'Kawasaki ZX750-J'!$D$3)*'Kawasaki ZX750-J'!$D$5*PI()/1000)*'Kawasaki ZX750-J'!$C$4/'Kawasaki ZX750-J'!$D$4))</f>
        <v>201.67524171445592</v>
      </c>
      <c r="O1126" s="1">
        <f t="shared" si="111"/>
        <v>2967.5884237198497</v>
      </c>
      <c r="P1126" s="1">
        <f t="shared" si="112"/>
        <v>2157.3586896121274</v>
      </c>
      <c r="Q1126" s="1">
        <f t="shared" si="113"/>
        <v>1692.046031068335</v>
      </c>
      <c r="R1126" s="1">
        <f t="shared" si="114"/>
        <v>1401.9809971709062</v>
      </c>
      <c r="S1126" s="1">
        <f t="shared" si="115"/>
        <v>1235.9292748673056</v>
      </c>
      <c r="T1126" s="1">
        <f t="shared" si="116"/>
        <v>1099.829920194418</v>
      </c>
    </row>
    <row r="1127" spans="6:20" x14ac:dyDescent="0.35">
      <c r="F1127" s="1">
        <f>0.7457*'Kawasaki ZX750-J Power Torque'!D1124</f>
        <v>61.509810200000004</v>
      </c>
      <c r="H1127" s="1">
        <f>((('Kawasaki ZX750-J Power Torque'!B1127*60*('Kawasaki ZX750-J'!$C$9/'Kawasaki ZX750-J'!$D$9)*('Kawasaki ZX750-J'!$C$3/'Kawasaki ZX750-J'!$D$3)*'Kawasaki ZX750-J'!$D$5*PI()/1000)*'Kawasaki ZX750-J'!$C$4/'Kawasaki ZX750-J'!$D$4))</f>
        <v>74.784451800361722</v>
      </c>
      <c r="I1127" s="1">
        <f>((('Kawasaki ZX750-J Power Torque'!B1127*60*('Kawasaki ZX750-J'!$C$11/'Kawasaki ZX750-J'!$D$11)*('Kawasaki ZX750-J'!$C$3/'Kawasaki ZX750-J'!$D$3)*'Kawasaki ZX750-J'!$D$5*PI()/1000)*'Kawasaki ZX750-J'!$C$4/'Kawasaki ZX750-J'!$D$4))</f>
        <v>102.87092012357452</v>
      </c>
      <c r="J1127" s="1">
        <f>((('Kawasaki ZX750-J Power Torque'!B1127*60*('Kawasaki ZX750-J'!$C$13/'Kawasaki ZX750-J'!$D$13)*('Kawasaki ZX750-J'!$C$3/'Kawasaki ZX750-J'!$D$3)*'Kawasaki ZX750-J'!$D$5*PI()/1000)*'Kawasaki ZX750-J'!$C$4/'Kawasaki ZX750-J'!$D$4))</f>
        <v>131.16042315755752</v>
      </c>
      <c r="K1127" s="1">
        <f>((('Kawasaki ZX750-J Power Torque'!B1127*60*('Kawasaki ZX750-J'!$C$15/'Kawasaki ZX750-J'!$D$15)*('Kawasaki ZX750-J'!$C$3/'Kawasaki ZX750-J'!$D$3)*'Kawasaki ZX750-J'!$D$5*PI()/1000)*'Kawasaki ZX750-J'!$C$4/'Kawasaki ZX750-J'!$D$4))</f>
        <v>158.2970624315349</v>
      </c>
      <c r="L1127" s="1">
        <f>((('Kawasaki ZX750-J Power Torque'!B1127*60*('Kawasaki ZX750-J'!$C$17/'Kawasaki ZX750-J'!$D$17)*('Kawasaki ZX750-J'!$C$3/'Kawasaki ZX750-J'!$D$3)*'Kawasaki ZX750-J'!$D$5*PI()/1000)*'Kawasaki ZX750-J'!$C$4/'Kawasaki ZX750-J'!$D$4))</f>
        <v>179.56486503713231</v>
      </c>
      <c r="M1127" s="1">
        <f>((('Kawasaki ZX750-J Power Torque'!B1127*60*('Kawasaki ZX750-J'!$C$19/'Kawasaki ZX750-J'!$D$19)*('Kawasaki ZX750-J'!$C$3/'Kawasaki ZX750-J'!$D$3)*'Kawasaki ZX750-J'!$D$5*PI()/1000)*'Kawasaki ZX750-J'!$C$4/'Kawasaki ZX750-J'!$D$4))</f>
        <v>201.78526639624232</v>
      </c>
      <c r="O1127" s="1">
        <f t="shared" si="111"/>
        <v>2968.4831011748652</v>
      </c>
      <c r="P1127" s="1">
        <f t="shared" si="112"/>
        <v>2158.0090965777799</v>
      </c>
      <c r="Q1127" s="1">
        <f t="shared" si="113"/>
        <v>1692.5561541786508</v>
      </c>
      <c r="R1127" s="1">
        <f t="shared" si="114"/>
        <v>1402.4036706051681</v>
      </c>
      <c r="S1127" s="1">
        <f t="shared" si="115"/>
        <v>1236.3018865304928</v>
      </c>
      <c r="T1127" s="1">
        <f t="shared" si="116"/>
        <v>1100.1615002161232</v>
      </c>
    </row>
    <row r="1128" spans="6:20" x14ac:dyDescent="0.35">
      <c r="F1128" s="1">
        <f>0.7457*'Kawasaki ZX750-J Power Torque'!D1125</f>
        <v>61.56126350000001</v>
      </c>
      <c r="H1128" s="1">
        <f>((('Kawasaki ZX750-J Power Torque'!B1128*60*('Kawasaki ZX750-J'!$C$9/'Kawasaki ZX750-J'!$D$9)*('Kawasaki ZX750-J'!$C$3/'Kawasaki ZX750-J'!$D$3)*'Kawasaki ZX750-J'!$D$5*PI()/1000)*'Kawasaki ZX750-J'!$C$4/'Kawasaki ZX750-J'!$D$4))</f>
        <v>74.82522849163783</v>
      </c>
      <c r="I1128" s="1">
        <f>((('Kawasaki ZX750-J Power Torque'!B1128*60*('Kawasaki ZX750-J'!$C$11/'Kawasaki ZX750-J'!$D$11)*('Kawasaki ZX750-J'!$C$3/'Kawasaki ZX750-J'!$D$3)*'Kawasaki ZX750-J'!$D$5*PI()/1000)*'Kawasaki ZX750-J'!$C$4/'Kawasaki ZX750-J'!$D$4))</f>
        <v>102.92701113781857</v>
      </c>
      <c r="J1128" s="1">
        <f>((('Kawasaki ZX750-J Power Torque'!B1128*60*('Kawasaki ZX750-J'!$C$13/'Kawasaki ZX750-J'!$D$13)*('Kawasaki ZX750-J'!$C$3/'Kawasaki ZX750-J'!$D$3)*'Kawasaki ZX750-J'!$D$5*PI()/1000)*'Kawasaki ZX750-J'!$C$4/'Kawasaki ZX750-J'!$D$4))</f>
        <v>131.23193920071867</v>
      </c>
      <c r="K1128" s="1">
        <f>((('Kawasaki ZX750-J Power Torque'!B1128*60*('Kawasaki ZX750-J'!$C$15/'Kawasaki ZX750-J'!$D$15)*('Kawasaki ZX750-J'!$C$3/'Kawasaki ZX750-J'!$D$3)*'Kawasaki ZX750-J'!$D$5*PI()/1000)*'Kawasaki ZX750-J'!$C$4/'Kawasaki ZX750-J'!$D$4))</f>
        <v>158.38337489741909</v>
      </c>
      <c r="L1128" s="1">
        <f>((('Kawasaki ZX750-J Power Torque'!B1128*60*('Kawasaki ZX750-J'!$C$17/'Kawasaki ZX750-J'!$D$17)*('Kawasaki ZX750-J'!$C$3/'Kawasaki ZX750-J'!$D$3)*'Kawasaki ZX750-J'!$D$5*PI()/1000)*'Kawasaki ZX750-J'!$C$4/'Kawasaki ZX750-J'!$D$4))</f>
        <v>179.66277390574578</v>
      </c>
      <c r="M1128" s="1">
        <f>((('Kawasaki ZX750-J Power Torque'!B1128*60*('Kawasaki ZX750-J'!$C$19/'Kawasaki ZX750-J'!$D$19)*('Kawasaki ZX750-J'!$C$3/'Kawasaki ZX750-J'!$D$3)*'Kawasaki ZX750-J'!$D$5*PI()/1000)*'Kawasaki ZX750-J'!$C$4/'Kawasaki ZX750-J'!$D$4))</f>
        <v>201.89529107802872</v>
      </c>
      <c r="O1128" s="1">
        <f t="shared" si="111"/>
        <v>2969.3409263004137</v>
      </c>
      <c r="P1128" s="1">
        <f t="shared" si="112"/>
        <v>2158.632712869708</v>
      </c>
      <c r="Q1128" s="1">
        <f t="shared" si="113"/>
        <v>1693.0452649958497</v>
      </c>
      <c r="R1128" s="1">
        <f t="shared" si="114"/>
        <v>1402.808933853704</v>
      </c>
      <c r="S1128" s="1">
        <f t="shared" si="115"/>
        <v>1236.6591500839252</v>
      </c>
      <c r="T1128" s="1">
        <f t="shared" si="116"/>
        <v>1100.4794222473024</v>
      </c>
    </row>
    <row r="1129" spans="6:20" x14ac:dyDescent="0.35">
      <c r="F1129" s="1">
        <f>0.7457*'Kawasaki ZX750-J Power Torque'!D1126</f>
        <v>61.613462500000004</v>
      </c>
      <c r="H1129" s="1">
        <f>((('Kawasaki ZX750-J Power Torque'!B1129*60*('Kawasaki ZX750-J'!$C$9/'Kawasaki ZX750-J'!$D$9)*('Kawasaki ZX750-J'!$C$3/'Kawasaki ZX750-J'!$D$3)*'Kawasaki ZX750-J'!$D$5*PI()/1000)*'Kawasaki ZX750-J'!$C$4/'Kawasaki ZX750-J'!$D$4))</f>
        <v>74.866005182913938</v>
      </c>
      <c r="I1129" s="1">
        <f>((('Kawasaki ZX750-J Power Torque'!B1129*60*('Kawasaki ZX750-J'!$C$11/'Kawasaki ZX750-J'!$D$11)*('Kawasaki ZX750-J'!$C$3/'Kawasaki ZX750-J'!$D$3)*'Kawasaki ZX750-J'!$D$5*PI()/1000)*'Kawasaki ZX750-J'!$C$4/'Kawasaki ZX750-J'!$D$4))</f>
        <v>102.9831021520626</v>
      </c>
      <c r="J1129" s="1">
        <f>((('Kawasaki ZX750-J Power Torque'!B1129*60*('Kawasaki ZX750-J'!$C$13/'Kawasaki ZX750-J'!$D$13)*('Kawasaki ZX750-J'!$C$3/'Kawasaki ZX750-J'!$D$3)*'Kawasaki ZX750-J'!$D$5*PI()/1000)*'Kawasaki ZX750-J'!$C$4/'Kawasaki ZX750-J'!$D$4))</f>
        <v>131.30345524387982</v>
      </c>
      <c r="K1129" s="1">
        <f>((('Kawasaki ZX750-J Power Torque'!B1129*60*('Kawasaki ZX750-J'!$C$15/'Kawasaki ZX750-J'!$D$15)*('Kawasaki ZX750-J'!$C$3/'Kawasaki ZX750-J'!$D$3)*'Kawasaki ZX750-J'!$D$5*PI()/1000)*'Kawasaki ZX750-J'!$C$4/'Kawasaki ZX750-J'!$D$4))</f>
        <v>158.46968736330322</v>
      </c>
      <c r="L1129" s="1">
        <f>((('Kawasaki ZX750-J Power Torque'!B1129*60*('Kawasaki ZX750-J'!$C$17/'Kawasaki ZX750-J'!$D$17)*('Kawasaki ZX750-J'!$C$3/'Kawasaki ZX750-J'!$D$3)*'Kawasaki ZX750-J'!$D$5*PI()/1000)*'Kawasaki ZX750-J'!$C$4/'Kawasaki ZX750-J'!$D$4))</f>
        <v>179.76068277435925</v>
      </c>
      <c r="M1129" s="1">
        <f>((('Kawasaki ZX750-J Power Torque'!B1129*60*('Kawasaki ZX750-J'!$C$19/'Kawasaki ZX750-J'!$D$19)*('Kawasaki ZX750-J'!$C$3/'Kawasaki ZX750-J'!$D$3)*'Kawasaki ZX750-J'!$D$5*PI()/1000)*'Kawasaki ZX750-J'!$C$4/'Kawasaki ZX750-J'!$D$4))</f>
        <v>202.00531575981512</v>
      </c>
      <c r="O1129" s="1">
        <f t="shared" si="111"/>
        <v>2970.1619593127207</v>
      </c>
      <c r="P1129" s="1">
        <f t="shared" si="112"/>
        <v>2159.2295822635242</v>
      </c>
      <c r="Q1129" s="1">
        <f t="shared" si="113"/>
        <v>1693.5133978537444</v>
      </c>
      <c r="R1129" s="1">
        <f t="shared" si="114"/>
        <v>1403.1968153645312</v>
      </c>
      <c r="S1129" s="1">
        <f t="shared" si="115"/>
        <v>1237.0010906062137</v>
      </c>
      <c r="T1129" s="1">
        <f t="shared" si="116"/>
        <v>1100.7837086049337</v>
      </c>
    </row>
    <row r="1130" spans="6:20" x14ac:dyDescent="0.35">
      <c r="F1130" s="1">
        <f>0.7457*'Kawasaki ZX750-J Power Torque'!D1127</f>
        <v>61.665661499999999</v>
      </c>
      <c r="H1130" s="1">
        <f>((('Kawasaki ZX750-J Power Torque'!B1130*60*('Kawasaki ZX750-J'!$C$9/'Kawasaki ZX750-J'!$D$9)*('Kawasaki ZX750-J'!$C$3/'Kawasaki ZX750-J'!$D$3)*'Kawasaki ZX750-J'!$D$5*PI()/1000)*'Kawasaki ZX750-J'!$C$4/'Kawasaki ZX750-J'!$D$4))</f>
        <v>74.906781874190031</v>
      </c>
      <c r="I1130" s="1">
        <f>((('Kawasaki ZX750-J Power Torque'!B1130*60*('Kawasaki ZX750-J'!$C$11/'Kawasaki ZX750-J'!$D$11)*('Kawasaki ZX750-J'!$C$3/'Kawasaki ZX750-J'!$D$3)*'Kawasaki ZX750-J'!$D$5*PI()/1000)*'Kawasaki ZX750-J'!$C$4/'Kawasaki ZX750-J'!$D$4))</f>
        <v>103.03919316630663</v>
      </c>
      <c r="J1130" s="1">
        <f>((('Kawasaki ZX750-J Power Torque'!B1130*60*('Kawasaki ZX750-J'!$C$13/'Kawasaki ZX750-J'!$D$13)*('Kawasaki ZX750-J'!$C$3/'Kawasaki ZX750-J'!$D$3)*'Kawasaki ZX750-J'!$D$5*PI()/1000)*'Kawasaki ZX750-J'!$C$4/'Kawasaki ZX750-J'!$D$4))</f>
        <v>131.37497128704098</v>
      </c>
      <c r="K1130" s="1">
        <f>((('Kawasaki ZX750-J Power Torque'!B1130*60*('Kawasaki ZX750-J'!$C$15/'Kawasaki ZX750-J'!$D$15)*('Kawasaki ZX750-J'!$C$3/'Kawasaki ZX750-J'!$D$3)*'Kawasaki ZX750-J'!$D$5*PI()/1000)*'Kawasaki ZX750-J'!$C$4/'Kawasaki ZX750-J'!$D$4))</f>
        <v>158.55599982918736</v>
      </c>
      <c r="L1130" s="1">
        <f>((('Kawasaki ZX750-J Power Torque'!B1130*60*('Kawasaki ZX750-J'!$C$17/'Kawasaki ZX750-J'!$D$17)*('Kawasaki ZX750-J'!$C$3/'Kawasaki ZX750-J'!$D$3)*'Kawasaki ZX750-J'!$D$5*PI()/1000)*'Kawasaki ZX750-J'!$C$4/'Kawasaki ZX750-J'!$D$4))</f>
        <v>179.85859164297273</v>
      </c>
      <c r="M1130" s="1">
        <f>((('Kawasaki ZX750-J Power Torque'!B1130*60*('Kawasaki ZX750-J'!$C$19/'Kawasaki ZX750-J'!$D$19)*('Kawasaki ZX750-J'!$C$3/'Kawasaki ZX750-J'!$D$3)*'Kawasaki ZX750-J'!$D$5*PI()/1000)*'Kawasaki ZX750-J'!$C$4/'Kawasaki ZX750-J'!$D$4))</f>
        <v>202.11534044160152</v>
      </c>
      <c r="O1130" s="1">
        <f t="shared" si="111"/>
        <v>2970.9104221533657</v>
      </c>
      <c r="P1130" s="1">
        <f t="shared" si="112"/>
        <v>2159.7736950522826</v>
      </c>
      <c r="Q1130" s="1">
        <f t="shared" si="113"/>
        <v>1693.9401529821823</v>
      </c>
      <c r="R1130" s="1">
        <f t="shared" si="114"/>
        <v>1403.5504124709512</v>
      </c>
      <c r="S1130" s="1">
        <f t="shared" si="115"/>
        <v>1237.3128073956811</v>
      </c>
      <c r="T1130" s="1">
        <f t="shared" si="116"/>
        <v>1101.0610994384185</v>
      </c>
    </row>
    <row r="1131" spans="6:20" x14ac:dyDescent="0.35">
      <c r="F1131" s="1">
        <f>0.7457*'Kawasaki ZX750-J Power Torque'!D1128</f>
        <v>61.717114799999997</v>
      </c>
      <c r="H1131" s="1">
        <f>((('Kawasaki ZX750-J Power Torque'!B1131*60*('Kawasaki ZX750-J'!$C$9/'Kawasaki ZX750-J'!$D$9)*('Kawasaki ZX750-J'!$C$3/'Kawasaki ZX750-J'!$D$3)*'Kawasaki ZX750-J'!$D$5*PI()/1000)*'Kawasaki ZX750-J'!$C$4/'Kawasaki ZX750-J'!$D$4))</f>
        <v>74.94755856546611</v>
      </c>
      <c r="I1131" s="1">
        <f>((('Kawasaki ZX750-J Power Torque'!B1131*60*('Kawasaki ZX750-J'!$C$11/'Kawasaki ZX750-J'!$D$11)*('Kawasaki ZX750-J'!$C$3/'Kawasaki ZX750-J'!$D$3)*'Kawasaki ZX750-J'!$D$5*PI()/1000)*'Kawasaki ZX750-J'!$C$4/'Kawasaki ZX750-J'!$D$4))</f>
        <v>103.09528418055069</v>
      </c>
      <c r="J1131" s="1">
        <f>((('Kawasaki ZX750-J Power Torque'!B1131*60*('Kawasaki ZX750-J'!$C$13/'Kawasaki ZX750-J'!$D$13)*('Kawasaki ZX750-J'!$C$3/'Kawasaki ZX750-J'!$D$3)*'Kawasaki ZX750-J'!$D$5*PI()/1000)*'Kawasaki ZX750-J'!$C$4/'Kawasaki ZX750-J'!$D$4))</f>
        <v>131.44648733020213</v>
      </c>
      <c r="K1131" s="1">
        <f>((('Kawasaki ZX750-J Power Torque'!B1131*60*('Kawasaki ZX750-J'!$C$15/'Kawasaki ZX750-J'!$D$15)*('Kawasaki ZX750-J'!$C$3/'Kawasaki ZX750-J'!$D$3)*'Kawasaki ZX750-J'!$D$5*PI()/1000)*'Kawasaki ZX750-J'!$C$4/'Kawasaki ZX750-J'!$D$4))</f>
        <v>158.64231229507152</v>
      </c>
      <c r="L1131" s="1">
        <f>((('Kawasaki ZX750-J Power Torque'!B1131*60*('Kawasaki ZX750-J'!$C$17/'Kawasaki ZX750-J'!$D$17)*('Kawasaki ZX750-J'!$C$3/'Kawasaki ZX750-J'!$D$3)*'Kawasaki ZX750-J'!$D$5*PI()/1000)*'Kawasaki ZX750-J'!$C$4/'Kawasaki ZX750-J'!$D$4))</f>
        <v>179.95650051158623</v>
      </c>
      <c r="M1131" s="1">
        <f>((('Kawasaki ZX750-J Power Torque'!B1131*60*('Kawasaki ZX750-J'!$C$19/'Kawasaki ZX750-J'!$D$19)*('Kawasaki ZX750-J'!$C$3/'Kawasaki ZX750-J'!$D$3)*'Kawasaki ZX750-J'!$D$5*PI()/1000)*'Kawasaki ZX750-J'!$C$4/'Kawasaki ZX750-J'!$D$4))</f>
        <v>202.22536512338792</v>
      </c>
      <c r="O1131" s="1">
        <f t="shared" si="111"/>
        <v>2971.6222519171115</v>
      </c>
      <c r="P1131" s="1">
        <f t="shared" si="112"/>
        <v>2160.2911765581625</v>
      </c>
      <c r="Q1131" s="1">
        <f t="shared" si="113"/>
        <v>1694.3460208299316</v>
      </c>
      <c r="R1131" s="1">
        <f t="shared" si="114"/>
        <v>1403.8867029733717</v>
      </c>
      <c r="S1131" s="1">
        <f t="shared" si="115"/>
        <v>1237.6092673888197</v>
      </c>
      <c r="T1131" s="1">
        <f t="shared" si="116"/>
        <v>1101.3249135394553</v>
      </c>
    </row>
    <row r="1132" spans="6:20" x14ac:dyDescent="0.35">
      <c r="F1132" s="1">
        <f>0.7457*'Kawasaki ZX750-J Power Torque'!D1129</f>
        <v>61.7678224</v>
      </c>
      <c r="H1132" s="1">
        <f>((('Kawasaki ZX750-J Power Torque'!B1132*60*('Kawasaki ZX750-J'!$C$9/'Kawasaki ZX750-J'!$D$9)*('Kawasaki ZX750-J'!$C$3/'Kawasaki ZX750-J'!$D$3)*'Kawasaki ZX750-J'!$D$5*PI()/1000)*'Kawasaki ZX750-J'!$C$4/'Kawasaki ZX750-J'!$D$4))</f>
        <v>74.988335256742218</v>
      </c>
      <c r="I1132" s="1">
        <f>((('Kawasaki ZX750-J Power Torque'!B1132*60*('Kawasaki ZX750-J'!$C$11/'Kawasaki ZX750-J'!$D$11)*('Kawasaki ZX750-J'!$C$3/'Kawasaki ZX750-J'!$D$3)*'Kawasaki ZX750-J'!$D$5*PI()/1000)*'Kawasaki ZX750-J'!$C$4/'Kawasaki ZX750-J'!$D$4))</f>
        <v>103.15137519479472</v>
      </c>
      <c r="J1132" s="1">
        <f>((('Kawasaki ZX750-J Power Torque'!B1132*60*('Kawasaki ZX750-J'!$C$13/'Kawasaki ZX750-J'!$D$13)*('Kawasaki ZX750-J'!$C$3/'Kawasaki ZX750-J'!$D$3)*'Kawasaki ZX750-J'!$D$5*PI()/1000)*'Kawasaki ZX750-J'!$C$4/'Kawasaki ZX750-J'!$D$4))</f>
        <v>131.51800337336326</v>
      </c>
      <c r="K1132" s="1">
        <f>((('Kawasaki ZX750-J Power Torque'!B1132*60*('Kawasaki ZX750-J'!$C$15/'Kawasaki ZX750-J'!$D$15)*('Kawasaki ZX750-J'!$C$3/'Kawasaki ZX750-J'!$D$3)*'Kawasaki ZX750-J'!$D$5*PI()/1000)*'Kawasaki ZX750-J'!$C$4/'Kawasaki ZX750-J'!$D$4))</f>
        <v>158.72862476095565</v>
      </c>
      <c r="L1132" s="1">
        <f>((('Kawasaki ZX750-J Power Torque'!B1132*60*('Kawasaki ZX750-J'!$C$17/'Kawasaki ZX750-J'!$D$17)*('Kawasaki ZX750-J'!$C$3/'Kawasaki ZX750-J'!$D$3)*'Kawasaki ZX750-J'!$D$5*PI()/1000)*'Kawasaki ZX750-J'!$C$4/'Kawasaki ZX750-J'!$D$4))</f>
        <v>180.05440938019973</v>
      </c>
      <c r="M1132" s="1">
        <f>((('Kawasaki ZX750-J Power Torque'!B1132*60*('Kawasaki ZX750-J'!$C$19/'Kawasaki ZX750-J'!$D$19)*('Kawasaki ZX750-J'!$C$3/'Kawasaki ZX750-J'!$D$3)*'Kawasaki ZX750-J'!$D$5*PI()/1000)*'Kawasaki ZX750-J'!$C$4/'Kawasaki ZX750-J'!$D$4))</f>
        <v>202.33538980517429</v>
      </c>
      <c r="O1132" s="1">
        <f t="shared" si="111"/>
        <v>2972.36910669996</v>
      </c>
      <c r="P1132" s="1">
        <f t="shared" si="112"/>
        <v>2160.8341203312211</v>
      </c>
      <c r="Q1132" s="1">
        <f t="shared" si="113"/>
        <v>1694.7718590833106</v>
      </c>
      <c r="R1132" s="1">
        <f t="shared" si="114"/>
        <v>1404.2395403833148</v>
      </c>
      <c r="S1132" s="1">
        <f t="shared" si="115"/>
        <v>1237.920314460853</v>
      </c>
      <c r="T1132" s="1">
        <f t="shared" si="116"/>
        <v>1101.6017084041516</v>
      </c>
    </row>
    <row r="1133" spans="6:20" x14ac:dyDescent="0.35">
      <c r="F1133" s="1">
        <f>0.7457*'Kawasaki ZX750-J Power Torque'!D1130</f>
        <v>61.817038599999997</v>
      </c>
      <c r="H1133" s="1">
        <f>((('Kawasaki ZX750-J Power Torque'!B1133*60*('Kawasaki ZX750-J'!$C$9/'Kawasaki ZX750-J'!$D$9)*('Kawasaki ZX750-J'!$C$3/'Kawasaki ZX750-J'!$D$3)*'Kawasaki ZX750-J'!$D$5*PI()/1000)*'Kawasaki ZX750-J'!$C$4/'Kawasaki ZX750-J'!$D$4))</f>
        <v>75.029111948018311</v>
      </c>
      <c r="I1133" s="1">
        <f>((('Kawasaki ZX750-J Power Torque'!B1133*60*('Kawasaki ZX750-J'!$C$11/'Kawasaki ZX750-J'!$D$11)*('Kawasaki ZX750-J'!$C$3/'Kawasaki ZX750-J'!$D$3)*'Kawasaki ZX750-J'!$D$5*PI()/1000)*'Kawasaki ZX750-J'!$C$4/'Kawasaki ZX750-J'!$D$4))</f>
        <v>103.2074662090388</v>
      </c>
      <c r="J1133" s="1">
        <f>((('Kawasaki ZX750-J Power Torque'!B1133*60*('Kawasaki ZX750-J'!$C$13/'Kawasaki ZX750-J'!$D$13)*('Kawasaki ZX750-J'!$C$3/'Kawasaki ZX750-J'!$D$3)*'Kawasaki ZX750-J'!$D$5*PI()/1000)*'Kawasaki ZX750-J'!$C$4/'Kawasaki ZX750-J'!$D$4))</f>
        <v>131.58951941652444</v>
      </c>
      <c r="K1133" s="1">
        <f>((('Kawasaki ZX750-J Power Torque'!B1133*60*('Kawasaki ZX750-J'!$C$15/'Kawasaki ZX750-J'!$D$15)*('Kawasaki ZX750-J'!$C$3/'Kawasaki ZX750-J'!$D$3)*'Kawasaki ZX750-J'!$D$5*PI()/1000)*'Kawasaki ZX750-J'!$C$4/'Kawasaki ZX750-J'!$D$4))</f>
        <v>158.81493722683982</v>
      </c>
      <c r="L1133" s="1">
        <f>((('Kawasaki ZX750-J Power Torque'!B1133*60*('Kawasaki ZX750-J'!$C$17/'Kawasaki ZX750-J'!$D$17)*('Kawasaki ZX750-J'!$C$3/'Kawasaki ZX750-J'!$D$3)*'Kawasaki ZX750-J'!$D$5*PI()/1000)*'Kawasaki ZX750-J'!$C$4/'Kawasaki ZX750-J'!$D$4))</f>
        <v>180.1523182488132</v>
      </c>
      <c r="M1133" s="1">
        <f>((('Kawasaki ZX750-J Power Torque'!B1133*60*('Kawasaki ZX750-J'!$C$19/'Kawasaki ZX750-J'!$D$19)*('Kawasaki ZX750-J'!$C$3/'Kawasaki ZX750-J'!$D$3)*'Kawasaki ZX750-J'!$D$5*PI()/1000)*'Kawasaki ZX750-J'!$C$4/'Kawasaki ZX750-J'!$D$4))</f>
        <v>202.44541448696066</v>
      </c>
      <c r="O1133" s="1">
        <f t="shared" si="111"/>
        <v>2973.0793699723608</v>
      </c>
      <c r="P1133" s="1">
        <f t="shared" si="112"/>
        <v>2161.3504630391167</v>
      </c>
      <c r="Q1133" s="1">
        <f t="shared" si="113"/>
        <v>1695.1768337561703</v>
      </c>
      <c r="R1133" s="1">
        <f t="shared" si="114"/>
        <v>1404.5750908265413</v>
      </c>
      <c r="S1133" s="1">
        <f t="shared" si="115"/>
        <v>1238.2161220479854</v>
      </c>
      <c r="T1133" s="1">
        <f t="shared" si="116"/>
        <v>1101.8649419415108</v>
      </c>
    </row>
    <row r="1134" spans="6:20" x14ac:dyDescent="0.35">
      <c r="F1134" s="1">
        <f>0.7457*'Kawasaki ZX750-J Power Torque'!D1131</f>
        <v>61.865509099999997</v>
      </c>
      <c r="H1134" s="1">
        <f>((('Kawasaki ZX750-J Power Torque'!B1134*60*('Kawasaki ZX750-J'!$C$9/'Kawasaki ZX750-J'!$D$9)*('Kawasaki ZX750-J'!$C$3/'Kawasaki ZX750-J'!$D$3)*'Kawasaki ZX750-J'!$D$5*PI()/1000)*'Kawasaki ZX750-J'!$C$4/'Kawasaki ZX750-J'!$D$4))</f>
        <v>75.069888639294419</v>
      </c>
      <c r="I1134" s="1">
        <f>((('Kawasaki ZX750-J Power Torque'!B1134*60*('Kawasaki ZX750-J'!$C$11/'Kawasaki ZX750-J'!$D$11)*('Kawasaki ZX750-J'!$C$3/'Kawasaki ZX750-J'!$D$3)*'Kawasaki ZX750-J'!$D$5*PI()/1000)*'Kawasaki ZX750-J'!$C$4/'Kawasaki ZX750-J'!$D$4))</f>
        <v>103.26355722328279</v>
      </c>
      <c r="J1134" s="1">
        <f>((('Kawasaki ZX750-J Power Torque'!B1134*60*('Kawasaki ZX750-J'!$C$13/'Kawasaki ZX750-J'!$D$13)*('Kawasaki ZX750-J'!$C$3/'Kawasaki ZX750-J'!$D$3)*'Kawasaki ZX750-J'!$D$5*PI()/1000)*'Kawasaki ZX750-J'!$C$4/'Kawasaki ZX750-J'!$D$4))</f>
        <v>131.66103545968556</v>
      </c>
      <c r="K1134" s="1">
        <f>((('Kawasaki ZX750-J Power Torque'!B1134*60*('Kawasaki ZX750-J'!$C$15/'Kawasaki ZX750-J'!$D$15)*('Kawasaki ZX750-J'!$C$3/'Kawasaki ZX750-J'!$D$3)*'Kawasaki ZX750-J'!$D$5*PI()/1000)*'Kawasaki ZX750-J'!$C$4/'Kawasaki ZX750-J'!$D$4))</f>
        <v>158.90124969272398</v>
      </c>
      <c r="L1134" s="1">
        <f>((('Kawasaki ZX750-J Power Torque'!B1134*60*('Kawasaki ZX750-J'!$C$17/'Kawasaki ZX750-J'!$D$17)*('Kawasaki ZX750-J'!$C$3/'Kawasaki ZX750-J'!$D$3)*'Kawasaki ZX750-J'!$D$5*PI()/1000)*'Kawasaki ZX750-J'!$C$4/'Kawasaki ZX750-J'!$D$4))</f>
        <v>180.2502271174267</v>
      </c>
      <c r="M1134" s="1">
        <f>((('Kawasaki ZX750-J Power Torque'!B1134*60*('Kawasaki ZX750-J'!$C$19/'Kawasaki ZX750-J'!$D$19)*('Kawasaki ZX750-J'!$C$3/'Kawasaki ZX750-J'!$D$3)*'Kawasaki ZX750-J'!$D$5*PI()/1000)*'Kawasaki ZX750-J'!$C$4/'Kawasaki ZX750-J'!$D$4))</f>
        <v>202.55543916874709</v>
      </c>
      <c r="O1134" s="1">
        <f t="shared" si="111"/>
        <v>2973.7888616388159</v>
      </c>
      <c r="P1134" s="1">
        <f t="shared" si="112"/>
        <v>2161.8662448097975</v>
      </c>
      <c r="Q1134" s="1">
        <f t="shared" si="113"/>
        <v>1695.5813684782727</v>
      </c>
      <c r="R1134" s="1">
        <f t="shared" si="114"/>
        <v>1404.91027673914</v>
      </c>
      <c r="S1134" s="1">
        <f t="shared" si="115"/>
        <v>1238.5116082797815</v>
      </c>
      <c r="T1134" s="1">
        <f t="shared" si="116"/>
        <v>1102.1278895108769</v>
      </c>
    </row>
    <row r="1135" spans="6:20" x14ac:dyDescent="0.35">
      <c r="F1135" s="1">
        <f>0.7457*'Kawasaki ZX750-J Power Torque'!D1132</f>
        <v>61.914725300000001</v>
      </c>
      <c r="H1135" s="1">
        <f>((('Kawasaki ZX750-J Power Torque'!B1135*60*('Kawasaki ZX750-J'!$C$9/'Kawasaki ZX750-J'!$D$9)*('Kawasaki ZX750-J'!$C$3/'Kawasaki ZX750-J'!$D$3)*'Kawasaki ZX750-J'!$D$5*PI()/1000)*'Kawasaki ZX750-J'!$C$4/'Kawasaki ZX750-J'!$D$4))</f>
        <v>75.110665330570512</v>
      </c>
      <c r="I1135" s="1">
        <f>((('Kawasaki ZX750-J Power Torque'!B1135*60*('Kawasaki ZX750-J'!$C$11/'Kawasaki ZX750-J'!$D$11)*('Kawasaki ZX750-J'!$C$3/'Kawasaki ZX750-J'!$D$3)*'Kawasaki ZX750-J'!$D$5*PI()/1000)*'Kawasaki ZX750-J'!$C$4/'Kawasaki ZX750-J'!$D$4))</f>
        <v>103.31964823752685</v>
      </c>
      <c r="J1135" s="1">
        <f>((('Kawasaki ZX750-J Power Torque'!B1135*60*('Kawasaki ZX750-J'!$C$13/'Kawasaki ZX750-J'!$D$13)*('Kawasaki ZX750-J'!$C$3/'Kawasaki ZX750-J'!$D$3)*'Kawasaki ZX750-J'!$D$5*PI()/1000)*'Kawasaki ZX750-J'!$C$4/'Kawasaki ZX750-J'!$D$4))</f>
        <v>131.73255150284672</v>
      </c>
      <c r="K1135" s="1">
        <f>((('Kawasaki ZX750-J Power Torque'!B1135*60*('Kawasaki ZX750-J'!$C$15/'Kawasaki ZX750-J'!$D$15)*('Kawasaki ZX750-J'!$C$3/'Kawasaki ZX750-J'!$D$3)*'Kawasaki ZX750-J'!$D$5*PI()/1000)*'Kawasaki ZX750-J'!$C$4/'Kawasaki ZX750-J'!$D$4))</f>
        <v>158.98756215860814</v>
      </c>
      <c r="L1135" s="1">
        <f>((('Kawasaki ZX750-J Power Torque'!B1135*60*('Kawasaki ZX750-J'!$C$17/'Kawasaki ZX750-J'!$D$17)*('Kawasaki ZX750-J'!$C$3/'Kawasaki ZX750-J'!$D$3)*'Kawasaki ZX750-J'!$D$5*PI()/1000)*'Kawasaki ZX750-J'!$C$4/'Kawasaki ZX750-J'!$D$4))</f>
        <v>180.34813598604018</v>
      </c>
      <c r="M1135" s="1">
        <f>((('Kawasaki ZX750-J Power Torque'!B1135*60*('Kawasaki ZX750-J'!$C$19/'Kawasaki ZX750-J'!$D$19)*('Kawasaki ZX750-J'!$C$3/'Kawasaki ZX750-J'!$D$3)*'Kawasaki ZX750-J'!$D$5*PI()/1000)*'Kawasaki ZX750-J'!$C$4/'Kawasaki ZX750-J'!$D$4))</f>
        <v>202.66546385053346</v>
      </c>
      <c r="O1135" s="1">
        <f t="shared" si="111"/>
        <v>2974.533323819021</v>
      </c>
      <c r="P1135" s="1">
        <f t="shared" si="112"/>
        <v>2162.4074492236959</v>
      </c>
      <c r="Q1135" s="1">
        <f t="shared" si="113"/>
        <v>1696.0058425283892</v>
      </c>
      <c r="R1135" s="1">
        <f t="shared" si="114"/>
        <v>1405.2619838092367</v>
      </c>
      <c r="S1135" s="1">
        <f t="shared" si="115"/>
        <v>1238.8216588903015</v>
      </c>
      <c r="T1135" s="1">
        <f t="shared" si="116"/>
        <v>1102.4037976434529</v>
      </c>
    </row>
    <row r="1136" spans="6:20" x14ac:dyDescent="0.35">
      <c r="F1136" s="1">
        <f>0.7457*'Kawasaki ZX750-J Power Torque'!D1133</f>
        <v>61.963195800000001</v>
      </c>
      <c r="H1136" s="1">
        <f>((('Kawasaki ZX750-J Power Torque'!B1136*60*('Kawasaki ZX750-J'!$C$9/'Kawasaki ZX750-J'!$D$9)*('Kawasaki ZX750-J'!$C$3/'Kawasaki ZX750-J'!$D$3)*'Kawasaki ZX750-J'!$D$5*PI()/1000)*'Kawasaki ZX750-J'!$C$4/'Kawasaki ZX750-J'!$D$4))</f>
        <v>75.151442021846592</v>
      </c>
      <c r="I1136" s="1">
        <f>((('Kawasaki ZX750-J Power Torque'!B1136*60*('Kawasaki ZX750-J'!$C$11/'Kawasaki ZX750-J'!$D$11)*('Kawasaki ZX750-J'!$C$3/'Kawasaki ZX750-J'!$D$3)*'Kawasaki ZX750-J'!$D$5*PI()/1000)*'Kawasaki ZX750-J'!$C$4/'Kawasaki ZX750-J'!$D$4))</f>
        <v>103.37573925177092</v>
      </c>
      <c r="J1136" s="1">
        <f>((('Kawasaki ZX750-J Power Torque'!B1136*60*('Kawasaki ZX750-J'!$C$13/'Kawasaki ZX750-J'!$D$13)*('Kawasaki ZX750-J'!$C$3/'Kawasaki ZX750-J'!$D$3)*'Kawasaki ZX750-J'!$D$5*PI()/1000)*'Kawasaki ZX750-J'!$C$4/'Kawasaki ZX750-J'!$D$4))</f>
        <v>131.8040675460079</v>
      </c>
      <c r="K1136" s="1">
        <f>((('Kawasaki ZX750-J Power Torque'!B1136*60*('Kawasaki ZX750-J'!$C$15/'Kawasaki ZX750-J'!$D$15)*('Kawasaki ZX750-J'!$C$3/'Kawasaki ZX750-J'!$D$3)*'Kawasaki ZX750-J'!$D$5*PI()/1000)*'Kawasaki ZX750-J'!$C$4/'Kawasaki ZX750-J'!$D$4))</f>
        <v>159.0738746244923</v>
      </c>
      <c r="L1136" s="1">
        <f>((('Kawasaki ZX750-J Power Torque'!B1136*60*('Kawasaki ZX750-J'!$C$17/'Kawasaki ZX750-J'!$D$17)*('Kawasaki ZX750-J'!$C$3/'Kawasaki ZX750-J'!$D$3)*'Kawasaki ZX750-J'!$D$5*PI()/1000)*'Kawasaki ZX750-J'!$C$4/'Kawasaki ZX750-J'!$D$4))</f>
        <v>180.44604485465365</v>
      </c>
      <c r="M1136" s="1">
        <f>((('Kawasaki ZX750-J Power Torque'!B1136*60*('Kawasaki ZX750-J'!$C$19/'Kawasaki ZX750-J'!$D$19)*('Kawasaki ZX750-J'!$C$3/'Kawasaki ZX750-J'!$D$3)*'Kawasaki ZX750-J'!$D$5*PI()/1000)*'Kawasaki ZX750-J'!$C$4/'Kawasaki ZX750-J'!$D$4))</f>
        <v>202.77548853231983</v>
      </c>
      <c r="O1136" s="1">
        <f t="shared" si="111"/>
        <v>2975.2412566481576</v>
      </c>
      <c r="P1136" s="1">
        <f t="shared" si="112"/>
        <v>2162.922097760666</v>
      </c>
      <c r="Q1136" s="1">
        <f t="shared" si="113"/>
        <v>1696.4094884397384</v>
      </c>
      <c r="R1136" s="1">
        <f t="shared" si="114"/>
        <v>1405.5964332786405</v>
      </c>
      <c r="S1136" s="1">
        <f t="shared" si="115"/>
        <v>1239.1164959038092</v>
      </c>
      <c r="T1136" s="1">
        <f t="shared" si="116"/>
        <v>1102.6661674858301</v>
      </c>
    </row>
    <row r="1137" spans="6:20" x14ac:dyDescent="0.35">
      <c r="F1137" s="1">
        <f>0.7457*'Kawasaki ZX750-J Power Torque'!D1134</f>
        <v>62.011666300000009</v>
      </c>
      <c r="H1137" s="1">
        <f>((('Kawasaki ZX750-J Power Torque'!B1137*60*('Kawasaki ZX750-J'!$C$9/'Kawasaki ZX750-J'!$D$9)*('Kawasaki ZX750-J'!$C$3/'Kawasaki ZX750-J'!$D$3)*'Kawasaki ZX750-J'!$D$5*PI()/1000)*'Kawasaki ZX750-J'!$C$4/'Kawasaki ZX750-J'!$D$4))</f>
        <v>75.192218713122699</v>
      </c>
      <c r="I1137" s="1">
        <f>((('Kawasaki ZX750-J Power Torque'!B1137*60*('Kawasaki ZX750-J'!$C$11/'Kawasaki ZX750-J'!$D$11)*('Kawasaki ZX750-J'!$C$3/'Kawasaki ZX750-J'!$D$3)*'Kawasaki ZX750-J'!$D$5*PI()/1000)*'Kawasaki ZX750-J'!$C$4/'Kawasaki ZX750-J'!$D$4))</f>
        <v>103.43183026601493</v>
      </c>
      <c r="J1137" s="1">
        <f>((('Kawasaki ZX750-J Power Torque'!B1137*60*('Kawasaki ZX750-J'!$C$13/'Kawasaki ZX750-J'!$D$13)*('Kawasaki ZX750-J'!$C$3/'Kawasaki ZX750-J'!$D$3)*'Kawasaki ZX750-J'!$D$5*PI()/1000)*'Kawasaki ZX750-J'!$C$4/'Kawasaki ZX750-J'!$D$4))</f>
        <v>131.87558358916903</v>
      </c>
      <c r="K1137" s="1">
        <f>((('Kawasaki ZX750-J Power Torque'!B1137*60*('Kawasaki ZX750-J'!$C$15/'Kawasaki ZX750-J'!$D$15)*('Kawasaki ZX750-J'!$C$3/'Kawasaki ZX750-J'!$D$3)*'Kawasaki ZX750-J'!$D$5*PI()/1000)*'Kawasaki ZX750-J'!$C$4/'Kawasaki ZX750-J'!$D$4))</f>
        <v>159.16018709037647</v>
      </c>
      <c r="L1137" s="1">
        <f>((('Kawasaki ZX750-J Power Torque'!B1137*60*('Kawasaki ZX750-J'!$C$17/'Kawasaki ZX750-J'!$D$17)*('Kawasaki ZX750-J'!$C$3/'Kawasaki ZX750-J'!$D$3)*'Kawasaki ZX750-J'!$D$5*PI()/1000)*'Kawasaki ZX750-J'!$C$4/'Kawasaki ZX750-J'!$D$4))</f>
        <v>180.54395372326712</v>
      </c>
      <c r="M1137" s="1">
        <f>((('Kawasaki ZX750-J Power Torque'!B1137*60*('Kawasaki ZX750-J'!$C$19/'Kawasaki ZX750-J'!$D$19)*('Kawasaki ZX750-J'!$C$3/'Kawasaki ZX750-J'!$D$3)*'Kawasaki ZX750-J'!$D$5*PI()/1000)*'Kawasaki ZX750-J'!$C$4/'Kawasaki ZX750-J'!$D$4))</f>
        <v>202.88551321410625</v>
      </c>
      <c r="O1137" s="1">
        <f t="shared" si="111"/>
        <v>2975.9127195557539</v>
      </c>
      <c r="P1137" s="1">
        <f t="shared" si="112"/>
        <v>2163.4102336244132</v>
      </c>
      <c r="Q1137" s="1">
        <f t="shared" si="113"/>
        <v>1696.7923400975792</v>
      </c>
      <c r="R1137" s="1">
        <f t="shared" si="114"/>
        <v>1405.913653223708</v>
      </c>
      <c r="S1137" s="1">
        <f t="shared" si="115"/>
        <v>1239.3961440712751</v>
      </c>
      <c r="T1137" s="1">
        <f t="shared" si="116"/>
        <v>1102.9150210634261</v>
      </c>
    </row>
    <row r="1138" spans="6:20" x14ac:dyDescent="0.35">
      <c r="F1138" s="1">
        <f>0.7457*'Kawasaki ZX750-J Power Torque'!D1135</f>
        <v>62.060882499999998</v>
      </c>
      <c r="H1138" s="1">
        <f>((('Kawasaki ZX750-J Power Torque'!B1138*60*('Kawasaki ZX750-J'!$C$9/'Kawasaki ZX750-J'!$D$9)*('Kawasaki ZX750-J'!$C$3/'Kawasaki ZX750-J'!$D$3)*'Kawasaki ZX750-J'!$D$5*PI()/1000)*'Kawasaki ZX750-J'!$C$4/'Kawasaki ZX750-J'!$D$4))</f>
        <v>75.232995404398807</v>
      </c>
      <c r="I1138" s="1">
        <f>((('Kawasaki ZX750-J Power Torque'!B1138*60*('Kawasaki ZX750-J'!$C$11/'Kawasaki ZX750-J'!$D$11)*('Kawasaki ZX750-J'!$C$3/'Kawasaki ZX750-J'!$D$3)*'Kawasaki ZX750-J'!$D$5*PI()/1000)*'Kawasaki ZX750-J'!$C$4/'Kawasaki ZX750-J'!$D$4))</f>
        <v>103.48792128025899</v>
      </c>
      <c r="J1138" s="1">
        <f>((('Kawasaki ZX750-J Power Torque'!B1138*60*('Kawasaki ZX750-J'!$C$13/'Kawasaki ZX750-J'!$D$13)*('Kawasaki ZX750-J'!$C$3/'Kawasaki ZX750-J'!$D$3)*'Kawasaki ZX750-J'!$D$5*PI()/1000)*'Kawasaki ZX750-J'!$C$4/'Kawasaki ZX750-J'!$D$4))</f>
        <v>131.94709963233021</v>
      </c>
      <c r="K1138" s="1">
        <f>((('Kawasaki ZX750-J Power Torque'!B1138*60*('Kawasaki ZX750-J'!$C$15/'Kawasaki ZX750-J'!$D$15)*('Kawasaki ZX750-J'!$C$3/'Kawasaki ZX750-J'!$D$3)*'Kawasaki ZX750-J'!$D$5*PI()/1000)*'Kawasaki ZX750-J'!$C$4/'Kawasaki ZX750-J'!$D$4))</f>
        <v>159.24649955626057</v>
      </c>
      <c r="L1138" s="1">
        <f>((('Kawasaki ZX750-J Power Torque'!B1138*60*('Kawasaki ZX750-J'!$C$17/'Kawasaki ZX750-J'!$D$17)*('Kawasaki ZX750-J'!$C$3/'Kawasaki ZX750-J'!$D$3)*'Kawasaki ZX750-J'!$D$5*PI()/1000)*'Kawasaki ZX750-J'!$C$4/'Kawasaki ZX750-J'!$D$4))</f>
        <v>180.64186259188062</v>
      </c>
      <c r="M1138" s="1">
        <f>((('Kawasaki ZX750-J Power Torque'!B1138*60*('Kawasaki ZX750-J'!$C$19/'Kawasaki ZX750-J'!$D$19)*('Kawasaki ZX750-J'!$C$3/'Kawasaki ZX750-J'!$D$3)*'Kawasaki ZX750-J'!$D$5*PI()/1000)*'Kawasaki ZX750-J'!$C$4/'Kawasaki ZX750-J'!$D$4))</f>
        <v>202.99553789589268</v>
      </c>
      <c r="O1138" s="1">
        <f t="shared" si="111"/>
        <v>2976.619137338062</v>
      </c>
      <c r="P1138" s="1">
        <f t="shared" si="112"/>
        <v>2163.9237807622098</v>
      </c>
      <c r="Q1138" s="1">
        <f t="shared" si="113"/>
        <v>1697.195122166439</v>
      </c>
      <c r="R1138" s="1">
        <f t="shared" si="114"/>
        <v>1406.2473869379069</v>
      </c>
      <c r="S1138" s="1">
        <f t="shared" si="115"/>
        <v>1239.6903501041816</v>
      </c>
      <c r="T1138" s="1">
        <f t="shared" si="116"/>
        <v>1103.1768294081851</v>
      </c>
    </row>
    <row r="1139" spans="6:20" x14ac:dyDescent="0.35">
      <c r="F1139" s="1">
        <f>0.7457*'Kawasaki ZX750-J Power Torque'!D1136</f>
        <v>62.109353000000006</v>
      </c>
      <c r="H1139" s="1">
        <f>((('Kawasaki ZX750-J Power Torque'!B1139*60*('Kawasaki ZX750-J'!$C$9/'Kawasaki ZX750-J'!$D$9)*('Kawasaki ZX750-J'!$C$3/'Kawasaki ZX750-J'!$D$3)*'Kawasaki ZX750-J'!$D$5*PI()/1000)*'Kawasaki ZX750-J'!$C$4/'Kawasaki ZX750-J'!$D$4))</f>
        <v>75.2737720956749</v>
      </c>
      <c r="I1139" s="1">
        <f>((('Kawasaki ZX750-J Power Torque'!B1139*60*('Kawasaki ZX750-J'!$C$11/'Kawasaki ZX750-J'!$D$11)*('Kawasaki ZX750-J'!$C$3/'Kawasaki ZX750-J'!$D$3)*'Kawasaki ZX750-J'!$D$5*PI()/1000)*'Kawasaki ZX750-J'!$C$4/'Kawasaki ZX750-J'!$D$4))</f>
        <v>103.54401229450302</v>
      </c>
      <c r="J1139" s="1">
        <f>((('Kawasaki ZX750-J Power Torque'!B1139*60*('Kawasaki ZX750-J'!$C$13/'Kawasaki ZX750-J'!$D$13)*('Kawasaki ZX750-J'!$C$3/'Kawasaki ZX750-J'!$D$3)*'Kawasaki ZX750-J'!$D$5*PI()/1000)*'Kawasaki ZX750-J'!$C$4/'Kawasaki ZX750-J'!$D$4))</f>
        <v>132.01861567549136</v>
      </c>
      <c r="K1139" s="1">
        <f>((('Kawasaki ZX750-J Power Torque'!B1139*60*('Kawasaki ZX750-J'!$C$15/'Kawasaki ZX750-J'!$D$15)*('Kawasaki ZX750-J'!$C$3/'Kawasaki ZX750-J'!$D$3)*'Kawasaki ZX750-J'!$D$5*PI()/1000)*'Kawasaki ZX750-J'!$C$4/'Kawasaki ZX750-J'!$D$4))</f>
        <v>159.33281202214474</v>
      </c>
      <c r="L1139" s="1">
        <f>((('Kawasaki ZX750-J Power Torque'!B1139*60*('Kawasaki ZX750-J'!$C$17/'Kawasaki ZX750-J'!$D$17)*('Kawasaki ZX750-J'!$C$3/'Kawasaki ZX750-J'!$D$3)*'Kawasaki ZX750-J'!$D$5*PI()/1000)*'Kawasaki ZX750-J'!$C$4/'Kawasaki ZX750-J'!$D$4))</f>
        <v>180.73977146049413</v>
      </c>
      <c r="M1139" s="1">
        <f>((('Kawasaki ZX750-J Power Torque'!B1139*60*('Kawasaki ZX750-J'!$C$19/'Kawasaki ZX750-J'!$D$19)*('Kawasaki ZX750-J'!$C$3/'Kawasaki ZX750-J'!$D$3)*'Kawasaki ZX750-J'!$D$5*PI()/1000)*'Kawasaki ZX750-J'!$C$4/'Kawasaki ZX750-J'!$D$4))</f>
        <v>203.10556257767902</v>
      </c>
      <c r="O1139" s="1">
        <f t="shared" si="111"/>
        <v>2977.2891263526449</v>
      </c>
      <c r="P1139" s="1">
        <f t="shared" si="112"/>
        <v>2164.4108451445218</v>
      </c>
      <c r="Q1139" s="1">
        <f t="shared" si="113"/>
        <v>1697.5771334466835</v>
      </c>
      <c r="R1139" s="1">
        <f t="shared" si="114"/>
        <v>1406.5639105701093</v>
      </c>
      <c r="S1139" s="1">
        <f t="shared" si="115"/>
        <v>1239.9693844306209</v>
      </c>
      <c r="T1139" s="1">
        <f t="shared" si="116"/>
        <v>1103.4251367403442</v>
      </c>
    </row>
    <row r="1140" spans="6:20" x14ac:dyDescent="0.35">
      <c r="F1140" s="1">
        <f>0.7457*'Kawasaki ZX750-J Power Torque'!D1137</f>
        <v>62.157077800000003</v>
      </c>
      <c r="H1140" s="1">
        <f>((('Kawasaki ZX750-J Power Torque'!B1140*60*('Kawasaki ZX750-J'!$C$9/'Kawasaki ZX750-J'!$D$9)*('Kawasaki ZX750-J'!$C$3/'Kawasaki ZX750-J'!$D$3)*'Kawasaki ZX750-J'!$D$5*PI()/1000)*'Kawasaki ZX750-J'!$C$4/'Kawasaki ZX750-J'!$D$4))</f>
        <v>75.314548786950994</v>
      </c>
      <c r="I1140" s="1">
        <f>((('Kawasaki ZX750-J Power Torque'!B1140*60*('Kawasaki ZX750-J'!$C$11/'Kawasaki ZX750-J'!$D$11)*('Kawasaki ZX750-J'!$C$3/'Kawasaki ZX750-J'!$D$3)*'Kawasaki ZX750-J'!$D$5*PI()/1000)*'Kawasaki ZX750-J'!$C$4/'Kawasaki ZX750-J'!$D$4))</f>
        <v>103.60010330874708</v>
      </c>
      <c r="J1140" s="1">
        <f>((('Kawasaki ZX750-J Power Torque'!B1140*60*('Kawasaki ZX750-J'!$C$13/'Kawasaki ZX750-J'!$D$13)*('Kawasaki ZX750-J'!$C$3/'Kawasaki ZX750-J'!$D$3)*'Kawasaki ZX750-J'!$D$5*PI()/1000)*'Kawasaki ZX750-J'!$C$4/'Kawasaki ZX750-J'!$D$4))</f>
        <v>132.09013171865254</v>
      </c>
      <c r="K1140" s="1">
        <f>((('Kawasaki ZX750-J Power Torque'!B1140*60*('Kawasaki ZX750-J'!$C$15/'Kawasaki ZX750-J'!$D$15)*('Kawasaki ZX750-J'!$C$3/'Kawasaki ZX750-J'!$D$3)*'Kawasaki ZX750-J'!$D$5*PI()/1000)*'Kawasaki ZX750-J'!$C$4/'Kawasaki ZX750-J'!$D$4))</f>
        <v>159.4191244880289</v>
      </c>
      <c r="L1140" s="1">
        <f>((('Kawasaki ZX750-J Power Torque'!B1140*60*('Kawasaki ZX750-J'!$C$17/'Kawasaki ZX750-J'!$D$17)*('Kawasaki ZX750-J'!$C$3/'Kawasaki ZX750-J'!$D$3)*'Kawasaki ZX750-J'!$D$5*PI()/1000)*'Kawasaki ZX750-J'!$C$4/'Kawasaki ZX750-J'!$D$4))</f>
        <v>180.8376803291076</v>
      </c>
      <c r="M1140" s="1">
        <f>((('Kawasaki ZX750-J Power Torque'!B1140*60*('Kawasaki ZX750-J'!$C$19/'Kawasaki ZX750-J'!$D$19)*('Kawasaki ZX750-J'!$C$3/'Kawasaki ZX750-J'!$D$3)*'Kawasaki ZX750-J'!$D$5*PI()/1000)*'Kawasaki ZX750-J'!$C$4/'Kawasaki ZX750-J'!$D$4))</f>
        <v>203.21558725946539</v>
      </c>
      <c r="O1140" s="1">
        <f t="shared" si="111"/>
        <v>2977.9940339874925</v>
      </c>
      <c r="P1140" s="1">
        <f t="shared" si="112"/>
        <v>2164.9232944448545</v>
      </c>
      <c r="Q1140" s="1">
        <f t="shared" si="113"/>
        <v>1697.9790544665523</v>
      </c>
      <c r="R1140" s="1">
        <f t="shared" si="114"/>
        <v>1406.8969308437152</v>
      </c>
      <c r="S1140" s="1">
        <f t="shared" si="115"/>
        <v>1240.262961523395</v>
      </c>
      <c r="T1140" s="1">
        <f t="shared" si="116"/>
        <v>1103.6863854032592</v>
      </c>
    </row>
    <row r="1141" spans="6:20" x14ac:dyDescent="0.35">
      <c r="F1141" s="1">
        <f>0.7457*'Kawasaki ZX750-J Power Torque'!D1138</f>
        <v>62.205548299999997</v>
      </c>
      <c r="H1141" s="1">
        <f>((('Kawasaki ZX750-J Power Torque'!B1141*60*('Kawasaki ZX750-J'!$C$9/'Kawasaki ZX750-J'!$D$9)*('Kawasaki ZX750-J'!$C$3/'Kawasaki ZX750-J'!$D$3)*'Kawasaki ZX750-J'!$D$5*PI()/1000)*'Kawasaki ZX750-J'!$C$4/'Kawasaki ZX750-J'!$D$4))</f>
        <v>75.355325478227087</v>
      </c>
      <c r="I1141" s="1">
        <f>((('Kawasaki ZX750-J Power Torque'!B1141*60*('Kawasaki ZX750-J'!$C$11/'Kawasaki ZX750-J'!$D$11)*('Kawasaki ZX750-J'!$C$3/'Kawasaki ZX750-J'!$D$3)*'Kawasaki ZX750-J'!$D$5*PI()/1000)*'Kawasaki ZX750-J'!$C$4/'Kawasaki ZX750-J'!$D$4))</f>
        <v>103.65619432299111</v>
      </c>
      <c r="J1141" s="1">
        <f>((('Kawasaki ZX750-J Power Torque'!B1141*60*('Kawasaki ZX750-J'!$C$13/'Kawasaki ZX750-J'!$D$13)*('Kawasaki ZX750-J'!$C$3/'Kawasaki ZX750-J'!$D$3)*'Kawasaki ZX750-J'!$D$5*PI()/1000)*'Kawasaki ZX750-J'!$C$4/'Kawasaki ZX750-J'!$D$4))</f>
        <v>132.16164776181367</v>
      </c>
      <c r="K1141" s="1">
        <f>((('Kawasaki ZX750-J Power Torque'!B1141*60*('Kawasaki ZX750-J'!$C$15/'Kawasaki ZX750-J'!$D$15)*('Kawasaki ZX750-J'!$C$3/'Kawasaki ZX750-J'!$D$3)*'Kawasaki ZX750-J'!$D$5*PI()/1000)*'Kawasaki ZX750-J'!$C$4/'Kawasaki ZX750-J'!$D$4))</f>
        <v>159.50543695391301</v>
      </c>
      <c r="L1141" s="1">
        <f>((('Kawasaki ZX750-J Power Torque'!B1141*60*('Kawasaki ZX750-J'!$C$17/'Kawasaki ZX750-J'!$D$17)*('Kawasaki ZX750-J'!$C$3/'Kawasaki ZX750-J'!$D$3)*'Kawasaki ZX750-J'!$D$5*PI()/1000)*'Kawasaki ZX750-J'!$C$4/'Kawasaki ZX750-J'!$D$4))</f>
        <v>180.9355891977211</v>
      </c>
      <c r="M1141" s="1">
        <f>((('Kawasaki ZX750-J Power Torque'!B1141*60*('Kawasaki ZX750-J'!$C$19/'Kawasaki ZX750-J'!$D$19)*('Kawasaki ZX750-J'!$C$3/'Kawasaki ZX750-J'!$D$3)*'Kawasaki ZX750-J'!$D$5*PI()/1000)*'Kawasaki ZX750-J'!$C$4/'Kawasaki ZX750-J'!$D$4))</f>
        <v>203.32561194125182</v>
      </c>
      <c r="O1141" s="1">
        <f t="shared" si="111"/>
        <v>2978.662553914045</v>
      </c>
      <c r="P1141" s="1">
        <f t="shared" si="112"/>
        <v>2165.4092908388284</v>
      </c>
      <c r="Q1141" s="1">
        <f t="shared" si="113"/>
        <v>1698.3602281088849</v>
      </c>
      <c r="R1141" s="1">
        <f t="shared" si="114"/>
        <v>1407.2127604330767</v>
      </c>
      <c r="S1141" s="1">
        <f t="shared" si="115"/>
        <v>1240.5413840099682</v>
      </c>
      <c r="T1141" s="1">
        <f t="shared" si="116"/>
        <v>1103.934148270775</v>
      </c>
    </row>
    <row r="1142" spans="6:20" x14ac:dyDescent="0.35">
      <c r="F1142" s="1">
        <f>0.7457*'Kawasaki ZX750-J Power Torque'!D1139</f>
        <v>62.253273100000008</v>
      </c>
      <c r="H1142" s="1">
        <f>((('Kawasaki ZX750-J Power Torque'!B1142*60*('Kawasaki ZX750-J'!$C$9/'Kawasaki ZX750-J'!$D$9)*('Kawasaki ZX750-J'!$C$3/'Kawasaki ZX750-J'!$D$3)*'Kawasaki ZX750-J'!$D$5*PI()/1000)*'Kawasaki ZX750-J'!$C$4/'Kawasaki ZX750-J'!$D$4))</f>
        <v>75.39610216950318</v>
      </c>
      <c r="I1142" s="1">
        <f>((('Kawasaki ZX750-J Power Torque'!B1142*60*('Kawasaki ZX750-J'!$C$11/'Kawasaki ZX750-J'!$D$11)*('Kawasaki ZX750-J'!$C$3/'Kawasaki ZX750-J'!$D$3)*'Kawasaki ZX750-J'!$D$5*PI()/1000)*'Kawasaki ZX750-J'!$C$4/'Kawasaki ZX750-J'!$D$4))</f>
        <v>103.71228533723514</v>
      </c>
      <c r="J1142" s="1">
        <f>((('Kawasaki ZX750-J Power Torque'!B1142*60*('Kawasaki ZX750-J'!$C$13/'Kawasaki ZX750-J'!$D$13)*('Kawasaki ZX750-J'!$C$3/'Kawasaki ZX750-J'!$D$3)*'Kawasaki ZX750-J'!$D$5*PI()/1000)*'Kawasaki ZX750-J'!$C$4/'Kawasaki ZX750-J'!$D$4))</f>
        <v>132.23316380497482</v>
      </c>
      <c r="K1142" s="1">
        <f>((('Kawasaki ZX750-J Power Torque'!B1142*60*('Kawasaki ZX750-J'!$C$15/'Kawasaki ZX750-J'!$D$15)*('Kawasaki ZX750-J'!$C$3/'Kawasaki ZX750-J'!$D$3)*'Kawasaki ZX750-J'!$D$5*PI()/1000)*'Kawasaki ZX750-J'!$C$4/'Kawasaki ZX750-J'!$D$4))</f>
        <v>159.59174941979722</v>
      </c>
      <c r="L1142" s="1">
        <f>((('Kawasaki ZX750-J Power Torque'!B1142*60*('Kawasaki ZX750-J'!$C$17/'Kawasaki ZX750-J'!$D$17)*('Kawasaki ZX750-J'!$C$3/'Kawasaki ZX750-J'!$D$3)*'Kawasaki ZX750-J'!$D$5*PI()/1000)*'Kawasaki ZX750-J'!$C$4/'Kawasaki ZX750-J'!$D$4))</f>
        <v>181.0334980663346</v>
      </c>
      <c r="M1142" s="1">
        <f>((('Kawasaki ZX750-J Power Torque'!B1142*60*('Kawasaki ZX750-J'!$C$19/'Kawasaki ZX750-J'!$D$19)*('Kawasaki ZX750-J'!$C$3/'Kawasaki ZX750-J'!$D$3)*'Kawasaki ZX750-J'!$D$5*PI()/1000)*'Kawasaki ZX750-J'!$C$4/'Kawasaki ZX750-J'!$D$4))</f>
        <v>203.43563662303822</v>
      </c>
      <c r="O1142" s="1">
        <f t="shared" si="111"/>
        <v>2979.2947451713094</v>
      </c>
      <c r="P1142" s="1">
        <f t="shared" si="112"/>
        <v>2165.8688772462478</v>
      </c>
      <c r="Q1142" s="1">
        <f t="shared" si="113"/>
        <v>1698.7206880362728</v>
      </c>
      <c r="R1142" s="1">
        <f t="shared" si="114"/>
        <v>1407.5114272300546</v>
      </c>
      <c r="S1142" s="1">
        <f t="shared" si="115"/>
        <v>1240.8046764786686</v>
      </c>
      <c r="T1142" s="1">
        <f t="shared" si="116"/>
        <v>1104.1684472235772</v>
      </c>
    </row>
    <row r="1143" spans="6:20" x14ac:dyDescent="0.35">
      <c r="F1143" s="1">
        <f>0.7457*'Kawasaki ZX750-J Power Torque'!D1140</f>
        <v>62.301743600000002</v>
      </c>
      <c r="H1143" s="1">
        <f>((('Kawasaki ZX750-J Power Torque'!B1143*60*('Kawasaki ZX750-J'!$C$9/'Kawasaki ZX750-J'!$D$9)*('Kawasaki ZX750-J'!$C$3/'Kawasaki ZX750-J'!$D$3)*'Kawasaki ZX750-J'!$D$5*PI()/1000)*'Kawasaki ZX750-J'!$C$4/'Kawasaki ZX750-J'!$D$4))</f>
        <v>75.436878860779274</v>
      </c>
      <c r="I1143" s="1">
        <f>((('Kawasaki ZX750-J Power Torque'!B1143*60*('Kawasaki ZX750-J'!$C$11/'Kawasaki ZX750-J'!$D$11)*('Kawasaki ZX750-J'!$C$3/'Kawasaki ZX750-J'!$D$3)*'Kawasaki ZX750-J'!$D$5*PI()/1000)*'Kawasaki ZX750-J'!$C$4/'Kawasaki ZX750-J'!$D$4))</f>
        <v>103.76837635147922</v>
      </c>
      <c r="J1143" s="1">
        <f>((('Kawasaki ZX750-J Power Torque'!B1143*60*('Kawasaki ZX750-J'!$C$13/'Kawasaki ZX750-J'!$D$13)*('Kawasaki ZX750-J'!$C$3/'Kawasaki ZX750-J'!$D$3)*'Kawasaki ZX750-J'!$D$5*PI()/1000)*'Kawasaki ZX750-J'!$C$4/'Kawasaki ZX750-J'!$D$4))</f>
        <v>132.30467984813598</v>
      </c>
      <c r="K1143" s="1">
        <f>((('Kawasaki ZX750-J Power Torque'!B1143*60*('Kawasaki ZX750-J'!$C$15/'Kawasaki ZX750-J'!$D$15)*('Kawasaki ZX750-J'!$C$3/'Kawasaki ZX750-J'!$D$3)*'Kawasaki ZX750-J'!$D$5*PI()/1000)*'Kawasaki ZX750-J'!$C$4/'Kawasaki ZX750-J'!$D$4))</f>
        <v>159.67806188568139</v>
      </c>
      <c r="L1143" s="1">
        <f>((('Kawasaki ZX750-J Power Torque'!B1143*60*('Kawasaki ZX750-J'!$C$17/'Kawasaki ZX750-J'!$D$17)*('Kawasaki ZX750-J'!$C$3/'Kawasaki ZX750-J'!$D$3)*'Kawasaki ZX750-J'!$D$5*PI()/1000)*'Kawasaki ZX750-J'!$C$4/'Kawasaki ZX750-J'!$D$4))</f>
        <v>181.13140693494805</v>
      </c>
      <c r="M1143" s="1">
        <f>((('Kawasaki ZX750-J Power Torque'!B1143*60*('Kawasaki ZX750-J'!$C$19/'Kawasaki ZX750-J'!$D$19)*('Kawasaki ZX750-J'!$C$3/'Kawasaki ZX750-J'!$D$3)*'Kawasaki ZX750-J'!$D$5*PI()/1000)*'Kawasaki ZX750-J'!$C$4/'Kawasaki ZX750-J'!$D$4))</f>
        <v>203.54566130482456</v>
      </c>
      <c r="O1143" s="1">
        <f t="shared" si="111"/>
        <v>2979.926252978566</v>
      </c>
      <c r="P1143" s="1">
        <f t="shared" si="112"/>
        <v>2166.3279668034961</v>
      </c>
      <c r="Q1143" s="1">
        <f t="shared" si="113"/>
        <v>1699.0807582772525</v>
      </c>
      <c r="R1143" s="1">
        <f t="shared" si="114"/>
        <v>1407.8097711440089</v>
      </c>
      <c r="S1143" s="1">
        <f t="shared" si="115"/>
        <v>1241.0676843068627</v>
      </c>
      <c r="T1143" s="1">
        <f t="shared" si="116"/>
        <v>1104.4024928802141</v>
      </c>
    </row>
    <row r="1144" spans="6:20" x14ac:dyDescent="0.35">
      <c r="F1144" s="1">
        <f>0.7457*'Kawasaki ZX750-J Power Torque'!D1141</f>
        <v>62.349468399999999</v>
      </c>
      <c r="H1144" s="1">
        <f>((('Kawasaki ZX750-J Power Torque'!B1144*60*('Kawasaki ZX750-J'!$C$9/'Kawasaki ZX750-J'!$D$9)*('Kawasaki ZX750-J'!$C$3/'Kawasaki ZX750-J'!$D$3)*'Kawasaki ZX750-J'!$D$5*PI()/1000)*'Kawasaki ZX750-J'!$C$4/'Kawasaki ZX750-J'!$D$4))</f>
        <v>75.477655552055396</v>
      </c>
      <c r="I1144" s="1">
        <f>((('Kawasaki ZX750-J Power Torque'!B1144*60*('Kawasaki ZX750-J'!$C$11/'Kawasaki ZX750-J'!$D$11)*('Kawasaki ZX750-J'!$C$3/'Kawasaki ZX750-J'!$D$3)*'Kawasaki ZX750-J'!$D$5*PI()/1000)*'Kawasaki ZX750-J'!$C$4/'Kawasaki ZX750-J'!$D$4))</f>
        <v>103.82446736572325</v>
      </c>
      <c r="J1144" s="1">
        <f>((('Kawasaki ZX750-J Power Torque'!B1144*60*('Kawasaki ZX750-J'!$C$13/'Kawasaki ZX750-J'!$D$13)*('Kawasaki ZX750-J'!$C$3/'Kawasaki ZX750-J'!$D$3)*'Kawasaki ZX750-J'!$D$5*PI()/1000)*'Kawasaki ZX750-J'!$C$4/'Kawasaki ZX750-J'!$D$4))</f>
        <v>132.37619589129713</v>
      </c>
      <c r="K1144" s="1">
        <f>((('Kawasaki ZX750-J Power Torque'!B1144*60*('Kawasaki ZX750-J'!$C$15/'Kawasaki ZX750-J'!$D$15)*('Kawasaki ZX750-J'!$C$3/'Kawasaki ZX750-J'!$D$3)*'Kawasaki ZX750-J'!$D$5*PI()/1000)*'Kawasaki ZX750-J'!$C$4/'Kawasaki ZX750-J'!$D$4))</f>
        <v>159.76437435156552</v>
      </c>
      <c r="L1144" s="1">
        <f>((('Kawasaki ZX750-J Power Torque'!B1144*60*('Kawasaki ZX750-J'!$C$17/'Kawasaki ZX750-J'!$D$17)*('Kawasaki ZX750-J'!$C$3/'Kawasaki ZX750-J'!$D$3)*'Kawasaki ZX750-J'!$D$5*PI()/1000)*'Kawasaki ZX750-J'!$C$4/'Kawasaki ZX750-J'!$D$4))</f>
        <v>181.22931580356149</v>
      </c>
      <c r="M1144" s="1">
        <f>((('Kawasaki ZX750-J Power Torque'!B1144*60*('Kawasaki ZX750-J'!$C$19/'Kawasaki ZX750-J'!$D$19)*('Kawasaki ZX750-J'!$C$3/'Kawasaki ZX750-J'!$D$3)*'Kawasaki ZX750-J'!$D$5*PI()/1000)*'Kawasaki ZX750-J'!$C$4/'Kawasaki ZX750-J'!$D$4))</f>
        <v>203.65568598661099</v>
      </c>
      <c r="O1144" s="1">
        <f t="shared" si="111"/>
        <v>2980.5215113610379</v>
      </c>
      <c r="P1144" s="1">
        <f t="shared" si="112"/>
        <v>2166.7607039828599</v>
      </c>
      <c r="Q1144" s="1">
        <f t="shared" si="113"/>
        <v>1699.4201599865571</v>
      </c>
      <c r="R1144" s="1">
        <f t="shared" si="114"/>
        <v>1408.0909897031472</v>
      </c>
      <c r="S1144" s="1">
        <f t="shared" si="115"/>
        <v>1241.3155951206161</v>
      </c>
      <c r="T1144" s="1">
        <f t="shared" si="116"/>
        <v>1104.623103991262</v>
      </c>
    </row>
    <row r="1145" spans="6:20" x14ac:dyDescent="0.35">
      <c r="F1145" s="1">
        <f>0.7457*'Kawasaki ZX750-J Power Torque'!D1142</f>
        <v>62.396447500000001</v>
      </c>
      <c r="H1145" s="1">
        <f>((('Kawasaki ZX750-J Power Torque'!B1145*60*('Kawasaki ZX750-J'!$C$9/'Kawasaki ZX750-J'!$D$9)*('Kawasaki ZX750-J'!$C$3/'Kawasaki ZX750-J'!$D$3)*'Kawasaki ZX750-J'!$D$5*PI()/1000)*'Kawasaki ZX750-J'!$C$4/'Kawasaki ZX750-J'!$D$4))</f>
        <v>75.518432243331475</v>
      </c>
      <c r="I1145" s="1">
        <f>((('Kawasaki ZX750-J Power Torque'!B1145*60*('Kawasaki ZX750-J'!$C$11/'Kawasaki ZX750-J'!$D$11)*('Kawasaki ZX750-J'!$C$3/'Kawasaki ZX750-J'!$D$3)*'Kawasaki ZX750-J'!$D$5*PI()/1000)*'Kawasaki ZX750-J'!$C$4/'Kawasaki ZX750-J'!$D$4))</f>
        <v>103.88055837996727</v>
      </c>
      <c r="J1145" s="1">
        <f>((('Kawasaki ZX750-J Power Torque'!B1145*60*('Kawasaki ZX750-J'!$C$13/'Kawasaki ZX750-J'!$D$13)*('Kawasaki ZX750-J'!$C$3/'Kawasaki ZX750-J'!$D$3)*'Kawasaki ZX750-J'!$D$5*PI()/1000)*'Kawasaki ZX750-J'!$C$4/'Kawasaki ZX750-J'!$D$4))</f>
        <v>132.44771193445831</v>
      </c>
      <c r="K1145" s="1">
        <f>((('Kawasaki ZX750-J Power Torque'!B1145*60*('Kawasaki ZX750-J'!$C$15/'Kawasaki ZX750-J'!$D$15)*('Kawasaki ZX750-J'!$C$3/'Kawasaki ZX750-J'!$D$3)*'Kawasaki ZX750-J'!$D$5*PI()/1000)*'Kawasaki ZX750-J'!$C$4/'Kawasaki ZX750-J'!$D$4))</f>
        <v>159.85068681744966</v>
      </c>
      <c r="L1145" s="1">
        <f>((('Kawasaki ZX750-J Power Torque'!B1145*60*('Kawasaki ZX750-J'!$C$17/'Kawasaki ZX750-J'!$D$17)*('Kawasaki ZX750-J'!$C$3/'Kawasaki ZX750-J'!$D$3)*'Kawasaki ZX750-J'!$D$5*PI()/1000)*'Kawasaki ZX750-J'!$C$4/'Kawasaki ZX750-J'!$D$4))</f>
        <v>181.32722467217499</v>
      </c>
      <c r="M1145" s="1">
        <f>((('Kawasaki ZX750-J Power Torque'!B1145*60*('Kawasaki ZX750-J'!$C$19/'Kawasaki ZX750-J'!$D$19)*('Kawasaki ZX750-J'!$C$3/'Kawasaki ZX750-J'!$D$3)*'Kawasaki ZX750-J'!$D$5*PI()/1000)*'Kawasaki ZX750-J'!$C$4/'Kawasaki ZX750-J'!$D$4))</f>
        <v>203.76571066839742</v>
      </c>
      <c r="O1145" s="1">
        <f t="shared" si="111"/>
        <v>2981.1161269158847</v>
      </c>
      <c r="P1145" s="1">
        <f t="shared" si="112"/>
        <v>2167.192973843456</v>
      </c>
      <c r="Q1145" s="1">
        <f t="shared" si="113"/>
        <v>1699.7591951713375</v>
      </c>
      <c r="R1145" s="1">
        <f t="shared" si="114"/>
        <v>1408.371904570537</v>
      </c>
      <c r="S1145" s="1">
        <f t="shared" si="115"/>
        <v>1241.5632382121078</v>
      </c>
      <c r="T1145" s="1">
        <f t="shared" si="116"/>
        <v>1104.8434768613693</v>
      </c>
    </row>
    <row r="1146" spans="6:20" x14ac:dyDescent="0.35">
      <c r="F1146" s="1">
        <f>0.7457*'Kawasaki ZX750-J Power Torque'!D1143</f>
        <v>62.443426600000002</v>
      </c>
      <c r="H1146" s="1">
        <f>((('Kawasaki ZX750-J Power Torque'!B1146*60*('Kawasaki ZX750-J'!$C$9/'Kawasaki ZX750-J'!$D$9)*('Kawasaki ZX750-J'!$C$3/'Kawasaki ZX750-J'!$D$3)*'Kawasaki ZX750-J'!$D$5*PI()/1000)*'Kawasaki ZX750-J'!$C$4/'Kawasaki ZX750-J'!$D$4))</f>
        <v>75.559208934607568</v>
      </c>
      <c r="I1146" s="1">
        <f>((('Kawasaki ZX750-J Power Torque'!B1146*60*('Kawasaki ZX750-J'!$C$11/'Kawasaki ZX750-J'!$D$11)*('Kawasaki ZX750-J'!$C$3/'Kawasaki ZX750-J'!$D$3)*'Kawasaki ZX750-J'!$D$5*PI()/1000)*'Kawasaki ZX750-J'!$C$4/'Kawasaki ZX750-J'!$D$4))</f>
        <v>103.93664939421134</v>
      </c>
      <c r="J1146" s="1">
        <f>((('Kawasaki ZX750-J Power Torque'!B1146*60*('Kawasaki ZX750-J'!$C$13/'Kawasaki ZX750-J'!$D$13)*('Kawasaki ZX750-J'!$C$3/'Kawasaki ZX750-J'!$D$3)*'Kawasaki ZX750-J'!$D$5*PI()/1000)*'Kawasaki ZX750-J'!$C$4/'Kawasaki ZX750-J'!$D$4))</f>
        <v>132.51922797761944</v>
      </c>
      <c r="K1146" s="1">
        <f>((('Kawasaki ZX750-J Power Torque'!B1146*60*('Kawasaki ZX750-J'!$C$15/'Kawasaki ZX750-J'!$D$15)*('Kawasaki ZX750-J'!$C$3/'Kawasaki ZX750-J'!$D$3)*'Kawasaki ZX750-J'!$D$5*PI()/1000)*'Kawasaki ZX750-J'!$C$4/'Kawasaki ZX750-J'!$D$4))</f>
        <v>159.93699928333382</v>
      </c>
      <c r="L1146" s="1">
        <f>((('Kawasaki ZX750-J Power Torque'!B1146*60*('Kawasaki ZX750-J'!$C$17/'Kawasaki ZX750-J'!$D$17)*('Kawasaki ZX750-J'!$C$3/'Kawasaki ZX750-J'!$D$3)*'Kawasaki ZX750-J'!$D$5*PI()/1000)*'Kawasaki ZX750-J'!$C$4/'Kawasaki ZX750-J'!$D$4))</f>
        <v>181.42513354078852</v>
      </c>
      <c r="M1146" s="1">
        <f>((('Kawasaki ZX750-J Power Torque'!B1146*60*('Kawasaki ZX750-J'!$C$19/'Kawasaki ZX750-J'!$D$19)*('Kawasaki ZX750-J'!$C$3/'Kawasaki ZX750-J'!$D$3)*'Kawasaki ZX750-J'!$D$5*PI()/1000)*'Kawasaki ZX750-J'!$C$4/'Kawasaki ZX750-J'!$D$4))</f>
        <v>203.87573535018379</v>
      </c>
      <c r="O1146" s="1">
        <f t="shared" si="111"/>
        <v>2981.7456293776654</v>
      </c>
      <c r="P1146" s="1">
        <f t="shared" si="112"/>
        <v>2167.6506055673158</v>
      </c>
      <c r="Q1146" s="1">
        <f t="shared" si="113"/>
        <v>1700.1181220135813</v>
      </c>
      <c r="R1146" s="1">
        <f t="shared" si="114"/>
        <v>1408.669301096967</v>
      </c>
      <c r="S1146" s="1">
        <f t="shared" si="115"/>
        <v>1241.825410862094</v>
      </c>
      <c r="T1146" s="1">
        <f t="shared" si="116"/>
        <v>1105.0767793088276</v>
      </c>
    </row>
    <row r="1147" spans="6:20" x14ac:dyDescent="0.35">
      <c r="F1147" s="1">
        <f>0.7457*'Kawasaki ZX750-J Power Torque'!D1144</f>
        <v>62.489660000000001</v>
      </c>
      <c r="H1147" s="1">
        <f>((('Kawasaki ZX750-J Power Torque'!B1147*60*('Kawasaki ZX750-J'!$C$9/'Kawasaki ZX750-J'!$D$9)*('Kawasaki ZX750-J'!$C$3/'Kawasaki ZX750-J'!$D$3)*'Kawasaki ZX750-J'!$D$5*PI()/1000)*'Kawasaki ZX750-J'!$C$4/'Kawasaki ZX750-J'!$D$4))</f>
        <v>75.599985625883676</v>
      </c>
      <c r="I1147" s="1">
        <f>((('Kawasaki ZX750-J Power Torque'!B1147*60*('Kawasaki ZX750-J'!$C$11/'Kawasaki ZX750-J'!$D$11)*('Kawasaki ZX750-J'!$C$3/'Kawasaki ZX750-J'!$D$3)*'Kawasaki ZX750-J'!$D$5*PI()/1000)*'Kawasaki ZX750-J'!$C$4/'Kawasaki ZX750-J'!$D$4))</f>
        <v>103.99274040845536</v>
      </c>
      <c r="J1147" s="1">
        <f>((('Kawasaki ZX750-J Power Torque'!B1147*60*('Kawasaki ZX750-J'!$C$13/'Kawasaki ZX750-J'!$D$13)*('Kawasaki ZX750-J'!$C$3/'Kawasaki ZX750-J'!$D$3)*'Kawasaki ZX750-J'!$D$5*PI()/1000)*'Kawasaki ZX750-J'!$C$4/'Kawasaki ZX750-J'!$D$4))</f>
        <v>132.59074402078059</v>
      </c>
      <c r="K1147" s="1">
        <f>((('Kawasaki ZX750-J Power Torque'!B1147*60*('Kawasaki ZX750-J'!$C$15/'Kawasaki ZX750-J'!$D$15)*('Kawasaki ZX750-J'!$C$3/'Kawasaki ZX750-J'!$D$3)*'Kawasaki ZX750-J'!$D$5*PI()/1000)*'Kawasaki ZX750-J'!$C$4/'Kawasaki ZX750-J'!$D$4))</f>
        <v>160.02331174921795</v>
      </c>
      <c r="L1147" s="1">
        <f>((('Kawasaki ZX750-J Power Torque'!B1147*60*('Kawasaki ZX750-J'!$C$17/'Kawasaki ZX750-J'!$D$17)*('Kawasaki ZX750-J'!$C$3/'Kawasaki ZX750-J'!$D$3)*'Kawasaki ZX750-J'!$D$5*PI()/1000)*'Kawasaki ZX750-J'!$C$4/'Kawasaki ZX750-J'!$D$4))</f>
        <v>181.523042409402</v>
      </c>
      <c r="M1147" s="1">
        <f>((('Kawasaki ZX750-J Power Torque'!B1147*60*('Kawasaki ZX750-J'!$C$19/'Kawasaki ZX750-J'!$D$19)*('Kawasaki ZX750-J'!$C$3/'Kawasaki ZX750-J'!$D$3)*'Kawasaki ZX750-J'!$D$5*PI()/1000)*'Kawasaki ZX750-J'!$C$4/'Kawasaki ZX750-J'!$D$4))</f>
        <v>203.98576003197016</v>
      </c>
      <c r="O1147" s="1">
        <f t="shared" si="111"/>
        <v>2982.3389432339536</v>
      </c>
      <c r="P1147" s="1">
        <f t="shared" si="112"/>
        <v>2168.0819291273151</v>
      </c>
      <c r="Q1147" s="1">
        <f t="shared" si="113"/>
        <v>1700.4564150018157</v>
      </c>
      <c r="R1147" s="1">
        <f t="shared" si="114"/>
        <v>1408.9496010015046</v>
      </c>
      <c r="S1147" s="1">
        <f t="shared" si="115"/>
        <v>1242.0725118274133</v>
      </c>
      <c r="T1147" s="1">
        <f t="shared" si="116"/>
        <v>1105.2966697511802</v>
      </c>
    </row>
    <row r="1148" spans="6:20" x14ac:dyDescent="0.35">
      <c r="F1148" s="1">
        <f>0.7457*'Kawasaki ZX750-J Power Torque'!D1145</f>
        <v>62.535893399999999</v>
      </c>
      <c r="H1148" s="1">
        <f>((('Kawasaki ZX750-J Power Torque'!B1148*60*('Kawasaki ZX750-J'!$C$9/'Kawasaki ZX750-J'!$D$9)*('Kawasaki ZX750-J'!$C$3/'Kawasaki ZX750-J'!$D$3)*'Kawasaki ZX750-J'!$D$5*PI()/1000)*'Kawasaki ZX750-J'!$C$4/'Kawasaki ZX750-J'!$D$4))</f>
        <v>75.640762317159769</v>
      </c>
      <c r="I1148" s="1">
        <f>((('Kawasaki ZX750-J Power Torque'!B1148*60*('Kawasaki ZX750-J'!$C$11/'Kawasaki ZX750-J'!$D$11)*('Kawasaki ZX750-J'!$C$3/'Kawasaki ZX750-J'!$D$3)*'Kawasaki ZX750-J'!$D$5*PI()/1000)*'Kawasaki ZX750-J'!$C$4/'Kawasaki ZX750-J'!$D$4))</f>
        <v>104.04883142269941</v>
      </c>
      <c r="J1148" s="1">
        <f>((('Kawasaki ZX750-J Power Torque'!B1148*60*('Kawasaki ZX750-J'!$C$13/'Kawasaki ZX750-J'!$D$13)*('Kawasaki ZX750-J'!$C$3/'Kawasaki ZX750-J'!$D$3)*'Kawasaki ZX750-J'!$D$5*PI()/1000)*'Kawasaki ZX750-J'!$C$4/'Kawasaki ZX750-J'!$D$4))</f>
        <v>132.66226006394174</v>
      </c>
      <c r="K1148" s="1">
        <f>((('Kawasaki ZX750-J Power Torque'!B1148*60*('Kawasaki ZX750-J'!$C$15/'Kawasaki ZX750-J'!$D$15)*('Kawasaki ZX750-J'!$C$3/'Kawasaki ZX750-J'!$D$3)*'Kawasaki ZX750-J'!$D$5*PI()/1000)*'Kawasaki ZX750-J'!$C$4/'Kawasaki ZX750-J'!$D$4))</f>
        <v>160.10962421510212</v>
      </c>
      <c r="L1148" s="1">
        <f>((('Kawasaki ZX750-J Power Torque'!B1148*60*('Kawasaki ZX750-J'!$C$17/'Kawasaki ZX750-J'!$D$17)*('Kawasaki ZX750-J'!$C$3/'Kawasaki ZX750-J'!$D$3)*'Kawasaki ZX750-J'!$D$5*PI()/1000)*'Kawasaki ZX750-J'!$C$4/'Kawasaki ZX750-J'!$D$4))</f>
        <v>181.62095127801553</v>
      </c>
      <c r="M1148" s="1">
        <f>((('Kawasaki ZX750-J Power Torque'!B1148*60*('Kawasaki ZX750-J'!$C$19/'Kawasaki ZX750-J'!$D$19)*('Kawasaki ZX750-J'!$C$3/'Kawasaki ZX750-J'!$D$3)*'Kawasaki ZX750-J'!$D$5*PI()/1000)*'Kawasaki ZX750-J'!$C$4/'Kawasaki ZX750-J'!$D$4))</f>
        <v>204.09578471375656</v>
      </c>
      <c r="O1148" s="1">
        <f t="shared" si="111"/>
        <v>2982.9316173987527</v>
      </c>
      <c r="P1148" s="1">
        <f t="shared" si="112"/>
        <v>2168.5127876484353</v>
      </c>
      <c r="Q1148" s="1">
        <f t="shared" si="113"/>
        <v>1700.7943432536749</v>
      </c>
      <c r="R1148" s="1">
        <f t="shared" si="114"/>
        <v>1409.2295986959018</v>
      </c>
      <c r="S1148" s="1">
        <f t="shared" si="115"/>
        <v>1242.319346376597</v>
      </c>
      <c r="T1148" s="1">
        <f t="shared" si="116"/>
        <v>1105.5163231148886</v>
      </c>
    </row>
    <row r="1149" spans="6:20" x14ac:dyDescent="0.35">
      <c r="F1149" s="1">
        <f>0.7457*'Kawasaki ZX750-J Power Torque'!D1146</f>
        <v>62.582872500000001</v>
      </c>
      <c r="H1149" s="1">
        <f>((('Kawasaki ZX750-J Power Torque'!B1149*60*('Kawasaki ZX750-J'!$C$9/'Kawasaki ZX750-J'!$D$9)*('Kawasaki ZX750-J'!$C$3/'Kawasaki ZX750-J'!$D$3)*'Kawasaki ZX750-J'!$D$5*PI()/1000)*'Kawasaki ZX750-J'!$C$4/'Kawasaki ZX750-J'!$D$4))</f>
        <v>75.681539008435863</v>
      </c>
      <c r="I1149" s="1">
        <f>((('Kawasaki ZX750-J Power Torque'!B1149*60*('Kawasaki ZX750-J'!$C$11/'Kawasaki ZX750-J'!$D$11)*('Kawasaki ZX750-J'!$C$3/'Kawasaki ZX750-J'!$D$3)*'Kawasaki ZX750-J'!$D$5*PI()/1000)*'Kawasaki ZX750-J'!$C$4/'Kawasaki ZX750-J'!$D$4))</f>
        <v>104.10492243694347</v>
      </c>
      <c r="J1149" s="1">
        <f>((('Kawasaki ZX750-J Power Torque'!B1149*60*('Kawasaki ZX750-J'!$C$13/'Kawasaki ZX750-J'!$D$13)*('Kawasaki ZX750-J'!$C$3/'Kawasaki ZX750-J'!$D$3)*'Kawasaki ZX750-J'!$D$5*PI()/1000)*'Kawasaki ZX750-J'!$C$4/'Kawasaki ZX750-J'!$D$4))</f>
        <v>132.73377610710293</v>
      </c>
      <c r="K1149" s="1">
        <f>((('Kawasaki ZX750-J Power Torque'!B1149*60*('Kawasaki ZX750-J'!$C$15/'Kawasaki ZX750-J'!$D$15)*('Kawasaki ZX750-J'!$C$3/'Kawasaki ZX750-J'!$D$3)*'Kawasaki ZX750-J'!$D$5*PI()/1000)*'Kawasaki ZX750-J'!$C$4/'Kawasaki ZX750-J'!$D$4))</f>
        <v>160.19593668098625</v>
      </c>
      <c r="L1149" s="1">
        <f>((('Kawasaki ZX750-J Power Torque'!B1149*60*('Kawasaki ZX750-J'!$C$17/'Kawasaki ZX750-J'!$D$17)*('Kawasaki ZX750-J'!$C$3/'Kawasaki ZX750-J'!$D$3)*'Kawasaki ZX750-J'!$D$5*PI()/1000)*'Kawasaki ZX750-J'!$C$4/'Kawasaki ZX750-J'!$D$4))</f>
        <v>181.718860146629</v>
      </c>
      <c r="M1149" s="1">
        <f>((('Kawasaki ZX750-J Power Torque'!B1149*60*('Kawasaki ZX750-J'!$C$19/'Kawasaki ZX750-J'!$D$19)*('Kawasaki ZX750-J'!$C$3/'Kawasaki ZX750-J'!$D$3)*'Kawasaki ZX750-J'!$D$5*PI()/1000)*'Kawasaki ZX750-J'!$C$4/'Kawasaki ZX750-J'!$D$4))</f>
        <v>204.20580939554293</v>
      </c>
      <c r="O1149" s="1">
        <f t="shared" si="111"/>
        <v>2983.3108253101623</v>
      </c>
      <c r="P1149" s="1">
        <f t="shared" si="112"/>
        <v>2168.7884618208741</v>
      </c>
      <c r="Q1149" s="1">
        <f t="shared" si="113"/>
        <v>1701.0105582908814</v>
      </c>
      <c r="R1149" s="1">
        <f t="shared" si="114"/>
        <v>1409.4087482981593</v>
      </c>
      <c r="S1149" s="1">
        <f t="shared" si="115"/>
        <v>1242.4772773602961</v>
      </c>
      <c r="T1149" s="1">
        <f t="shared" si="116"/>
        <v>1105.6568628890732</v>
      </c>
    </row>
    <row r="1150" spans="6:20" x14ac:dyDescent="0.35">
      <c r="F1150" s="1">
        <f>0.7457*'Kawasaki ZX750-J Power Torque'!D1147</f>
        <v>62.629105899999999</v>
      </c>
      <c r="H1150" s="1">
        <f>((('Kawasaki ZX750-J Power Torque'!B1150*60*('Kawasaki ZX750-J'!$C$9/'Kawasaki ZX750-J'!$D$9)*('Kawasaki ZX750-J'!$C$3/'Kawasaki ZX750-J'!$D$3)*'Kawasaki ZX750-J'!$D$5*PI()/1000)*'Kawasaki ZX750-J'!$C$4/'Kawasaki ZX750-J'!$D$4))</f>
        <v>75.72231569971197</v>
      </c>
      <c r="I1150" s="1">
        <f>((('Kawasaki ZX750-J Power Torque'!B1150*60*('Kawasaki ZX750-J'!$C$11/'Kawasaki ZX750-J'!$D$11)*('Kawasaki ZX750-J'!$C$3/'Kawasaki ZX750-J'!$D$3)*'Kawasaki ZX750-J'!$D$5*PI()/1000)*'Kawasaki ZX750-J'!$C$4/'Kawasaki ZX750-J'!$D$4))</f>
        <v>104.16101345118749</v>
      </c>
      <c r="J1150" s="1">
        <f>((('Kawasaki ZX750-J Power Torque'!B1150*60*('Kawasaki ZX750-J'!$C$13/'Kawasaki ZX750-J'!$D$13)*('Kawasaki ZX750-J'!$C$3/'Kawasaki ZX750-J'!$D$3)*'Kawasaki ZX750-J'!$D$5*PI()/1000)*'Kawasaki ZX750-J'!$C$4/'Kawasaki ZX750-J'!$D$4))</f>
        <v>132.80529215026405</v>
      </c>
      <c r="K1150" s="1">
        <f>((('Kawasaki ZX750-J Power Torque'!B1150*60*('Kawasaki ZX750-J'!$C$15/'Kawasaki ZX750-J'!$D$15)*('Kawasaki ZX750-J'!$C$3/'Kawasaki ZX750-J'!$D$3)*'Kawasaki ZX750-J'!$D$5*PI()/1000)*'Kawasaki ZX750-J'!$C$4/'Kawasaki ZX750-J'!$D$4))</f>
        <v>160.28224914687041</v>
      </c>
      <c r="L1150" s="1">
        <f>((('Kawasaki ZX750-J Power Torque'!B1150*60*('Kawasaki ZX750-J'!$C$17/'Kawasaki ZX750-J'!$D$17)*('Kawasaki ZX750-J'!$C$3/'Kawasaki ZX750-J'!$D$3)*'Kawasaki ZX750-J'!$D$5*PI()/1000)*'Kawasaki ZX750-J'!$C$4/'Kawasaki ZX750-J'!$D$4))</f>
        <v>181.81676901524247</v>
      </c>
      <c r="M1150" s="1">
        <f>((('Kawasaki ZX750-J Power Torque'!B1150*60*('Kawasaki ZX750-J'!$C$19/'Kawasaki ZX750-J'!$D$19)*('Kawasaki ZX750-J'!$C$3/'Kawasaki ZX750-J'!$D$3)*'Kawasaki ZX750-J'!$D$5*PI()/1000)*'Kawasaki ZX750-J'!$C$4/'Kawasaki ZX750-J'!$D$4))</f>
        <v>204.31583407732936</v>
      </c>
      <c r="O1150" s="1">
        <f t="shared" si="111"/>
        <v>2983.7250769770026</v>
      </c>
      <c r="P1150" s="1">
        <f t="shared" si="112"/>
        <v>2169.0896118813084</v>
      </c>
      <c r="Q1150" s="1">
        <f t="shared" si="113"/>
        <v>1701.2467544167123</v>
      </c>
      <c r="R1150" s="1">
        <f t="shared" si="114"/>
        <v>1409.6044536595616</v>
      </c>
      <c r="S1150" s="1">
        <f t="shared" si="115"/>
        <v>1242.6498032261202</v>
      </c>
      <c r="T1150" s="1">
        <f t="shared" si="116"/>
        <v>1105.8103903708629</v>
      </c>
    </row>
    <row r="1151" spans="6:20" x14ac:dyDescent="0.35">
      <c r="F1151" s="1">
        <f>0.7457*'Kawasaki ZX750-J Power Torque'!D1148</f>
        <v>62.675339300000005</v>
      </c>
      <c r="H1151" s="1">
        <f>((('Kawasaki ZX750-J Power Torque'!B1151*60*('Kawasaki ZX750-J'!$C$9/'Kawasaki ZX750-J'!$D$9)*('Kawasaki ZX750-J'!$C$3/'Kawasaki ZX750-J'!$D$3)*'Kawasaki ZX750-J'!$D$5*PI()/1000)*'Kawasaki ZX750-J'!$C$4/'Kawasaki ZX750-J'!$D$4))</f>
        <v>75.763092390988064</v>
      </c>
      <c r="I1151" s="1">
        <f>((('Kawasaki ZX750-J Power Torque'!B1151*60*('Kawasaki ZX750-J'!$C$11/'Kawasaki ZX750-J'!$D$11)*('Kawasaki ZX750-J'!$C$3/'Kawasaki ZX750-J'!$D$3)*'Kawasaki ZX750-J'!$D$5*PI()/1000)*'Kawasaki ZX750-J'!$C$4/'Kawasaki ZX750-J'!$D$4))</f>
        <v>104.21710446543153</v>
      </c>
      <c r="J1151" s="1">
        <f>((('Kawasaki ZX750-J Power Torque'!B1151*60*('Kawasaki ZX750-J'!$C$13/'Kawasaki ZX750-J'!$D$13)*('Kawasaki ZX750-J'!$C$3/'Kawasaki ZX750-J'!$D$3)*'Kawasaki ZX750-J'!$D$5*PI()/1000)*'Kawasaki ZX750-J'!$C$4/'Kawasaki ZX750-J'!$D$4))</f>
        <v>132.87680819342521</v>
      </c>
      <c r="K1151" s="1">
        <f>((('Kawasaki ZX750-J Power Torque'!B1151*60*('Kawasaki ZX750-J'!$C$15/'Kawasaki ZX750-J'!$D$15)*('Kawasaki ZX750-J'!$C$3/'Kawasaki ZX750-J'!$D$3)*'Kawasaki ZX750-J'!$D$5*PI()/1000)*'Kawasaki ZX750-J'!$C$4/'Kawasaki ZX750-J'!$D$4))</f>
        <v>160.36856161275458</v>
      </c>
      <c r="L1151" s="1">
        <f>((('Kawasaki ZX750-J Power Torque'!B1151*60*('Kawasaki ZX750-J'!$C$17/'Kawasaki ZX750-J'!$D$17)*('Kawasaki ZX750-J'!$C$3/'Kawasaki ZX750-J'!$D$3)*'Kawasaki ZX750-J'!$D$5*PI()/1000)*'Kawasaki ZX750-J'!$C$4/'Kawasaki ZX750-J'!$D$4))</f>
        <v>181.91467788385592</v>
      </c>
      <c r="M1151" s="1">
        <f>((('Kawasaki ZX750-J Power Torque'!B1151*60*('Kawasaki ZX750-J'!$C$19/'Kawasaki ZX750-J'!$D$19)*('Kawasaki ZX750-J'!$C$3/'Kawasaki ZX750-J'!$D$3)*'Kawasaki ZX750-J'!$D$5*PI()/1000)*'Kawasaki ZX750-J'!$C$4/'Kawasaki ZX750-J'!$D$4))</f>
        <v>204.42585875911573</v>
      </c>
      <c r="O1151" s="1">
        <f t="shared" si="111"/>
        <v>2984.1388827324695</v>
      </c>
      <c r="P1151" s="1">
        <f t="shared" si="112"/>
        <v>2169.3904377759077</v>
      </c>
      <c r="Q1151" s="1">
        <f t="shared" si="113"/>
        <v>1701.4826962948293</v>
      </c>
      <c r="R1151" s="1">
        <f t="shared" si="114"/>
        <v>1409.7999483585727</v>
      </c>
      <c r="S1151" s="1">
        <f t="shared" si="115"/>
        <v>1242.8221433805711</v>
      </c>
      <c r="T1151" s="1">
        <f t="shared" si="116"/>
        <v>1105.9637525916389</v>
      </c>
    </row>
    <row r="1152" spans="6:20" x14ac:dyDescent="0.35">
      <c r="F1152" s="1">
        <f>0.7457*'Kawasaki ZX750-J Power Torque'!D1149</f>
        <v>62.717098500000006</v>
      </c>
      <c r="H1152" s="1">
        <f>((('Kawasaki ZX750-J Power Torque'!B1152*60*('Kawasaki ZX750-J'!$C$9/'Kawasaki ZX750-J'!$D$9)*('Kawasaki ZX750-J'!$C$3/'Kawasaki ZX750-J'!$D$3)*'Kawasaki ZX750-J'!$D$5*PI()/1000)*'Kawasaki ZX750-J'!$C$4/'Kawasaki ZX750-J'!$D$4))</f>
        <v>75.803869082264157</v>
      </c>
      <c r="I1152" s="1">
        <f>((('Kawasaki ZX750-J Power Torque'!B1152*60*('Kawasaki ZX750-J'!$C$11/'Kawasaki ZX750-J'!$D$11)*('Kawasaki ZX750-J'!$C$3/'Kawasaki ZX750-J'!$D$3)*'Kawasaki ZX750-J'!$D$5*PI()/1000)*'Kawasaki ZX750-J'!$C$4/'Kawasaki ZX750-J'!$D$4))</f>
        <v>104.27319547967556</v>
      </c>
      <c r="J1152" s="1">
        <f>((('Kawasaki ZX750-J Power Torque'!B1152*60*('Kawasaki ZX750-J'!$C$13/'Kawasaki ZX750-J'!$D$13)*('Kawasaki ZX750-J'!$C$3/'Kawasaki ZX750-J'!$D$3)*'Kawasaki ZX750-J'!$D$5*PI()/1000)*'Kawasaki ZX750-J'!$C$4/'Kawasaki ZX750-J'!$D$4))</f>
        <v>132.94832423658636</v>
      </c>
      <c r="K1152" s="1">
        <f>((('Kawasaki ZX750-J Power Torque'!B1152*60*('Kawasaki ZX750-J'!$C$15/'Kawasaki ZX750-J'!$D$15)*('Kawasaki ZX750-J'!$C$3/'Kawasaki ZX750-J'!$D$3)*'Kawasaki ZX750-J'!$D$5*PI()/1000)*'Kawasaki ZX750-J'!$C$4/'Kawasaki ZX750-J'!$D$4))</f>
        <v>160.45487407863871</v>
      </c>
      <c r="L1152" s="1">
        <f>((('Kawasaki ZX750-J Power Torque'!B1152*60*('Kawasaki ZX750-J'!$C$17/'Kawasaki ZX750-J'!$D$17)*('Kawasaki ZX750-J'!$C$3/'Kawasaki ZX750-J'!$D$3)*'Kawasaki ZX750-J'!$D$5*PI()/1000)*'Kawasaki ZX750-J'!$C$4/'Kawasaki ZX750-J'!$D$4))</f>
        <v>182.01258675246945</v>
      </c>
      <c r="M1152" s="1">
        <f>((('Kawasaki ZX750-J Power Torque'!B1152*60*('Kawasaki ZX750-J'!$C$19/'Kawasaki ZX750-J'!$D$19)*('Kawasaki ZX750-J'!$C$3/'Kawasaki ZX750-J'!$D$3)*'Kawasaki ZX750-J'!$D$5*PI()/1000)*'Kawasaki ZX750-J'!$C$4/'Kawasaki ZX750-J'!$D$4))</f>
        <v>204.53588344090215</v>
      </c>
      <c r="O1152" s="1">
        <f t="shared" si="111"/>
        <v>2984.5522432961611</v>
      </c>
      <c r="P1152" s="1">
        <f t="shared" si="112"/>
        <v>2169.6909400278018</v>
      </c>
      <c r="Q1152" s="1">
        <f t="shared" si="113"/>
        <v>1701.7183843355306</v>
      </c>
      <c r="R1152" s="1">
        <f t="shared" si="114"/>
        <v>1409.9952327351539</v>
      </c>
      <c r="S1152" s="1">
        <f t="shared" si="115"/>
        <v>1242.9942981233439</v>
      </c>
      <c r="T1152" s="1">
        <f t="shared" si="116"/>
        <v>1106.1169498180946</v>
      </c>
    </row>
    <row r="1153" spans="6:20" x14ac:dyDescent="0.35">
      <c r="F1153" s="1">
        <f>0.7457*'Kawasaki ZX750-J Power Torque'!D1150</f>
        <v>62.75960340000001</v>
      </c>
      <c r="H1153" s="1">
        <f>((('Kawasaki ZX750-J Power Torque'!B1153*60*('Kawasaki ZX750-J'!$C$9/'Kawasaki ZX750-J'!$D$9)*('Kawasaki ZX750-J'!$C$3/'Kawasaki ZX750-J'!$D$3)*'Kawasaki ZX750-J'!$D$5*PI()/1000)*'Kawasaki ZX750-J'!$C$4/'Kawasaki ZX750-J'!$D$4))</f>
        <v>75.844645773540265</v>
      </c>
      <c r="I1153" s="1">
        <f>((('Kawasaki ZX750-J Power Torque'!B1153*60*('Kawasaki ZX750-J'!$C$11/'Kawasaki ZX750-J'!$D$11)*('Kawasaki ZX750-J'!$C$3/'Kawasaki ZX750-J'!$D$3)*'Kawasaki ZX750-J'!$D$5*PI()/1000)*'Kawasaki ZX750-J'!$C$4/'Kawasaki ZX750-J'!$D$4))</f>
        <v>104.32928649391962</v>
      </c>
      <c r="J1153" s="1">
        <f>((('Kawasaki ZX750-J Power Torque'!B1153*60*('Kawasaki ZX750-J'!$C$13/'Kawasaki ZX750-J'!$D$13)*('Kawasaki ZX750-J'!$C$3/'Kawasaki ZX750-J'!$D$3)*'Kawasaki ZX750-J'!$D$5*PI()/1000)*'Kawasaki ZX750-J'!$C$4/'Kawasaki ZX750-J'!$D$4))</f>
        <v>133.01984027974754</v>
      </c>
      <c r="K1153" s="1">
        <f>((('Kawasaki ZX750-J Power Torque'!B1153*60*('Kawasaki ZX750-J'!$C$15/'Kawasaki ZX750-J'!$D$15)*('Kawasaki ZX750-J'!$C$3/'Kawasaki ZX750-J'!$D$3)*'Kawasaki ZX750-J'!$D$5*PI()/1000)*'Kawasaki ZX750-J'!$C$4/'Kawasaki ZX750-J'!$D$4))</f>
        <v>160.54118654452287</v>
      </c>
      <c r="L1153" s="1">
        <f>((('Kawasaki ZX750-J Power Torque'!B1153*60*('Kawasaki ZX750-J'!$C$17/'Kawasaki ZX750-J'!$D$17)*('Kawasaki ZX750-J'!$C$3/'Kawasaki ZX750-J'!$D$3)*'Kawasaki ZX750-J'!$D$5*PI()/1000)*'Kawasaki ZX750-J'!$C$4/'Kawasaki ZX750-J'!$D$4))</f>
        <v>182.11049562108289</v>
      </c>
      <c r="M1153" s="1">
        <f>((('Kawasaki ZX750-J Power Torque'!B1153*60*('Kawasaki ZX750-J'!$C$19/'Kawasaki ZX750-J'!$D$19)*('Kawasaki ZX750-J'!$C$3/'Kawasaki ZX750-J'!$D$3)*'Kawasaki ZX750-J'!$D$5*PI()/1000)*'Kawasaki ZX750-J'!$C$4/'Kawasaki ZX750-J'!$D$4))</f>
        <v>204.64590812268852</v>
      </c>
      <c r="O1153" s="1">
        <f t="shared" si="111"/>
        <v>2984.9651593861272</v>
      </c>
      <c r="P1153" s="1">
        <f t="shared" si="112"/>
        <v>2169.9911191589945</v>
      </c>
      <c r="Q1153" s="1">
        <f t="shared" si="113"/>
        <v>1701.9538189482305</v>
      </c>
      <c r="R1153" s="1">
        <f t="shared" si="114"/>
        <v>1410.190307128534</v>
      </c>
      <c r="S1153" s="1">
        <f t="shared" si="115"/>
        <v>1243.1662677534905</v>
      </c>
      <c r="T1153" s="1">
        <f t="shared" si="116"/>
        <v>1106.2699823163498</v>
      </c>
    </row>
    <row r="1154" spans="6:20" x14ac:dyDescent="0.35">
      <c r="F1154" s="1">
        <f>0.7457*'Kawasaki ZX750-J Power Torque'!D1151</f>
        <v>62.8021083</v>
      </c>
      <c r="H1154" s="1">
        <f>((('Kawasaki ZX750-J Power Torque'!B1154*60*('Kawasaki ZX750-J'!$C$9/'Kawasaki ZX750-J'!$D$9)*('Kawasaki ZX750-J'!$C$3/'Kawasaki ZX750-J'!$D$3)*'Kawasaki ZX750-J'!$D$5*PI()/1000)*'Kawasaki ZX750-J'!$C$4/'Kawasaki ZX750-J'!$D$4))</f>
        <v>75.885422464816344</v>
      </c>
      <c r="I1154" s="1">
        <f>((('Kawasaki ZX750-J Power Torque'!B1154*60*('Kawasaki ZX750-J'!$C$11/'Kawasaki ZX750-J'!$D$11)*('Kawasaki ZX750-J'!$C$3/'Kawasaki ZX750-J'!$D$3)*'Kawasaki ZX750-J'!$D$5*PI()/1000)*'Kawasaki ZX750-J'!$C$4/'Kawasaki ZX750-J'!$D$4))</f>
        <v>104.38537750816367</v>
      </c>
      <c r="J1154" s="1">
        <f>((('Kawasaki ZX750-J Power Torque'!B1154*60*('Kawasaki ZX750-J'!$C$13/'Kawasaki ZX750-J'!$D$13)*('Kawasaki ZX750-J'!$C$3/'Kawasaki ZX750-J'!$D$3)*'Kawasaki ZX750-J'!$D$5*PI()/1000)*'Kawasaki ZX750-J'!$C$4/'Kawasaki ZX750-J'!$D$4))</f>
        <v>133.09135632290869</v>
      </c>
      <c r="K1154" s="1">
        <f>((('Kawasaki ZX750-J Power Torque'!B1154*60*('Kawasaki ZX750-J'!$C$15/'Kawasaki ZX750-J'!$D$15)*('Kawasaki ZX750-J'!$C$3/'Kawasaki ZX750-J'!$D$3)*'Kawasaki ZX750-J'!$D$5*PI()/1000)*'Kawasaki ZX750-J'!$C$4/'Kawasaki ZX750-J'!$D$4))</f>
        <v>160.62749901040704</v>
      </c>
      <c r="L1154" s="1">
        <f>((('Kawasaki ZX750-J Power Torque'!B1154*60*('Kawasaki ZX750-J'!$C$17/'Kawasaki ZX750-J'!$D$17)*('Kawasaki ZX750-J'!$C$3/'Kawasaki ZX750-J'!$D$3)*'Kawasaki ZX750-J'!$D$5*PI()/1000)*'Kawasaki ZX750-J'!$C$4/'Kawasaki ZX750-J'!$D$4))</f>
        <v>182.20840448969639</v>
      </c>
      <c r="M1154" s="1">
        <f>((('Kawasaki ZX750-J Power Torque'!B1154*60*('Kawasaki ZX750-J'!$C$19/'Kawasaki ZX750-J'!$D$19)*('Kawasaki ZX750-J'!$C$3/'Kawasaki ZX750-J'!$D$3)*'Kawasaki ZX750-J'!$D$5*PI()/1000)*'Kawasaki ZX750-J'!$C$4/'Kawasaki ZX750-J'!$D$4))</f>
        <v>204.75593280447495</v>
      </c>
      <c r="O1154" s="1">
        <f t="shared" si="111"/>
        <v>2985.3776317188785</v>
      </c>
      <c r="P1154" s="1">
        <f t="shared" si="112"/>
        <v>2170.2909756903687</v>
      </c>
      <c r="Q1154" s="1">
        <f t="shared" si="113"/>
        <v>1702.1890005414655</v>
      </c>
      <c r="R1154" s="1">
        <f t="shared" si="114"/>
        <v>1410.3851718772141</v>
      </c>
      <c r="S1154" s="1">
        <f t="shared" si="115"/>
        <v>1243.3380525694183</v>
      </c>
      <c r="T1154" s="1">
        <f t="shared" si="116"/>
        <v>1106.4228503519523</v>
      </c>
    </row>
    <row r="1155" spans="6:20" x14ac:dyDescent="0.35">
      <c r="F1155" s="1">
        <f>0.7457*'Kawasaki ZX750-J Power Torque'!D1152</f>
        <v>62.844613199999998</v>
      </c>
      <c r="H1155" s="1">
        <f>((('Kawasaki ZX750-J Power Torque'!B1155*60*('Kawasaki ZX750-J'!$C$9/'Kawasaki ZX750-J'!$D$9)*('Kawasaki ZX750-J'!$C$3/'Kawasaki ZX750-J'!$D$3)*'Kawasaki ZX750-J'!$D$5*PI()/1000)*'Kawasaki ZX750-J'!$C$4/'Kawasaki ZX750-J'!$D$4))</f>
        <v>75.926199156092437</v>
      </c>
      <c r="I1155" s="1">
        <f>((('Kawasaki ZX750-J Power Torque'!B1155*60*('Kawasaki ZX750-J'!$C$11/'Kawasaki ZX750-J'!$D$11)*('Kawasaki ZX750-J'!$C$3/'Kawasaki ZX750-J'!$D$3)*'Kawasaki ZX750-J'!$D$5*PI()/1000)*'Kawasaki ZX750-J'!$C$4/'Kawasaki ZX750-J'!$D$4))</f>
        <v>104.44146852240769</v>
      </c>
      <c r="J1155" s="1">
        <f>((('Kawasaki ZX750-J Power Torque'!B1155*60*('Kawasaki ZX750-J'!$C$13/'Kawasaki ZX750-J'!$D$13)*('Kawasaki ZX750-J'!$C$3/'Kawasaki ZX750-J'!$D$3)*'Kawasaki ZX750-J'!$D$5*PI()/1000)*'Kawasaki ZX750-J'!$C$4/'Kawasaki ZX750-J'!$D$4))</f>
        <v>133.16287236606985</v>
      </c>
      <c r="K1155" s="1">
        <f>((('Kawasaki ZX750-J Power Torque'!B1155*60*('Kawasaki ZX750-J'!$C$15/'Kawasaki ZX750-J'!$D$15)*('Kawasaki ZX750-J'!$C$3/'Kawasaki ZX750-J'!$D$3)*'Kawasaki ZX750-J'!$D$5*PI()/1000)*'Kawasaki ZX750-J'!$C$4/'Kawasaki ZX750-J'!$D$4))</f>
        <v>160.71381147629117</v>
      </c>
      <c r="L1155" s="1">
        <f>((('Kawasaki ZX750-J Power Torque'!B1155*60*('Kawasaki ZX750-J'!$C$17/'Kawasaki ZX750-J'!$D$17)*('Kawasaki ZX750-J'!$C$3/'Kawasaki ZX750-J'!$D$3)*'Kawasaki ZX750-J'!$D$5*PI()/1000)*'Kawasaki ZX750-J'!$C$4/'Kawasaki ZX750-J'!$D$4))</f>
        <v>182.30631335830992</v>
      </c>
      <c r="M1155" s="1">
        <f>((('Kawasaki ZX750-J Power Torque'!B1155*60*('Kawasaki ZX750-J'!$C$19/'Kawasaki ZX750-J'!$D$19)*('Kawasaki ZX750-J'!$C$3/'Kawasaki ZX750-J'!$D$3)*'Kawasaki ZX750-J'!$D$5*PI()/1000)*'Kawasaki ZX750-J'!$C$4/'Kawasaki ZX750-J'!$D$4))</f>
        <v>204.86595748626132</v>
      </c>
      <c r="O1155" s="1">
        <f t="shared" si="111"/>
        <v>2985.6482331475972</v>
      </c>
      <c r="P1155" s="1">
        <f t="shared" si="112"/>
        <v>2170.4876958079576</v>
      </c>
      <c r="Q1155" s="1">
        <f t="shared" si="113"/>
        <v>1702.34329082977</v>
      </c>
      <c r="R1155" s="1">
        <f t="shared" si="114"/>
        <v>1410.5130124018096</v>
      </c>
      <c r="S1155" s="1">
        <f t="shared" si="115"/>
        <v>1243.4507515626146</v>
      </c>
      <c r="T1155" s="1">
        <f t="shared" si="116"/>
        <v>1106.5231390393506</v>
      </c>
    </row>
    <row r="1156" spans="6:20" x14ac:dyDescent="0.35">
      <c r="F1156" s="1">
        <f>0.7457*'Kawasaki ZX750-J Power Torque'!D1153</f>
        <v>62.887118100000002</v>
      </c>
      <c r="H1156" s="1">
        <f>((('Kawasaki ZX750-J Power Torque'!B1156*60*('Kawasaki ZX750-J'!$C$9/'Kawasaki ZX750-J'!$D$9)*('Kawasaki ZX750-J'!$C$3/'Kawasaki ZX750-J'!$D$3)*'Kawasaki ZX750-J'!$D$5*PI()/1000)*'Kawasaki ZX750-J'!$C$4/'Kawasaki ZX750-J'!$D$4))</f>
        <v>75.966975847368531</v>
      </c>
      <c r="I1156" s="1">
        <f>((('Kawasaki ZX750-J Power Torque'!B1156*60*('Kawasaki ZX750-J'!$C$11/'Kawasaki ZX750-J'!$D$11)*('Kawasaki ZX750-J'!$C$3/'Kawasaki ZX750-J'!$D$3)*'Kawasaki ZX750-J'!$D$5*PI()/1000)*'Kawasaki ZX750-J'!$C$4/'Kawasaki ZX750-J'!$D$4))</f>
        <v>104.49755953665176</v>
      </c>
      <c r="J1156" s="1">
        <f>((('Kawasaki ZX750-J Power Torque'!B1156*60*('Kawasaki ZX750-J'!$C$13/'Kawasaki ZX750-J'!$D$13)*('Kawasaki ZX750-J'!$C$3/'Kawasaki ZX750-J'!$D$3)*'Kawasaki ZX750-J'!$D$5*PI()/1000)*'Kawasaki ZX750-J'!$C$4/'Kawasaki ZX750-J'!$D$4))</f>
        <v>133.234388409231</v>
      </c>
      <c r="K1156" s="1">
        <f>((('Kawasaki ZX750-J Power Torque'!B1156*60*('Kawasaki ZX750-J'!$C$15/'Kawasaki ZX750-J'!$D$15)*('Kawasaki ZX750-J'!$C$3/'Kawasaki ZX750-J'!$D$3)*'Kawasaki ZX750-J'!$D$5*PI()/1000)*'Kawasaki ZX750-J'!$C$4/'Kawasaki ZX750-J'!$D$4))</f>
        <v>160.80012394217533</v>
      </c>
      <c r="L1156" s="1">
        <f>((('Kawasaki ZX750-J Power Torque'!B1156*60*('Kawasaki ZX750-J'!$C$17/'Kawasaki ZX750-J'!$D$17)*('Kawasaki ZX750-J'!$C$3/'Kawasaki ZX750-J'!$D$3)*'Kawasaki ZX750-J'!$D$5*PI()/1000)*'Kawasaki ZX750-J'!$C$4/'Kawasaki ZX750-J'!$D$4))</f>
        <v>182.40422222692337</v>
      </c>
      <c r="M1156" s="1">
        <f>((('Kawasaki ZX750-J Power Torque'!B1156*60*('Kawasaki ZX750-J'!$C$19/'Kawasaki ZX750-J'!$D$19)*('Kawasaki ZX750-J'!$C$3/'Kawasaki ZX750-J'!$D$3)*'Kawasaki ZX750-J'!$D$5*PI()/1000)*'Kawasaki ZX750-J'!$C$4/'Kawasaki ZX750-J'!$D$4))</f>
        <v>204.97598216804769</v>
      </c>
      <c r="O1156" s="1">
        <f t="shared" ref="O1156:O1219" si="117">($F1159*1000)/(H1156*(1000/3600))</f>
        <v>2985.8832060886534</v>
      </c>
      <c r="P1156" s="1">
        <f t="shared" ref="P1156:P1219" si="118">($F1159*1000)/(I1156*(1000/3600))</f>
        <v>2170.6585149526059</v>
      </c>
      <c r="Q1156" s="1">
        <f t="shared" ref="Q1156:Q1219" si="119">($F1159*1000)/(J1156*(1000/3600))</f>
        <v>1702.4772666294948</v>
      </c>
      <c r="R1156" s="1">
        <f t="shared" ref="R1156:R1219" si="120">($F1159*1000)/(K1156*(1000/3600))</f>
        <v>1410.6240209215814</v>
      </c>
      <c r="S1156" s="1">
        <f t="shared" ref="S1156:S1219" si="121">($F1159*1000)/(L1156*(1000/3600))</f>
        <v>1243.5486121467616</v>
      </c>
      <c r="T1156" s="1">
        <f t="shared" ref="T1156:T1219" si="122">($F1159*1000)/(M1156*(1000/3600))</f>
        <v>1106.6102233091715</v>
      </c>
    </row>
    <row r="1157" spans="6:20" x14ac:dyDescent="0.35">
      <c r="F1157" s="1">
        <f>0.7457*'Kawasaki ZX750-J Power Torque'!D1154</f>
        <v>62.929622999999999</v>
      </c>
      <c r="H1157" s="1">
        <f>((('Kawasaki ZX750-J Power Torque'!B1157*60*('Kawasaki ZX750-J'!$C$9/'Kawasaki ZX750-J'!$D$9)*('Kawasaki ZX750-J'!$C$3/'Kawasaki ZX750-J'!$D$3)*'Kawasaki ZX750-J'!$D$5*PI()/1000)*'Kawasaki ZX750-J'!$C$4/'Kawasaki ZX750-J'!$D$4))</f>
        <v>76.007752538644652</v>
      </c>
      <c r="I1157" s="1">
        <f>((('Kawasaki ZX750-J Power Torque'!B1157*60*('Kawasaki ZX750-J'!$C$11/'Kawasaki ZX750-J'!$D$11)*('Kawasaki ZX750-J'!$C$3/'Kawasaki ZX750-J'!$D$3)*'Kawasaki ZX750-J'!$D$5*PI()/1000)*'Kawasaki ZX750-J'!$C$4/'Kawasaki ZX750-J'!$D$4))</f>
        <v>104.5536505508958</v>
      </c>
      <c r="J1157" s="1">
        <f>((('Kawasaki ZX750-J Power Torque'!B1157*60*('Kawasaki ZX750-J'!$C$13/'Kawasaki ZX750-J'!$D$13)*('Kawasaki ZX750-J'!$C$3/'Kawasaki ZX750-J'!$D$3)*'Kawasaki ZX750-J'!$D$5*PI()/1000)*'Kawasaki ZX750-J'!$C$4/'Kawasaki ZX750-J'!$D$4))</f>
        <v>133.30590445239213</v>
      </c>
      <c r="K1157" s="1">
        <f>((('Kawasaki ZX750-J Power Torque'!B1157*60*('Kawasaki ZX750-J'!$C$15/'Kawasaki ZX750-J'!$D$15)*('Kawasaki ZX750-J'!$C$3/'Kawasaki ZX750-J'!$D$3)*'Kawasaki ZX750-J'!$D$5*PI()/1000)*'Kawasaki ZX750-J'!$C$4/'Kawasaki ZX750-J'!$D$4))</f>
        <v>160.8864364080595</v>
      </c>
      <c r="L1157" s="1">
        <f>((('Kawasaki ZX750-J Power Torque'!B1157*60*('Kawasaki ZX750-J'!$C$17/'Kawasaki ZX750-J'!$D$17)*('Kawasaki ZX750-J'!$C$3/'Kawasaki ZX750-J'!$D$3)*'Kawasaki ZX750-J'!$D$5*PI()/1000)*'Kawasaki ZX750-J'!$C$4/'Kawasaki ZX750-J'!$D$4))</f>
        <v>182.50213109553687</v>
      </c>
      <c r="M1157" s="1">
        <f>((('Kawasaki ZX750-J Power Torque'!B1157*60*('Kawasaki ZX750-J'!$C$19/'Kawasaki ZX750-J'!$D$19)*('Kawasaki ZX750-J'!$C$3/'Kawasaki ZX750-J'!$D$3)*'Kawasaki ZX750-J'!$D$5*PI()/1000)*'Kawasaki ZX750-J'!$C$4/'Kawasaki ZX750-J'!$D$4))</f>
        <v>205.08600684983409</v>
      </c>
      <c r="O1157" s="1">
        <f t="shared" si="117"/>
        <v>2986.08260788403</v>
      </c>
      <c r="P1157" s="1">
        <f t="shared" si="118"/>
        <v>2170.8034748104296</v>
      </c>
      <c r="Q1157" s="1">
        <f t="shared" si="119"/>
        <v>1702.5909606356315</v>
      </c>
      <c r="R1157" s="1">
        <f t="shared" si="120"/>
        <v>1410.7182245266656</v>
      </c>
      <c r="S1157" s="1">
        <f t="shared" si="121"/>
        <v>1243.6316582034176</v>
      </c>
      <c r="T1157" s="1">
        <f t="shared" si="122"/>
        <v>1106.6841244131601</v>
      </c>
    </row>
    <row r="1158" spans="6:20" x14ac:dyDescent="0.35">
      <c r="F1158" s="1">
        <f>0.7457*'Kawasaki ZX750-J Power Torque'!D1155</f>
        <v>62.969145099999999</v>
      </c>
      <c r="H1158" s="1">
        <f>((('Kawasaki ZX750-J Power Torque'!B1158*60*('Kawasaki ZX750-J'!$C$9/'Kawasaki ZX750-J'!$D$9)*('Kawasaki ZX750-J'!$C$3/'Kawasaki ZX750-J'!$D$3)*'Kawasaki ZX750-J'!$D$5*PI()/1000)*'Kawasaki ZX750-J'!$C$4/'Kawasaki ZX750-J'!$D$4))</f>
        <v>76.048529229920746</v>
      </c>
      <c r="I1158" s="1">
        <f>((('Kawasaki ZX750-J Power Torque'!B1158*60*('Kawasaki ZX750-J'!$C$11/'Kawasaki ZX750-J'!$D$11)*('Kawasaki ZX750-J'!$C$3/'Kawasaki ZX750-J'!$D$3)*'Kawasaki ZX750-J'!$D$5*PI()/1000)*'Kawasaki ZX750-J'!$C$4/'Kawasaki ZX750-J'!$D$4))</f>
        <v>104.60974156513981</v>
      </c>
      <c r="J1158" s="1">
        <f>((('Kawasaki ZX750-J Power Torque'!B1158*60*('Kawasaki ZX750-J'!$C$13/'Kawasaki ZX750-J'!$D$13)*('Kawasaki ZX750-J'!$C$3/'Kawasaki ZX750-J'!$D$3)*'Kawasaki ZX750-J'!$D$5*PI()/1000)*'Kawasaki ZX750-J'!$C$4/'Kawasaki ZX750-J'!$D$4))</f>
        <v>133.37742049555328</v>
      </c>
      <c r="K1158" s="1">
        <f>((('Kawasaki ZX750-J Power Torque'!B1158*60*('Kawasaki ZX750-J'!$C$15/'Kawasaki ZX750-J'!$D$15)*('Kawasaki ZX750-J'!$C$3/'Kawasaki ZX750-J'!$D$3)*'Kawasaki ZX750-J'!$D$5*PI()/1000)*'Kawasaki ZX750-J'!$C$4/'Kawasaki ZX750-J'!$D$4))</f>
        <v>160.97274887394363</v>
      </c>
      <c r="L1158" s="1">
        <f>((('Kawasaki ZX750-J Power Torque'!B1158*60*('Kawasaki ZX750-J'!$C$17/'Kawasaki ZX750-J'!$D$17)*('Kawasaki ZX750-J'!$C$3/'Kawasaki ZX750-J'!$D$3)*'Kawasaki ZX750-J'!$D$5*PI()/1000)*'Kawasaki ZX750-J'!$C$4/'Kawasaki ZX750-J'!$D$4))</f>
        <v>182.60003996415031</v>
      </c>
      <c r="M1158" s="1">
        <f>((('Kawasaki ZX750-J Power Torque'!B1158*60*('Kawasaki ZX750-J'!$C$19/'Kawasaki ZX750-J'!$D$19)*('Kawasaki ZX750-J'!$C$3/'Kawasaki ZX750-J'!$D$3)*'Kawasaki ZX750-J'!$D$5*PI()/1000)*'Kawasaki ZX750-J'!$C$4/'Kawasaki ZX750-J'!$D$4))</f>
        <v>205.19603153162049</v>
      </c>
      <c r="O1158" s="1">
        <f t="shared" si="117"/>
        <v>2986.3170959346726</v>
      </c>
      <c r="P1158" s="1">
        <f t="shared" si="118"/>
        <v>2170.9739414525093</v>
      </c>
      <c r="Q1158" s="1">
        <f t="shared" si="119"/>
        <v>1702.7246599627524</v>
      </c>
      <c r="R1158" s="1">
        <f t="shared" si="120"/>
        <v>1410.8290039691374</v>
      </c>
      <c r="S1158" s="1">
        <f t="shared" si="121"/>
        <v>1243.7293168423582</v>
      </c>
      <c r="T1158" s="1">
        <f t="shared" si="122"/>
        <v>1106.7710289757886</v>
      </c>
    </row>
    <row r="1159" spans="6:20" x14ac:dyDescent="0.35">
      <c r="F1159" s="1">
        <f>0.7457*'Kawasaki ZX750-J Power Torque'!D1156</f>
        <v>63.007921500000009</v>
      </c>
      <c r="H1159" s="1">
        <f>((('Kawasaki ZX750-J Power Torque'!B1159*60*('Kawasaki ZX750-J'!$C$9/'Kawasaki ZX750-J'!$D$9)*('Kawasaki ZX750-J'!$C$3/'Kawasaki ZX750-J'!$D$3)*'Kawasaki ZX750-J'!$D$5*PI()/1000)*'Kawasaki ZX750-J'!$C$4/'Kawasaki ZX750-J'!$D$4))</f>
        <v>76.089305921196839</v>
      </c>
      <c r="I1159" s="1">
        <f>((('Kawasaki ZX750-J Power Torque'!B1159*60*('Kawasaki ZX750-J'!$C$11/'Kawasaki ZX750-J'!$D$11)*('Kawasaki ZX750-J'!$C$3/'Kawasaki ZX750-J'!$D$3)*'Kawasaki ZX750-J'!$D$5*PI()/1000)*'Kawasaki ZX750-J'!$C$4/'Kawasaki ZX750-J'!$D$4))</f>
        <v>104.66583257938387</v>
      </c>
      <c r="J1159" s="1">
        <f>((('Kawasaki ZX750-J Power Torque'!B1159*60*('Kawasaki ZX750-J'!$C$13/'Kawasaki ZX750-J'!$D$13)*('Kawasaki ZX750-J'!$C$3/'Kawasaki ZX750-J'!$D$3)*'Kawasaki ZX750-J'!$D$5*PI()/1000)*'Kawasaki ZX750-J'!$C$4/'Kawasaki ZX750-J'!$D$4))</f>
        <v>133.44893653871443</v>
      </c>
      <c r="K1159" s="1">
        <f>((('Kawasaki ZX750-J Power Torque'!B1159*60*('Kawasaki ZX750-J'!$C$15/'Kawasaki ZX750-J'!$D$15)*('Kawasaki ZX750-J'!$C$3/'Kawasaki ZX750-J'!$D$3)*'Kawasaki ZX750-J'!$D$5*PI()/1000)*'Kawasaki ZX750-J'!$C$4/'Kawasaki ZX750-J'!$D$4))</f>
        <v>161.05906133982779</v>
      </c>
      <c r="L1159" s="1">
        <f>((('Kawasaki ZX750-J Power Torque'!B1159*60*('Kawasaki ZX750-J'!$C$17/'Kawasaki ZX750-J'!$D$17)*('Kawasaki ZX750-J'!$C$3/'Kawasaki ZX750-J'!$D$3)*'Kawasaki ZX750-J'!$D$5*PI()/1000)*'Kawasaki ZX750-J'!$C$4/'Kawasaki ZX750-J'!$D$4))</f>
        <v>182.69794883276379</v>
      </c>
      <c r="M1159" s="1">
        <f>((('Kawasaki ZX750-J Power Torque'!B1159*60*('Kawasaki ZX750-J'!$C$19/'Kawasaki ZX750-J'!$D$19)*('Kawasaki ZX750-J'!$C$3/'Kawasaki ZX750-J'!$D$3)*'Kawasaki ZX750-J'!$D$5*PI()/1000)*'Kawasaki ZX750-J'!$C$4/'Kawasaki ZX750-J'!$D$4))</f>
        <v>205.30605621340689</v>
      </c>
      <c r="O1159" s="1">
        <f t="shared" si="117"/>
        <v>2986.5513326583596</v>
      </c>
      <c r="P1159" s="1">
        <f t="shared" si="118"/>
        <v>2171.1442253865052</v>
      </c>
      <c r="Q1159" s="1">
        <f t="shared" si="119"/>
        <v>1702.8582159894158</v>
      </c>
      <c r="R1159" s="1">
        <f t="shared" si="120"/>
        <v>1410.9396646769442</v>
      </c>
      <c r="S1159" s="1">
        <f t="shared" si="121"/>
        <v>1243.8268708096605</v>
      </c>
      <c r="T1159" s="1">
        <f t="shared" si="122"/>
        <v>1106.8578403931199</v>
      </c>
    </row>
    <row r="1160" spans="6:20" x14ac:dyDescent="0.35">
      <c r="F1160" s="1">
        <f>0.7457*'Kawasaki ZX750-J Power Torque'!D1157</f>
        <v>63.045952200000009</v>
      </c>
      <c r="H1160" s="1">
        <f>((('Kawasaki ZX750-J Power Torque'!B1160*60*('Kawasaki ZX750-J'!$C$9/'Kawasaki ZX750-J'!$D$9)*('Kawasaki ZX750-J'!$C$3/'Kawasaki ZX750-J'!$D$3)*'Kawasaki ZX750-J'!$D$5*PI()/1000)*'Kawasaki ZX750-J'!$C$4/'Kawasaki ZX750-J'!$D$4))</f>
        <v>76.130082612472933</v>
      </c>
      <c r="I1160" s="1">
        <f>((('Kawasaki ZX750-J Power Torque'!B1160*60*('Kawasaki ZX750-J'!$C$11/'Kawasaki ZX750-J'!$D$11)*('Kawasaki ZX750-J'!$C$3/'Kawasaki ZX750-J'!$D$3)*'Kawasaki ZX750-J'!$D$5*PI()/1000)*'Kawasaki ZX750-J'!$C$4/'Kawasaki ZX750-J'!$D$4))</f>
        <v>104.72192359362792</v>
      </c>
      <c r="J1160" s="1">
        <f>((('Kawasaki ZX750-J Power Torque'!B1160*60*('Kawasaki ZX750-J'!$C$13/'Kawasaki ZX750-J'!$D$13)*('Kawasaki ZX750-J'!$C$3/'Kawasaki ZX750-J'!$D$3)*'Kawasaki ZX750-J'!$D$5*PI()/1000)*'Kawasaki ZX750-J'!$C$4/'Kawasaki ZX750-J'!$D$4))</f>
        <v>133.52045258187559</v>
      </c>
      <c r="K1160" s="1">
        <f>((('Kawasaki ZX750-J Power Torque'!B1160*60*('Kawasaki ZX750-J'!$C$15/'Kawasaki ZX750-J'!$D$15)*('Kawasaki ZX750-J'!$C$3/'Kawasaki ZX750-J'!$D$3)*'Kawasaki ZX750-J'!$D$5*PI()/1000)*'Kawasaki ZX750-J'!$C$4/'Kawasaki ZX750-J'!$D$4))</f>
        <v>161.14537380571193</v>
      </c>
      <c r="L1160" s="1">
        <f>((('Kawasaki ZX750-J Power Torque'!B1160*60*('Kawasaki ZX750-J'!$C$17/'Kawasaki ZX750-J'!$D$17)*('Kawasaki ZX750-J'!$C$3/'Kawasaki ZX750-J'!$D$3)*'Kawasaki ZX750-J'!$D$5*PI()/1000)*'Kawasaki ZX750-J'!$C$4/'Kawasaki ZX750-J'!$D$4))</f>
        <v>182.79585770137732</v>
      </c>
      <c r="M1160" s="1">
        <f>((('Kawasaki ZX750-J Power Torque'!B1160*60*('Kawasaki ZX750-J'!$C$19/'Kawasaki ZX750-J'!$D$19)*('Kawasaki ZX750-J'!$C$3/'Kawasaki ZX750-J'!$D$3)*'Kawasaki ZX750-J'!$D$5*PI()/1000)*'Kawasaki ZX750-J'!$C$4/'Kawasaki ZX750-J'!$D$4))</f>
        <v>205.41608089519326</v>
      </c>
      <c r="O1160" s="1">
        <f t="shared" si="117"/>
        <v>2986.7500561827374</v>
      </c>
      <c r="P1160" s="1">
        <f t="shared" si="118"/>
        <v>2171.2886921591612</v>
      </c>
      <c r="Q1160" s="1">
        <f t="shared" si="119"/>
        <v>1702.9715232620874</v>
      </c>
      <c r="R1160" s="1">
        <f t="shared" si="120"/>
        <v>1411.0335478457296</v>
      </c>
      <c r="S1160" s="1">
        <f t="shared" si="121"/>
        <v>1243.9096343827418</v>
      </c>
      <c r="T1160" s="1">
        <f t="shared" si="122"/>
        <v>1106.9314901203566</v>
      </c>
    </row>
    <row r="1161" spans="6:20" x14ac:dyDescent="0.35">
      <c r="F1161" s="1">
        <f>0.7457*'Kawasaki ZX750-J Power Torque'!D1158</f>
        <v>63.084728599999998</v>
      </c>
      <c r="H1161" s="1">
        <f>((('Kawasaki ZX750-J Power Torque'!B1161*60*('Kawasaki ZX750-J'!$C$9/'Kawasaki ZX750-J'!$D$9)*('Kawasaki ZX750-J'!$C$3/'Kawasaki ZX750-J'!$D$3)*'Kawasaki ZX750-J'!$D$5*PI()/1000)*'Kawasaki ZX750-J'!$C$4/'Kawasaki ZX750-J'!$D$4))</f>
        <v>76.170859303749026</v>
      </c>
      <c r="I1161" s="1">
        <f>((('Kawasaki ZX750-J Power Torque'!B1161*60*('Kawasaki ZX750-J'!$C$11/'Kawasaki ZX750-J'!$D$11)*('Kawasaki ZX750-J'!$C$3/'Kawasaki ZX750-J'!$D$3)*'Kawasaki ZX750-J'!$D$5*PI()/1000)*'Kawasaki ZX750-J'!$C$4/'Kawasaki ZX750-J'!$D$4))</f>
        <v>104.77801460787198</v>
      </c>
      <c r="J1161" s="1">
        <f>((('Kawasaki ZX750-J Power Torque'!B1161*60*('Kawasaki ZX750-J'!$C$13/'Kawasaki ZX750-J'!$D$13)*('Kawasaki ZX750-J'!$C$3/'Kawasaki ZX750-J'!$D$3)*'Kawasaki ZX750-J'!$D$5*PI()/1000)*'Kawasaki ZX750-J'!$C$4/'Kawasaki ZX750-J'!$D$4))</f>
        <v>133.59196862503674</v>
      </c>
      <c r="K1161" s="1">
        <f>((('Kawasaki ZX750-J Power Torque'!B1161*60*('Kawasaki ZX750-J'!$C$15/'Kawasaki ZX750-J'!$D$15)*('Kawasaki ZX750-J'!$C$3/'Kawasaki ZX750-J'!$D$3)*'Kawasaki ZX750-J'!$D$5*PI()/1000)*'Kawasaki ZX750-J'!$C$4/'Kawasaki ZX750-J'!$D$4))</f>
        <v>161.23168627159609</v>
      </c>
      <c r="L1161" s="1">
        <f>((('Kawasaki ZX750-J Power Torque'!B1161*60*('Kawasaki ZX750-J'!$C$17/'Kawasaki ZX750-J'!$D$17)*('Kawasaki ZX750-J'!$C$3/'Kawasaki ZX750-J'!$D$3)*'Kawasaki ZX750-J'!$D$5*PI()/1000)*'Kawasaki ZX750-J'!$C$4/'Kawasaki ZX750-J'!$D$4))</f>
        <v>182.89376656999085</v>
      </c>
      <c r="M1161" s="1">
        <f>((('Kawasaki ZX750-J Power Torque'!B1161*60*('Kawasaki ZX750-J'!$C$19/'Kawasaki ZX750-J'!$D$19)*('Kawasaki ZX750-J'!$C$3/'Kawasaki ZX750-J'!$D$3)*'Kawasaki ZX750-J'!$D$5*PI()/1000)*'Kawasaki ZX750-J'!$C$4/'Kawasaki ZX750-J'!$D$4))</f>
        <v>205.52610557697969</v>
      </c>
      <c r="O1161" s="1">
        <f t="shared" si="117"/>
        <v>2986.9485669410301</v>
      </c>
      <c r="P1161" s="1">
        <f t="shared" si="118"/>
        <v>2171.4330042564725</v>
      </c>
      <c r="Q1161" s="1">
        <f t="shared" si="119"/>
        <v>1703.0847092207632</v>
      </c>
      <c r="R1161" s="1">
        <f t="shared" si="120"/>
        <v>1411.1273304972035</v>
      </c>
      <c r="S1161" s="1">
        <f t="shared" si="121"/>
        <v>1243.9923093438613</v>
      </c>
      <c r="T1161" s="1">
        <f t="shared" si="122"/>
        <v>1107.0050609934956</v>
      </c>
    </row>
    <row r="1162" spans="6:20" x14ac:dyDescent="0.35">
      <c r="F1162" s="1">
        <f>0.7457*'Kawasaki ZX750-J Power Torque'!D1159</f>
        <v>63.123505000000009</v>
      </c>
      <c r="H1162" s="1">
        <f>((('Kawasaki ZX750-J Power Torque'!B1162*60*('Kawasaki ZX750-J'!$C$9/'Kawasaki ZX750-J'!$D$9)*('Kawasaki ZX750-J'!$C$3/'Kawasaki ZX750-J'!$D$3)*'Kawasaki ZX750-J'!$D$5*PI()/1000)*'Kawasaki ZX750-J'!$C$4/'Kawasaki ZX750-J'!$D$4))</f>
        <v>76.211635995025119</v>
      </c>
      <c r="I1162" s="1">
        <f>((('Kawasaki ZX750-J Power Torque'!B1162*60*('Kawasaki ZX750-J'!$C$11/'Kawasaki ZX750-J'!$D$11)*('Kawasaki ZX750-J'!$C$3/'Kawasaki ZX750-J'!$D$3)*'Kawasaki ZX750-J'!$D$5*PI()/1000)*'Kawasaki ZX750-J'!$C$4/'Kawasaki ZX750-J'!$D$4))</f>
        <v>104.83410562211601</v>
      </c>
      <c r="J1162" s="1">
        <f>((('Kawasaki ZX750-J Power Torque'!B1162*60*('Kawasaki ZX750-J'!$C$13/'Kawasaki ZX750-J'!$D$13)*('Kawasaki ZX750-J'!$C$3/'Kawasaki ZX750-J'!$D$3)*'Kawasaki ZX750-J'!$D$5*PI()/1000)*'Kawasaki ZX750-J'!$C$4/'Kawasaki ZX750-J'!$D$4))</f>
        <v>133.66348466819792</v>
      </c>
      <c r="K1162" s="1">
        <f>((('Kawasaki ZX750-J Power Torque'!B1162*60*('Kawasaki ZX750-J'!$C$15/'Kawasaki ZX750-J'!$D$15)*('Kawasaki ZX750-J'!$C$3/'Kawasaki ZX750-J'!$D$3)*'Kawasaki ZX750-J'!$D$5*PI()/1000)*'Kawasaki ZX750-J'!$C$4/'Kawasaki ZX750-J'!$D$4))</f>
        <v>161.31799873748025</v>
      </c>
      <c r="L1162" s="1">
        <f>((('Kawasaki ZX750-J Power Torque'!B1162*60*('Kawasaki ZX750-J'!$C$17/'Kawasaki ZX750-J'!$D$17)*('Kawasaki ZX750-J'!$C$3/'Kawasaki ZX750-J'!$D$3)*'Kawasaki ZX750-J'!$D$5*PI()/1000)*'Kawasaki ZX750-J'!$C$4/'Kawasaki ZX750-J'!$D$4))</f>
        <v>182.99167543860426</v>
      </c>
      <c r="M1162" s="1">
        <f>((('Kawasaki ZX750-J Power Torque'!B1162*60*('Kawasaki ZX750-J'!$C$19/'Kawasaki ZX750-J'!$D$19)*('Kawasaki ZX750-J'!$C$3/'Kawasaki ZX750-J'!$D$3)*'Kawasaki ZX750-J'!$D$5*PI()/1000)*'Kawasaki ZX750-J'!$C$4/'Kawasaki ZX750-J'!$D$4))</f>
        <v>205.63613025876609</v>
      </c>
      <c r="O1162" s="1">
        <f t="shared" si="117"/>
        <v>2987.0764161900465</v>
      </c>
      <c r="P1162" s="1">
        <f t="shared" si="118"/>
        <v>2171.5259472960533</v>
      </c>
      <c r="Q1162" s="1">
        <f t="shared" si="119"/>
        <v>1703.1576057223947</v>
      </c>
      <c r="R1162" s="1">
        <f t="shared" si="120"/>
        <v>1411.1877304556986</v>
      </c>
      <c r="S1162" s="1">
        <f t="shared" si="121"/>
        <v>1244.0455554841842</v>
      </c>
      <c r="T1162" s="1">
        <f t="shared" si="122"/>
        <v>1107.0524437195563</v>
      </c>
    </row>
    <row r="1163" spans="6:20" x14ac:dyDescent="0.35">
      <c r="F1163" s="1">
        <f>0.7457*'Kawasaki ZX750-J Power Torque'!D1160</f>
        <v>63.161535699999995</v>
      </c>
      <c r="H1163" s="1">
        <f>((('Kawasaki ZX750-J Power Torque'!B1163*60*('Kawasaki ZX750-J'!$C$9/'Kawasaki ZX750-J'!$D$9)*('Kawasaki ZX750-J'!$C$3/'Kawasaki ZX750-J'!$D$3)*'Kawasaki ZX750-J'!$D$5*PI()/1000)*'Kawasaki ZX750-J'!$C$4/'Kawasaki ZX750-J'!$D$4))</f>
        <v>76.252412686301227</v>
      </c>
      <c r="I1163" s="1">
        <f>((('Kawasaki ZX750-J Power Torque'!B1163*60*('Kawasaki ZX750-J'!$C$11/'Kawasaki ZX750-J'!$D$11)*('Kawasaki ZX750-J'!$C$3/'Kawasaki ZX750-J'!$D$3)*'Kawasaki ZX750-J'!$D$5*PI()/1000)*'Kawasaki ZX750-J'!$C$4/'Kawasaki ZX750-J'!$D$4))</f>
        <v>104.89019663636003</v>
      </c>
      <c r="J1163" s="1">
        <f>((('Kawasaki ZX750-J Power Torque'!B1163*60*('Kawasaki ZX750-J'!$C$13/'Kawasaki ZX750-J'!$D$13)*('Kawasaki ZX750-J'!$C$3/'Kawasaki ZX750-J'!$D$3)*'Kawasaki ZX750-J'!$D$5*PI()/1000)*'Kawasaki ZX750-J'!$C$4/'Kawasaki ZX750-J'!$D$4))</f>
        <v>133.73500071135908</v>
      </c>
      <c r="K1163" s="1">
        <f>((('Kawasaki ZX750-J Power Torque'!B1163*60*('Kawasaki ZX750-J'!$C$15/'Kawasaki ZX750-J'!$D$15)*('Kawasaki ZX750-J'!$C$3/'Kawasaki ZX750-J'!$D$3)*'Kawasaki ZX750-J'!$D$5*PI()/1000)*'Kawasaki ZX750-J'!$C$4/'Kawasaki ZX750-J'!$D$4))</f>
        <v>161.40431120336436</v>
      </c>
      <c r="L1163" s="1">
        <f>((('Kawasaki ZX750-J Power Torque'!B1163*60*('Kawasaki ZX750-J'!$C$17/'Kawasaki ZX750-J'!$D$17)*('Kawasaki ZX750-J'!$C$3/'Kawasaki ZX750-J'!$D$3)*'Kawasaki ZX750-J'!$D$5*PI()/1000)*'Kawasaki ZX750-J'!$C$4/'Kawasaki ZX750-J'!$D$4))</f>
        <v>183.08958430721776</v>
      </c>
      <c r="M1163" s="1">
        <f>((('Kawasaki ZX750-J Power Torque'!B1163*60*('Kawasaki ZX750-J'!$C$19/'Kawasaki ZX750-J'!$D$19)*('Kawasaki ZX750-J'!$C$3/'Kawasaki ZX750-J'!$D$3)*'Kawasaki ZX750-J'!$D$5*PI()/1000)*'Kawasaki ZX750-J'!$C$4/'Kawasaki ZX750-J'!$D$4))</f>
        <v>205.7461549405524</v>
      </c>
      <c r="O1163" s="1">
        <f t="shared" si="117"/>
        <v>2987.2393344075986</v>
      </c>
      <c r="P1163" s="1">
        <f t="shared" si="118"/>
        <v>2171.6443845528929</v>
      </c>
      <c r="Q1163" s="1">
        <f t="shared" si="119"/>
        <v>1703.2504976885432</v>
      </c>
      <c r="R1163" s="1">
        <f t="shared" si="120"/>
        <v>1411.2646980847933</v>
      </c>
      <c r="S1163" s="1">
        <f t="shared" si="121"/>
        <v>1244.1134070072837</v>
      </c>
      <c r="T1163" s="1">
        <f t="shared" si="122"/>
        <v>1107.1128234975531</v>
      </c>
    </row>
    <row r="1164" spans="6:20" x14ac:dyDescent="0.35">
      <c r="F1164" s="1">
        <f>0.7457*'Kawasaki ZX750-J Power Torque'!D1161</f>
        <v>63.199566400000002</v>
      </c>
      <c r="H1164" s="1">
        <f>((('Kawasaki ZX750-J Power Torque'!B1164*60*('Kawasaki ZX750-J'!$C$9/'Kawasaki ZX750-J'!$D$9)*('Kawasaki ZX750-J'!$C$3/'Kawasaki ZX750-J'!$D$3)*'Kawasaki ZX750-J'!$D$5*PI()/1000)*'Kawasaki ZX750-J'!$C$4/'Kawasaki ZX750-J'!$D$4))</f>
        <v>76.29318937757732</v>
      </c>
      <c r="I1164" s="1">
        <f>((('Kawasaki ZX750-J Power Torque'!B1164*60*('Kawasaki ZX750-J'!$C$11/'Kawasaki ZX750-J'!$D$11)*('Kawasaki ZX750-J'!$C$3/'Kawasaki ZX750-J'!$D$3)*'Kawasaki ZX750-J'!$D$5*PI()/1000)*'Kawasaki ZX750-J'!$C$4/'Kawasaki ZX750-J'!$D$4))</f>
        <v>104.94628765060411</v>
      </c>
      <c r="J1164" s="1">
        <f>((('Kawasaki ZX750-J Power Torque'!B1164*60*('Kawasaki ZX750-J'!$C$13/'Kawasaki ZX750-J'!$D$13)*('Kawasaki ZX750-J'!$C$3/'Kawasaki ZX750-J'!$D$3)*'Kawasaki ZX750-J'!$D$5*PI()/1000)*'Kawasaki ZX750-J'!$C$4/'Kawasaki ZX750-J'!$D$4))</f>
        <v>133.80651675452023</v>
      </c>
      <c r="K1164" s="1">
        <f>((('Kawasaki ZX750-J Power Torque'!B1164*60*('Kawasaki ZX750-J'!$C$15/'Kawasaki ZX750-J'!$D$15)*('Kawasaki ZX750-J'!$C$3/'Kawasaki ZX750-J'!$D$3)*'Kawasaki ZX750-J'!$D$5*PI()/1000)*'Kawasaki ZX750-J'!$C$4/'Kawasaki ZX750-J'!$D$4))</f>
        <v>161.49062366924855</v>
      </c>
      <c r="L1164" s="1">
        <f>((('Kawasaki ZX750-J Power Torque'!B1164*60*('Kawasaki ZX750-J'!$C$17/'Kawasaki ZX750-J'!$D$17)*('Kawasaki ZX750-J'!$C$3/'Kawasaki ZX750-J'!$D$3)*'Kawasaki ZX750-J'!$D$5*PI()/1000)*'Kawasaki ZX750-J'!$C$4/'Kawasaki ZX750-J'!$D$4))</f>
        <v>183.18749317583126</v>
      </c>
      <c r="M1164" s="1">
        <f>((('Kawasaki ZX750-J Power Torque'!B1164*60*('Kawasaki ZX750-J'!$C$19/'Kawasaki ZX750-J'!$D$19)*('Kawasaki ZX750-J'!$C$3/'Kawasaki ZX750-J'!$D$3)*'Kawasaki ZX750-J'!$D$5*PI()/1000)*'Kawasaki ZX750-J'!$C$4/'Kawasaki ZX750-J'!$D$4))</f>
        <v>205.85617962233883</v>
      </c>
      <c r="O1164" s="1">
        <f t="shared" si="117"/>
        <v>2987.3668915850149</v>
      </c>
      <c r="P1164" s="1">
        <f t="shared" si="118"/>
        <v>2171.7371152641058</v>
      </c>
      <c r="Q1164" s="1">
        <f t="shared" si="119"/>
        <v>1703.3232276581221</v>
      </c>
      <c r="R1164" s="1">
        <f t="shared" si="120"/>
        <v>1411.3249600595871</v>
      </c>
      <c r="S1164" s="1">
        <f t="shared" si="121"/>
        <v>1244.1665315068024</v>
      </c>
      <c r="T1164" s="1">
        <f t="shared" si="122"/>
        <v>1107.1600979777795</v>
      </c>
    </row>
    <row r="1165" spans="6:20" x14ac:dyDescent="0.35">
      <c r="F1165" s="1">
        <f>0.7457*'Kawasaki ZX750-J Power Torque'!D1162</f>
        <v>63.236105700000003</v>
      </c>
      <c r="H1165" s="1">
        <f>((('Kawasaki ZX750-J Power Torque'!B1165*60*('Kawasaki ZX750-J'!$C$9/'Kawasaki ZX750-J'!$D$9)*('Kawasaki ZX750-J'!$C$3/'Kawasaki ZX750-J'!$D$3)*'Kawasaki ZX750-J'!$D$5*PI()/1000)*'Kawasaki ZX750-J'!$C$4/'Kawasaki ZX750-J'!$D$4))</f>
        <v>76.333966068853414</v>
      </c>
      <c r="I1165" s="1">
        <f>((('Kawasaki ZX750-J Power Torque'!B1165*60*('Kawasaki ZX750-J'!$C$11/'Kawasaki ZX750-J'!$D$11)*('Kawasaki ZX750-J'!$C$3/'Kawasaki ZX750-J'!$D$3)*'Kawasaki ZX750-J'!$D$5*PI()/1000)*'Kawasaki ZX750-J'!$C$4/'Kawasaki ZX750-J'!$D$4))</f>
        <v>105.00237866484812</v>
      </c>
      <c r="J1165" s="1">
        <f>((('Kawasaki ZX750-J Power Torque'!B1165*60*('Kawasaki ZX750-J'!$C$13/'Kawasaki ZX750-J'!$D$13)*('Kawasaki ZX750-J'!$C$3/'Kawasaki ZX750-J'!$D$3)*'Kawasaki ZX750-J'!$D$5*PI()/1000)*'Kawasaki ZX750-J'!$C$4/'Kawasaki ZX750-J'!$D$4))</f>
        <v>133.87803279768141</v>
      </c>
      <c r="K1165" s="1">
        <f>((('Kawasaki ZX750-J Power Torque'!B1165*60*('Kawasaki ZX750-J'!$C$15/'Kawasaki ZX750-J'!$D$15)*('Kawasaki ZX750-J'!$C$3/'Kawasaki ZX750-J'!$D$3)*'Kawasaki ZX750-J'!$D$5*PI()/1000)*'Kawasaki ZX750-J'!$C$4/'Kawasaki ZX750-J'!$D$4))</f>
        <v>161.57693613513268</v>
      </c>
      <c r="L1165" s="1">
        <f>((('Kawasaki ZX750-J Power Torque'!B1165*60*('Kawasaki ZX750-J'!$C$17/'Kawasaki ZX750-J'!$D$17)*('Kawasaki ZX750-J'!$C$3/'Kawasaki ZX750-J'!$D$3)*'Kawasaki ZX750-J'!$D$5*PI()/1000)*'Kawasaki ZX750-J'!$C$4/'Kawasaki ZX750-J'!$D$4))</f>
        <v>183.28540204444474</v>
      </c>
      <c r="M1165" s="1">
        <f>((('Kawasaki ZX750-J Power Torque'!B1165*60*('Kawasaki ZX750-J'!$C$19/'Kawasaki ZX750-J'!$D$19)*('Kawasaki ZX750-J'!$C$3/'Kawasaki ZX750-J'!$D$3)*'Kawasaki ZX750-J'!$D$5*PI()/1000)*'Kawasaki ZX750-J'!$C$4/'Kawasaki ZX750-J'!$D$4))</f>
        <v>205.9662043041252</v>
      </c>
      <c r="O1165" s="1">
        <f t="shared" si="117"/>
        <v>2987.5294805761619</v>
      </c>
      <c r="P1165" s="1">
        <f t="shared" si="118"/>
        <v>2171.8553131820127</v>
      </c>
      <c r="Q1165" s="1">
        <f t="shared" si="119"/>
        <v>1703.4159319074602</v>
      </c>
      <c r="R1165" s="1">
        <f t="shared" si="120"/>
        <v>1411.401772151896</v>
      </c>
      <c r="S1165" s="1">
        <f t="shared" si="121"/>
        <v>1244.2342459150148</v>
      </c>
      <c r="T1165" s="1">
        <f t="shared" si="122"/>
        <v>1107.2203557398493</v>
      </c>
    </row>
    <row r="1166" spans="6:20" x14ac:dyDescent="0.35">
      <c r="F1166" s="1">
        <f>0.7457*'Kawasaki ZX750-J Power Torque'!D1163</f>
        <v>63.2733907</v>
      </c>
      <c r="H1166" s="1">
        <f>((('Kawasaki ZX750-J Power Torque'!B1166*60*('Kawasaki ZX750-J'!$C$9/'Kawasaki ZX750-J'!$D$9)*('Kawasaki ZX750-J'!$C$3/'Kawasaki ZX750-J'!$D$3)*'Kawasaki ZX750-J'!$D$5*PI()/1000)*'Kawasaki ZX750-J'!$C$4/'Kawasaki ZX750-J'!$D$4))</f>
        <v>76.374742760129507</v>
      </c>
      <c r="I1166" s="1">
        <f>((('Kawasaki ZX750-J Power Torque'!B1166*60*('Kawasaki ZX750-J'!$C$11/'Kawasaki ZX750-J'!$D$11)*('Kawasaki ZX750-J'!$C$3/'Kawasaki ZX750-J'!$D$3)*'Kawasaki ZX750-J'!$D$5*PI()/1000)*'Kawasaki ZX750-J'!$C$4/'Kawasaki ZX750-J'!$D$4))</f>
        <v>105.05846967909217</v>
      </c>
      <c r="J1166" s="1">
        <f>((('Kawasaki ZX750-J Power Torque'!B1166*60*('Kawasaki ZX750-J'!$C$13/'Kawasaki ZX750-J'!$D$13)*('Kawasaki ZX750-J'!$C$3/'Kawasaki ZX750-J'!$D$3)*'Kawasaki ZX750-J'!$D$5*PI()/1000)*'Kawasaki ZX750-J'!$C$4/'Kawasaki ZX750-J'!$D$4))</f>
        <v>133.94954884084254</v>
      </c>
      <c r="K1166" s="1">
        <f>((('Kawasaki ZX750-J Power Torque'!B1166*60*('Kawasaki ZX750-J'!$C$15/'Kawasaki ZX750-J'!$D$15)*('Kawasaki ZX750-J'!$C$3/'Kawasaki ZX750-J'!$D$3)*'Kawasaki ZX750-J'!$D$5*PI()/1000)*'Kawasaki ZX750-J'!$C$4/'Kawasaki ZX750-J'!$D$4))</f>
        <v>161.66324860101685</v>
      </c>
      <c r="L1166" s="1">
        <f>((('Kawasaki ZX750-J Power Torque'!B1166*60*('Kawasaki ZX750-J'!$C$17/'Kawasaki ZX750-J'!$D$17)*('Kawasaki ZX750-J'!$C$3/'Kawasaki ZX750-J'!$D$3)*'Kawasaki ZX750-J'!$D$5*PI()/1000)*'Kawasaki ZX750-J'!$C$4/'Kawasaki ZX750-J'!$D$4))</f>
        <v>183.38331091305824</v>
      </c>
      <c r="M1166" s="1">
        <f>((('Kawasaki ZX750-J Power Torque'!B1166*60*('Kawasaki ZX750-J'!$C$19/'Kawasaki ZX750-J'!$D$19)*('Kawasaki ZX750-J'!$C$3/'Kawasaki ZX750-J'!$D$3)*'Kawasaki ZX750-J'!$D$5*PI()/1000)*'Kawasaki ZX750-J'!$C$4/'Kawasaki ZX750-J'!$D$4))</f>
        <v>206.07622898591163</v>
      </c>
      <c r="O1166" s="1">
        <f t="shared" si="117"/>
        <v>2987.6567466374413</v>
      </c>
      <c r="P1166" s="1">
        <f t="shared" si="118"/>
        <v>2171.9478322594559</v>
      </c>
      <c r="Q1166" s="1">
        <f t="shared" si="119"/>
        <v>1703.488495889769</v>
      </c>
      <c r="R1166" s="1">
        <f t="shared" si="120"/>
        <v>1411.4618965943801</v>
      </c>
      <c r="S1166" s="1">
        <f t="shared" si="121"/>
        <v>1244.2872491716573</v>
      </c>
      <c r="T1166" s="1">
        <f t="shared" si="122"/>
        <v>1107.2675223283497</v>
      </c>
    </row>
    <row r="1167" spans="6:20" x14ac:dyDescent="0.35">
      <c r="F1167" s="1">
        <f>0.7457*'Kawasaki ZX750-J Power Torque'!D1164</f>
        <v>63.309930000000008</v>
      </c>
      <c r="H1167" s="1">
        <f>((('Kawasaki ZX750-J Power Torque'!B1167*60*('Kawasaki ZX750-J'!$C$9/'Kawasaki ZX750-J'!$D$9)*('Kawasaki ZX750-J'!$C$3/'Kawasaki ZX750-J'!$D$3)*'Kawasaki ZX750-J'!$D$5*PI()/1000)*'Kawasaki ZX750-J'!$C$4/'Kawasaki ZX750-J'!$D$4))</f>
        <v>76.415519451405629</v>
      </c>
      <c r="I1167" s="1">
        <f>((('Kawasaki ZX750-J Power Torque'!B1167*60*('Kawasaki ZX750-J'!$C$11/'Kawasaki ZX750-J'!$D$11)*('Kawasaki ZX750-J'!$C$3/'Kawasaki ZX750-J'!$D$3)*'Kawasaki ZX750-J'!$D$5*PI()/1000)*'Kawasaki ZX750-J'!$C$4/'Kawasaki ZX750-J'!$D$4))</f>
        <v>105.11456069333623</v>
      </c>
      <c r="J1167" s="1">
        <f>((('Kawasaki ZX750-J Power Torque'!B1167*60*('Kawasaki ZX750-J'!$C$13/'Kawasaki ZX750-J'!$D$13)*('Kawasaki ZX750-J'!$C$3/'Kawasaki ZX750-J'!$D$3)*'Kawasaki ZX750-J'!$D$5*PI()/1000)*'Kawasaki ZX750-J'!$C$4/'Kawasaki ZX750-J'!$D$4))</f>
        <v>134.02106488400369</v>
      </c>
      <c r="K1167" s="1">
        <f>((('Kawasaki ZX750-J Power Torque'!B1167*60*('Kawasaki ZX750-J'!$C$15/'Kawasaki ZX750-J'!$D$15)*('Kawasaki ZX750-J'!$C$3/'Kawasaki ZX750-J'!$D$3)*'Kawasaki ZX750-J'!$D$5*PI()/1000)*'Kawasaki ZX750-J'!$C$4/'Kawasaki ZX750-J'!$D$4))</f>
        <v>161.74956106690101</v>
      </c>
      <c r="L1167" s="1">
        <f>((('Kawasaki ZX750-J Power Torque'!B1167*60*('Kawasaki ZX750-J'!$C$17/'Kawasaki ZX750-J'!$D$17)*('Kawasaki ZX750-J'!$C$3/'Kawasaki ZX750-J'!$D$3)*'Kawasaki ZX750-J'!$D$5*PI()/1000)*'Kawasaki ZX750-J'!$C$4/'Kawasaki ZX750-J'!$D$4))</f>
        <v>183.48121978167171</v>
      </c>
      <c r="M1167" s="1">
        <f>((('Kawasaki ZX750-J Power Torque'!B1167*60*('Kawasaki ZX750-J'!$C$19/'Kawasaki ZX750-J'!$D$19)*('Kawasaki ZX750-J'!$C$3/'Kawasaki ZX750-J'!$D$3)*'Kawasaki ZX750-J'!$D$5*PI()/1000)*'Kawasaki ZX750-J'!$C$4/'Kawasaki ZX750-J'!$D$4))</f>
        <v>206.186253667698</v>
      </c>
      <c r="O1167" s="1">
        <f t="shared" si="117"/>
        <v>2987.7838768758152</v>
      </c>
      <c r="P1167" s="1">
        <f t="shared" si="118"/>
        <v>2172.0402525972213</v>
      </c>
      <c r="Q1167" s="1">
        <f t="shared" si="119"/>
        <v>1703.560982429193</v>
      </c>
      <c r="R1167" s="1">
        <f t="shared" si="120"/>
        <v>1411.5219568699031</v>
      </c>
      <c r="S1167" s="1">
        <f t="shared" si="121"/>
        <v>1244.3401958613238</v>
      </c>
      <c r="T1167" s="1">
        <f t="shared" si="122"/>
        <v>1107.3146385789755</v>
      </c>
    </row>
    <row r="1168" spans="6:20" x14ac:dyDescent="0.35">
      <c r="F1168" s="1">
        <f>0.7457*'Kawasaki ZX750-J Power Torque'!D1165</f>
        <v>63.347215000000006</v>
      </c>
      <c r="H1168" s="1">
        <f>((('Kawasaki ZX750-J Power Torque'!B1168*60*('Kawasaki ZX750-J'!$C$9/'Kawasaki ZX750-J'!$D$9)*('Kawasaki ZX750-J'!$C$3/'Kawasaki ZX750-J'!$D$3)*'Kawasaki ZX750-J'!$D$5*PI()/1000)*'Kawasaki ZX750-J'!$C$4/'Kawasaki ZX750-J'!$D$4))</f>
        <v>76.456296142681708</v>
      </c>
      <c r="I1168" s="1">
        <f>((('Kawasaki ZX750-J Power Torque'!B1168*60*('Kawasaki ZX750-J'!$C$11/'Kawasaki ZX750-J'!$D$11)*('Kawasaki ZX750-J'!$C$3/'Kawasaki ZX750-J'!$D$3)*'Kawasaki ZX750-J'!$D$5*PI()/1000)*'Kawasaki ZX750-J'!$C$4/'Kawasaki ZX750-J'!$D$4))</f>
        <v>105.17065170758026</v>
      </c>
      <c r="J1168" s="1">
        <f>((('Kawasaki ZX750-J Power Torque'!B1168*60*('Kawasaki ZX750-J'!$C$13/'Kawasaki ZX750-J'!$D$13)*('Kawasaki ZX750-J'!$C$3/'Kawasaki ZX750-J'!$D$3)*'Kawasaki ZX750-J'!$D$5*PI()/1000)*'Kawasaki ZX750-J'!$C$4/'Kawasaki ZX750-J'!$D$4))</f>
        <v>134.09258092716485</v>
      </c>
      <c r="K1168" s="1">
        <f>((('Kawasaki ZX750-J Power Torque'!B1168*60*('Kawasaki ZX750-J'!$C$15/'Kawasaki ZX750-J'!$D$15)*('Kawasaki ZX750-J'!$C$3/'Kawasaki ZX750-J'!$D$3)*'Kawasaki ZX750-J'!$D$5*PI()/1000)*'Kawasaki ZX750-J'!$C$4/'Kawasaki ZX750-J'!$D$4))</f>
        <v>161.83587353278517</v>
      </c>
      <c r="L1168" s="1">
        <f>((('Kawasaki ZX750-J Power Torque'!B1168*60*('Kawasaki ZX750-J'!$C$17/'Kawasaki ZX750-J'!$D$17)*('Kawasaki ZX750-J'!$C$3/'Kawasaki ZX750-J'!$D$3)*'Kawasaki ZX750-J'!$D$5*PI()/1000)*'Kawasaki ZX750-J'!$C$4/'Kawasaki ZX750-J'!$D$4))</f>
        <v>183.57912865028518</v>
      </c>
      <c r="M1168" s="1">
        <f>((('Kawasaki ZX750-J Power Torque'!B1168*60*('Kawasaki ZX750-J'!$C$19/'Kawasaki ZX750-J'!$D$19)*('Kawasaki ZX750-J'!$C$3/'Kawasaki ZX750-J'!$D$3)*'Kawasaki ZX750-J'!$D$5*PI()/1000)*'Kawasaki ZX750-J'!$C$4/'Kawasaki ZX750-J'!$D$4))</f>
        <v>206.29627834948442</v>
      </c>
      <c r="O1168" s="1">
        <f t="shared" si="117"/>
        <v>2987.8757596847854</v>
      </c>
      <c r="P1168" s="1">
        <f t="shared" si="118"/>
        <v>2172.1070489813737</v>
      </c>
      <c r="Q1168" s="1">
        <f t="shared" si="119"/>
        <v>1703.6133717500968</v>
      </c>
      <c r="R1168" s="1">
        <f t="shared" si="120"/>
        <v>1411.5653651643659</v>
      </c>
      <c r="S1168" s="1">
        <f t="shared" si="121"/>
        <v>1244.3784628435492</v>
      </c>
      <c r="T1168" s="1">
        <f t="shared" si="122"/>
        <v>1107.3486916375628</v>
      </c>
    </row>
    <row r="1169" spans="6:20" x14ac:dyDescent="0.35">
      <c r="F1169" s="1">
        <f>0.7457*'Kawasaki ZX750-J Power Torque'!D1166</f>
        <v>63.3837543</v>
      </c>
      <c r="H1169" s="1">
        <f>((('Kawasaki ZX750-J Power Torque'!B1169*60*('Kawasaki ZX750-J'!$C$9/'Kawasaki ZX750-J'!$D$9)*('Kawasaki ZX750-J'!$C$3/'Kawasaki ZX750-J'!$D$3)*'Kawasaki ZX750-J'!$D$5*PI()/1000)*'Kawasaki ZX750-J'!$C$4/'Kawasaki ZX750-J'!$D$4))</f>
        <v>76.497072833957816</v>
      </c>
      <c r="I1169" s="1">
        <f>((('Kawasaki ZX750-J Power Torque'!B1169*60*('Kawasaki ZX750-J'!$C$11/'Kawasaki ZX750-J'!$D$11)*('Kawasaki ZX750-J'!$C$3/'Kawasaki ZX750-J'!$D$3)*'Kawasaki ZX750-J'!$D$5*PI()/1000)*'Kawasaki ZX750-J'!$C$4/'Kawasaki ZX750-J'!$D$4))</f>
        <v>105.22674272182431</v>
      </c>
      <c r="J1169" s="1">
        <f>((('Kawasaki ZX750-J Power Torque'!B1169*60*('Kawasaki ZX750-J'!$C$13/'Kawasaki ZX750-J'!$D$13)*('Kawasaki ZX750-J'!$C$3/'Kawasaki ZX750-J'!$D$3)*'Kawasaki ZX750-J'!$D$5*PI()/1000)*'Kawasaki ZX750-J'!$C$4/'Kawasaki ZX750-J'!$D$4))</f>
        <v>134.164096970326</v>
      </c>
      <c r="K1169" s="1">
        <f>((('Kawasaki ZX750-J Power Torque'!B1169*60*('Kawasaki ZX750-J'!$C$15/'Kawasaki ZX750-J'!$D$15)*('Kawasaki ZX750-J'!$C$3/'Kawasaki ZX750-J'!$D$3)*'Kawasaki ZX750-J'!$D$5*PI()/1000)*'Kawasaki ZX750-J'!$C$4/'Kawasaki ZX750-J'!$D$4))</f>
        <v>161.92218599866928</v>
      </c>
      <c r="L1169" s="1">
        <f>((('Kawasaki ZX750-J Power Torque'!B1169*60*('Kawasaki ZX750-J'!$C$17/'Kawasaki ZX750-J'!$D$17)*('Kawasaki ZX750-J'!$C$3/'Kawasaki ZX750-J'!$D$3)*'Kawasaki ZX750-J'!$D$5*PI()/1000)*'Kawasaki ZX750-J'!$C$4/'Kawasaki ZX750-J'!$D$4))</f>
        <v>183.67703751889866</v>
      </c>
      <c r="M1169" s="1">
        <f>((('Kawasaki ZX750-J Power Torque'!B1169*60*('Kawasaki ZX750-J'!$C$19/'Kawasaki ZX750-J'!$D$19)*('Kawasaki ZX750-J'!$C$3/'Kawasaki ZX750-J'!$D$3)*'Kawasaki ZX750-J'!$D$5*PI()/1000)*'Kawasaki ZX750-J'!$C$4/'Kawasaki ZX750-J'!$D$4))</f>
        <v>206.4063030312708</v>
      </c>
      <c r="O1169" s="1">
        <f t="shared" si="117"/>
        <v>2987.9324514301716</v>
      </c>
      <c r="P1169" s="1">
        <f t="shared" si="118"/>
        <v>2172.1482623883821</v>
      </c>
      <c r="Q1169" s="1">
        <f t="shared" si="119"/>
        <v>1703.6456959908878</v>
      </c>
      <c r="R1169" s="1">
        <f t="shared" si="120"/>
        <v>1411.5921481067357</v>
      </c>
      <c r="S1169" s="1">
        <f t="shared" si="121"/>
        <v>1244.4020735933443</v>
      </c>
      <c r="T1169" s="1">
        <f t="shared" si="122"/>
        <v>1107.3697023940767</v>
      </c>
    </row>
    <row r="1170" spans="6:20" x14ac:dyDescent="0.35">
      <c r="F1170" s="1">
        <f>0.7457*'Kawasaki ZX750-J Power Torque'!D1167</f>
        <v>63.420293600000001</v>
      </c>
      <c r="H1170" s="1">
        <f>((('Kawasaki ZX750-J Power Torque'!B1170*60*('Kawasaki ZX750-J'!$C$9/'Kawasaki ZX750-J'!$D$9)*('Kawasaki ZX750-J'!$C$3/'Kawasaki ZX750-J'!$D$3)*'Kawasaki ZX750-J'!$D$5*PI()/1000)*'Kawasaki ZX750-J'!$C$4/'Kawasaki ZX750-J'!$D$4))</f>
        <v>76.537849525233909</v>
      </c>
      <c r="I1170" s="1">
        <f>((('Kawasaki ZX750-J Power Torque'!B1170*60*('Kawasaki ZX750-J'!$C$11/'Kawasaki ZX750-J'!$D$11)*('Kawasaki ZX750-J'!$C$3/'Kawasaki ZX750-J'!$D$3)*'Kawasaki ZX750-J'!$D$5*PI()/1000)*'Kawasaki ZX750-J'!$C$4/'Kawasaki ZX750-J'!$D$4))</f>
        <v>105.28283373606835</v>
      </c>
      <c r="J1170" s="1">
        <f>((('Kawasaki ZX750-J Power Torque'!B1170*60*('Kawasaki ZX750-J'!$C$13/'Kawasaki ZX750-J'!$D$13)*('Kawasaki ZX750-J'!$C$3/'Kawasaki ZX750-J'!$D$3)*'Kawasaki ZX750-J'!$D$5*PI()/1000)*'Kawasaki ZX750-J'!$C$4/'Kawasaki ZX750-J'!$D$4))</f>
        <v>134.23561301348715</v>
      </c>
      <c r="K1170" s="1">
        <f>((('Kawasaki ZX750-J Power Torque'!B1170*60*('Kawasaki ZX750-J'!$C$15/'Kawasaki ZX750-J'!$D$15)*('Kawasaki ZX750-J'!$C$3/'Kawasaki ZX750-J'!$D$3)*'Kawasaki ZX750-J'!$D$5*PI()/1000)*'Kawasaki ZX750-J'!$C$4/'Kawasaki ZX750-J'!$D$4))</f>
        <v>162.00849846455344</v>
      </c>
      <c r="L1170" s="1">
        <f>((('Kawasaki ZX750-J Power Torque'!B1170*60*('Kawasaki ZX750-J'!$C$17/'Kawasaki ZX750-J'!$D$17)*('Kawasaki ZX750-J'!$C$3/'Kawasaki ZX750-J'!$D$3)*'Kawasaki ZX750-J'!$D$5*PI()/1000)*'Kawasaki ZX750-J'!$C$4/'Kawasaki ZX750-J'!$D$4))</f>
        <v>183.77494638751222</v>
      </c>
      <c r="M1170" s="1">
        <f>((('Kawasaki ZX750-J Power Torque'!B1170*60*('Kawasaki ZX750-J'!$C$19/'Kawasaki ZX750-J'!$D$19)*('Kawasaki ZX750-J'!$C$3/'Kawasaki ZX750-J'!$D$3)*'Kawasaki ZX750-J'!$D$5*PI()/1000)*'Kawasaki ZX750-J'!$C$4/'Kawasaki ZX750-J'!$D$4))</f>
        <v>206.51632771305722</v>
      </c>
      <c r="O1170" s="1">
        <f t="shared" si="117"/>
        <v>2987.9890827687987</v>
      </c>
      <c r="P1170" s="1">
        <f t="shared" si="118"/>
        <v>2172.1894318812651</v>
      </c>
      <c r="Q1170" s="1">
        <f t="shared" si="119"/>
        <v>1703.6779857892273</v>
      </c>
      <c r="R1170" s="1">
        <f t="shared" si="120"/>
        <v>1411.6189025110743</v>
      </c>
      <c r="S1170" s="1">
        <f t="shared" si="121"/>
        <v>1244.4256591851745</v>
      </c>
      <c r="T1170" s="1">
        <f t="shared" si="122"/>
        <v>1107.3906907629976</v>
      </c>
    </row>
    <row r="1171" spans="6:20" x14ac:dyDescent="0.35">
      <c r="F1171" s="1">
        <f>0.7457*'Kawasaki ZX750-J Power Torque'!D1168</f>
        <v>63.456087200000006</v>
      </c>
      <c r="H1171" s="1">
        <f>((('Kawasaki ZX750-J Power Torque'!B1171*60*('Kawasaki ZX750-J'!$C$9/'Kawasaki ZX750-J'!$D$9)*('Kawasaki ZX750-J'!$C$3/'Kawasaki ZX750-J'!$D$3)*'Kawasaki ZX750-J'!$D$5*PI()/1000)*'Kawasaki ZX750-J'!$C$4/'Kawasaki ZX750-J'!$D$4))</f>
        <v>76.578626216509988</v>
      </c>
      <c r="I1171" s="1">
        <f>((('Kawasaki ZX750-J Power Torque'!B1171*60*('Kawasaki ZX750-J'!$C$11/'Kawasaki ZX750-J'!$D$11)*('Kawasaki ZX750-J'!$C$3/'Kawasaki ZX750-J'!$D$3)*'Kawasaki ZX750-J'!$D$5*PI()/1000)*'Kawasaki ZX750-J'!$C$4/'Kawasaki ZX750-J'!$D$4))</f>
        <v>105.33892475031243</v>
      </c>
      <c r="J1171" s="1">
        <f>((('Kawasaki ZX750-J Power Torque'!B1171*60*('Kawasaki ZX750-J'!$C$13/'Kawasaki ZX750-J'!$D$13)*('Kawasaki ZX750-J'!$C$3/'Kawasaki ZX750-J'!$D$3)*'Kawasaki ZX750-J'!$D$5*PI()/1000)*'Kawasaki ZX750-J'!$C$4/'Kawasaki ZX750-J'!$D$4))</f>
        <v>134.30712905664831</v>
      </c>
      <c r="K1171" s="1">
        <f>((('Kawasaki ZX750-J Power Torque'!B1171*60*('Kawasaki ZX750-J'!$C$15/'Kawasaki ZX750-J'!$D$15)*('Kawasaki ZX750-J'!$C$3/'Kawasaki ZX750-J'!$D$3)*'Kawasaki ZX750-J'!$D$5*PI()/1000)*'Kawasaki ZX750-J'!$C$4/'Kawasaki ZX750-J'!$D$4))</f>
        <v>162.09481093043763</v>
      </c>
      <c r="L1171" s="1">
        <f>((('Kawasaki ZX750-J Power Torque'!B1171*60*('Kawasaki ZX750-J'!$C$17/'Kawasaki ZX750-J'!$D$17)*('Kawasaki ZX750-J'!$C$3/'Kawasaki ZX750-J'!$D$3)*'Kawasaki ZX750-J'!$D$5*PI()/1000)*'Kawasaki ZX750-J'!$C$4/'Kawasaki ZX750-J'!$D$4))</f>
        <v>183.87285525612566</v>
      </c>
      <c r="M1171" s="1">
        <f>((('Kawasaki ZX750-J Power Torque'!B1171*60*('Kawasaki ZX750-J'!$C$19/'Kawasaki ZX750-J'!$D$19)*('Kawasaki ZX750-J'!$C$3/'Kawasaki ZX750-J'!$D$3)*'Kawasaki ZX750-J'!$D$5*PI()/1000)*'Kawasaki ZX750-J'!$C$4/'Kawasaki ZX750-J'!$D$4))</f>
        <v>206.62635239484354</v>
      </c>
      <c r="O1171" s="1">
        <f t="shared" si="117"/>
        <v>2988.0807095318046</v>
      </c>
      <c r="P1171" s="1">
        <f t="shared" si="118"/>
        <v>2172.2560421267385</v>
      </c>
      <c r="Q1171" s="1">
        <f t="shared" si="119"/>
        <v>1703.730229119011</v>
      </c>
      <c r="R1171" s="1">
        <f t="shared" si="120"/>
        <v>1411.662189841466</v>
      </c>
      <c r="S1171" s="1">
        <f t="shared" si="121"/>
        <v>1244.463819530408</v>
      </c>
      <c r="T1171" s="1">
        <f t="shared" si="122"/>
        <v>1107.4246489273571</v>
      </c>
    </row>
    <row r="1172" spans="6:20" x14ac:dyDescent="0.35">
      <c r="F1172" s="1">
        <f>0.7457*'Kawasaki ZX750-J Power Torque'!D1169</f>
        <v>63.491135100000001</v>
      </c>
      <c r="H1172" s="1">
        <f>((('Kawasaki ZX750-J Power Torque'!B1172*60*('Kawasaki ZX750-J'!$C$9/'Kawasaki ZX750-J'!$D$9)*('Kawasaki ZX750-J'!$C$3/'Kawasaki ZX750-J'!$D$3)*'Kawasaki ZX750-J'!$D$5*PI()/1000)*'Kawasaki ZX750-J'!$C$4/'Kawasaki ZX750-J'!$D$4))</f>
        <v>76.61940290778611</v>
      </c>
      <c r="I1172" s="1">
        <f>((('Kawasaki ZX750-J Power Torque'!B1172*60*('Kawasaki ZX750-J'!$C$11/'Kawasaki ZX750-J'!$D$11)*('Kawasaki ZX750-J'!$C$3/'Kawasaki ZX750-J'!$D$3)*'Kawasaki ZX750-J'!$D$5*PI()/1000)*'Kawasaki ZX750-J'!$C$4/'Kawasaki ZX750-J'!$D$4))</f>
        <v>105.39501576455642</v>
      </c>
      <c r="J1172" s="1">
        <f>((('Kawasaki ZX750-J Power Torque'!B1172*60*('Kawasaki ZX750-J'!$C$13/'Kawasaki ZX750-J'!$D$13)*('Kawasaki ZX750-J'!$C$3/'Kawasaki ZX750-J'!$D$3)*'Kawasaki ZX750-J'!$D$5*PI()/1000)*'Kawasaki ZX750-J'!$C$4/'Kawasaki ZX750-J'!$D$4))</f>
        <v>134.37864509980946</v>
      </c>
      <c r="K1172" s="1">
        <f>((('Kawasaki ZX750-J Power Torque'!B1172*60*('Kawasaki ZX750-J'!$C$15/'Kawasaki ZX750-J'!$D$15)*('Kawasaki ZX750-J'!$C$3/'Kawasaki ZX750-J'!$D$3)*'Kawasaki ZX750-J'!$D$5*PI()/1000)*'Kawasaki ZX750-J'!$C$4/'Kawasaki ZX750-J'!$D$4))</f>
        <v>162.18112339632174</v>
      </c>
      <c r="L1172" s="1">
        <f>((('Kawasaki ZX750-J Power Torque'!B1172*60*('Kawasaki ZX750-J'!$C$17/'Kawasaki ZX750-J'!$D$17)*('Kawasaki ZX750-J'!$C$3/'Kawasaki ZX750-J'!$D$3)*'Kawasaki ZX750-J'!$D$5*PI()/1000)*'Kawasaki ZX750-J'!$C$4/'Kawasaki ZX750-J'!$D$4))</f>
        <v>183.97076412473913</v>
      </c>
      <c r="M1172" s="1">
        <f>((('Kawasaki ZX750-J Power Torque'!B1172*60*('Kawasaki ZX750-J'!$C$19/'Kawasaki ZX750-J'!$D$19)*('Kawasaki ZX750-J'!$C$3/'Kawasaki ZX750-J'!$D$3)*'Kawasaki ZX750-J'!$D$5*PI()/1000)*'Kawasaki ZX750-J'!$C$4/'Kawasaki ZX750-J'!$D$4))</f>
        <v>206.73637707662996</v>
      </c>
      <c r="O1172" s="1">
        <f t="shared" si="117"/>
        <v>2988.1372016896003</v>
      </c>
      <c r="P1172" s="1">
        <f t="shared" si="118"/>
        <v>2172.2971104388221</v>
      </c>
      <c r="Q1172" s="1">
        <f t="shared" si="119"/>
        <v>1703.7624395598602</v>
      </c>
      <c r="R1172" s="1">
        <f t="shared" si="120"/>
        <v>1411.6888784924558</v>
      </c>
      <c r="S1172" s="1">
        <f t="shared" si="121"/>
        <v>1244.4873471567673</v>
      </c>
      <c r="T1172" s="1">
        <f t="shared" si="122"/>
        <v>1107.4455857139089</v>
      </c>
    </row>
    <row r="1173" spans="6:20" x14ac:dyDescent="0.35">
      <c r="F1173" s="1">
        <f>0.7457*'Kawasaki ZX750-J Power Torque'!D1170</f>
        <v>63.526183000000003</v>
      </c>
      <c r="H1173" s="1">
        <f>((('Kawasaki ZX750-J Power Torque'!B1173*60*('Kawasaki ZX750-J'!$C$9/'Kawasaki ZX750-J'!$D$9)*('Kawasaki ZX750-J'!$C$3/'Kawasaki ZX750-J'!$D$3)*'Kawasaki ZX750-J'!$D$5*PI()/1000)*'Kawasaki ZX750-J'!$C$4/'Kawasaki ZX750-J'!$D$4))</f>
        <v>76.660179599062189</v>
      </c>
      <c r="I1173" s="1">
        <f>((('Kawasaki ZX750-J Power Torque'!B1173*60*('Kawasaki ZX750-J'!$C$11/'Kawasaki ZX750-J'!$D$11)*('Kawasaki ZX750-J'!$C$3/'Kawasaki ZX750-J'!$D$3)*'Kawasaki ZX750-J'!$D$5*PI()/1000)*'Kawasaki ZX750-J'!$C$4/'Kawasaki ZX750-J'!$D$4))</f>
        <v>105.45110677880048</v>
      </c>
      <c r="J1173" s="1">
        <f>((('Kawasaki ZX750-J Power Torque'!B1173*60*('Kawasaki ZX750-J'!$C$13/'Kawasaki ZX750-J'!$D$13)*('Kawasaki ZX750-J'!$C$3/'Kawasaki ZX750-J'!$D$3)*'Kawasaki ZX750-J'!$D$5*PI()/1000)*'Kawasaki ZX750-J'!$C$4/'Kawasaki ZX750-J'!$D$4))</f>
        <v>134.45016114297061</v>
      </c>
      <c r="K1173" s="1">
        <f>((('Kawasaki ZX750-J Power Torque'!B1173*60*('Kawasaki ZX750-J'!$C$15/'Kawasaki ZX750-J'!$D$15)*('Kawasaki ZX750-J'!$C$3/'Kawasaki ZX750-J'!$D$3)*'Kawasaki ZX750-J'!$D$5*PI()/1000)*'Kawasaki ZX750-J'!$C$4/'Kawasaki ZX750-J'!$D$4))</f>
        <v>162.26743586220593</v>
      </c>
      <c r="L1173" s="1">
        <f>((('Kawasaki ZX750-J Power Torque'!B1173*60*('Kawasaki ZX750-J'!$C$17/'Kawasaki ZX750-J'!$D$17)*('Kawasaki ZX750-J'!$C$3/'Kawasaki ZX750-J'!$D$3)*'Kawasaki ZX750-J'!$D$5*PI()/1000)*'Kawasaki ZX750-J'!$C$4/'Kawasaki ZX750-J'!$D$4))</f>
        <v>184.06867299335264</v>
      </c>
      <c r="M1173" s="1">
        <f>((('Kawasaki ZX750-J Power Torque'!B1173*60*('Kawasaki ZX750-J'!$C$19/'Kawasaki ZX750-J'!$D$19)*('Kawasaki ZX750-J'!$C$3/'Kawasaki ZX750-J'!$D$3)*'Kawasaki ZX750-J'!$D$5*PI()/1000)*'Kawasaki ZX750-J'!$C$4/'Kawasaki ZX750-J'!$D$4))</f>
        <v>206.84640175841633</v>
      </c>
      <c r="O1173" s="1">
        <f t="shared" si="117"/>
        <v>2988.1936337493571</v>
      </c>
      <c r="P1173" s="1">
        <f t="shared" si="118"/>
        <v>2172.3381350612103</v>
      </c>
      <c r="Q1173" s="1">
        <f t="shared" si="119"/>
        <v>1703.7946157342824</v>
      </c>
      <c r="R1173" s="1">
        <f t="shared" si="120"/>
        <v>1411.7155387512626</v>
      </c>
      <c r="S1173" s="1">
        <f t="shared" si="121"/>
        <v>1244.5108497537367</v>
      </c>
      <c r="T1173" s="1">
        <f t="shared" si="122"/>
        <v>1107.4665002272836</v>
      </c>
    </row>
    <row r="1174" spans="6:20" x14ac:dyDescent="0.35">
      <c r="F1174" s="1">
        <f>0.7457*'Kawasaki ZX750-J Power Torque'!D1171</f>
        <v>63.561976600000001</v>
      </c>
      <c r="H1174" s="1">
        <f>((('Kawasaki ZX750-J Power Torque'!B1174*60*('Kawasaki ZX750-J'!$C$9/'Kawasaki ZX750-J'!$D$9)*('Kawasaki ZX750-J'!$C$3/'Kawasaki ZX750-J'!$D$3)*'Kawasaki ZX750-J'!$D$5*PI()/1000)*'Kawasaki ZX750-J'!$C$4/'Kawasaki ZX750-J'!$D$4))</f>
        <v>76.700956290338269</v>
      </c>
      <c r="I1174" s="1">
        <f>((('Kawasaki ZX750-J Power Torque'!B1174*60*('Kawasaki ZX750-J'!$C$11/'Kawasaki ZX750-J'!$D$11)*('Kawasaki ZX750-J'!$C$3/'Kawasaki ZX750-J'!$D$3)*'Kawasaki ZX750-J'!$D$5*PI()/1000)*'Kawasaki ZX750-J'!$C$4/'Kawasaki ZX750-J'!$D$4))</f>
        <v>105.50719779304453</v>
      </c>
      <c r="J1174" s="1">
        <f>((('Kawasaki ZX750-J Power Torque'!B1174*60*('Kawasaki ZX750-J'!$C$13/'Kawasaki ZX750-J'!$D$13)*('Kawasaki ZX750-J'!$C$3/'Kawasaki ZX750-J'!$D$3)*'Kawasaki ZX750-J'!$D$5*PI()/1000)*'Kawasaki ZX750-J'!$C$4/'Kawasaki ZX750-J'!$D$4))</f>
        <v>134.52167718613174</v>
      </c>
      <c r="K1174" s="1">
        <f>((('Kawasaki ZX750-J Power Torque'!B1174*60*('Kawasaki ZX750-J'!$C$15/'Kawasaki ZX750-J'!$D$15)*('Kawasaki ZX750-J'!$C$3/'Kawasaki ZX750-J'!$D$3)*'Kawasaki ZX750-J'!$D$5*PI()/1000)*'Kawasaki ZX750-J'!$C$4/'Kawasaki ZX750-J'!$D$4))</f>
        <v>162.35374832809009</v>
      </c>
      <c r="L1174" s="1">
        <f>((('Kawasaki ZX750-J Power Torque'!B1174*60*('Kawasaki ZX750-J'!$C$17/'Kawasaki ZX750-J'!$D$17)*('Kawasaki ZX750-J'!$C$3/'Kawasaki ZX750-J'!$D$3)*'Kawasaki ZX750-J'!$D$5*PI()/1000)*'Kawasaki ZX750-J'!$C$4/'Kawasaki ZX750-J'!$D$4))</f>
        <v>184.16658186196611</v>
      </c>
      <c r="M1174" s="1">
        <f>((('Kawasaki ZX750-J Power Torque'!B1174*60*('Kawasaki ZX750-J'!$C$19/'Kawasaki ZX750-J'!$D$19)*('Kawasaki ZX750-J'!$C$3/'Kawasaki ZX750-J'!$D$3)*'Kawasaki ZX750-J'!$D$5*PI()/1000)*'Kawasaki ZX750-J'!$C$4/'Kawasaki ZX750-J'!$D$4))</f>
        <v>206.95642644020276</v>
      </c>
      <c r="O1174" s="1">
        <f t="shared" si="117"/>
        <v>2988.180006158163</v>
      </c>
      <c r="P1174" s="1">
        <f t="shared" si="118"/>
        <v>2172.3282281610327</v>
      </c>
      <c r="Q1174" s="1">
        <f t="shared" si="119"/>
        <v>1703.7868456164963</v>
      </c>
      <c r="R1174" s="1">
        <f t="shared" si="120"/>
        <v>1411.709100653668</v>
      </c>
      <c r="S1174" s="1">
        <f t="shared" si="121"/>
        <v>1244.5051741894406</v>
      </c>
      <c r="T1174" s="1">
        <f t="shared" si="122"/>
        <v>1107.4614496507222</v>
      </c>
    </row>
    <row r="1175" spans="6:20" x14ac:dyDescent="0.35">
      <c r="F1175" s="1">
        <f>0.7457*'Kawasaki ZX750-J Power Torque'!D1172</f>
        <v>63.597024500000003</v>
      </c>
      <c r="H1175" s="1">
        <f>((('Kawasaki ZX750-J Power Torque'!B1175*60*('Kawasaki ZX750-J'!$C$9/'Kawasaki ZX750-J'!$D$9)*('Kawasaki ZX750-J'!$C$3/'Kawasaki ZX750-J'!$D$3)*'Kawasaki ZX750-J'!$D$5*PI()/1000)*'Kawasaki ZX750-J'!$C$4/'Kawasaki ZX750-J'!$D$4))</f>
        <v>76.741732981614376</v>
      </c>
      <c r="I1175" s="1">
        <f>((('Kawasaki ZX750-J Power Torque'!B1175*60*('Kawasaki ZX750-J'!$C$11/'Kawasaki ZX750-J'!$D$11)*('Kawasaki ZX750-J'!$C$3/'Kawasaki ZX750-J'!$D$3)*'Kawasaki ZX750-J'!$D$5*PI()/1000)*'Kawasaki ZX750-J'!$C$4/'Kawasaki ZX750-J'!$D$4))</f>
        <v>105.56328880728856</v>
      </c>
      <c r="J1175" s="1">
        <f>((('Kawasaki ZX750-J Power Torque'!B1175*60*('Kawasaki ZX750-J'!$C$13/'Kawasaki ZX750-J'!$D$13)*('Kawasaki ZX750-J'!$C$3/'Kawasaki ZX750-J'!$D$3)*'Kawasaki ZX750-J'!$D$5*PI()/1000)*'Kawasaki ZX750-J'!$C$4/'Kawasaki ZX750-J'!$D$4))</f>
        <v>134.59319322929292</v>
      </c>
      <c r="K1175" s="1">
        <f>((('Kawasaki ZX750-J Power Torque'!B1175*60*('Kawasaki ZX750-J'!$C$15/'Kawasaki ZX750-J'!$D$15)*('Kawasaki ZX750-J'!$C$3/'Kawasaki ZX750-J'!$D$3)*'Kawasaki ZX750-J'!$D$5*PI()/1000)*'Kawasaki ZX750-J'!$C$4/'Kawasaki ZX750-J'!$D$4))</f>
        <v>162.44006079397423</v>
      </c>
      <c r="L1175" s="1">
        <f>((('Kawasaki ZX750-J Power Torque'!B1175*60*('Kawasaki ZX750-J'!$C$17/'Kawasaki ZX750-J'!$D$17)*('Kawasaki ZX750-J'!$C$3/'Kawasaki ZX750-J'!$D$3)*'Kawasaki ZX750-J'!$D$5*PI()/1000)*'Kawasaki ZX750-J'!$C$4/'Kawasaki ZX750-J'!$D$4))</f>
        <v>184.26449073057961</v>
      </c>
      <c r="M1175" s="1">
        <f>((('Kawasaki ZX750-J Power Torque'!B1175*60*('Kawasaki ZX750-J'!$C$19/'Kawasaki ZX750-J'!$D$19)*('Kawasaki ZX750-J'!$C$3/'Kawasaki ZX750-J'!$D$3)*'Kawasaki ZX750-J'!$D$5*PI()/1000)*'Kawasaki ZX750-J'!$C$4/'Kawasaki ZX750-J'!$D$4))</f>
        <v>207.06645112198913</v>
      </c>
      <c r="O1175" s="1">
        <f t="shared" si="117"/>
        <v>2988.1663930489981</v>
      </c>
      <c r="P1175" s="1">
        <f t="shared" si="118"/>
        <v>2172.3183317889097</v>
      </c>
      <c r="Q1175" s="1">
        <f t="shared" si="119"/>
        <v>1703.7790837560076</v>
      </c>
      <c r="R1175" s="1">
        <f t="shared" si="120"/>
        <v>1411.7026693978346</v>
      </c>
      <c r="S1175" s="1">
        <f t="shared" si="121"/>
        <v>1244.4995046565618</v>
      </c>
      <c r="T1175" s="1">
        <f t="shared" si="122"/>
        <v>1107.4564044414049</v>
      </c>
    </row>
    <row r="1176" spans="6:20" x14ac:dyDescent="0.35">
      <c r="F1176" s="1">
        <f>0.7457*'Kawasaki ZX750-J Power Torque'!D1173</f>
        <v>63.632072399999998</v>
      </c>
      <c r="H1176" s="1">
        <f>((('Kawasaki ZX750-J Power Torque'!B1176*60*('Kawasaki ZX750-J'!$C$9/'Kawasaki ZX750-J'!$D$9)*('Kawasaki ZX750-J'!$C$3/'Kawasaki ZX750-J'!$D$3)*'Kawasaki ZX750-J'!$D$5*PI()/1000)*'Kawasaki ZX750-J'!$C$4/'Kawasaki ZX750-J'!$D$4))</f>
        <v>76.782509672890484</v>
      </c>
      <c r="I1176" s="1">
        <f>((('Kawasaki ZX750-J Power Torque'!B1176*60*('Kawasaki ZX750-J'!$C$11/'Kawasaki ZX750-J'!$D$11)*('Kawasaki ZX750-J'!$C$3/'Kawasaki ZX750-J'!$D$3)*'Kawasaki ZX750-J'!$D$5*PI()/1000)*'Kawasaki ZX750-J'!$C$4/'Kawasaki ZX750-J'!$D$4))</f>
        <v>105.61937982153262</v>
      </c>
      <c r="J1176" s="1">
        <f>((('Kawasaki ZX750-J Power Torque'!B1176*60*('Kawasaki ZX750-J'!$C$13/'Kawasaki ZX750-J'!$D$13)*('Kawasaki ZX750-J'!$C$3/'Kawasaki ZX750-J'!$D$3)*'Kawasaki ZX750-J'!$D$5*PI()/1000)*'Kawasaki ZX750-J'!$C$4/'Kawasaki ZX750-J'!$D$4))</f>
        <v>134.6647092724541</v>
      </c>
      <c r="K1176" s="1">
        <f>((('Kawasaki ZX750-J Power Torque'!B1176*60*('Kawasaki ZX750-J'!$C$15/'Kawasaki ZX750-J'!$D$15)*('Kawasaki ZX750-J'!$C$3/'Kawasaki ZX750-J'!$D$3)*'Kawasaki ZX750-J'!$D$5*PI()/1000)*'Kawasaki ZX750-J'!$C$4/'Kawasaki ZX750-J'!$D$4))</f>
        <v>162.52637325985833</v>
      </c>
      <c r="L1176" s="1">
        <f>((('Kawasaki ZX750-J Power Torque'!B1176*60*('Kawasaki ZX750-J'!$C$17/'Kawasaki ZX750-J'!$D$17)*('Kawasaki ZX750-J'!$C$3/'Kawasaki ZX750-J'!$D$3)*'Kawasaki ZX750-J'!$D$5*PI()/1000)*'Kawasaki ZX750-J'!$C$4/'Kawasaki ZX750-J'!$D$4))</f>
        <v>184.36239959919311</v>
      </c>
      <c r="M1176" s="1">
        <f>((('Kawasaki ZX750-J Power Torque'!B1176*60*('Kawasaki ZX750-J'!$C$19/'Kawasaki ZX750-J'!$D$19)*('Kawasaki ZX750-J'!$C$3/'Kawasaki ZX750-J'!$D$3)*'Kawasaki ZX750-J'!$D$5*PI()/1000)*'Kawasaki ZX750-J'!$C$4/'Kawasaki ZX750-J'!$D$4))</f>
        <v>207.17647580377556</v>
      </c>
      <c r="O1176" s="1">
        <f t="shared" si="117"/>
        <v>2988.1178317489457</v>
      </c>
      <c r="P1176" s="1">
        <f t="shared" si="118"/>
        <v>2172.2830290017005</v>
      </c>
      <c r="Q1176" s="1">
        <f t="shared" si="119"/>
        <v>1703.7513952954512</v>
      </c>
      <c r="R1176" s="1">
        <f t="shared" si="120"/>
        <v>1411.6797275305173</v>
      </c>
      <c r="S1176" s="1">
        <f t="shared" si="121"/>
        <v>1244.4792800418948</v>
      </c>
      <c r="T1176" s="1">
        <f t="shared" si="122"/>
        <v>1107.4384069420432</v>
      </c>
    </row>
    <row r="1177" spans="6:20" x14ac:dyDescent="0.35">
      <c r="F1177" s="1">
        <f>0.7457*'Kawasaki ZX750-J Power Torque'!D1174</f>
        <v>63.665628900000002</v>
      </c>
      <c r="H1177" s="1">
        <f>((('Kawasaki ZX750-J Power Torque'!B1177*60*('Kawasaki ZX750-J'!$C$9/'Kawasaki ZX750-J'!$D$9)*('Kawasaki ZX750-J'!$C$3/'Kawasaki ZX750-J'!$D$3)*'Kawasaki ZX750-J'!$D$5*PI()/1000)*'Kawasaki ZX750-J'!$C$4/'Kawasaki ZX750-J'!$D$4))</f>
        <v>76.823286364166592</v>
      </c>
      <c r="I1177" s="1">
        <f>((('Kawasaki ZX750-J Power Torque'!B1177*60*('Kawasaki ZX750-J'!$C$11/'Kawasaki ZX750-J'!$D$11)*('Kawasaki ZX750-J'!$C$3/'Kawasaki ZX750-J'!$D$3)*'Kawasaki ZX750-J'!$D$5*PI()/1000)*'Kawasaki ZX750-J'!$C$4/'Kawasaki ZX750-J'!$D$4))</f>
        <v>105.67547083577665</v>
      </c>
      <c r="J1177" s="1">
        <f>((('Kawasaki ZX750-J Power Torque'!B1177*60*('Kawasaki ZX750-J'!$C$13/'Kawasaki ZX750-J'!$D$13)*('Kawasaki ZX750-J'!$C$3/'Kawasaki ZX750-J'!$D$3)*'Kawasaki ZX750-J'!$D$5*PI()/1000)*'Kawasaki ZX750-J'!$C$4/'Kawasaki ZX750-J'!$D$4))</f>
        <v>134.73622531561526</v>
      </c>
      <c r="K1177" s="1">
        <f>((('Kawasaki ZX750-J Power Torque'!B1177*60*('Kawasaki ZX750-J'!$C$15/'Kawasaki ZX750-J'!$D$15)*('Kawasaki ZX750-J'!$C$3/'Kawasaki ZX750-J'!$D$3)*'Kawasaki ZX750-J'!$D$5*PI()/1000)*'Kawasaki ZX750-J'!$C$4/'Kawasaki ZX750-J'!$D$4))</f>
        <v>162.61268572574255</v>
      </c>
      <c r="L1177" s="1">
        <f>((('Kawasaki ZX750-J Power Torque'!B1177*60*('Kawasaki ZX750-J'!$C$17/'Kawasaki ZX750-J'!$D$17)*('Kawasaki ZX750-J'!$C$3/'Kawasaki ZX750-J'!$D$3)*'Kawasaki ZX750-J'!$D$5*PI()/1000)*'Kawasaki ZX750-J'!$C$4/'Kawasaki ZX750-J'!$D$4))</f>
        <v>184.46030846780658</v>
      </c>
      <c r="M1177" s="1">
        <f>((('Kawasaki ZX750-J Power Torque'!B1177*60*('Kawasaki ZX750-J'!$C$19/'Kawasaki ZX750-J'!$D$19)*('Kawasaki ZX750-J'!$C$3/'Kawasaki ZX750-J'!$D$3)*'Kawasaki ZX750-J'!$D$5*PI()/1000)*'Kawasaki ZX750-J'!$C$4/'Kawasaki ZX750-J'!$D$4))</f>
        <v>207.2865004855619</v>
      </c>
      <c r="O1177" s="1">
        <f t="shared" si="117"/>
        <v>2988.0693220001681</v>
      </c>
      <c r="P1177" s="1">
        <f t="shared" si="118"/>
        <v>2172.2477636909121</v>
      </c>
      <c r="Q1177" s="1">
        <f t="shared" si="119"/>
        <v>1703.723736228166</v>
      </c>
      <c r="R1177" s="1">
        <f t="shared" si="120"/>
        <v>1411.6568100176232</v>
      </c>
      <c r="S1177" s="1">
        <f t="shared" si="121"/>
        <v>1244.4590768970952</v>
      </c>
      <c r="T1177" s="1">
        <f t="shared" si="122"/>
        <v>1107.4204285483079</v>
      </c>
    </row>
    <row r="1178" spans="6:20" x14ac:dyDescent="0.35">
      <c r="F1178" s="1">
        <f>0.7457*'Kawasaki ZX750-J Power Torque'!D1175</f>
        <v>63.699185399999998</v>
      </c>
      <c r="H1178" s="1">
        <f>((('Kawasaki ZX750-J Power Torque'!B1178*60*('Kawasaki ZX750-J'!$C$9/'Kawasaki ZX750-J'!$D$9)*('Kawasaki ZX750-J'!$C$3/'Kawasaki ZX750-J'!$D$3)*'Kawasaki ZX750-J'!$D$5*PI()/1000)*'Kawasaki ZX750-J'!$C$4/'Kawasaki ZX750-J'!$D$4))</f>
        <v>76.864063055442671</v>
      </c>
      <c r="I1178" s="1">
        <f>((('Kawasaki ZX750-J Power Torque'!B1178*60*('Kawasaki ZX750-J'!$C$11/'Kawasaki ZX750-J'!$D$11)*('Kawasaki ZX750-J'!$C$3/'Kawasaki ZX750-J'!$D$3)*'Kawasaki ZX750-J'!$D$5*PI()/1000)*'Kawasaki ZX750-J'!$C$4/'Kawasaki ZX750-J'!$D$4))</f>
        <v>105.73156185002071</v>
      </c>
      <c r="J1178" s="1">
        <f>((('Kawasaki ZX750-J Power Torque'!B1178*60*('Kawasaki ZX750-J'!$C$13/'Kawasaki ZX750-J'!$D$13)*('Kawasaki ZX750-J'!$C$3/'Kawasaki ZX750-J'!$D$3)*'Kawasaki ZX750-J'!$D$5*PI()/1000)*'Kawasaki ZX750-J'!$C$4/'Kawasaki ZX750-J'!$D$4))</f>
        <v>134.80774135877638</v>
      </c>
      <c r="K1178" s="1">
        <f>((('Kawasaki ZX750-J Power Torque'!B1178*60*('Kawasaki ZX750-J'!$C$15/'Kawasaki ZX750-J'!$D$15)*('Kawasaki ZX750-J'!$C$3/'Kawasaki ZX750-J'!$D$3)*'Kawasaki ZX750-J'!$D$5*PI()/1000)*'Kawasaki ZX750-J'!$C$4/'Kawasaki ZX750-J'!$D$4))</f>
        <v>162.69899819162666</v>
      </c>
      <c r="L1178" s="1">
        <f>((('Kawasaki ZX750-J Power Torque'!B1178*60*('Kawasaki ZX750-J'!$C$17/'Kawasaki ZX750-J'!$D$17)*('Kawasaki ZX750-J'!$C$3/'Kawasaki ZX750-J'!$D$3)*'Kawasaki ZX750-J'!$D$5*PI()/1000)*'Kawasaki ZX750-J'!$C$4/'Kawasaki ZX750-J'!$D$4))</f>
        <v>184.55821733642003</v>
      </c>
      <c r="M1178" s="1">
        <f>((('Kawasaki ZX750-J Power Torque'!B1178*60*('Kawasaki ZX750-J'!$C$19/'Kawasaki ZX750-J'!$D$19)*('Kawasaki ZX750-J'!$C$3/'Kawasaki ZX750-J'!$D$3)*'Kawasaki ZX750-J'!$D$5*PI()/1000)*'Kawasaki ZX750-J'!$C$4/'Kawasaki ZX750-J'!$D$4))</f>
        <v>207.39652516734827</v>
      </c>
      <c r="O1178" s="1">
        <f t="shared" si="117"/>
        <v>2988.0208637206201</v>
      </c>
      <c r="P1178" s="1">
        <f t="shared" si="118"/>
        <v>2172.2125357968976</v>
      </c>
      <c r="Q1178" s="1">
        <f t="shared" si="119"/>
        <v>1703.696106507371</v>
      </c>
      <c r="R1178" s="1">
        <f t="shared" si="120"/>
        <v>1411.6339168203931</v>
      </c>
      <c r="S1178" s="1">
        <f t="shared" si="121"/>
        <v>1244.438895187993</v>
      </c>
      <c r="T1178" s="1">
        <f t="shared" si="122"/>
        <v>1107.4024692297912</v>
      </c>
    </row>
    <row r="1179" spans="6:20" x14ac:dyDescent="0.35">
      <c r="F1179" s="1">
        <f>0.7457*'Kawasaki ZX750-J Power Torque'!D1176</f>
        <v>63.731996199999998</v>
      </c>
      <c r="H1179" s="1">
        <f>((('Kawasaki ZX750-J Power Torque'!B1179*60*('Kawasaki ZX750-J'!$C$9/'Kawasaki ZX750-J'!$D$9)*('Kawasaki ZX750-J'!$C$3/'Kawasaki ZX750-J'!$D$3)*'Kawasaki ZX750-J'!$D$5*PI()/1000)*'Kawasaki ZX750-J'!$C$4/'Kawasaki ZX750-J'!$D$4))</f>
        <v>76.904839746718764</v>
      </c>
      <c r="I1179" s="1">
        <f>((('Kawasaki ZX750-J Power Torque'!B1179*60*('Kawasaki ZX750-J'!$C$11/'Kawasaki ZX750-J'!$D$11)*('Kawasaki ZX750-J'!$C$3/'Kawasaki ZX750-J'!$D$3)*'Kawasaki ZX750-J'!$D$5*PI()/1000)*'Kawasaki ZX750-J'!$C$4/'Kawasaki ZX750-J'!$D$4))</f>
        <v>105.78765286426471</v>
      </c>
      <c r="J1179" s="1">
        <f>((('Kawasaki ZX750-J Power Torque'!B1179*60*('Kawasaki ZX750-J'!$C$13/'Kawasaki ZX750-J'!$D$13)*('Kawasaki ZX750-J'!$C$3/'Kawasaki ZX750-J'!$D$3)*'Kawasaki ZX750-J'!$D$5*PI()/1000)*'Kawasaki ZX750-J'!$C$4/'Kawasaki ZX750-J'!$D$4))</f>
        <v>134.87925740193754</v>
      </c>
      <c r="K1179" s="1">
        <f>((('Kawasaki ZX750-J Power Torque'!B1179*60*('Kawasaki ZX750-J'!$C$15/'Kawasaki ZX750-J'!$D$15)*('Kawasaki ZX750-J'!$C$3/'Kawasaki ZX750-J'!$D$3)*'Kawasaki ZX750-J'!$D$5*PI()/1000)*'Kawasaki ZX750-J'!$C$4/'Kawasaki ZX750-J'!$D$4))</f>
        <v>162.78531065751082</v>
      </c>
      <c r="L1179" s="1">
        <f>((('Kawasaki ZX750-J Power Torque'!B1179*60*('Kawasaki ZX750-J'!$C$17/'Kawasaki ZX750-J'!$D$17)*('Kawasaki ZX750-J'!$C$3/'Kawasaki ZX750-J'!$D$3)*'Kawasaki ZX750-J'!$D$5*PI()/1000)*'Kawasaki ZX750-J'!$C$4/'Kawasaki ZX750-J'!$D$4))</f>
        <v>184.65612620503353</v>
      </c>
      <c r="M1179" s="1">
        <f>((('Kawasaki ZX750-J Power Torque'!B1179*60*('Kawasaki ZX750-J'!$C$19/'Kawasaki ZX750-J'!$D$19)*('Kawasaki ZX750-J'!$C$3/'Kawasaki ZX750-J'!$D$3)*'Kawasaki ZX750-J'!$D$5*PI()/1000)*'Kawasaki ZX750-J'!$C$4/'Kawasaki ZX750-J'!$D$4))</f>
        <v>207.5065498491347</v>
      </c>
      <c r="O1179" s="1">
        <f t="shared" si="117"/>
        <v>2988.0073638643057</v>
      </c>
      <c r="P1179" s="1">
        <f t="shared" si="118"/>
        <v>2172.2027217566174</v>
      </c>
      <c r="Q1179" s="1">
        <f t="shared" si="119"/>
        <v>1703.6884092208757</v>
      </c>
      <c r="R1179" s="1">
        <f t="shared" si="120"/>
        <v>1411.6275390687256</v>
      </c>
      <c r="S1179" s="1">
        <f t="shared" si="121"/>
        <v>1244.433272822205</v>
      </c>
      <c r="T1179" s="1">
        <f t="shared" si="122"/>
        <v>1107.3974659935691</v>
      </c>
    </row>
    <row r="1180" spans="6:20" x14ac:dyDescent="0.35">
      <c r="F1180" s="1">
        <f>0.7457*'Kawasaki ZX750-J Power Torque'!D1177</f>
        <v>63.764807000000005</v>
      </c>
      <c r="H1180" s="1">
        <f>((('Kawasaki ZX750-J Power Torque'!B1180*60*('Kawasaki ZX750-J'!$C$9/'Kawasaki ZX750-J'!$D$9)*('Kawasaki ZX750-J'!$C$3/'Kawasaki ZX750-J'!$D$3)*'Kawasaki ZX750-J'!$D$5*PI()/1000)*'Kawasaki ZX750-J'!$C$4/'Kawasaki ZX750-J'!$D$4))</f>
        <v>76.945616437994872</v>
      </c>
      <c r="I1180" s="1">
        <f>((('Kawasaki ZX750-J Power Torque'!B1180*60*('Kawasaki ZX750-J'!$C$11/'Kawasaki ZX750-J'!$D$11)*('Kawasaki ZX750-J'!$C$3/'Kawasaki ZX750-J'!$D$3)*'Kawasaki ZX750-J'!$D$5*PI()/1000)*'Kawasaki ZX750-J'!$C$4/'Kawasaki ZX750-J'!$D$4))</f>
        <v>105.84374387850877</v>
      </c>
      <c r="J1180" s="1">
        <f>((('Kawasaki ZX750-J Power Torque'!B1180*60*('Kawasaki ZX750-J'!$C$13/'Kawasaki ZX750-J'!$D$13)*('Kawasaki ZX750-J'!$C$3/'Kawasaki ZX750-J'!$D$3)*'Kawasaki ZX750-J'!$D$5*PI()/1000)*'Kawasaki ZX750-J'!$C$4/'Kawasaki ZX750-J'!$D$4))</f>
        <v>134.95077344509872</v>
      </c>
      <c r="K1180" s="1">
        <f>((('Kawasaki ZX750-J Power Torque'!B1180*60*('Kawasaki ZX750-J'!$C$15/'Kawasaki ZX750-J'!$D$15)*('Kawasaki ZX750-J'!$C$3/'Kawasaki ZX750-J'!$D$3)*'Kawasaki ZX750-J'!$D$5*PI()/1000)*'Kawasaki ZX750-J'!$C$4/'Kawasaki ZX750-J'!$D$4))</f>
        <v>162.87162312339498</v>
      </c>
      <c r="L1180" s="1">
        <f>((('Kawasaki ZX750-J Power Torque'!B1180*60*('Kawasaki ZX750-J'!$C$17/'Kawasaki ZX750-J'!$D$17)*('Kawasaki ZX750-J'!$C$3/'Kawasaki ZX750-J'!$D$3)*'Kawasaki ZX750-J'!$D$5*PI()/1000)*'Kawasaki ZX750-J'!$C$4/'Kawasaki ZX750-J'!$D$4))</f>
        <v>184.75403507364697</v>
      </c>
      <c r="M1180" s="1">
        <f>((('Kawasaki ZX750-J Power Torque'!B1180*60*('Kawasaki ZX750-J'!$C$19/'Kawasaki ZX750-J'!$D$19)*('Kawasaki ZX750-J'!$C$3/'Kawasaki ZX750-J'!$D$3)*'Kawasaki ZX750-J'!$D$5*PI()/1000)*'Kawasaki ZX750-J'!$C$4/'Kawasaki ZX750-J'!$D$4))</f>
        <v>207.61657453092107</v>
      </c>
      <c r="O1180" s="1">
        <f t="shared" si="117"/>
        <v>2987.9938783162643</v>
      </c>
      <c r="P1180" s="1">
        <f t="shared" si="118"/>
        <v>2172.192918118074</v>
      </c>
      <c r="Q1180" s="1">
        <f t="shared" si="119"/>
        <v>1703.6807200926066</v>
      </c>
      <c r="R1180" s="1">
        <f t="shared" si="120"/>
        <v>1411.6211680767312</v>
      </c>
      <c r="S1180" s="1">
        <f t="shared" si="121"/>
        <v>1244.4276564154698</v>
      </c>
      <c r="T1180" s="1">
        <f t="shared" si="122"/>
        <v>1107.3924680601945</v>
      </c>
    </row>
    <row r="1181" spans="6:20" x14ac:dyDescent="0.35">
      <c r="F1181" s="1">
        <f>0.7457*'Kawasaki ZX750-J Power Torque'!D1178</f>
        <v>63.797617800000005</v>
      </c>
      <c r="H1181" s="1">
        <f>((('Kawasaki ZX750-J Power Torque'!B1181*60*('Kawasaki ZX750-J'!$C$9/'Kawasaki ZX750-J'!$D$9)*('Kawasaki ZX750-J'!$C$3/'Kawasaki ZX750-J'!$D$3)*'Kawasaki ZX750-J'!$D$5*PI()/1000)*'Kawasaki ZX750-J'!$C$4/'Kawasaki ZX750-J'!$D$4))</f>
        <v>76.986393129270965</v>
      </c>
      <c r="I1181" s="1">
        <f>((('Kawasaki ZX750-J Power Torque'!B1181*60*('Kawasaki ZX750-J'!$C$11/'Kawasaki ZX750-J'!$D$11)*('Kawasaki ZX750-J'!$C$3/'Kawasaki ZX750-J'!$D$3)*'Kawasaki ZX750-J'!$D$5*PI()/1000)*'Kawasaki ZX750-J'!$C$4/'Kawasaki ZX750-J'!$D$4))</f>
        <v>105.89983489275285</v>
      </c>
      <c r="J1181" s="1">
        <f>((('Kawasaki ZX750-J Power Torque'!B1181*60*('Kawasaki ZX750-J'!$C$13/'Kawasaki ZX750-J'!$D$13)*('Kawasaki ZX750-J'!$C$3/'Kawasaki ZX750-J'!$D$3)*'Kawasaki ZX750-J'!$D$5*PI()/1000)*'Kawasaki ZX750-J'!$C$4/'Kawasaki ZX750-J'!$D$4))</f>
        <v>135.02228948825984</v>
      </c>
      <c r="K1181" s="1">
        <f>((('Kawasaki ZX750-J Power Torque'!B1181*60*('Kawasaki ZX750-J'!$C$15/'Kawasaki ZX750-J'!$D$15)*('Kawasaki ZX750-J'!$C$3/'Kawasaki ZX750-J'!$D$3)*'Kawasaki ZX750-J'!$D$5*PI()/1000)*'Kawasaki ZX750-J'!$C$4/'Kawasaki ZX750-J'!$D$4))</f>
        <v>162.95793558927912</v>
      </c>
      <c r="L1181" s="1">
        <f>((('Kawasaki ZX750-J Power Torque'!B1181*60*('Kawasaki ZX750-J'!$C$17/'Kawasaki ZX750-J'!$D$17)*('Kawasaki ZX750-J'!$C$3/'Kawasaki ZX750-J'!$D$3)*'Kawasaki ZX750-J'!$D$5*PI()/1000)*'Kawasaki ZX750-J'!$C$4/'Kawasaki ZX750-J'!$D$4))</f>
        <v>184.85194394226053</v>
      </c>
      <c r="M1181" s="1">
        <f>((('Kawasaki ZX750-J Power Torque'!B1181*60*('Kawasaki ZX750-J'!$C$19/'Kawasaki ZX750-J'!$D$19)*('Kawasaki ZX750-J'!$C$3/'Kawasaki ZX750-J'!$D$3)*'Kawasaki ZX750-J'!$D$5*PI()/1000)*'Kawasaki ZX750-J'!$C$4/'Kawasaki ZX750-J'!$D$4))</f>
        <v>207.72659921270747</v>
      </c>
      <c r="O1181" s="1">
        <f t="shared" si="117"/>
        <v>2988.0501471699276</v>
      </c>
      <c r="P1181" s="1">
        <f t="shared" si="118"/>
        <v>2172.2338240939266</v>
      </c>
      <c r="Q1181" s="1">
        <f t="shared" si="119"/>
        <v>1703.7128032109238</v>
      </c>
      <c r="R1181" s="1">
        <f t="shared" si="120"/>
        <v>1411.6477512319079</v>
      </c>
      <c r="S1181" s="1">
        <f t="shared" si="121"/>
        <v>1244.4510910410222</v>
      </c>
      <c r="T1181" s="1">
        <f t="shared" si="122"/>
        <v>1107.4133220871001</v>
      </c>
    </row>
    <row r="1182" spans="6:20" x14ac:dyDescent="0.35">
      <c r="F1182" s="1">
        <f>0.7457*'Kawasaki ZX750-J Power Torque'!D1179</f>
        <v>63.831174300000008</v>
      </c>
      <c r="H1182" s="1">
        <f>((('Kawasaki ZX750-J Power Torque'!B1182*60*('Kawasaki ZX750-J'!$C$9/'Kawasaki ZX750-J'!$D$9)*('Kawasaki ZX750-J'!$C$3/'Kawasaki ZX750-J'!$D$3)*'Kawasaki ZX750-J'!$D$5*PI()/1000)*'Kawasaki ZX750-J'!$C$4/'Kawasaki ZX750-J'!$D$4))</f>
        <v>77.027169820547073</v>
      </c>
      <c r="I1182" s="1">
        <f>((('Kawasaki ZX750-J Power Torque'!B1182*60*('Kawasaki ZX750-J'!$C$11/'Kawasaki ZX750-J'!$D$11)*('Kawasaki ZX750-J'!$C$3/'Kawasaki ZX750-J'!$D$3)*'Kawasaki ZX750-J'!$D$5*PI()/1000)*'Kawasaki ZX750-J'!$C$4/'Kawasaki ZX750-J'!$D$4))</f>
        <v>105.95592590699687</v>
      </c>
      <c r="J1182" s="1">
        <f>((('Kawasaki ZX750-J Power Torque'!B1182*60*('Kawasaki ZX750-J'!$C$13/'Kawasaki ZX750-J'!$D$13)*('Kawasaki ZX750-J'!$C$3/'Kawasaki ZX750-J'!$D$3)*'Kawasaki ZX750-J'!$D$5*PI()/1000)*'Kawasaki ZX750-J'!$C$4/'Kawasaki ZX750-J'!$D$4))</f>
        <v>135.093805531421</v>
      </c>
      <c r="K1182" s="1">
        <f>((('Kawasaki ZX750-J Power Torque'!B1182*60*('Kawasaki ZX750-J'!$C$15/'Kawasaki ZX750-J'!$D$15)*('Kawasaki ZX750-J'!$C$3/'Kawasaki ZX750-J'!$D$3)*'Kawasaki ZX750-J'!$D$5*PI()/1000)*'Kawasaki ZX750-J'!$C$4/'Kawasaki ZX750-J'!$D$4))</f>
        <v>163.04424805516328</v>
      </c>
      <c r="L1182" s="1">
        <f>((('Kawasaki ZX750-J Power Torque'!B1182*60*('Kawasaki ZX750-J'!$C$17/'Kawasaki ZX750-J'!$D$17)*('Kawasaki ZX750-J'!$C$3/'Kawasaki ZX750-J'!$D$3)*'Kawasaki ZX750-J'!$D$5*PI()/1000)*'Kawasaki ZX750-J'!$C$4/'Kawasaki ZX750-J'!$D$4))</f>
        <v>184.94985281087401</v>
      </c>
      <c r="M1182" s="1">
        <f>((('Kawasaki ZX750-J Power Torque'!B1182*60*('Kawasaki ZX750-J'!$C$19/'Kawasaki ZX750-J'!$D$19)*('Kawasaki ZX750-J'!$C$3/'Kawasaki ZX750-J'!$D$3)*'Kawasaki ZX750-J'!$D$5*PI()/1000)*'Kawasaki ZX750-J'!$C$4/'Kawasaki ZX750-J'!$D$4))</f>
        <v>207.83662389449387</v>
      </c>
      <c r="O1182" s="1">
        <f t="shared" si="117"/>
        <v>2988.1412080468581</v>
      </c>
      <c r="P1182" s="1">
        <f t="shared" si="118"/>
        <v>2172.3000229551176</v>
      </c>
      <c r="Q1182" s="1">
        <f t="shared" si="119"/>
        <v>1703.7647238863665</v>
      </c>
      <c r="R1182" s="1">
        <f t="shared" si="120"/>
        <v>1411.6907712201323</v>
      </c>
      <c r="S1182" s="1">
        <f t="shared" si="121"/>
        <v>1244.4890157083025</v>
      </c>
      <c r="T1182" s="1">
        <f t="shared" si="122"/>
        <v>1107.4470705261383</v>
      </c>
    </row>
    <row r="1183" spans="6:20" x14ac:dyDescent="0.35">
      <c r="F1183" s="1">
        <f>0.7457*'Kawasaki ZX750-J Power Torque'!D1180</f>
        <v>63.864730800000004</v>
      </c>
      <c r="H1183" s="1">
        <f>((('Kawasaki ZX750-J Power Torque'!B1183*60*('Kawasaki ZX750-J'!$C$9/'Kawasaki ZX750-J'!$D$9)*('Kawasaki ZX750-J'!$C$3/'Kawasaki ZX750-J'!$D$3)*'Kawasaki ZX750-J'!$D$5*PI()/1000)*'Kawasaki ZX750-J'!$C$4/'Kawasaki ZX750-J'!$D$4))</f>
        <v>77.067946511823152</v>
      </c>
      <c r="I1183" s="1">
        <f>((('Kawasaki ZX750-J Power Torque'!B1183*60*('Kawasaki ZX750-J'!$C$11/'Kawasaki ZX750-J'!$D$11)*('Kawasaki ZX750-J'!$C$3/'Kawasaki ZX750-J'!$D$3)*'Kawasaki ZX750-J'!$D$5*PI()/1000)*'Kawasaki ZX750-J'!$C$4/'Kawasaki ZX750-J'!$D$4))</f>
        <v>106.0120169212409</v>
      </c>
      <c r="J1183" s="1">
        <f>((('Kawasaki ZX750-J Power Torque'!B1183*60*('Kawasaki ZX750-J'!$C$13/'Kawasaki ZX750-J'!$D$13)*('Kawasaki ZX750-J'!$C$3/'Kawasaki ZX750-J'!$D$3)*'Kawasaki ZX750-J'!$D$5*PI()/1000)*'Kawasaki ZX750-J'!$C$4/'Kawasaki ZX750-J'!$D$4))</f>
        <v>135.16532157458215</v>
      </c>
      <c r="K1183" s="1">
        <f>((('Kawasaki ZX750-J Power Torque'!B1183*60*('Kawasaki ZX750-J'!$C$15/'Kawasaki ZX750-J'!$D$15)*('Kawasaki ZX750-J'!$C$3/'Kawasaki ZX750-J'!$D$3)*'Kawasaki ZX750-J'!$D$5*PI()/1000)*'Kawasaki ZX750-J'!$C$4/'Kawasaki ZX750-J'!$D$4))</f>
        <v>163.13056052104744</v>
      </c>
      <c r="L1183" s="1">
        <f>((('Kawasaki ZX750-J Power Torque'!B1183*60*('Kawasaki ZX750-J'!$C$17/'Kawasaki ZX750-J'!$D$17)*('Kawasaki ZX750-J'!$C$3/'Kawasaki ZX750-J'!$D$3)*'Kawasaki ZX750-J'!$D$5*PI()/1000)*'Kawasaki ZX750-J'!$C$4/'Kawasaki ZX750-J'!$D$4))</f>
        <v>185.04776167948745</v>
      </c>
      <c r="M1183" s="1">
        <f>((('Kawasaki ZX750-J Power Torque'!B1183*60*('Kawasaki ZX750-J'!$C$19/'Kawasaki ZX750-J'!$D$19)*('Kawasaki ZX750-J'!$C$3/'Kawasaki ZX750-J'!$D$3)*'Kawasaki ZX750-J'!$D$5*PI()/1000)*'Kawasaki ZX750-J'!$C$4/'Kawasaki ZX750-J'!$D$4))</f>
        <v>207.94664857628027</v>
      </c>
      <c r="O1183" s="1">
        <f t="shared" si="117"/>
        <v>2988.1973394045226</v>
      </c>
      <c r="P1183" s="1">
        <f t="shared" si="118"/>
        <v>2172.3408289749982</v>
      </c>
      <c r="Q1183" s="1">
        <f t="shared" si="119"/>
        <v>1703.7967286078417</v>
      </c>
      <c r="R1183" s="1">
        <f t="shared" si="120"/>
        <v>1411.7172894179257</v>
      </c>
      <c r="S1183" s="1">
        <f t="shared" si="121"/>
        <v>1244.5123930700759</v>
      </c>
      <c r="T1183" s="1">
        <f t="shared" si="122"/>
        <v>1107.467873595097</v>
      </c>
    </row>
    <row r="1184" spans="6:20" x14ac:dyDescent="0.35">
      <c r="F1184" s="1">
        <f>0.7457*'Kawasaki ZX750-J Power Torque'!D1181</f>
        <v>63.899778700000006</v>
      </c>
      <c r="H1184" s="1">
        <f>((('Kawasaki ZX750-J Power Torque'!B1184*60*('Kawasaki ZX750-J'!$C$9/'Kawasaki ZX750-J'!$D$9)*('Kawasaki ZX750-J'!$C$3/'Kawasaki ZX750-J'!$D$3)*'Kawasaki ZX750-J'!$D$5*PI()/1000)*'Kawasaki ZX750-J'!$C$4/'Kawasaki ZX750-J'!$D$4))</f>
        <v>77.108723203099245</v>
      </c>
      <c r="I1184" s="1">
        <f>((('Kawasaki ZX750-J Power Torque'!B1184*60*('Kawasaki ZX750-J'!$C$11/'Kawasaki ZX750-J'!$D$11)*('Kawasaki ZX750-J'!$C$3/'Kawasaki ZX750-J'!$D$3)*'Kawasaki ZX750-J'!$D$5*PI()/1000)*'Kawasaki ZX750-J'!$C$4/'Kawasaki ZX750-J'!$D$4))</f>
        <v>106.06810793548497</v>
      </c>
      <c r="J1184" s="1">
        <f>((('Kawasaki ZX750-J Power Torque'!B1184*60*('Kawasaki ZX750-J'!$C$13/'Kawasaki ZX750-J'!$D$13)*('Kawasaki ZX750-J'!$C$3/'Kawasaki ZX750-J'!$D$3)*'Kawasaki ZX750-J'!$D$5*PI()/1000)*'Kawasaki ZX750-J'!$C$4/'Kawasaki ZX750-J'!$D$4))</f>
        <v>135.2368376177433</v>
      </c>
      <c r="K1184" s="1">
        <f>((('Kawasaki ZX750-J Power Torque'!B1184*60*('Kawasaki ZX750-J'!$C$15/'Kawasaki ZX750-J'!$D$15)*('Kawasaki ZX750-J'!$C$3/'Kawasaki ZX750-J'!$D$3)*'Kawasaki ZX750-J'!$D$5*PI()/1000)*'Kawasaki ZX750-J'!$C$4/'Kawasaki ZX750-J'!$D$4))</f>
        <v>163.21687298693158</v>
      </c>
      <c r="L1184" s="1">
        <f>((('Kawasaki ZX750-J Power Torque'!B1184*60*('Kawasaki ZX750-J'!$C$17/'Kawasaki ZX750-J'!$D$17)*('Kawasaki ZX750-J'!$C$3/'Kawasaki ZX750-J'!$D$3)*'Kawasaki ZX750-J'!$D$5*PI()/1000)*'Kawasaki ZX750-J'!$C$4/'Kawasaki ZX750-J'!$D$4))</f>
        <v>185.14567054810101</v>
      </c>
      <c r="M1184" s="1">
        <f>((('Kawasaki ZX750-J Power Torque'!B1184*60*('Kawasaki ZX750-J'!$C$19/'Kawasaki ZX750-J'!$D$19)*('Kawasaki ZX750-J'!$C$3/'Kawasaki ZX750-J'!$D$3)*'Kawasaki ZX750-J'!$D$5*PI()/1000)*'Kawasaki ZX750-J'!$C$4/'Kawasaki ZX750-J'!$D$4))</f>
        <v>208.05667325806667</v>
      </c>
      <c r="O1184" s="1">
        <f t="shared" si="117"/>
        <v>2988.2534113953361</v>
      </c>
      <c r="P1184" s="1">
        <f t="shared" si="118"/>
        <v>2172.3815918367404</v>
      </c>
      <c r="Q1184" s="1">
        <f t="shared" si="119"/>
        <v>1703.8286994797968</v>
      </c>
      <c r="R1184" s="1">
        <f t="shared" si="120"/>
        <v>1411.7437795689746</v>
      </c>
      <c r="S1184" s="1">
        <f t="shared" si="121"/>
        <v>1244.5357457069815</v>
      </c>
      <c r="T1184" s="1">
        <f t="shared" si="122"/>
        <v>1107.4886546618677</v>
      </c>
    </row>
    <row r="1185" spans="6:20" x14ac:dyDescent="0.35">
      <c r="F1185" s="1">
        <f>0.7457*'Kawasaki ZX750-J Power Torque'!D1182</f>
        <v>63.935572300000004</v>
      </c>
      <c r="H1185" s="1">
        <f>((('Kawasaki ZX750-J Power Torque'!B1185*60*('Kawasaki ZX750-J'!$C$9/'Kawasaki ZX750-J'!$D$9)*('Kawasaki ZX750-J'!$C$3/'Kawasaki ZX750-J'!$D$3)*'Kawasaki ZX750-J'!$D$5*PI()/1000)*'Kawasaki ZX750-J'!$C$4/'Kawasaki ZX750-J'!$D$4))</f>
        <v>77.149499894375367</v>
      </c>
      <c r="I1185" s="1">
        <f>((('Kawasaki ZX750-J Power Torque'!B1185*60*('Kawasaki ZX750-J'!$C$11/'Kawasaki ZX750-J'!$D$11)*('Kawasaki ZX750-J'!$C$3/'Kawasaki ZX750-J'!$D$3)*'Kawasaki ZX750-J'!$D$5*PI()/1000)*'Kawasaki ZX750-J'!$C$4/'Kawasaki ZX750-J'!$D$4))</f>
        <v>106.12419894972896</v>
      </c>
      <c r="J1185" s="1">
        <f>((('Kawasaki ZX750-J Power Torque'!B1185*60*('Kawasaki ZX750-J'!$C$13/'Kawasaki ZX750-J'!$D$13)*('Kawasaki ZX750-J'!$C$3/'Kawasaki ZX750-J'!$D$3)*'Kawasaki ZX750-J'!$D$5*PI()/1000)*'Kawasaki ZX750-J'!$C$4/'Kawasaki ZX750-J'!$D$4))</f>
        <v>135.30835366090449</v>
      </c>
      <c r="K1185" s="1">
        <f>((('Kawasaki ZX750-J Power Torque'!B1185*60*('Kawasaki ZX750-J'!$C$15/'Kawasaki ZX750-J'!$D$15)*('Kawasaki ZX750-J'!$C$3/'Kawasaki ZX750-J'!$D$3)*'Kawasaki ZX750-J'!$D$5*PI()/1000)*'Kawasaki ZX750-J'!$C$4/'Kawasaki ZX750-J'!$D$4))</f>
        <v>163.30318545281574</v>
      </c>
      <c r="L1185" s="1">
        <f>((('Kawasaki ZX750-J Power Torque'!B1185*60*('Kawasaki ZX750-J'!$C$17/'Kawasaki ZX750-J'!$D$17)*('Kawasaki ZX750-J'!$C$3/'Kawasaki ZX750-J'!$D$3)*'Kawasaki ZX750-J'!$D$5*PI()/1000)*'Kawasaki ZX750-J'!$C$4/'Kawasaki ZX750-J'!$D$4))</f>
        <v>185.24357941671445</v>
      </c>
      <c r="M1185" s="1">
        <f>((('Kawasaki ZX750-J Power Torque'!B1185*60*('Kawasaki ZX750-J'!$C$19/'Kawasaki ZX750-J'!$D$19)*('Kawasaki ZX750-J'!$C$3/'Kawasaki ZX750-J'!$D$3)*'Kawasaki ZX750-J'!$D$5*PI()/1000)*'Kawasaki ZX750-J'!$C$4/'Kawasaki ZX750-J'!$D$4))</f>
        <v>208.16669793985307</v>
      </c>
      <c r="O1185" s="1">
        <f t="shared" si="117"/>
        <v>2988.3094241134304</v>
      </c>
      <c r="P1185" s="1">
        <f t="shared" si="118"/>
        <v>2172.4223116087774</v>
      </c>
      <c r="Q1185" s="1">
        <f t="shared" si="119"/>
        <v>1703.8606365559031</v>
      </c>
      <c r="R1185" s="1">
        <f t="shared" si="120"/>
        <v>1411.7702417177486</v>
      </c>
      <c r="S1185" s="1">
        <f t="shared" si="121"/>
        <v>1244.5590736582251</v>
      </c>
      <c r="T1185" s="1">
        <f t="shared" si="122"/>
        <v>1107.5094137613369</v>
      </c>
    </row>
    <row r="1186" spans="6:20" x14ac:dyDescent="0.35">
      <c r="F1186" s="1">
        <f>0.7457*'Kawasaki ZX750-J Power Torque'!D1183</f>
        <v>63.970620200000006</v>
      </c>
      <c r="H1186" s="1">
        <f>((('Kawasaki ZX750-J Power Torque'!B1186*60*('Kawasaki ZX750-J'!$C$9/'Kawasaki ZX750-J'!$D$9)*('Kawasaki ZX750-J'!$C$3/'Kawasaki ZX750-J'!$D$3)*'Kawasaki ZX750-J'!$D$5*PI()/1000)*'Kawasaki ZX750-J'!$C$4/'Kawasaki ZX750-J'!$D$4))</f>
        <v>77.190276585651461</v>
      </c>
      <c r="I1186" s="1">
        <f>((('Kawasaki ZX750-J Power Torque'!B1186*60*('Kawasaki ZX750-J'!$C$11/'Kawasaki ZX750-J'!$D$11)*('Kawasaki ZX750-J'!$C$3/'Kawasaki ZX750-J'!$D$3)*'Kawasaki ZX750-J'!$D$5*PI()/1000)*'Kawasaki ZX750-J'!$C$4/'Kawasaki ZX750-J'!$D$4))</f>
        <v>106.18028996397304</v>
      </c>
      <c r="J1186" s="1">
        <f>((('Kawasaki ZX750-J Power Torque'!B1186*60*('Kawasaki ZX750-J'!$C$13/'Kawasaki ZX750-J'!$D$13)*('Kawasaki ZX750-J'!$C$3/'Kawasaki ZX750-J'!$D$3)*'Kawasaki ZX750-J'!$D$5*PI()/1000)*'Kawasaki ZX750-J'!$C$4/'Kawasaki ZX750-J'!$D$4))</f>
        <v>135.37986970406564</v>
      </c>
      <c r="K1186" s="1">
        <f>((('Kawasaki ZX750-J Power Torque'!B1186*60*('Kawasaki ZX750-J'!$C$15/'Kawasaki ZX750-J'!$D$15)*('Kawasaki ZX750-J'!$C$3/'Kawasaki ZX750-J'!$D$3)*'Kawasaki ZX750-J'!$D$5*PI()/1000)*'Kawasaki ZX750-J'!$C$4/'Kawasaki ZX750-J'!$D$4))</f>
        <v>163.3894979186999</v>
      </c>
      <c r="L1186" s="1">
        <f>((('Kawasaki ZX750-J Power Torque'!B1186*60*('Kawasaki ZX750-J'!$C$17/'Kawasaki ZX750-J'!$D$17)*('Kawasaki ZX750-J'!$C$3/'Kawasaki ZX750-J'!$D$3)*'Kawasaki ZX750-J'!$D$5*PI()/1000)*'Kawasaki ZX750-J'!$C$4/'Kawasaki ZX750-J'!$D$4))</f>
        <v>185.34148828532793</v>
      </c>
      <c r="M1186" s="1">
        <f>((('Kawasaki ZX750-J Power Torque'!B1186*60*('Kawasaki ZX750-J'!$C$19/'Kawasaki ZX750-J'!$D$19)*('Kawasaki ZX750-J'!$C$3/'Kawasaki ZX750-J'!$D$3)*'Kawasaki ZX750-J'!$D$5*PI()/1000)*'Kawasaki ZX750-J'!$C$4/'Kawasaki ZX750-J'!$D$4))</f>
        <v>208.27672262163944</v>
      </c>
      <c r="O1186" s="1">
        <f t="shared" si="117"/>
        <v>2988.3653776527431</v>
      </c>
      <c r="P1186" s="1">
        <f t="shared" si="118"/>
        <v>2172.4629883593957</v>
      </c>
      <c r="Q1186" s="1">
        <f t="shared" si="119"/>
        <v>1703.892539889722</v>
      </c>
      <c r="R1186" s="1">
        <f t="shared" si="120"/>
        <v>1411.7966759086271</v>
      </c>
      <c r="S1186" s="1">
        <f t="shared" si="121"/>
        <v>1244.5823769629276</v>
      </c>
      <c r="T1186" s="1">
        <f t="shared" si="122"/>
        <v>1107.5301509283195</v>
      </c>
    </row>
    <row r="1187" spans="6:20" x14ac:dyDescent="0.35">
      <c r="F1187" s="1">
        <f>0.7457*'Kawasaki ZX750-J Power Torque'!D1184</f>
        <v>64.005668100000008</v>
      </c>
      <c r="H1187" s="1">
        <f>((('Kawasaki ZX750-J Power Torque'!B1187*60*('Kawasaki ZX750-J'!$C$9/'Kawasaki ZX750-J'!$D$9)*('Kawasaki ZX750-J'!$C$3/'Kawasaki ZX750-J'!$D$3)*'Kawasaki ZX750-J'!$D$5*PI()/1000)*'Kawasaki ZX750-J'!$C$4/'Kawasaki ZX750-J'!$D$4))</f>
        <v>77.231053276927554</v>
      </c>
      <c r="I1187" s="1">
        <f>((('Kawasaki ZX750-J Power Torque'!B1187*60*('Kawasaki ZX750-J'!$C$11/'Kawasaki ZX750-J'!$D$11)*('Kawasaki ZX750-J'!$C$3/'Kawasaki ZX750-J'!$D$3)*'Kawasaki ZX750-J'!$D$5*PI()/1000)*'Kawasaki ZX750-J'!$C$4/'Kawasaki ZX750-J'!$D$4))</f>
        <v>106.2363809782171</v>
      </c>
      <c r="J1187" s="1">
        <f>((('Kawasaki ZX750-J Power Torque'!B1187*60*('Kawasaki ZX750-J'!$C$13/'Kawasaki ZX750-J'!$D$13)*('Kawasaki ZX750-J'!$C$3/'Kawasaki ZX750-J'!$D$3)*'Kawasaki ZX750-J'!$D$5*PI()/1000)*'Kawasaki ZX750-J'!$C$4/'Kawasaki ZX750-J'!$D$4))</f>
        <v>135.45138574722679</v>
      </c>
      <c r="K1187" s="1">
        <f>((('Kawasaki ZX750-J Power Torque'!B1187*60*('Kawasaki ZX750-J'!$C$15/'Kawasaki ZX750-J'!$D$15)*('Kawasaki ZX750-J'!$C$3/'Kawasaki ZX750-J'!$D$3)*'Kawasaki ZX750-J'!$D$5*PI()/1000)*'Kawasaki ZX750-J'!$C$4/'Kawasaki ZX750-J'!$D$4))</f>
        <v>163.47581038458404</v>
      </c>
      <c r="L1187" s="1">
        <f>((('Kawasaki ZX750-J Power Torque'!B1187*60*('Kawasaki ZX750-J'!$C$17/'Kawasaki ZX750-J'!$D$17)*('Kawasaki ZX750-J'!$C$3/'Kawasaki ZX750-J'!$D$3)*'Kawasaki ZX750-J'!$D$5*PI()/1000)*'Kawasaki ZX750-J'!$C$4/'Kawasaki ZX750-J'!$D$4))</f>
        <v>185.43939715394137</v>
      </c>
      <c r="M1187" s="1">
        <f>((('Kawasaki ZX750-J Power Torque'!B1187*60*('Kawasaki ZX750-J'!$C$19/'Kawasaki ZX750-J'!$D$19)*('Kawasaki ZX750-J'!$C$3/'Kawasaki ZX750-J'!$D$3)*'Kawasaki ZX750-J'!$D$5*PI()/1000)*'Kawasaki ZX750-J'!$C$4/'Kawasaki ZX750-J'!$D$4))</f>
        <v>208.38674730342581</v>
      </c>
      <c r="O1187" s="1">
        <f t="shared" si="117"/>
        <v>2988.3517529204614</v>
      </c>
      <c r="P1187" s="1">
        <f t="shared" si="118"/>
        <v>2172.4530835375722</v>
      </c>
      <c r="Q1187" s="1">
        <f t="shared" si="119"/>
        <v>1703.8847714020176</v>
      </c>
      <c r="R1187" s="1">
        <f t="shared" si="120"/>
        <v>1411.7902391616719</v>
      </c>
      <c r="S1187" s="1">
        <f t="shared" si="121"/>
        <v>1244.5767025893001</v>
      </c>
      <c r="T1187" s="1">
        <f t="shared" si="122"/>
        <v>1107.5251014113114</v>
      </c>
    </row>
    <row r="1188" spans="6:20" x14ac:dyDescent="0.35">
      <c r="F1188" s="1">
        <f>0.7457*'Kawasaki ZX750-J Power Torque'!D1185</f>
        <v>64.040716000000003</v>
      </c>
      <c r="H1188" s="1">
        <f>((('Kawasaki ZX750-J Power Torque'!B1188*60*('Kawasaki ZX750-J'!$C$9/'Kawasaki ZX750-J'!$D$9)*('Kawasaki ZX750-J'!$C$3/'Kawasaki ZX750-J'!$D$3)*'Kawasaki ZX750-J'!$D$5*PI()/1000)*'Kawasaki ZX750-J'!$C$4/'Kawasaki ZX750-J'!$D$4))</f>
        <v>77.271829968203647</v>
      </c>
      <c r="I1188" s="1">
        <f>((('Kawasaki ZX750-J Power Torque'!B1188*60*('Kawasaki ZX750-J'!$C$11/'Kawasaki ZX750-J'!$D$11)*('Kawasaki ZX750-J'!$C$3/'Kawasaki ZX750-J'!$D$3)*'Kawasaki ZX750-J'!$D$5*PI()/1000)*'Kawasaki ZX750-J'!$C$4/'Kawasaki ZX750-J'!$D$4))</f>
        <v>106.2924719924611</v>
      </c>
      <c r="J1188" s="1">
        <f>((('Kawasaki ZX750-J Power Torque'!B1188*60*('Kawasaki ZX750-J'!$C$13/'Kawasaki ZX750-J'!$D$13)*('Kawasaki ZX750-J'!$C$3/'Kawasaki ZX750-J'!$D$3)*'Kawasaki ZX750-J'!$D$5*PI()/1000)*'Kawasaki ZX750-J'!$C$4/'Kawasaki ZX750-J'!$D$4))</f>
        <v>135.52290179038792</v>
      </c>
      <c r="K1188" s="1">
        <f>((('Kawasaki ZX750-J Power Torque'!B1188*60*('Kawasaki ZX750-J'!$C$15/'Kawasaki ZX750-J'!$D$15)*('Kawasaki ZX750-J'!$C$3/'Kawasaki ZX750-J'!$D$3)*'Kawasaki ZX750-J'!$D$5*PI()/1000)*'Kawasaki ZX750-J'!$C$4/'Kawasaki ZX750-J'!$D$4))</f>
        <v>163.5621228504682</v>
      </c>
      <c r="L1188" s="1">
        <f>((('Kawasaki ZX750-J Power Torque'!B1188*60*('Kawasaki ZX750-J'!$C$17/'Kawasaki ZX750-J'!$D$17)*('Kawasaki ZX750-J'!$C$3/'Kawasaki ZX750-J'!$D$3)*'Kawasaki ZX750-J'!$D$5*PI()/1000)*'Kawasaki ZX750-J'!$C$4/'Kawasaki ZX750-J'!$D$4))</f>
        <v>185.53730602255493</v>
      </c>
      <c r="M1188" s="1">
        <f>((('Kawasaki ZX750-J Power Torque'!B1188*60*('Kawasaki ZX750-J'!$C$19/'Kawasaki ZX750-J'!$D$19)*('Kawasaki ZX750-J'!$C$3/'Kawasaki ZX750-J'!$D$3)*'Kawasaki ZX750-J'!$D$5*PI()/1000)*'Kawasaki ZX750-J'!$C$4/'Kawasaki ZX750-J'!$D$4))</f>
        <v>208.49677198521221</v>
      </c>
      <c r="O1188" s="1">
        <f t="shared" si="117"/>
        <v>2988.3034013173651</v>
      </c>
      <c r="P1188" s="1">
        <f t="shared" si="118"/>
        <v>2172.417933194532</v>
      </c>
      <c r="Q1188" s="1">
        <f t="shared" si="119"/>
        <v>1703.857202505515</v>
      </c>
      <c r="R1188" s="1">
        <f t="shared" si="120"/>
        <v>1411.7673963617124</v>
      </c>
      <c r="S1188" s="1">
        <f t="shared" si="121"/>
        <v>1244.5565653083759</v>
      </c>
      <c r="T1188" s="1">
        <f t="shared" si="122"/>
        <v>1107.5071816285847</v>
      </c>
    </row>
    <row r="1189" spans="6:20" x14ac:dyDescent="0.35">
      <c r="F1189" s="1">
        <f>0.7457*'Kawasaki ZX750-J Power Torque'!D1186</f>
        <v>64.075763900000013</v>
      </c>
      <c r="H1189" s="1">
        <f>((('Kawasaki ZX750-J Power Torque'!B1189*60*('Kawasaki ZX750-J'!$C$9/'Kawasaki ZX750-J'!$D$9)*('Kawasaki ZX750-J'!$C$3/'Kawasaki ZX750-J'!$D$3)*'Kawasaki ZX750-J'!$D$5*PI()/1000)*'Kawasaki ZX750-J'!$C$4/'Kawasaki ZX750-J'!$D$4))</f>
        <v>77.312606659479741</v>
      </c>
      <c r="I1189" s="1">
        <f>((('Kawasaki ZX750-J Power Torque'!B1189*60*('Kawasaki ZX750-J'!$C$11/'Kawasaki ZX750-J'!$D$11)*('Kawasaki ZX750-J'!$C$3/'Kawasaki ZX750-J'!$D$3)*'Kawasaki ZX750-J'!$D$5*PI()/1000)*'Kawasaki ZX750-J'!$C$4/'Kawasaki ZX750-J'!$D$4))</f>
        <v>106.34856300670516</v>
      </c>
      <c r="J1189" s="1">
        <f>((('Kawasaki ZX750-J Power Torque'!B1189*60*('Kawasaki ZX750-J'!$C$13/'Kawasaki ZX750-J'!$D$13)*('Kawasaki ZX750-J'!$C$3/'Kawasaki ZX750-J'!$D$3)*'Kawasaki ZX750-J'!$D$5*PI()/1000)*'Kawasaki ZX750-J'!$C$4/'Kawasaki ZX750-J'!$D$4))</f>
        <v>135.5944178335491</v>
      </c>
      <c r="K1189" s="1">
        <f>((('Kawasaki ZX750-J Power Torque'!B1189*60*('Kawasaki ZX750-J'!$C$15/'Kawasaki ZX750-J'!$D$15)*('Kawasaki ZX750-J'!$C$3/'Kawasaki ZX750-J'!$D$3)*'Kawasaki ZX750-J'!$D$5*PI()/1000)*'Kawasaki ZX750-J'!$C$4/'Kawasaki ZX750-J'!$D$4))</f>
        <v>163.64843531635236</v>
      </c>
      <c r="L1189" s="1">
        <f>((('Kawasaki ZX750-J Power Torque'!B1189*60*('Kawasaki ZX750-J'!$C$17/'Kawasaki ZX750-J'!$D$17)*('Kawasaki ZX750-J'!$C$3/'Kawasaki ZX750-J'!$D$3)*'Kawasaki ZX750-J'!$D$5*PI()/1000)*'Kawasaki ZX750-J'!$C$4/'Kawasaki ZX750-J'!$D$4))</f>
        <v>185.63521489116837</v>
      </c>
      <c r="M1189" s="1">
        <f>((('Kawasaki ZX750-J Power Torque'!B1189*60*('Kawasaki ZX750-J'!$C$19/'Kawasaki ZX750-J'!$D$19)*('Kawasaki ZX750-J'!$C$3/'Kawasaki ZX750-J'!$D$3)*'Kawasaki ZX750-J'!$D$5*PI()/1000)*'Kawasaki ZX750-J'!$C$4/'Kawasaki ZX750-J'!$D$4))</f>
        <v>208.6067966669986</v>
      </c>
      <c r="O1189" s="1">
        <f t="shared" si="117"/>
        <v>2988.2898236451042</v>
      </c>
      <c r="P1189" s="1">
        <f t="shared" si="118"/>
        <v>2172.4080625841057</v>
      </c>
      <c r="Q1189" s="1">
        <f t="shared" si="119"/>
        <v>1703.8494608502785</v>
      </c>
      <c r="R1189" s="1">
        <f t="shared" si="120"/>
        <v>1411.7609818473736</v>
      </c>
      <c r="S1189" s="1">
        <f t="shared" si="121"/>
        <v>1244.5509105341166</v>
      </c>
      <c r="T1189" s="1">
        <f t="shared" si="122"/>
        <v>1107.502149552681</v>
      </c>
    </row>
    <row r="1190" spans="6:20" x14ac:dyDescent="0.35">
      <c r="F1190" s="1">
        <f>0.7457*'Kawasaki ZX750-J Power Torque'!D1187</f>
        <v>64.109320400000001</v>
      </c>
      <c r="H1190" s="1">
        <f>((('Kawasaki ZX750-J Power Torque'!B1190*60*('Kawasaki ZX750-J'!$C$9/'Kawasaki ZX750-J'!$D$9)*('Kawasaki ZX750-J'!$C$3/'Kawasaki ZX750-J'!$D$3)*'Kawasaki ZX750-J'!$D$5*PI()/1000)*'Kawasaki ZX750-J'!$C$4/'Kawasaki ZX750-J'!$D$4))</f>
        <v>77.353383350755834</v>
      </c>
      <c r="I1190" s="1">
        <f>((('Kawasaki ZX750-J Power Torque'!B1190*60*('Kawasaki ZX750-J'!$C$11/'Kawasaki ZX750-J'!$D$11)*('Kawasaki ZX750-J'!$C$3/'Kawasaki ZX750-J'!$D$3)*'Kawasaki ZX750-J'!$D$5*PI()/1000)*'Kawasaki ZX750-J'!$C$4/'Kawasaki ZX750-J'!$D$4))</f>
        <v>106.4046540209492</v>
      </c>
      <c r="J1190" s="1">
        <f>((('Kawasaki ZX750-J Power Torque'!B1190*60*('Kawasaki ZX750-J'!$C$13/'Kawasaki ZX750-J'!$D$13)*('Kawasaki ZX750-J'!$C$3/'Kawasaki ZX750-J'!$D$3)*'Kawasaki ZX750-J'!$D$5*PI()/1000)*'Kawasaki ZX750-J'!$C$4/'Kawasaki ZX750-J'!$D$4))</f>
        <v>135.66593387671023</v>
      </c>
      <c r="K1190" s="1">
        <f>((('Kawasaki ZX750-J Power Torque'!B1190*60*('Kawasaki ZX750-J'!$C$15/'Kawasaki ZX750-J'!$D$15)*('Kawasaki ZX750-J'!$C$3/'Kawasaki ZX750-J'!$D$3)*'Kawasaki ZX750-J'!$D$5*PI()/1000)*'Kawasaki ZX750-J'!$C$4/'Kawasaki ZX750-J'!$D$4))</f>
        <v>163.73474778223652</v>
      </c>
      <c r="L1190" s="1">
        <f>((('Kawasaki ZX750-J Power Torque'!B1190*60*('Kawasaki ZX750-J'!$C$17/'Kawasaki ZX750-J'!$D$17)*('Kawasaki ZX750-J'!$C$3/'Kawasaki ZX750-J'!$D$3)*'Kawasaki ZX750-J'!$D$5*PI()/1000)*'Kawasaki ZX750-J'!$C$4/'Kawasaki ZX750-J'!$D$4))</f>
        <v>185.73312375978188</v>
      </c>
      <c r="M1190" s="1">
        <f>((('Kawasaki ZX750-J Power Torque'!B1190*60*('Kawasaki ZX750-J'!$C$19/'Kawasaki ZX750-J'!$D$19)*('Kawasaki ZX750-J'!$C$3/'Kawasaki ZX750-J'!$D$3)*'Kawasaki ZX750-J'!$D$5*PI()/1000)*'Kawasaki ZX750-J'!$C$4/'Kawasaki ZX750-J'!$D$4))</f>
        <v>208.71682134878503</v>
      </c>
      <c r="O1190" s="1">
        <f t="shared" si="117"/>
        <v>2988.2415556648225</v>
      </c>
      <c r="P1190" s="1">
        <f t="shared" si="118"/>
        <v>2172.3729730326509</v>
      </c>
      <c r="Q1190" s="1">
        <f t="shared" si="119"/>
        <v>1703.8219396334516</v>
      </c>
      <c r="R1190" s="1">
        <f t="shared" si="120"/>
        <v>1411.738178553431</v>
      </c>
      <c r="S1190" s="1">
        <f t="shared" si="121"/>
        <v>1244.5308080800862</v>
      </c>
      <c r="T1190" s="1">
        <f t="shared" si="122"/>
        <v>1107.4842607617431</v>
      </c>
    </row>
    <row r="1191" spans="6:20" x14ac:dyDescent="0.35">
      <c r="F1191" s="1">
        <f>0.7457*'Kawasaki ZX750-J Power Torque'!D1188</f>
        <v>64.142131200000009</v>
      </c>
      <c r="H1191" s="1">
        <f>((('Kawasaki ZX750-J Power Torque'!B1191*60*('Kawasaki ZX750-J'!$C$9/'Kawasaki ZX750-J'!$D$9)*('Kawasaki ZX750-J'!$C$3/'Kawasaki ZX750-J'!$D$3)*'Kawasaki ZX750-J'!$D$5*PI()/1000)*'Kawasaki ZX750-J'!$C$4/'Kawasaki ZX750-J'!$D$4))</f>
        <v>77.394160042031942</v>
      </c>
      <c r="I1191" s="1">
        <f>((('Kawasaki ZX750-J Power Torque'!B1191*60*('Kawasaki ZX750-J'!$C$11/'Kawasaki ZX750-J'!$D$11)*('Kawasaki ZX750-J'!$C$3/'Kawasaki ZX750-J'!$D$3)*'Kawasaki ZX750-J'!$D$5*PI()/1000)*'Kawasaki ZX750-J'!$C$4/'Kawasaki ZX750-J'!$D$4))</f>
        <v>106.46074503519327</v>
      </c>
      <c r="J1191" s="1">
        <f>((('Kawasaki ZX750-J Power Torque'!B1191*60*('Kawasaki ZX750-J'!$C$13/'Kawasaki ZX750-J'!$D$13)*('Kawasaki ZX750-J'!$C$3/'Kawasaki ZX750-J'!$D$3)*'Kawasaki ZX750-J'!$D$5*PI()/1000)*'Kawasaki ZX750-J'!$C$4/'Kawasaki ZX750-J'!$D$4))</f>
        <v>135.73744991987141</v>
      </c>
      <c r="K1191" s="1">
        <f>((('Kawasaki ZX750-J Power Torque'!B1191*60*('Kawasaki ZX750-J'!$C$15/'Kawasaki ZX750-J'!$D$15)*('Kawasaki ZX750-J'!$C$3/'Kawasaki ZX750-J'!$D$3)*'Kawasaki ZX750-J'!$D$5*PI()/1000)*'Kawasaki ZX750-J'!$C$4/'Kawasaki ZX750-J'!$D$4))</f>
        <v>163.82106024812066</v>
      </c>
      <c r="L1191" s="1">
        <f>((('Kawasaki ZX750-J Power Torque'!B1191*60*('Kawasaki ZX750-J'!$C$17/'Kawasaki ZX750-J'!$D$17)*('Kawasaki ZX750-J'!$C$3/'Kawasaki ZX750-J'!$D$3)*'Kawasaki ZX750-J'!$D$5*PI()/1000)*'Kawasaki ZX750-J'!$C$4/'Kawasaki ZX750-J'!$D$4))</f>
        <v>185.83103262839541</v>
      </c>
      <c r="M1191" s="1">
        <f>((('Kawasaki ZX750-J Power Torque'!B1191*60*('Kawasaki ZX750-J'!$C$19/'Kawasaki ZX750-J'!$D$19)*('Kawasaki ZX750-J'!$C$3/'Kawasaki ZX750-J'!$D$3)*'Kawasaki ZX750-J'!$D$5*PI()/1000)*'Kawasaki ZX750-J'!$C$4/'Kawasaki ZX750-J'!$D$4))</f>
        <v>208.82684603057137</v>
      </c>
      <c r="O1191" s="1">
        <f t="shared" si="117"/>
        <v>2988.1933385464799</v>
      </c>
      <c r="P1191" s="1">
        <f t="shared" si="118"/>
        <v>2172.3379204564867</v>
      </c>
      <c r="Q1191" s="1">
        <f t="shared" si="119"/>
        <v>1703.7944474168523</v>
      </c>
      <c r="R1191" s="1">
        <f t="shared" si="120"/>
        <v>1411.7153992882493</v>
      </c>
      <c r="S1191" s="1">
        <f t="shared" si="121"/>
        <v>1244.5107268088311</v>
      </c>
      <c r="T1191" s="1">
        <f t="shared" si="122"/>
        <v>1107.4663908209543</v>
      </c>
    </row>
    <row r="1192" spans="6:20" x14ac:dyDescent="0.35">
      <c r="F1192" s="1">
        <f>0.7457*'Kawasaki ZX750-J Power Torque'!D1189</f>
        <v>64.175687700000012</v>
      </c>
      <c r="H1192" s="1">
        <f>((('Kawasaki ZX750-J Power Torque'!B1192*60*('Kawasaki ZX750-J'!$C$9/'Kawasaki ZX750-J'!$D$9)*('Kawasaki ZX750-J'!$C$3/'Kawasaki ZX750-J'!$D$3)*'Kawasaki ZX750-J'!$D$5*PI()/1000)*'Kawasaki ZX750-J'!$C$4/'Kawasaki ZX750-J'!$D$4))</f>
        <v>77.434936733308035</v>
      </c>
      <c r="I1192" s="1">
        <f>((('Kawasaki ZX750-J Power Torque'!B1192*60*('Kawasaki ZX750-J'!$C$11/'Kawasaki ZX750-J'!$D$11)*('Kawasaki ZX750-J'!$C$3/'Kawasaki ZX750-J'!$D$3)*'Kawasaki ZX750-J'!$D$5*PI()/1000)*'Kawasaki ZX750-J'!$C$4/'Kawasaki ZX750-J'!$D$4))</f>
        <v>106.51683604943729</v>
      </c>
      <c r="J1192" s="1">
        <f>((('Kawasaki ZX750-J Power Torque'!B1192*60*('Kawasaki ZX750-J'!$C$13/'Kawasaki ZX750-J'!$D$13)*('Kawasaki ZX750-J'!$C$3/'Kawasaki ZX750-J'!$D$3)*'Kawasaki ZX750-J'!$D$5*PI()/1000)*'Kawasaki ZX750-J'!$C$4/'Kawasaki ZX750-J'!$D$4))</f>
        <v>135.80896596303253</v>
      </c>
      <c r="K1192" s="1">
        <f>((('Kawasaki ZX750-J Power Torque'!B1192*60*('Kawasaki ZX750-J'!$C$15/'Kawasaki ZX750-J'!$D$15)*('Kawasaki ZX750-J'!$C$3/'Kawasaki ZX750-J'!$D$3)*'Kawasaki ZX750-J'!$D$5*PI()/1000)*'Kawasaki ZX750-J'!$C$4/'Kawasaki ZX750-J'!$D$4))</f>
        <v>163.90737271400479</v>
      </c>
      <c r="L1192" s="1">
        <f>((('Kawasaki ZX750-J Power Torque'!B1192*60*('Kawasaki ZX750-J'!$C$17/'Kawasaki ZX750-J'!$D$17)*('Kawasaki ZX750-J'!$C$3/'Kawasaki ZX750-J'!$D$3)*'Kawasaki ZX750-J'!$D$5*PI()/1000)*'Kawasaki ZX750-J'!$C$4/'Kawasaki ZX750-J'!$D$4))</f>
        <v>185.92894149700885</v>
      </c>
      <c r="M1192" s="1">
        <f>((('Kawasaki ZX750-J Power Torque'!B1192*60*('Kawasaki ZX750-J'!$C$19/'Kawasaki ZX750-J'!$D$19)*('Kawasaki ZX750-J'!$C$3/'Kawasaki ZX750-J'!$D$3)*'Kawasaki ZX750-J'!$D$5*PI()/1000)*'Kawasaki ZX750-J'!$C$4/'Kawasaki ZX750-J'!$D$4))</f>
        <v>208.93687071235783</v>
      </c>
      <c r="O1192" s="1">
        <f t="shared" si="117"/>
        <v>2988.1451722097268</v>
      </c>
      <c r="P1192" s="1">
        <f t="shared" si="118"/>
        <v>2172.3029047972027</v>
      </c>
      <c r="Q1192" s="1">
        <f t="shared" si="119"/>
        <v>1703.7669841546688</v>
      </c>
      <c r="R1192" s="1">
        <f t="shared" si="120"/>
        <v>1411.6926440138684</v>
      </c>
      <c r="S1192" s="1">
        <f t="shared" si="121"/>
        <v>1244.4906666868885</v>
      </c>
      <c r="T1192" s="1">
        <f t="shared" si="122"/>
        <v>1107.4485397005344</v>
      </c>
    </row>
    <row r="1193" spans="6:20" x14ac:dyDescent="0.35">
      <c r="F1193" s="1">
        <f>0.7457*'Kawasaki ZX750-J Power Torque'!D1190</f>
        <v>64.208498500000005</v>
      </c>
      <c r="H1193" s="1">
        <f>((('Kawasaki ZX750-J Power Torque'!B1193*60*('Kawasaki ZX750-J'!$C$9/'Kawasaki ZX750-J'!$D$9)*('Kawasaki ZX750-J'!$C$3/'Kawasaki ZX750-J'!$D$3)*'Kawasaki ZX750-J'!$D$5*PI()/1000)*'Kawasaki ZX750-J'!$C$4/'Kawasaki ZX750-J'!$D$4))</f>
        <v>77.475713424584114</v>
      </c>
      <c r="I1193" s="1">
        <f>((('Kawasaki ZX750-J Power Torque'!B1193*60*('Kawasaki ZX750-J'!$C$11/'Kawasaki ZX750-J'!$D$11)*('Kawasaki ZX750-J'!$C$3/'Kawasaki ZX750-J'!$D$3)*'Kawasaki ZX750-J'!$D$5*PI()/1000)*'Kawasaki ZX750-J'!$C$4/'Kawasaki ZX750-J'!$D$4))</f>
        <v>106.57292706368132</v>
      </c>
      <c r="J1193" s="1">
        <f>((('Kawasaki ZX750-J Power Torque'!B1193*60*('Kawasaki ZX750-J'!$C$13/'Kawasaki ZX750-J'!$D$13)*('Kawasaki ZX750-J'!$C$3/'Kawasaki ZX750-J'!$D$3)*'Kawasaki ZX750-J'!$D$5*PI()/1000)*'Kawasaki ZX750-J'!$C$4/'Kawasaki ZX750-J'!$D$4))</f>
        <v>135.88048200619372</v>
      </c>
      <c r="K1193" s="1">
        <f>((('Kawasaki ZX750-J Power Torque'!B1193*60*('Kawasaki ZX750-J'!$C$15/'Kawasaki ZX750-J'!$D$15)*('Kawasaki ZX750-J'!$C$3/'Kawasaki ZX750-J'!$D$3)*'Kawasaki ZX750-J'!$D$5*PI()/1000)*'Kawasaki ZX750-J'!$C$4/'Kawasaki ZX750-J'!$D$4))</f>
        <v>163.99368517988896</v>
      </c>
      <c r="L1193" s="1">
        <f>((('Kawasaki ZX750-J Power Torque'!B1193*60*('Kawasaki ZX750-J'!$C$17/'Kawasaki ZX750-J'!$D$17)*('Kawasaki ZX750-J'!$C$3/'Kawasaki ZX750-J'!$D$3)*'Kawasaki ZX750-J'!$D$5*PI()/1000)*'Kawasaki ZX750-J'!$C$4/'Kawasaki ZX750-J'!$D$4))</f>
        <v>186.02685036562229</v>
      </c>
      <c r="M1193" s="1">
        <f>((('Kawasaki ZX750-J Power Torque'!B1193*60*('Kawasaki ZX750-J'!$C$19/'Kawasaki ZX750-J'!$D$19)*('Kawasaki ZX750-J'!$C$3/'Kawasaki ZX750-J'!$D$3)*'Kawasaki ZX750-J'!$D$5*PI()/1000)*'Kawasaki ZX750-J'!$C$4/'Kawasaki ZX750-J'!$D$4))</f>
        <v>209.04689539414412</v>
      </c>
      <c r="O1193" s="1">
        <f t="shared" si="117"/>
        <v>2988.0970565743801</v>
      </c>
      <c r="P1193" s="1">
        <f t="shared" si="118"/>
        <v>2172.2679259965066</v>
      </c>
      <c r="Q1193" s="1">
        <f t="shared" si="119"/>
        <v>1703.7395498011813</v>
      </c>
      <c r="R1193" s="1">
        <f t="shared" si="120"/>
        <v>1411.6699126924075</v>
      </c>
      <c r="S1193" s="1">
        <f t="shared" si="121"/>
        <v>1244.4706276808631</v>
      </c>
      <c r="T1193" s="1">
        <f t="shared" si="122"/>
        <v>1107.4307073707682</v>
      </c>
    </row>
    <row r="1194" spans="6:20" x14ac:dyDescent="0.35">
      <c r="F1194" s="1">
        <f>0.7457*'Kawasaki ZX750-J Power Torque'!D1191</f>
        <v>64.241309299999998</v>
      </c>
      <c r="H1194" s="1">
        <f>((('Kawasaki ZX750-J Power Torque'!B1194*60*('Kawasaki ZX750-J'!$C$9/'Kawasaki ZX750-J'!$D$9)*('Kawasaki ZX750-J'!$C$3/'Kawasaki ZX750-J'!$D$3)*'Kawasaki ZX750-J'!$D$5*PI()/1000)*'Kawasaki ZX750-J'!$C$4/'Kawasaki ZX750-J'!$D$4))</f>
        <v>77.516490115860222</v>
      </c>
      <c r="I1194" s="1">
        <f>((('Kawasaki ZX750-J Power Torque'!B1194*60*('Kawasaki ZX750-J'!$C$11/'Kawasaki ZX750-J'!$D$11)*('Kawasaki ZX750-J'!$C$3/'Kawasaki ZX750-J'!$D$3)*'Kawasaki ZX750-J'!$D$5*PI()/1000)*'Kawasaki ZX750-J'!$C$4/'Kawasaki ZX750-J'!$D$4))</f>
        <v>106.62901807792539</v>
      </c>
      <c r="J1194" s="1">
        <f>((('Kawasaki ZX750-J Power Torque'!B1194*60*('Kawasaki ZX750-J'!$C$13/'Kawasaki ZX750-J'!$D$13)*('Kawasaki ZX750-J'!$C$3/'Kawasaki ZX750-J'!$D$3)*'Kawasaki ZX750-J'!$D$5*PI()/1000)*'Kawasaki ZX750-J'!$C$4/'Kawasaki ZX750-J'!$D$4))</f>
        <v>135.95199804935487</v>
      </c>
      <c r="K1194" s="1">
        <f>((('Kawasaki ZX750-J Power Torque'!B1194*60*('Kawasaki ZX750-J'!$C$15/'Kawasaki ZX750-J'!$D$15)*('Kawasaki ZX750-J'!$C$3/'Kawasaki ZX750-J'!$D$3)*'Kawasaki ZX750-J'!$D$5*PI()/1000)*'Kawasaki ZX750-J'!$C$4/'Kawasaki ZX750-J'!$D$4))</f>
        <v>164.07999764577309</v>
      </c>
      <c r="L1194" s="1">
        <f>((('Kawasaki ZX750-J Power Torque'!B1194*60*('Kawasaki ZX750-J'!$C$17/'Kawasaki ZX750-J'!$D$17)*('Kawasaki ZX750-J'!$C$3/'Kawasaki ZX750-J'!$D$3)*'Kawasaki ZX750-J'!$D$5*PI()/1000)*'Kawasaki ZX750-J'!$C$4/'Kawasaki ZX750-J'!$D$4))</f>
        <v>186.12475923423585</v>
      </c>
      <c r="M1194" s="1">
        <f>((('Kawasaki ZX750-J Power Torque'!B1194*60*('Kawasaki ZX750-J'!$C$19/'Kawasaki ZX750-J'!$D$19)*('Kawasaki ZX750-J'!$C$3/'Kawasaki ZX750-J'!$D$3)*'Kawasaki ZX750-J'!$D$5*PI()/1000)*'Kawasaki ZX750-J'!$C$4/'Kawasaki ZX750-J'!$D$4))</f>
        <v>209.1569200759306</v>
      </c>
      <c r="O1194" s="1">
        <f t="shared" si="117"/>
        <v>2987.9797283624684</v>
      </c>
      <c r="P1194" s="1">
        <f t="shared" si="118"/>
        <v>2172.1826314740306</v>
      </c>
      <c r="Q1194" s="1">
        <f t="shared" si="119"/>
        <v>1703.6726521364947</v>
      </c>
      <c r="R1194" s="1">
        <f t="shared" si="120"/>
        <v>1411.6144831988104</v>
      </c>
      <c r="S1194" s="1">
        <f t="shared" si="121"/>
        <v>1244.4217632997006</v>
      </c>
      <c r="T1194" s="1">
        <f t="shared" si="122"/>
        <v>1107.3872238887216</v>
      </c>
    </row>
    <row r="1195" spans="6:20" x14ac:dyDescent="0.35">
      <c r="F1195" s="1">
        <f>0.7457*'Kawasaki ZX750-J Power Torque'!D1192</f>
        <v>64.274120100000005</v>
      </c>
      <c r="H1195" s="1">
        <f>((('Kawasaki ZX750-J Power Torque'!B1195*60*('Kawasaki ZX750-J'!$C$9/'Kawasaki ZX750-J'!$D$9)*('Kawasaki ZX750-J'!$C$3/'Kawasaki ZX750-J'!$D$3)*'Kawasaki ZX750-J'!$D$5*PI()/1000)*'Kawasaki ZX750-J'!$C$4/'Kawasaki ZX750-J'!$D$4))</f>
        <v>77.55726680713633</v>
      </c>
      <c r="I1195" s="1">
        <f>((('Kawasaki ZX750-J Power Torque'!B1195*60*('Kawasaki ZX750-J'!$C$11/'Kawasaki ZX750-J'!$D$11)*('Kawasaki ZX750-J'!$C$3/'Kawasaki ZX750-J'!$D$3)*'Kawasaki ZX750-J'!$D$5*PI()/1000)*'Kawasaki ZX750-J'!$C$4/'Kawasaki ZX750-J'!$D$4))</f>
        <v>106.68510909216943</v>
      </c>
      <c r="J1195" s="1">
        <f>((('Kawasaki ZX750-J Power Torque'!B1195*60*('Kawasaki ZX750-J'!$C$13/'Kawasaki ZX750-J'!$D$13)*('Kawasaki ZX750-J'!$C$3/'Kawasaki ZX750-J'!$D$3)*'Kawasaki ZX750-J'!$D$5*PI()/1000)*'Kawasaki ZX750-J'!$C$4/'Kawasaki ZX750-J'!$D$4))</f>
        <v>136.02351409251602</v>
      </c>
      <c r="K1195" s="1">
        <f>((('Kawasaki ZX750-J Power Torque'!B1195*60*('Kawasaki ZX750-J'!$C$15/'Kawasaki ZX750-J'!$D$15)*('Kawasaki ZX750-J'!$C$3/'Kawasaki ZX750-J'!$D$3)*'Kawasaki ZX750-J'!$D$5*PI()/1000)*'Kawasaki ZX750-J'!$C$4/'Kawasaki ZX750-J'!$D$4))</f>
        <v>164.16631011165728</v>
      </c>
      <c r="L1195" s="1">
        <f>((('Kawasaki ZX750-J Power Torque'!B1195*60*('Kawasaki ZX750-J'!$C$17/'Kawasaki ZX750-J'!$D$17)*('Kawasaki ZX750-J'!$C$3/'Kawasaki ZX750-J'!$D$3)*'Kawasaki ZX750-J'!$D$5*PI()/1000)*'Kawasaki ZX750-J'!$C$4/'Kawasaki ZX750-J'!$D$4))</f>
        <v>186.22266810284927</v>
      </c>
      <c r="M1195" s="1">
        <f>((('Kawasaki ZX750-J Power Torque'!B1195*60*('Kawasaki ZX750-J'!$C$19/'Kawasaki ZX750-J'!$D$19)*('Kawasaki ZX750-J'!$C$3/'Kawasaki ZX750-J'!$D$3)*'Kawasaki ZX750-J'!$D$5*PI()/1000)*'Kawasaki ZX750-J'!$C$4/'Kawasaki ZX750-J'!$D$4))</f>
        <v>209.26694475771697</v>
      </c>
      <c r="O1195" s="1">
        <f t="shared" si="117"/>
        <v>2987.8625235240706</v>
      </c>
      <c r="P1195" s="1">
        <f t="shared" si="118"/>
        <v>2172.0974266408543</v>
      </c>
      <c r="Q1195" s="1">
        <f t="shared" si="119"/>
        <v>1703.6058248163561</v>
      </c>
      <c r="R1195" s="1">
        <f t="shared" si="120"/>
        <v>1411.5591119906949</v>
      </c>
      <c r="S1195" s="1">
        <f t="shared" si="121"/>
        <v>1244.372950300643</v>
      </c>
      <c r="T1195" s="1">
        <f t="shared" si="122"/>
        <v>1107.3437861306313</v>
      </c>
    </row>
    <row r="1196" spans="6:20" x14ac:dyDescent="0.35">
      <c r="F1196" s="1">
        <f>0.7457*'Kawasaki ZX750-J Power Torque'!D1193</f>
        <v>64.306930899999998</v>
      </c>
      <c r="H1196" s="1">
        <f>((('Kawasaki ZX750-J Power Torque'!B1196*60*('Kawasaki ZX750-J'!$C$9/'Kawasaki ZX750-J'!$D$9)*('Kawasaki ZX750-J'!$C$3/'Kawasaki ZX750-J'!$D$3)*'Kawasaki ZX750-J'!$D$5*PI()/1000)*'Kawasaki ZX750-J'!$C$4/'Kawasaki ZX750-J'!$D$4))</f>
        <v>77.598043498412423</v>
      </c>
      <c r="I1196" s="1">
        <f>((('Kawasaki ZX750-J Power Torque'!B1196*60*('Kawasaki ZX750-J'!$C$11/'Kawasaki ZX750-J'!$D$11)*('Kawasaki ZX750-J'!$C$3/'Kawasaki ZX750-J'!$D$3)*'Kawasaki ZX750-J'!$D$5*PI()/1000)*'Kawasaki ZX750-J'!$C$4/'Kawasaki ZX750-J'!$D$4))</f>
        <v>106.74120010641346</v>
      </c>
      <c r="J1196" s="1">
        <f>((('Kawasaki ZX750-J Power Torque'!B1196*60*('Kawasaki ZX750-J'!$C$13/'Kawasaki ZX750-J'!$D$13)*('Kawasaki ZX750-J'!$C$3/'Kawasaki ZX750-J'!$D$3)*'Kawasaki ZX750-J'!$D$5*PI()/1000)*'Kawasaki ZX750-J'!$C$4/'Kawasaki ZX750-J'!$D$4))</f>
        <v>136.09503013567718</v>
      </c>
      <c r="K1196" s="1">
        <f>((('Kawasaki ZX750-J Power Torque'!B1196*60*('Kawasaki ZX750-J'!$C$15/'Kawasaki ZX750-J'!$D$15)*('Kawasaki ZX750-J'!$C$3/'Kawasaki ZX750-J'!$D$3)*'Kawasaki ZX750-J'!$D$5*PI()/1000)*'Kawasaki ZX750-J'!$C$4/'Kawasaki ZX750-J'!$D$4))</f>
        <v>164.25262257754142</v>
      </c>
      <c r="L1196" s="1">
        <f>((('Kawasaki ZX750-J Power Torque'!B1196*60*('Kawasaki ZX750-J'!$C$17/'Kawasaki ZX750-J'!$D$17)*('Kawasaki ZX750-J'!$C$3/'Kawasaki ZX750-J'!$D$3)*'Kawasaki ZX750-J'!$D$5*PI()/1000)*'Kawasaki ZX750-J'!$C$4/'Kawasaki ZX750-J'!$D$4))</f>
        <v>186.32057697146277</v>
      </c>
      <c r="M1196" s="1">
        <f>((('Kawasaki ZX750-J Power Torque'!B1196*60*('Kawasaki ZX750-J'!$C$19/'Kawasaki ZX750-J'!$D$19)*('Kawasaki ZX750-J'!$C$3/'Kawasaki ZX750-J'!$D$3)*'Kawasaki ZX750-J'!$D$5*PI()/1000)*'Kawasaki ZX750-J'!$C$4/'Kawasaki ZX750-J'!$D$4))</f>
        <v>209.37696943950334</v>
      </c>
      <c r="O1196" s="1">
        <f t="shared" si="117"/>
        <v>2987.7454418646944</v>
      </c>
      <c r="P1196" s="1">
        <f t="shared" si="118"/>
        <v>2172.0123113555837</v>
      </c>
      <c r="Q1196" s="1">
        <f t="shared" si="119"/>
        <v>1703.5390677298697</v>
      </c>
      <c r="R1196" s="1">
        <f t="shared" si="120"/>
        <v>1411.5037989761777</v>
      </c>
      <c r="S1196" s="1">
        <f t="shared" si="121"/>
        <v>1244.3241886026874</v>
      </c>
      <c r="T1196" s="1">
        <f t="shared" si="122"/>
        <v>1107.3003940244153</v>
      </c>
    </row>
    <row r="1197" spans="6:20" x14ac:dyDescent="0.35">
      <c r="F1197" s="1">
        <f>0.7457*'Kawasaki ZX750-J Power Torque'!D1194</f>
        <v>64.338250299999999</v>
      </c>
      <c r="H1197" s="1">
        <f>((('Kawasaki ZX750-J Power Torque'!B1197*60*('Kawasaki ZX750-J'!$C$9/'Kawasaki ZX750-J'!$D$9)*('Kawasaki ZX750-J'!$C$3/'Kawasaki ZX750-J'!$D$3)*'Kawasaki ZX750-J'!$D$5*PI()/1000)*'Kawasaki ZX750-J'!$C$4/'Kawasaki ZX750-J'!$D$4))</f>
        <v>77.638820189688516</v>
      </c>
      <c r="I1197" s="1">
        <f>((('Kawasaki ZX750-J Power Torque'!B1197*60*('Kawasaki ZX750-J'!$C$11/'Kawasaki ZX750-J'!$D$11)*('Kawasaki ZX750-J'!$C$3/'Kawasaki ZX750-J'!$D$3)*'Kawasaki ZX750-J'!$D$5*PI()/1000)*'Kawasaki ZX750-J'!$C$4/'Kawasaki ZX750-J'!$D$4))</f>
        <v>106.79729112065752</v>
      </c>
      <c r="J1197" s="1">
        <f>((('Kawasaki ZX750-J Power Torque'!B1197*60*('Kawasaki ZX750-J'!$C$13/'Kawasaki ZX750-J'!$D$13)*('Kawasaki ZX750-J'!$C$3/'Kawasaki ZX750-J'!$D$3)*'Kawasaki ZX750-J'!$D$5*PI()/1000)*'Kawasaki ZX750-J'!$C$4/'Kawasaki ZX750-J'!$D$4))</f>
        <v>136.16654617883833</v>
      </c>
      <c r="K1197" s="1">
        <f>((('Kawasaki ZX750-J Power Torque'!B1197*60*('Kawasaki ZX750-J'!$C$15/'Kawasaki ZX750-J'!$D$15)*('Kawasaki ZX750-J'!$C$3/'Kawasaki ZX750-J'!$D$3)*'Kawasaki ZX750-J'!$D$5*PI()/1000)*'Kawasaki ZX750-J'!$C$4/'Kawasaki ZX750-J'!$D$4))</f>
        <v>164.33893504342558</v>
      </c>
      <c r="L1197" s="1">
        <f>((('Kawasaki ZX750-J Power Torque'!B1197*60*('Kawasaki ZX750-J'!$C$17/'Kawasaki ZX750-J'!$D$17)*('Kawasaki ZX750-J'!$C$3/'Kawasaki ZX750-J'!$D$3)*'Kawasaki ZX750-J'!$D$5*PI()/1000)*'Kawasaki ZX750-J'!$C$4/'Kawasaki ZX750-J'!$D$4))</f>
        <v>186.41848584007627</v>
      </c>
      <c r="M1197" s="1">
        <f>((('Kawasaki ZX750-J Power Torque'!B1197*60*('Kawasaki ZX750-J'!$C$19/'Kawasaki ZX750-J'!$D$19)*('Kawasaki ZX750-J'!$C$3/'Kawasaki ZX750-J'!$D$3)*'Kawasaki ZX750-J'!$D$5*PI()/1000)*'Kawasaki ZX750-J'!$C$4/'Kawasaki ZX750-J'!$D$4))</f>
        <v>209.48699412128977</v>
      </c>
      <c r="O1197" s="1">
        <f t="shared" si="117"/>
        <v>2987.628483190254</v>
      </c>
      <c r="P1197" s="1">
        <f t="shared" si="118"/>
        <v>2171.9272854771257</v>
      </c>
      <c r="Q1197" s="1">
        <f t="shared" si="119"/>
        <v>1703.4723807663729</v>
      </c>
      <c r="R1197" s="1">
        <f t="shared" si="120"/>
        <v>1411.448544063566</v>
      </c>
      <c r="S1197" s="1">
        <f t="shared" si="121"/>
        <v>1244.275478125003</v>
      </c>
      <c r="T1197" s="1">
        <f t="shared" si="122"/>
        <v>1107.2570474981421</v>
      </c>
    </row>
    <row r="1198" spans="6:20" x14ac:dyDescent="0.35">
      <c r="F1198" s="1">
        <f>0.7457*'Kawasaki ZX750-J Power Torque'!D1195</f>
        <v>64.3695697</v>
      </c>
      <c r="H1198" s="1">
        <f>((('Kawasaki ZX750-J Power Torque'!B1198*60*('Kawasaki ZX750-J'!$C$9/'Kawasaki ZX750-J'!$D$9)*('Kawasaki ZX750-J'!$C$3/'Kawasaki ZX750-J'!$D$3)*'Kawasaki ZX750-J'!$D$5*PI()/1000)*'Kawasaki ZX750-J'!$C$4/'Kawasaki ZX750-J'!$D$4))</f>
        <v>77.679596880964624</v>
      </c>
      <c r="I1198" s="1">
        <f>((('Kawasaki ZX750-J Power Torque'!B1198*60*('Kawasaki ZX750-J'!$C$11/'Kawasaki ZX750-J'!$D$11)*('Kawasaki ZX750-J'!$C$3/'Kawasaki ZX750-J'!$D$3)*'Kawasaki ZX750-J'!$D$5*PI()/1000)*'Kawasaki ZX750-J'!$C$4/'Kawasaki ZX750-J'!$D$4))</f>
        <v>106.85338213490155</v>
      </c>
      <c r="J1198" s="1">
        <f>((('Kawasaki ZX750-J Power Torque'!B1198*60*('Kawasaki ZX750-J'!$C$13/'Kawasaki ZX750-J'!$D$13)*('Kawasaki ZX750-J'!$C$3/'Kawasaki ZX750-J'!$D$3)*'Kawasaki ZX750-J'!$D$5*PI()/1000)*'Kawasaki ZX750-J'!$C$4/'Kawasaki ZX750-J'!$D$4))</f>
        <v>136.23806222199948</v>
      </c>
      <c r="K1198" s="1">
        <f>((('Kawasaki ZX750-J Power Torque'!B1198*60*('Kawasaki ZX750-J'!$C$15/'Kawasaki ZX750-J'!$D$15)*('Kawasaki ZX750-J'!$C$3/'Kawasaki ZX750-J'!$D$3)*'Kawasaki ZX750-J'!$D$5*PI()/1000)*'Kawasaki ZX750-J'!$C$4/'Kawasaki ZX750-J'!$D$4))</f>
        <v>164.42524750930974</v>
      </c>
      <c r="L1198" s="1">
        <f>((('Kawasaki ZX750-J Power Torque'!B1198*60*('Kawasaki ZX750-J'!$C$17/'Kawasaki ZX750-J'!$D$17)*('Kawasaki ZX750-J'!$C$3/'Kawasaki ZX750-J'!$D$3)*'Kawasaki ZX750-J'!$D$5*PI()/1000)*'Kawasaki ZX750-J'!$C$4/'Kawasaki ZX750-J'!$D$4))</f>
        <v>186.51639470868977</v>
      </c>
      <c r="M1198" s="1">
        <f>((('Kawasaki ZX750-J Power Torque'!B1198*60*('Kawasaki ZX750-J'!$C$19/'Kawasaki ZX750-J'!$D$19)*('Kawasaki ZX750-J'!$C$3/'Kawasaki ZX750-J'!$D$3)*'Kawasaki ZX750-J'!$D$5*PI()/1000)*'Kawasaki ZX750-J'!$C$4/'Kawasaki ZX750-J'!$D$4))</f>
        <v>209.5970188030762</v>
      </c>
      <c r="O1198" s="1">
        <f t="shared" si="117"/>
        <v>2987.5462061887847</v>
      </c>
      <c r="P1198" s="1">
        <f t="shared" si="118"/>
        <v>2171.8674722622413</v>
      </c>
      <c r="Q1198" s="1">
        <f t="shared" si="119"/>
        <v>1703.4254684409736</v>
      </c>
      <c r="R1198" s="1">
        <f t="shared" si="120"/>
        <v>1411.4096738510923</v>
      </c>
      <c r="S1198" s="1">
        <f t="shared" si="121"/>
        <v>1244.2412117307981</v>
      </c>
      <c r="T1198" s="1">
        <f t="shared" si="122"/>
        <v>1107.2265544866325</v>
      </c>
    </row>
    <row r="1199" spans="6:20" x14ac:dyDescent="0.35">
      <c r="F1199" s="1">
        <f>0.7457*'Kawasaki ZX750-J Power Torque'!D1196</f>
        <v>64.400889100000001</v>
      </c>
      <c r="H1199" s="1">
        <f>((('Kawasaki ZX750-J Power Torque'!B1199*60*('Kawasaki ZX750-J'!$C$9/'Kawasaki ZX750-J'!$D$9)*('Kawasaki ZX750-J'!$C$3/'Kawasaki ZX750-J'!$D$3)*'Kawasaki ZX750-J'!$D$5*PI()/1000)*'Kawasaki ZX750-J'!$C$4/'Kawasaki ZX750-J'!$D$4))</f>
        <v>77.720373572240717</v>
      </c>
      <c r="I1199" s="1">
        <f>((('Kawasaki ZX750-J Power Torque'!B1199*60*('Kawasaki ZX750-J'!$C$11/'Kawasaki ZX750-J'!$D$11)*('Kawasaki ZX750-J'!$C$3/'Kawasaki ZX750-J'!$D$3)*'Kawasaki ZX750-J'!$D$5*PI()/1000)*'Kawasaki ZX750-J'!$C$4/'Kawasaki ZX750-J'!$D$4))</f>
        <v>106.90947314914558</v>
      </c>
      <c r="J1199" s="1">
        <f>((('Kawasaki ZX750-J Power Torque'!B1199*60*('Kawasaki ZX750-J'!$C$13/'Kawasaki ZX750-J'!$D$13)*('Kawasaki ZX750-J'!$C$3/'Kawasaki ZX750-J'!$D$3)*'Kawasaki ZX750-J'!$D$5*PI()/1000)*'Kawasaki ZX750-J'!$C$4/'Kawasaki ZX750-J'!$D$4))</f>
        <v>136.30957826516064</v>
      </c>
      <c r="K1199" s="1">
        <f>((('Kawasaki ZX750-J Power Torque'!B1199*60*('Kawasaki ZX750-J'!$C$15/'Kawasaki ZX750-J'!$D$15)*('Kawasaki ZX750-J'!$C$3/'Kawasaki ZX750-J'!$D$3)*'Kawasaki ZX750-J'!$D$5*PI()/1000)*'Kawasaki ZX750-J'!$C$4/'Kawasaki ZX750-J'!$D$4))</f>
        <v>164.51155997519385</v>
      </c>
      <c r="L1199" s="1">
        <f>((('Kawasaki ZX750-J Power Torque'!B1199*60*('Kawasaki ZX750-J'!$C$17/'Kawasaki ZX750-J'!$D$17)*('Kawasaki ZX750-J'!$C$3/'Kawasaki ZX750-J'!$D$3)*'Kawasaki ZX750-J'!$D$5*PI()/1000)*'Kawasaki ZX750-J'!$C$4/'Kawasaki ZX750-J'!$D$4))</f>
        <v>186.61430357730325</v>
      </c>
      <c r="M1199" s="1">
        <f>((('Kawasaki ZX750-J Power Torque'!B1199*60*('Kawasaki ZX750-J'!$C$19/'Kawasaki ZX750-J'!$D$19)*('Kawasaki ZX750-J'!$C$3/'Kawasaki ZX750-J'!$D$3)*'Kawasaki ZX750-J'!$D$5*PI()/1000)*'Kawasaki ZX750-J'!$C$4/'Kawasaki ZX750-J'!$D$4))</f>
        <v>209.70704348486251</v>
      </c>
      <c r="O1199" s="1">
        <f t="shared" si="117"/>
        <v>2987.429474771965</v>
      </c>
      <c r="P1199" s="1">
        <f t="shared" si="118"/>
        <v>2171.7826115940934</v>
      </c>
      <c r="Q1199" s="1">
        <f t="shared" si="119"/>
        <v>1703.3589110541907</v>
      </c>
      <c r="R1199" s="1">
        <f t="shared" si="120"/>
        <v>1411.3545263020437</v>
      </c>
      <c r="S1199" s="1">
        <f t="shared" si="121"/>
        <v>1244.1925959004523</v>
      </c>
      <c r="T1199" s="1">
        <f t="shared" si="122"/>
        <v>1107.183292185224</v>
      </c>
    </row>
    <row r="1200" spans="6:20" x14ac:dyDescent="0.35">
      <c r="F1200" s="1">
        <f>0.7457*'Kawasaki ZX750-J Power Torque'!D1197</f>
        <v>64.432208500000002</v>
      </c>
      <c r="H1200" s="1">
        <f>((('Kawasaki ZX750-J Power Torque'!B1200*60*('Kawasaki ZX750-J'!$C$9/'Kawasaki ZX750-J'!$D$9)*('Kawasaki ZX750-J'!$C$3/'Kawasaki ZX750-J'!$D$3)*'Kawasaki ZX750-J'!$D$5*PI()/1000)*'Kawasaki ZX750-J'!$C$4/'Kawasaki ZX750-J'!$D$4))</f>
        <v>77.761150263516811</v>
      </c>
      <c r="I1200" s="1">
        <f>((('Kawasaki ZX750-J Power Torque'!B1200*60*('Kawasaki ZX750-J'!$C$11/'Kawasaki ZX750-J'!$D$11)*('Kawasaki ZX750-J'!$C$3/'Kawasaki ZX750-J'!$D$3)*'Kawasaki ZX750-J'!$D$5*PI()/1000)*'Kawasaki ZX750-J'!$C$4/'Kawasaki ZX750-J'!$D$4))</f>
        <v>106.96556416338964</v>
      </c>
      <c r="J1200" s="1">
        <f>((('Kawasaki ZX750-J Power Torque'!B1200*60*('Kawasaki ZX750-J'!$C$13/'Kawasaki ZX750-J'!$D$13)*('Kawasaki ZX750-J'!$C$3/'Kawasaki ZX750-J'!$D$3)*'Kawasaki ZX750-J'!$D$5*PI()/1000)*'Kawasaki ZX750-J'!$C$4/'Kawasaki ZX750-J'!$D$4))</f>
        <v>136.38109430832176</v>
      </c>
      <c r="K1200" s="1">
        <f>((('Kawasaki ZX750-J Power Torque'!B1200*60*('Kawasaki ZX750-J'!$C$15/'Kawasaki ZX750-J'!$D$15)*('Kawasaki ZX750-J'!$C$3/'Kawasaki ZX750-J'!$D$3)*'Kawasaki ZX750-J'!$D$5*PI()/1000)*'Kawasaki ZX750-J'!$C$4/'Kawasaki ZX750-J'!$D$4))</f>
        <v>164.59787244107801</v>
      </c>
      <c r="L1200" s="1">
        <f>((('Kawasaki ZX750-J Power Torque'!B1200*60*('Kawasaki ZX750-J'!$C$17/'Kawasaki ZX750-J'!$D$17)*('Kawasaki ZX750-J'!$C$3/'Kawasaki ZX750-J'!$D$3)*'Kawasaki ZX750-J'!$D$5*PI()/1000)*'Kawasaki ZX750-J'!$C$4/'Kawasaki ZX750-J'!$D$4))</f>
        <v>186.71221244591672</v>
      </c>
      <c r="M1200" s="1">
        <f>((('Kawasaki ZX750-J Power Torque'!B1200*60*('Kawasaki ZX750-J'!$C$19/'Kawasaki ZX750-J'!$D$19)*('Kawasaki ZX750-J'!$C$3/'Kawasaki ZX750-J'!$D$3)*'Kawasaki ZX750-J'!$D$5*PI()/1000)*'Kawasaki ZX750-J'!$C$4/'Kawasaki ZX750-J'!$D$4))</f>
        <v>209.81706816664894</v>
      </c>
      <c r="O1200" s="1">
        <f t="shared" si="117"/>
        <v>2987.4854789666483</v>
      </c>
      <c r="P1200" s="1">
        <f t="shared" si="118"/>
        <v>2171.823325169833</v>
      </c>
      <c r="Q1200" s="1">
        <f t="shared" si="119"/>
        <v>1703.3908432704575</v>
      </c>
      <c r="R1200" s="1">
        <f t="shared" si="120"/>
        <v>1411.3809844240932</v>
      </c>
      <c r="S1200" s="1">
        <f t="shared" si="121"/>
        <v>1244.2159203018994</v>
      </c>
      <c r="T1200" s="1">
        <f t="shared" si="122"/>
        <v>1107.204048125797</v>
      </c>
    </row>
    <row r="1201" spans="6:20" x14ac:dyDescent="0.35">
      <c r="F1201" s="1">
        <f>0.7457*'Kawasaki ZX750-J Power Torque'!D1198</f>
        <v>64.464273599999999</v>
      </c>
      <c r="H1201" s="1">
        <f>((('Kawasaki ZX750-J Power Torque'!B1201*60*('Kawasaki ZX750-J'!$C$9/'Kawasaki ZX750-J'!$D$9)*('Kawasaki ZX750-J'!$C$3/'Kawasaki ZX750-J'!$D$3)*'Kawasaki ZX750-J'!$D$5*PI()/1000)*'Kawasaki ZX750-J'!$C$4/'Kawasaki ZX750-J'!$D$4))</f>
        <v>77.801926954792904</v>
      </c>
      <c r="I1201" s="1">
        <f>((('Kawasaki ZX750-J Power Torque'!B1201*60*('Kawasaki ZX750-J'!$C$11/'Kawasaki ZX750-J'!$D$11)*('Kawasaki ZX750-J'!$C$3/'Kawasaki ZX750-J'!$D$3)*'Kawasaki ZX750-J'!$D$5*PI()/1000)*'Kawasaki ZX750-J'!$C$4/'Kawasaki ZX750-J'!$D$4))</f>
        <v>107.02165517763368</v>
      </c>
      <c r="J1201" s="1">
        <f>((('Kawasaki ZX750-J Power Torque'!B1201*60*('Kawasaki ZX750-J'!$C$13/'Kawasaki ZX750-J'!$D$13)*('Kawasaki ZX750-J'!$C$3/'Kawasaki ZX750-J'!$D$3)*'Kawasaki ZX750-J'!$D$5*PI()/1000)*'Kawasaki ZX750-J'!$C$4/'Kawasaki ZX750-J'!$D$4))</f>
        <v>136.45261035148292</v>
      </c>
      <c r="K1201" s="1">
        <f>((('Kawasaki ZX750-J Power Torque'!B1201*60*('Kawasaki ZX750-J'!$C$15/'Kawasaki ZX750-J'!$D$15)*('Kawasaki ZX750-J'!$C$3/'Kawasaki ZX750-J'!$D$3)*'Kawasaki ZX750-J'!$D$5*PI()/1000)*'Kawasaki ZX750-J'!$C$4/'Kawasaki ZX750-J'!$D$4))</f>
        <v>164.68418490696217</v>
      </c>
      <c r="L1201" s="1">
        <f>((('Kawasaki ZX750-J Power Torque'!B1201*60*('Kawasaki ZX750-J'!$C$17/'Kawasaki ZX750-J'!$D$17)*('Kawasaki ZX750-J'!$C$3/'Kawasaki ZX750-J'!$D$3)*'Kawasaki ZX750-J'!$D$5*PI()/1000)*'Kawasaki ZX750-J'!$C$4/'Kawasaki ZX750-J'!$D$4))</f>
        <v>186.81012131453025</v>
      </c>
      <c r="M1201" s="1">
        <f>((('Kawasaki ZX750-J Power Torque'!B1201*60*('Kawasaki ZX750-J'!$C$19/'Kawasaki ZX750-J'!$D$19)*('Kawasaki ZX750-J'!$C$3/'Kawasaki ZX750-J'!$D$3)*'Kawasaki ZX750-J'!$D$5*PI()/1000)*'Kawasaki ZX750-J'!$C$4/'Kawasaki ZX750-J'!$D$4))</f>
        <v>209.92709284843528</v>
      </c>
      <c r="O1201" s="1">
        <f t="shared" si="117"/>
        <v>2987.5069199128775</v>
      </c>
      <c r="P1201" s="1">
        <f t="shared" si="118"/>
        <v>2171.8389121735063</v>
      </c>
      <c r="Q1201" s="1">
        <f t="shared" si="119"/>
        <v>1703.4030683713777</v>
      </c>
      <c r="R1201" s="1">
        <f t="shared" si="120"/>
        <v>1411.3911137934269</v>
      </c>
      <c r="S1201" s="1">
        <f t="shared" si="121"/>
        <v>1244.224849940832</v>
      </c>
      <c r="T1201" s="1">
        <f t="shared" si="122"/>
        <v>1107.2119944413955</v>
      </c>
    </row>
    <row r="1202" spans="6:20" x14ac:dyDescent="0.35">
      <c r="F1202" s="1">
        <f>0.7457*'Kawasaki ZX750-J Power Torque'!D1199</f>
        <v>64.495593</v>
      </c>
      <c r="H1202" s="1">
        <f>((('Kawasaki ZX750-J Power Torque'!B1202*60*('Kawasaki ZX750-J'!$C$9/'Kawasaki ZX750-J'!$D$9)*('Kawasaki ZX750-J'!$C$3/'Kawasaki ZX750-J'!$D$3)*'Kawasaki ZX750-J'!$D$5*PI()/1000)*'Kawasaki ZX750-J'!$C$4/'Kawasaki ZX750-J'!$D$4))</f>
        <v>77.842703646068998</v>
      </c>
      <c r="I1202" s="1">
        <f>((('Kawasaki ZX750-J Power Torque'!B1202*60*('Kawasaki ZX750-J'!$C$11/'Kawasaki ZX750-J'!$D$11)*('Kawasaki ZX750-J'!$C$3/'Kawasaki ZX750-J'!$D$3)*'Kawasaki ZX750-J'!$D$5*PI()/1000)*'Kawasaki ZX750-J'!$C$4/'Kawasaki ZX750-J'!$D$4))</f>
        <v>107.07774619187771</v>
      </c>
      <c r="J1202" s="1">
        <f>((('Kawasaki ZX750-J Power Torque'!B1202*60*('Kawasaki ZX750-J'!$C$13/'Kawasaki ZX750-J'!$D$13)*('Kawasaki ZX750-J'!$C$3/'Kawasaki ZX750-J'!$D$3)*'Kawasaki ZX750-J'!$D$5*PI()/1000)*'Kawasaki ZX750-J'!$C$4/'Kawasaki ZX750-J'!$D$4))</f>
        <v>136.5241263946441</v>
      </c>
      <c r="K1202" s="1">
        <f>((('Kawasaki ZX750-J Power Torque'!B1202*60*('Kawasaki ZX750-J'!$C$15/'Kawasaki ZX750-J'!$D$15)*('Kawasaki ZX750-J'!$C$3/'Kawasaki ZX750-J'!$D$3)*'Kawasaki ZX750-J'!$D$5*PI()/1000)*'Kawasaki ZX750-J'!$C$4/'Kawasaki ZX750-J'!$D$4))</f>
        <v>164.77049737284634</v>
      </c>
      <c r="L1202" s="1">
        <f>((('Kawasaki ZX750-J Power Torque'!B1202*60*('Kawasaki ZX750-J'!$C$17/'Kawasaki ZX750-J'!$D$17)*('Kawasaki ZX750-J'!$C$3/'Kawasaki ZX750-J'!$D$3)*'Kawasaki ZX750-J'!$D$5*PI()/1000)*'Kawasaki ZX750-J'!$C$4/'Kawasaki ZX750-J'!$D$4))</f>
        <v>186.90803018314367</v>
      </c>
      <c r="M1202" s="1">
        <f>((('Kawasaki ZX750-J Power Torque'!B1202*60*('Kawasaki ZX750-J'!$C$19/'Kawasaki ZX750-J'!$D$19)*('Kawasaki ZX750-J'!$C$3/'Kawasaki ZX750-J'!$D$3)*'Kawasaki ZX750-J'!$D$5*PI()/1000)*'Kawasaki ZX750-J'!$C$4/'Kawasaki ZX750-J'!$D$4))</f>
        <v>210.03711753022171</v>
      </c>
      <c r="O1202" s="1">
        <f t="shared" si="117"/>
        <v>2987.5283383960932</v>
      </c>
      <c r="P1202" s="1">
        <f t="shared" si="118"/>
        <v>2171.8544828471604</v>
      </c>
      <c r="Q1202" s="1">
        <f t="shared" si="119"/>
        <v>1703.415280664439</v>
      </c>
      <c r="R1202" s="1">
        <f t="shared" si="120"/>
        <v>1411.401232550535</v>
      </c>
      <c r="S1202" s="1">
        <f t="shared" si="121"/>
        <v>1244.2337702244599</v>
      </c>
      <c r="T1202" s="1">
        <f t="shared" si="122"/>
        <v>1107.2199324318854</v>
      </c>
    </row>
    <row r="1203" spans="6:20" x14ac:dyDescent="0.35">
      <c r="F1203" s="1">
        <f>0.7457*'Kawasaki ZX750-J Power Torque'!D1200</f>
        <v>64.530640900000009</v>
      </c>
      <c r="H1203" s="1">
        <f>((('Kawasaki ZX750-J Power Torque'!B1203*60*('Kawasaki ZX750-J'!$C$9/'Kawasaki ZX750-J'!$D$9)*('Kawasaki ZX750-J'!$C$3/'Kawasaki ZX750-J'!$D$3)*'Kawasaki ZX750-J'!$D$5*PI()/1000)*'Kawasaki ZX750-J'!$C$4/'Kawasaki ZX750-J'!$D$4))</f>
        <v>77.883480337345091</v>
      </c>
      <c r="I1203" s="1">
        <f>((('Kawasaki ZX750-J Power Torque'!B1203*60*('Kawasaki ZX750-J'!$C$11/'Kawasaki ZX750-J'!$D$11)*('Kawasaki ZX750-J'!$C$3/'Kawasaki ZX750-J'!$D$3)*'Kawasaki ZX750-J'!$D$5*PI()/1000)*'Kawasaki ZX750-J'!$C$4/'Kawasaki ZX750-J'!$D$4))</f>
        <v>107.13383720612177</v>
      </c>
      <c r="J1203" s="1">
        <f>((('Kawasaki ZX750-J Power Torque'!B1203*60*('Kawasaki ZX750-J'!$C$13/'Kawasaki ZX750-J'!$D$13)*('Kawasaki ZX750-J'!$C$3/'Kawasaki ZX750-J'!$D$3)*'Kawasaki ZX750-J'!$D$5*PI()/1000)*'Kawasaki ZX750-J'!$C$4/'Kawasaki ZX750-J'!$D$4))</f>
        <v>136.59564243780525</v>
      </c>
      <c r="K1203" s="1">
        <f>((('Kawasaki ZX750-J Power Torque'!B1203*60*('Kawasaki ZX750-J'!$C$15/'Kawasaki ZX750-J'!$D$15)*('Kawasaki ZX750-J'!$C$3/'Kawasaki ZX750-J'!$D$3)*'Kawasaki ZX750-J'!$D$5*PI()/1000)*'Kawasaki ZX750-J'!$C$4/'Kawasaki ZX750-J'!$D$4))</f>
        <v>164.85680983873047</v>
      </c>
      <c r="L1203" s="1">
        <f>((('Kawasaki ZX750-J Power Torque'!B1203*60*('Kawasaki ZX750-J'!$C$17/'Kawasaki ZX750-J'!$D$17)*('Kawasaki ZX750-J'!$C$3/'Kawasaki ZX750-J'!$D$3)*'Kawasaki ZX750-J'!$D$5*PI()/1000)*'Kawasaki ZX750-J'!$C$4/'Kawasaki ZX750-J'!$D$4))</f>
        <v>187.0059390517572</v>
      </c>
      <c r="M1203" s="1">
        <f>((('Kawasaki ZX750-J Power Torque'!B1203*60*('Kawasaki ZX750-J'!$C$19/'Kawasaki ZX750-J'!$D$19)*('Kawasaki ZX750-J'!$C$3/'Kawasaki ZX750-J'!$D$3)*'Kawasaki ZX750-J'!$D$5*PI()/1000)*'Kawasaki ZX750-J'!$C$4/'Kawasaki ZX750-J'!$D$4))</f>
        <v>210.14714221200811</v>
      </c>
      <c r="O1203" s="1">
        <f t="shared" si="117"/>
        <v>2987.5842028650127</v>
      </c>
      <c r="P1203" s="1">
        <f t="shared" si="118"/>
        <v>2171.895094845946</v>
      </c>
      <c r="Q1203" s="1">
        <f t="shared" si="119"/>
        <v>1703.4471332125067</v>
      </c>
      <c r="R1203" s="1">
        <f t="shared" si="120"/>
        <v>1411.4276246617912</v>
      </c>
      <c r="S1203" s="1">
        <f t="shared" si="121"/>
        <v>1244.2570364334831</v>
      </c>
      <c r="T1203" s="1">
        <f t="shared" si="122"/>
        <v>1107.2406365881293</v>
      </c>
    </row>
    <row r="1204" spans="6:20" x14ac:dyDescent="0.35">
      <c r="F1204" s="1">
        <f>0.7457*'Kawasaki ZX750-J Power Torque'!D1201</f>
        <v>64.564943100000008</v>
      </c>
      <c r="H1204" s="1">
        <f>((('Kawasaki ZX750-J Power Torque'!B1204*60*('Kawasaki ZX750-J'!$C$9/'Kawasaki ZX750-J'!$D$9)*('Kawasaki ZX750-J'!$C$3/'Kawasaki ZX750-J'!$D$3)*'Kawasaki ZX750-J'!$D$5*PI()/1000)*'Kawasaki ZX750-J'!$C$4/'Kawasaki ZX750-J'!$D$4))</f>
        <v>77.924257028621199</v>
      </c>
      <c r="I1204" s="1">
        <f>((('Kawasaki ZX750-J Power Torque'!B1204*60*('Kawasaki ZX750-J'!$C$11/'Kawasaki ZX750-J'!$D$11)*('Kawasaki ZX750-J'!$C$3/'Kawasaki ZX750-J'!$D$3)*'Kawasaki ZX750-J'!$D$5*PI()/1000)*'Kawasaki ZX750-J'!$C$4/'Kawasaki ZX750-J'!$D$4))</f>
        <v>107.18992822036581</v>
      </c>
      <c r="J1204" s="1">
        <f>((('Kawasaki ZX750-J Power Torque'!B1204*60*('Kawasaki ZX750-J'!$C$13/'Kawasaki ZX750-J'!$D$13)*('Kawasaki ZX750-J'!$C$3/'Kawasaki ZX750-J'!$D$3)*'Kawasaki ZX750-J'!$D$5*PI()/1000)*'Kawasaki ZX750-J'!$C$4/'Kawasaki ZX750-J'!$D$4))</f>
        <v>136.66715848096641</v>
      </c>
      <c r="K1204" s="1">
        <f>((('Kawasaki ZX750-J Power Torque'!B1204*60*('Kawasaki ZX750-J'!$C$15/'Kawasaki ZX750-J'!$D$15)*('Kawasaki ZX750-J'!$C$3/'Kawasaki ZX750-J'!$D$3)*'Kawasaki ZX750-J'!$D$5*PI()/1000)*'Kawasaki ZX750-J'!$C$4/'Kawasaki ZX750-J'!$D$4))</f>
        <v>164.94312230461466</v>
      </c>
      <c r="L1204" s="1">
        <f>((('Kawasaki ZX750-J Power Torque'!B1204*60*('Kawasaki ZX750-J'!$C$17/'Kawasaki ZX750-J'!$D$17)*('Kawasaki ZX750-J'!$C$3/'Kawasaki ZX750-J'!$D$3)*'Kawasaki ZX750-J'!$D$5*PI()/1000)*'Kawasaki ZX750-J'!$C$4/'Kawasaki ZX750-J'!$D$4))</f>
        <v>187.10384792037067</v>
      </c>
      <c r="M1204" s="1">
        <f>((('Kawasaki ZX750-J Power Torque'!B1204*60*('Kawasaki ZX750-J'!$C$19/'Kawasaki ZX750-J'!$D$19)*('Kawasaki ZX750-J'!$C$3/'Kawasaki ZX750-J'!$D$3)*'Kawasaki ZX750-J'!$D$5*PI()/1000)*'Kawasaki ZX750-J'!$C$4/'Kawasaki ZX750-J'!$D$4))</f>
        <v>210.2571668937945</v>
      </c>
      <c r="O1204" s="1">
        <f t="shared" si="117"/>
        <v>2987.6055584911273</v>
      </c>
      <c r="P1204" s="1">
        <f t="shared" si="118"/>
        <v>2171.910619824142</v>
      </c>
      <c r="Q1204" s="1">
        <f t="shared" si="119"/>
        <v>1703.4593096659937</v>
      </c>
      <c r="R1204" s="1">
        <f t="shared" si="120"/>
        <v>1411.4377137232516</v>
      </c>
      <c r="S1204" s="1">
        <f t="shared" si="121"/>
        <v>1244.2659305386387</v>
      </c>
      <c r="T1204" s="1">
        <f t="shared" si="122"/>
        <v>1107.2485512828957</v>
      </c>
    </row>
    <row r="1205" spans="6:20" x14ac:dyDescent="0.35">
      <c r="F1205" s="1">
        <f>0.7457*'Kawasaki ZX750-J Power Torque'!D1202</f>
        <v>64.599245300000007</v>
      </c>
      <c r="H1205" s="1">
        <f>((('Kawasaki ZX750-J Power Torque'!B1205*60*('Kawasaki ZX750-J'!$C$9/'Kawasaki ZX750-J'!$D$9)*('Kawasaki ZX750-J'!$C$3/'Kawasaki ZX750-J'!$D$3)*'Kawasaki ZX750-J'!$D$5*PI()/1000)*'Kawasaki ZX750-J'!$C$4/'Kawasaki ZX750-J'!$D$4))</f>
        <v>77.965033719897306</v>
      </c>
      <c r="I1205" s="1">
        <f>((('Kawasaki ZX750-J Power Torque'!B1205*60*('Kawasaki ZX750-J'!$C$11/'Kawasaki ZX750-J'!$D$11)*('Kawasaki ZX750-J'!$C$3/'Kawasaki ZX750-J'!$D$3)*'Kawasaki ZX750-J'!$D$5*PI()/1000)*'Kawasaki ZX750-J'!$C$4/'Kawasaki ZX750-J'!$D$4))</f>
        <v>107.24601923460986</v>
      </c>
      <c r="J1205" s="1">
        <f>((('Kawasaki ZX750-J Power Torque'!B1205*60*('Kawasaki ZX750-J'!$C$13/'Kawasaki ZX750-J'!$D$13)*('Kawasaki ZX750-J'!$C$3/'Kawasaki ZX750-J'!$D$3)*'Kawasaki ZX750-J'!$D$5*PI()/1000)*'Kawasaki ZX750-J'!$C$4/'Kawasaki ZX750-J'!$D$4))</f>
        <v>136.73867452412756</v>
      </c>
      <c r="K1205" s="1">
        <f>((('Kawasaki ZX750-J Power Torque'!B1205*60*('Kawasaki ZX750-J'!$C$15/'Kawasaki ZX750-J'!$D$15)*('Kawasaki ZX750-J'!$C$3/'Kawasaki ZX750-J'!$D$3)*'Kawasaki ZX750-J'!$D$5*PI()/1000)*'Kawasaki ZX750-J'!$C$4/'Kawasaki ZX750-J'!$D$4))</f>
        <v>165.02943477049877</v>
      </c>
      <c r="L1205" s="1">
        <f>((('Kawasaki ZX750-J Power Torque'!B1205*60*('Kawasaki ZX750-J'!$C$17/'Kawasaki ZX750-J'!$D$17)*('Kawasaki ZX750-J'!$C$3/'Kawasaki ZX750-J'!$D$3)*'Kawasaki ZX750-J'!$D$5*PI()/1000)*'Kawasaki ZX750-J'!$C$4/'Kawasaki ZX750-J'!$D$4))</f>
        <v>187.20175678898414</v>
      </c>
      <c r="M1205" s="1">
        <f>((('Kawasaki ZX750-J Power Torque'!B1205*60*('Kawasaki ZX750-J'!$C$19/'Kawasaki ZX750-J'!$D$19)*('Kawasaki ZX750-J'!$C$3/'Kawasaki ZX750-J'!$D$3)*'Kawasaki ZX750-J'!$D$5*PI()/1000)*'Kawasaki ZX750-J'!$C$4/'Kawasaki ZX750-J'!$D$4))</f>
        <v>210.36719157558088</v>
      </c>
      <c r="O1205" s="1">
        <f t="shared" si="117"/>
        <v>2987.6613241373307</v>
      </c>
      <c r="P1205" s="1">
        <f t="shared" si="118"/>
        <v>2171.951159981415</v>
      </c>
      <c r="Q1205" s="1">
        <f t="shared" si="119"/>
        <v>1703.4911058677767</v>
      </c>
      <c r="R1205" s="1">
        <f t="shared" si="120"/>
        <v>1411.4640591475863</v>
      </c>
      <c r="S1205" s="1">
        <f t="shared" si="121"/>
        <v>1244.2891555903759</v>
      </c>
      <c r="T1205" s="1">
        <f t="shared" si="122"/>
        <v>1107.2692188140547</v>
      </c>
    </row>
    <row r="1206" spans="6:20" x14ac:dyDescent="0.35">
      <c r="F1206" s="1">
        <f>0.7457*'Kawasaki ZX750-J Power Torque'!D1203</f>
        <v>64.634293200000002</v>
      </c>
      <c r="H1206" s="1">
        <f>((('Kawasaki ZX750-J Power Torque'!B1206*60*('Kawasaki ZX750-J'!$C$9/'Kawasaki ZX750-J'!$D$9)*('Kawasaki ZX750-J'!$C$3/'Kawasaki ZX750-J'!$D$3)*'Kawasaki ZX750-J'!$D$5*PI()/1000)*'Kawasaki ZX750-J'!$C$4/'Kawasaki ZX750-J'!$D$4))</f>
        <v>78.005810411173385</v>
      </c>
      <c r="I1206" s="1">
        <f>((('Kawasaki ZX750-J Power Torque'!B1206*60*('Kawasaki ZX750-J'!$C$11/'Kawasaki ZX750-J'!$D$11)*('Kawasaki ZX750-J'!$C$3/'Kawasaki ZX750-J'!$D$3)*'Kawasaki ZX750-J'!$D$5*PI()/1000)*'Kawasaki ZX750-J'!$C$4/'Kawasaki ZX750-J'!$D$4))</f>
        <v>107.30211024885386</v>
      </c>
      <c r="J1206" s="1">
        <f>((('Kawasaki ZX750-J Power Torque'!B1206*60*('Kawasaki ZX750-J'!$C$13/'Kawasaki ZX750-J'!$D$13)*('Kawasaki ZX750-J'!$C$3/'Kawasaki ZX750-J'!$D$3)*'Kawasaki ZX750-J'!$D$5*PI()/1000)*'Kawasaki ZX750-J'!$C$4/'Kawasaki ZX750-J'!$D$4))</f>
        <v>136.81019056728871</v>
      </c>
      <c r="K1206" s="1">
        <f>((('Kawasaki ZX750-J Power Torque'!B1206*60*('Kawasaki ZX750-J'!$C$15/'Kawasaki ZX750-J'!$D$15)*('Kawasaki ZX750-J'!$C$3/'Kawasaki ZX750-J'!$D$3)*'Kawasaki ZX750-J'!$D$5*PI()/1000)*'Kawasaki ZX750-J'!$C$4/'Kawasaki ZX750-J'!$D$4))</f>
        <v>165.11574723638293</v>
      </c>
      <c r="L1206" s="1">
        <f>((('Kawasaki ZX750-J Power Torque'!B1206*60*('Kawasaki ZX750-J'!$C$17/'Kawasaki ZX750-J'!$D$17)*('Kawasaki ZX750-J'!$C$3/'Kawasaki ZX750-J'!$D$3)*'Kawasaki ZX750-J'!$D$5*PI()/1000)*'Kawasaki ZX750-J'!$C$4/'Kawasaki ZX750-J'!$D$4))</f>
        <v>187.29966565759764</v>
      </c>
      <c r="M1206" s="1">
        <f>((('Kawasaki ZX750-J Power Torque'!B1206*60*('Kawasaki ZX750-J'!$C$19/'Kawasaki ZX750-J'!$D$19)*('Kawasaki ZX750-J'!$C$3/'Kawasaki ZX750-J'!$D$3)*'Kawasaki ZX750-J'!$D$5*PI()/1000)*'Kawasaki ZX750-J'!$C$4/'Kawasaki ZX750-J'!$D$4))</f>
        <v>210.47721625736725</v>
      </c>
      <c r="O1206" s="1">
        <f t="shared" si="117"/>
        <v>2987.7514458412279</v>
      </c>
      <c r="P1206" s="1">
        <f t="shared" si="118"/>
        <v>2172.0166760885245</v>
      </c>
      <c r="Q1206" s="1">
        <f t="shared" si="119"/>
        <v>1703.5424910498227</v>
      </c>
      <c r="R1206" s="1">
        <f t="shared" si="120"/>
        <v>1411.5066354412818</v>
      </c>
      <c r="S1206" s="1">
        <f t="shared" si="121"/>
        <v>1244.3266891146532</v>
      </c>
      <c r="T1206" s="1">
        <f t="shared" si="122"/>
        <v>1107.3026191823849</v>
      </c>
    </row>
    <row r="1207" spans="6:20" x14ac:dyDescent="0.35">
      <c r="F1207" s="1">
        <f>0.7457*'Kawasaki ZX750-J Power Torque'!D1204</f>
        <v>64.668595400000001</v>
      </c>
      <c r="H1207" s="1">
        <f>((('Kawasaki ZX750-J Power Torque'!B1207*60*('Kawasaki ZX750-J'!$C$9/'Kawasaki ZX750-J'!$D$9)*('Kawasaki ZX750-J'!$C$3/'Kawasaki ZX750-J'!$D$3)*'Kawasaki ZX750-J'!$D$5*PI()/1000)*'Kawasaki ZX750-J'!$C$4/'Kawasaki ZX750-J'!$D$4))</f>
        <v>78.046587102449493</v>
      </c>
      <c r="I1207" s="1">
        <f>((('Kawasaki ZX750-J Power Torque'!B1207*60*('Kawasaki ZX750-J'!$C$11/'Kawasaki ZX750-J'!$D$11)*('Kawasaki ZX750-J'!$C$3/'Kawasaki ZX750-J'!$D$3)*'Kawasaki ZX750-J'!$D$5*PI()/1000)*'Kawasaki ZX750-J'!$C$4/'Kawasaki ZX750-J'!$D$4))</f>
        <v>107.35820126309794</v>
      </c>
      <c r="J1207" s="1">
        <f>((('Kawasaki ZX750-J Power Torque'!B1207*60*('Kawasaki ZX750-J'!$C$13/'Kawasaki ZX750-J'!$D$13)*('Kawasaki ZX750-J'!$C$3/'Kawasaki ZX750-J'!$D$3)*'Kawasaki ZX750-J'!$D$5*PI()/1000)*'Kawasaki ZX750-J'!$C$4/'Kawasaki ZX750-J'!$D$4))</f>
        <v>136.88170661044987</v>
      </c>
      <c r="K1207" s="1">
        <f>((('Kawasaki ZX750-J Power Torque'!B1207*60*('Kawasaki ZX750-J'!$C$15/'Kawasaki ZX750-J'!$D$15)*('Kawasaki ZX750-J'!$C$3/'Kawasaki ZX750-J'!$D$3)*'Kawasaki ZX750-J'!$D$5*PI()/1000)*'Kawasaki ZX750-J'!$C$4/'Kawasaki ZX750-J'!$D$4))</f>
        <v>165.20205970226706</v>
      </c>
      <c r="L1207" s="1">
        <f>((('Kawasaki ZX750-J Power Torque'!B1207*60*('Kawasaki ZX750-J'!$C$17/'Kawasaki ZX750-J'!$D$17)*('Kawasaki ZX750-J'!$C$3/'Kawasaki ZX750-J'!$D$3)*'Kawasaki ZX750-J'!$D$5*PI()/1000)*'Kawasaki ZX750-J'!$C$4/'Kawasaki ZX750-J'!$D$4))</f>
        <v>187.39757452621112</v>
      </c>
      <c r="M1207" s="1">
        <f>((('Kawasaki ZX750-J Power Torque'!B1207*60*('Kawasaki ZX750-J'!$C$19/'Kawasaki ZX750-J'!$D$19)*('Kawasaki ZX750-J'!$C$3/'Kawasaki ZX750-J'!$D$3)*'Kawasaki ZX750-J'!$D$5*PI()/1000)*'Kawasaki ZX750-J'!$C$4/'Kawasaki ZX750-J'!$D$4))</f>
        <v>210.58724093915367</v>
      </c>
      <c r="O1207" s="1">
        <f t="shared" si="117"/>
        <v>2987.8414733740647</v>
      </c>
      <c r="P1207" s="1">
        <f t="shared" si="118"/>
        <v>2172.0821237357509</v>
      </c>
      <c r="Q1207" s="1">
        <f t="shared" si="119"/>
        <v>1703.5938225378441</v>
      </c>
      <c r="R1207" s="1">
        <f t="shared" si="120"/>
        <v>1411.5491672456424</v>
      </c>
      <c r="S1207" s="1">
        <f t="shared" si="121"/>
        <v>1244.3641834189471</v>
      </c>
      <c r="T1207" s="1">
        <f t="shared" si="122"/>
        <v>1107.3359846495985</v>
      </c>
    </row>
    <row r="1208" spans="6:20" x14ac:dyDescent="0.35">
      <c r="F1208" s="1">
        <f>0.7457*'Kawasaki ZX750-J Power Torque'!D1205</f>
        <v>64.70364330000001</v>
      </c>
      <c r="H1208" s="1">
        <f>((('Kawasaki ZX750-J Power Torque'!B1208*60*('Kawasaki ZX750-J'!$C$9/'Kawasaki ZX750-J'!$D$9)*('Kawasaki ZX750-J'!$C$3/'Kawasaki ZX750-J'!$D$3)*'Kawasaki ZX750-J'!$D$5*PI()/1000)*'Kawasaki ZX750-J'!$C$4/'Kawasaki ZX750-J'!$D$4))</f>
        <v>78.087363793725586</v>
      </c>
      <c r="I1208" s="1">
        <f>((('Kawasaki ZX750-J Power Torque'!B1208*60*('Kawasaki ZX750-J'!$C$11/'Kawasaki ZX750-J'!$D$11)*('Kawasaki ZX750-J'!$C$3/'Kawasaki ZX750-J'!$D$3)*'Kawasaki ZX750-J'!$D$5*PI()/1000)*'Kawasaki ZX750-J'!$C$4/'Kawasaki ZX750-J'!$D$4))</f>
        <v>107.41429227734197</v>
      </c>
      <c r="J1208" s="1">
        <f>((('Kawasaki ZX750-J Power Torque'!B1208*60*('Kawasaki ZX750-J'!$C$13/'Kawasaki ZX750-J'!$D$13)*('Kawasaki ZX750-J'!$C$3/'Kawasaki ZX750-J'!$D$3)*'Kawasaki ZX750-J'!$D$5*PI()/1000)*'Kawasaki ZX750-J'!$C$4/'Kawasaki ZX750-J'!$D$4))</f>
        <v>136.95322265361102</v>
      </c>
      <c r="K1208" s="1">
        <f>((('Kawasaki ZX750-J Power Torque'!B1208*60*('Kawasaki ZX750-J'!$C$15/'Kawasaki ZX750-J'!$D$15)*('Kawasaki ZX750-J'!$C$3/'Kawasaki ZX750-J'!$D$3)*'Kawasaki ZX750-J'!$D$5*PI()/1000)*'Kawasaki ZX750-J'!$C$4/'Kawasaki ZX750-J'!$D$4))</f>
        <v>165.28837216815123</v>
      </c>
      <c r="L1208" s="1">
        <f>((('Kawasaki ZX750-J Power Torque'!B1208*60*('Kawasaki ZX750-J'!$C$17/'Kawasaki ZX750-J'!$D$17)*('Kawasaki ZX750-J'!$C$3/'Kawasaki ZX750-J'!$D$3)*'Kawasaki ZX750-J'!$D$5*PI()/1000)*'Kawasaki ZX750-J'!$C$4/'Kawasaki ZX750-J'!$D$4))</f>
        <v>187.49548339482462</v>
      </c>
      <c r="M1208" s="1">
        <f>((('Kawasaki ZX750-J Power Torque'!B1208*60*('Kawasaki ZX750-J'!$C$19/'Kawasaki ZX750-J'!$D$19)*('Kawasaki ZX750-J'!$C$3/'Kawasaki ZX750-J'!$D$3)*'Kawasaki ZX750-J'!$D$5*PI()/1000)*'Kawasaki ZX750-J'!$C$4/'Kawasaki ZX750-J'!$D$4))</f>
        <v>210.6972656209401</v>
      </c>
      <c r="O1208" s="1">
        <f t="shared" si="117"/>
        <v>2987.9314068833692</v>
      </c>
      <c r="P1208" s="1">
        <f t="shared" si="118"/>
        <v>2172.1475030303445</v>
      </c>
      <c r="Q1208" s="1">
        <f t="shared" si="119"/>
        <v>1703.6451004159564</v>
      </c>
      <c r="R1208" s="1">
        <f t="shared" si="120"/>
        <v>1411.591654630364</v>
      </c>
      <c r="S1208" s="1">
        <f t="shared" si="121"/>
        <v>1244.4016385646985</v>
      </c>
      <c r="T1208" s="1">
        <f t="shared" si="122"/>
        <v>1107.3693152703713</v>
      </c>
    </row>
    <row r="1209" spans="6:20" x14ac:dyDescent="0.35">
      <c r="F1209" s="1">
        <f>0.7457*'Kawasaki ZX750-J Power Torque'!D1206</f>
        <v>64.739436900000001</v>
      </c>
      <c r="H1209" s="1">
        <f>((('Kawasaki ZX750-J Power Torque'!B1209*60*('Kawasaki ZX750-J'!$C$9/'Kawasaki ZX750-J'!$D$9)*('Kawasaki ZX750-J'!$C$3/'Kawasaki ZX750-J'!$D$3)*'Kawasaki ZX750-J'!$D$5*PI()/1000)*'Kawasaki ZX750-J'!$C$4/'Kawasaki ZX750-J'!$D$4))</f>
        <v>78.12814048500168</v>
      </c>
      <c r="I1209" s="1">
        <f>((('Kawasaki ZX750-J Power Torque'!B1209*60*('Kawasaki ZX750-J'!$C$11/'Kawasaki ZX750-J'!$D$11)*('Kawasaki ZX750-J'!$C$3/'Kawasaki ZX750-J'!$D$3)*'Kawasaki ZX750-J'!$D$5*PI()/1000)*'Kawasaki ZX750-J'!$C$4/'Kawasaki ZX750-J'!$D$4))</f>
        <v>107.47038329158602</v>
      </c>
      <c r="J1209" s="1">
        <f>((('Kawasaki ZX750-J Power Torque'!B1209*60*('Kawasaki ZX750-J'!$C$13/'Kawasaki ZX750-J'!$D$13)*('Kawasaki ZX750-J'!$C$3/'Kawasaki ZX750-J'!$D$3)*'Kawasaki ZX750-J'!$D$5*PI()/1000)*'Kawasaki ZX750-J'!$C$4/'Kawasaki ZX750-J'!$D$4))</f>
        <v>137.02473869677218</v>
      </c>
      <c r="K1209" s="1">
        <f>((('Kawasaki ZX750-J Power Torque'!B1209*60*('Kawasaki ZX750-J'!$C$15/'Kawasaki ZX750-J'!$D$15)*('Kawasaki ZX750-J'!$C$3/'Kawasaki ZX750-J'!$D$3)*'Kawasaki ZX750-J'!$D$5*PI()/1000)*'Kawasaki ZX750-J'!$C$4/'Kawasaki ZX750-J'!$D$4))</f>
        <v>165.37468463403539</v>
      </c>
      <c r="L1209" s="1">
        <f>((('Kawasaki ZX750-J Power Torque'!B1209*60*('Kawasaki ZX750-J'!$C$17/'Kawasaki ZX750-J'!$D$17)*('Kawasaki ZX750-J'!$C$3/'Kawasaki ZX750-J'!$D$3)*'Kawasaki ZX750-J'!$D$5*PI()/1000)*'Kawasaki ZX750-J'!$C$4/'Kawasaki ZX750-J'!$D$4))</f>
        <v>187.59339226343812</v>
      </c>
      <c r="M1209" s="1">
        <f>((('Kawasaki ZX750-J Power Torque'!B1209*60*('Kawasaki ZX750-J'!$C$19/'Kawasaki ZX750-J'!$D$19)*('Kawasaki ZX750-J'!$C$3/'Kawasaki ZX750-J'!$D$3)*'Kawasaki ZX750-J'!$D$5*PI()/1000)*'Kawasaki ZX750-J'!$C$4/'Kawasaki ZX750-J'!$D$4))</f>
        <v>210.80729030272639</v>
      </c>
      <c r="O1209" s="1">
        <f t="shared" si="117"/>
        <v>2988.0556069911304</v>
      </c>
      <c r="P1209" s="1">
        <f t="shared" si="118"/>
        <v>2172.2377932402628</v>
      </c>
      <c r="Q1209" s="1">
        <f t="shared" si="119"/>
        <v>1703.7159162668725</v>
      </c>
      <c r="R1209" s="1">
        <f t="shared" si="120"/>
        <v>1411.650330621123</v>
      </c>
      <c r="S1209" s="1">
        <f t="shared" si="121"/>
        <v>1244.4533649253676</v>
      </c>
      <c r="T1209" s="1">
        <f t="shared" si="122"/>
        <v>1107.4153455734674</v>
      </c>
    </row>
    <row r="1210" spans="6:20" x14ac:dyDescent="0.35">
      <c r="F1210" s="1">
        <f>0.7457*'Kawasaki ZX750-J Power Torque'!D1207</f>
        <v>64.775230499999992</v>
      </c>
      <c r="H1210" s="1">
        <f>((('Kawasaki ZX750-J Power Torque'!B1210*60*('Kawasaki ZX750-J'!$C$9/'Kawasaki ZX750-J'!$D$9)*('Kawasaki ZX750-J'!$C$3/'Kawasaki ZX750-J'!$D$3)*'Kawasaki ZX750-J'!$D$5*PI()/1000)*'Kawasaki ZX750-J'!$C$4/'Kawasaki ZX750-J'!$D$4))</f>
        <v>78.168917176277787</v>
      </c>
      <c r="I1210" s="1">
        <f>((('Kawasaki ZX750-J Power Torque'!B1210*60*('Kawasaki ZX750-J'!$C$11/'Kawasaki ZX750-J'!$D$11)*('Kawasaki ZX750-J'!$C$3/'Kawasaki ZX750-J'!$D$3)*'Kawasaki ZX750-J'!$D$5*PI()/1000)*'Kawasaki ZX750-J'!$C$4/'Kawasaki ZX750-J'!$D$4))</f>
        <v>107.52647430583005</v>
      </c>
      <c r="J1210" s="1">
        <f>((('Kawasaki ZX750-J Power Torque'!B1210*60*('Kawasaki ZX750-J'!$C$13/'Kawasaki ZX750-J'!$D$13)*('Kawasaki ZX750-J'!$C$3/'Kawasaki ZX750-J'!$D$3)*'Kawasaki ZX750-J'!$D$5*PI()/1000)*'Kawasaki ZX750-J'!$C$4/'Kawasaki ZX750-J'!$D$4))</f>
        <v>137.09625473993333</v>
      </c>
      <c r="K1210" s="1">
        <f>((('Kawasaki ZX750-J Power Torque'!B1210*60*('Kawasaki ZX750-J'!$C$15/'Kawasaki ZX750-J'!$D$15)*('Kawasaki ZX750-J'!$C$3/'Kawasaki ZX750-J'!$D$3)*'Kawasaki ZX750-J'!$D$5*PI()/1000)*'Kawasaki ZX750-J'!$C$4/'Kawasaki ZX750-J'!$D$4))</f>
        <v>165.46099709991955</v>
      </c>
      <c r="L1210" s="1">
        <f>((('Kawasaki ZX750-J Power Torque'!B1210*60*('Kawasaki ZX750-J'!$C$17/'Kawasaki ZX750-J'!$D$17)*('Kawasaki ZX750-J'!$C$3/'Kawasaki ZX750-J'!$D$3)*'Kawasaki ZX750-J'!$D$5*PI()/1000)*'Kawasaki ZX750-J'!$C$4/'Kawasaki ZX750-J'!$D$4))</f>
        <v>187.69130113205156</v>
      </c>
      <c r="M1210" s="1">
        <f>((('Kawasaki ZX750-J Power Torque'!B1210*60*('Kawasaki ZX750-J'!$C$19/'Kawasaki ZX750-J'!$D$19)*('Kawasaki ZX750-J'!$C$3/'Kawasaki ZX750-J'!$D$3)*'Kawasaki ZX750-J'!$D$5*PI()/1000)*'Kawasaki ZX750-J'!$C$4/'Kawasaki ZX750-J'!$D$4))</f>
        <v>210.91731498451284</v>
      </c>
      <c r="O1210" s="1">
        <f t="shared" si="117"/>
        <v>2988.1453349706298</v>
      </c>
      <c r="P1210" s="1">
        <f t="shared" si="118"/>
        <v>2172.3030231200964</v>
      </c>
      <c r="Q1210" s="1">
        <f t="shared" si="119"/>
        <v>1703.7670769569384</v>
      </c>
      <c r="R1210" s="1">
        <f t="shared" si="120"/>
        <v>1411.6927209071773</v>
      </c>
      <c r="S1210" s="1">
        <f t="shared" si="121"/>
        <v>1244.4907344728942</v>
      </c>
      <c r="T1210" s="1">
        <f t="shared" si="122"/>
        <v>1107.4486000220097</v>
      </c>
    </row>
    <row r="1211" spans="6:20" x14ac:dyDescent="0.35">
      <c r="F1211" s="1">
        <f>0.7457*'Kawasaki ZX750-J Power Torque'!D1208</f>
        <v>64.811024099999997</v>
      </c>
      <c r="H1211" s="1">
        <f>((('Kawasaki ZX750-J Power Torque'!B1211*60*('Kawasaki ZX750-J'!$C$9/'Kawasaki ZX750-J'!$D$9)*('Kawasaki ZX750-J'!$C$3/'Kawasaki ZX750-J'!$D$3)*'Kawasaki ZX750-J'!$D$5*PI()/1000)*'Kawasaki ZX750-J'!$C$4/'Kawasaki ZX750-J'!$D$4))</f>
        <v>78.209693867553867</v>
      </c>
      <c r="I1211" s="1">
        <f>((('Kawasaki ZX750-J Power Torque'!B1211*60*('Kawasaki ZX750-J'!$C$11/'Kawasaki ZX750-J'!$D$11)*('Kawasaki ZX750-J'!$C$3/'Kawasaki ZX750-J'!$D$3)*'Kawasaki ZX750-J'!$D$5*PI()/1000)*'Kawasaki ZX750-J'!$C$4/'Kawasaki ZX750-J'!$D$4))</f>
        <v>107.58256532007414</v>
      </c>
      <c r="J1211" s="1">
        <f>((('Kawasaki ZX750-J Power Torque'!B1211*60*('Kawasaki ZX750-J'!$C$13/'Kawasaki ZX750-J'!$D$13)*('Kawasaki ZX750-J'!$C$3/'Kawasaki ZX750-J'!$D$3)*'Kawasaki ZX750-J'!$D$5*PI()/1000)*'Kawasaki ZX750-J'!$C$4/'Kawasaki ZX750-J'!$D$4))</f>
        <v>137.16777078309448</v>
      </c>
      <c r="K1211" s="1">
        <f>((('Kawasaki ZX750-J Power Torque'!B1211*60*('Kawasaki ZX750-J'!$C$15/'Kawasaki ZX750-J'!$D$15)*('Kawasaki ZX750-J'!$C$3/'Kawasaki ZX750-J'!$D$3)*'Kawasaki ZX750-J'!$D$5*PI()/1000)*'Kawasaki ZX750-J'!$C$4/'Kawasaki ZX750-J'!$D$4))</f>
        <v>165.54730956580369</v>
      </c>
      <c r="L1211" s="1">
        <f>((('Kawasaki ZX750-J Power Torque'!B1211*60*('Kawasaki ZX750-J'!$C$17/'Kawasaki ZX750-J'!$D$17)*('Kawasaki ZX750-J'!$C$3/'Kawasaki ZX750-J'!$D$3)*'Kawasaki ZX750-J'!$D$5*PI()/1000)*'Kawasaki ZX750-J'!$C$4/'Kawasaki ZX750-J'!$D$4))</f>
        <v>187.78921000066504</v>
      </c>
      <c r="M1211" s="1">
        <f>((('Kawasaki ZX750-J Power Torque'!B1211*60*('Kawasaki ZX750-J'!$C$19/'Kawasaki ZX750-J'!$D$19)*('Kawasaki ZX750-J'!$C$3/'Kawasaki ZX750-J'!$D$3)*'Kawasaki ZX750-J'!$D$5*PI()/1000)*'Kawasaki ZX750-J'!$C$4/'Kawasaki ZX750-J'!$D$4))</f>
        <v>211.02733966629924</v>
      </c>
      <c r="O1211" s="1">
        <f t="shared" si="117"/>
        <v>2988.2692940313095</v>
      </c>
      <c r="P1211" s="1">
        <f t="shared" si="118"/>
        <v>2172.393138095129</v>
      </c>
      <c r="Q1211" s="1">
        <f t="shared" si="119"/>
        <v>1703.8377553687289</v>
      </c>
      <c r="R1211" s="1">
        <f t="shared" si="120"/>
        <v>1411.7512830198041</v>
      </c>
      <c r="S1211" s="1">
        <f t="shared" si="121"/>
        <v>1244.5423604432456</v>
      </c>
      <c r="T1211" s="1">
        <f t="shared" si="122"/>
        <v>1107.4945409896736</v>
      </c>
    </row>
    <row r="1212" spans="6:20" x14ac:dyDescent="0.35">
      <c r="F1212" s="1">
        <f>0.7457*'Kawasaki ZX750-J Power Torque'!D1209</f>
        <v>64.847563399999999</v>
      </c>
      <c r="H1212" s="1">
        <f>((('Kawasaki ZX750-J Power Torque'!B1212*60*('Kawasaki ZX750-J'!$C$9/'Kawasaki ZX750-J'!$D$9)*('Kawasaki ZX750-J'!$C$3/'Kawasaki ZX750-J'!$D$3)*'Kawasaki ZX750-J'!$D$5*PI()/1000)*'Kawasaki ZX750-J'!$C$4/'Kawasaki ZX750-J'!$D$4))</f>
        <v>78.250470558829974</v>
      </c>
      <c r="I1212" s="1">
        <f>((('Kawasaki ZX750-J Power Torque'!B1212*60*('Kawasaki ZX750-J'!$C$11/'Kawasaki ZX750-J'!$D$11)*('Kawasaki ZX750-J'!$C$3/'Kawasaki ZX750-J'!$D$3)*'Kawasaki ZX750-J'!$D$5*PI()/1000)*'Kawasaki ZX750-J'!$C$4/'Kawasaki ZX750-J'!$D$4))</f>
        <v>107.63865633431816</v>
      </c>
      <c r="J1212" s="1">
        <f>((('Kawasaki ZX750-J Power Torque'!B1212*60*('Kawasaki ZX750-J'!$C$13/'Kawasaki ZX750-J'!$D$13)*('Kawasaki ZX750-J'!$C$3/'Kawasaki ZX750-J'!$D$3)*'Kawasaki ZX750-J'!$D$5*PI()/1000)*'Kawasaki ZX750-J'!$C$4/'Kawasaki ZX750-J'!$D$4))</f>
        <v>137.23928682625564</v>
      </c>
      <c r="K1212" s="1">
        <f>((('Kawasaki ZX750-J Power Torque'!B1212*60*('Kawasaki ZX750-J'!$C$15/'Kawasaki ZX750-J'!$D$15)*('Kawasaki ZX750-J'!$C$3/'Kawasaki ZX750-J'!$D$3)*'Kawasaki ZX750-J'!$D$5*PI()/1000)*'Kawasaki ZX750-J'!$C$4/'Kawasaki ZX750-J'!$D$4))</f>
        <v>165.63362203168782</v>
      </c>
      <c r="L1212" s="1">
        <f>((('Kawasaki ZX750-J Power Torque'!B1212*60*('Kawasaki ZX750-J'!$C$17/'Kawasaki ZX750-J'!$D$17)*('Kawasaki ZX750-J'!$C$3/'Kawasaki ZX750-J'!$D$3)*'Kawasaki ZX750-J'!$D$5*PI()/1000)*'Kawasaki ZX750-J'!$C$4/'Kawasaki ZX750-J'!$D$4))</f>
        <v>187.88711886927859</v>
      </c>
      <c r="M1212" s="1">
        <f>((('Kawasaki ZX750-J Power Torque'!B1212*60*('Kawasaki ZX750-J'!$C$19/'Kawasaki ZX750-J'!$D$19)*('Kawasaki ZX750-J'!$C$3/'Kawasaki ZX750-J'!$D$3)*'Kawasaki ZX750-J'!$D$5*PI()/1000)*'Kawasaki ZX750-J'!$C$4/'Kawasaki ZX750-J'!$D$4))</f>
        <v>211.13736434808561</v>
      </c>
      <c r="O1212" s="1">
        <f t="shared" si="117"/>
        <v>2988.3931239006788</v>
      </c>
      <c r="P1212" s="1">
        <f t="shared" si="118"/>
        <v>2172.4831591514803</v>
      </c>
      <c r="Q1212" s="1">
        <f t="shared" si="119"/>
        <v>1703.9083601188081</v>
      </c>
      <c r="R1212" s="1">
        <f t="shared" si="120"/>
        <v>1411.8097840984412</v>
      </c>
      <c r="S1212" s="1">
        <f t="shared" si="121"/>
        <v>1244.5939326085206</v>
      </c>
      <c r="T1212" s="1">
        <f t="shared" si="122"/>
        <v>1107.5404340772252</v>
      </c>
    </row>
    <row r="1213" spans="6:20" x14ac:dyDescent="0.35">
      <c r="F1213" s="1">
        <f>0.7457*'Kawasaki ZX750-J Power Torque'!D1210</f>
        <v>64.883357000000004</v>
      </c>
      <c r="H1213" s="1">
        <f>((('Kawasaki ZX750-J Power Torque'!B1213*60*('Kawasaki ZX750-J'!$C$9/'Kawasaki ZX750-J'!$D$9)*('Kawasaki ZX750-J'!$C$3/'Kawasaki ZX750-J'!$D$3)*'Kawasaki ZX750-J'!$D$5*PI()/1000)*'Kawasaki ZX750-J'!$C$4/'Kawasaki ZX750-J'!$D$4))</f>
        <v>78.291247250106068</v>
      </c>
      <c r="I1213" s="1">
        <f>((('Kawasaki ZX750-J Power Torque'!B1213*60*('Kawasaki ZX750-J'!$C$11/'Kawasaki ZX750-J'!$D$11)*('Kawasaki ZX750-J'!$C$3/'Kawasaki ZX750-J'!$D$3)*'Kawasaki ZX750-J'!$D$5*PI()/1000)*'Kawasaki ZX750-J'!$C$4/'Kawasaki ZX750-J'!$D$4))</f>
        <v>107.69474734856219</v>
      </c>
      <c r="J1213" s="1">
        <f>((('Kawasaki ZX750-J Power Torque'!B1213*60*('Kawasaki ZX750-J'!$C$13/'Kawasaki ZX750-J'!$D$13)*('Kawasaki ZX750-J'!$C$3/'Kawasaki ZX750-J'!$D$3)*'Kawasaki ZX750-J'!$D$5*PI()/1000)*'Kawasaki ZX750-J'!$C$4/'Kawasaki ZX750-J'!$D$4))</f>
        <v>137.31080286941679</v>
      </c>
      <c r="K1213" s="1">
        <f>((('Kawasaki ZX750-J Power Torque'!B1213*60*('Kawasaki ZX750-J'!$C$15/'Kawasaki ZX750-J'!$D$15)*('Kawasaki ZX750-J'!$C$3/'Kawasaki ZX750-J'!$D$3)*'Kawasaki ZX750-J'!$D$5*PI()/1000)*'Kawasaki ZX750-J'!$C$4/'Kawasaki ZX750-J'!$D$4))</f>
        <v>165.71993449757198</v>
      </c>
      <c r="L1213" s="1">
        <f>((('Kawasaki ZX750-J Power Torque'!B1213*60*('Kawasaki ZX750-J'!$C$17/'Kawasaki ZX750-J'!$D$17)*('Kawasaki ZX750-J'!$C$3/'Kawasaki ZX750-J'!$D$3)*'Kawasaki ZX750-J'!$D$5*PI()/1000)*'Kawasaki ZX750-J'!$C$4/'Kawasaki ZX750-J'!$D$4))</f>
        <v>187.98502773789207</v>
      </c>
      <c r="M1213" s="1">
        <f>((('Kawasaki ZX750-J Power Torque'!B1213*60*('Kawasaki ZX750-J'!$C$19/'Kawasaki ZX750-J'!$D$19)*('Kawasaki ZX750-J'!$C$3/'Kawasaki ZX750-J'!$D$3)*'Kawasaki ZX750-J'!$D$5*PI()/1000)*'Kawasaki ZX750-J'!$C$4/'Kawasaki ZX750-J'!$D$4))</f>
        <v>211.24738902987204</v>
      </c>
      <c r="O1213" s="1">
        <f t="shared" si="117"/>
        <v>2988.5168247806014</v>
      </c>
      <c r="P1213" s="1">
        <f t="shared" si="118"/>
        <v>2172.5730864358975</v>
      </c>
      <c r="Q1213" s="1">
        <f t="shared" si="119"/>
        <v>1703.9788913222728</v>
      </c>
      <c r="R1213" s="1">
        <f t="shared" si="120"/>
        <v>1411.8682242384546</v>
      </c>
      <c r="S1213" s="1">
        <f t="shared" si="121"/>
        <v>1244.6454510527903</v>
      </c>
      <c r="T1213" s="1">
        <f t="shared" si="122"/>
        <v>1107.586279359477</v>
      </c>
    </row>
    <row r="1214" spans="6:20" x14ac:dyDescent="0.35">
      <c r="F1214" s="1">
        <f>0.7457*'Kawasaki ZX750-J Power Torque'!D1211</f>
        <v>64.919896300000005</v>
      </c>
      <c r="H1214" s="1">
        <f>((('Kawasaki ZX750-J Power Torque'!B1214*60*('Kawasaki ZX750-J'!$C$9/'Kawasaki ZX750-J'!$D$9)*('Kawasaki ZX750-J'!$C$3/'Kawasaki ZX750-J'!$D$3)*'Kawasaki ZX750-J'!$D$5*PI()/1000)*'Kawasaki ZX750-J'!$C$4/'Kawasaki ZX750-J'!$D$4))</f>
        <v>78.332023941382161</v>
      </c>
      <c r="I1214" s="1">
        <f>((('Kawasaki ZX750-J Power Torque'!B1214*60*('Kawasaki ZX750-J'!$C$11/'Kawasaki ZX750-J'!$D$11)*('Kawasaki ZX750-J'!$C$3/'Kawasaki ZX750-J'!$D$3)*'Kawasaki ZX750-J'!$D$5*PI()/1000)*'Kawasaki ZX750-J'!$C$4/'Kawasaki ZX750-J'!$D$4))</f>
        <v>107.75083836280622</v>
      </c>
      <c r="J1214" s="1">
        <f>((('Kawasaki ZX750-J Power Torque'!B1214*60*('Kawasaki ZX750-J'!$C$13/'Kawasaki ZX750-J'!$D$13)*('Kawasaki ZX750-J'!$C$3/'Kawasaki ZX750-J'!$D$3)*'Kawasaki ZX750-J'!$D$5*PI()/1000)*'Kawasaki ZX750-J'!$C$4/'Kawasaki ZX750-J'!$D$4))</f>
        <v>137.38231891257792</v>
      </c>
      <c r="K1214" s="1">
        <f>((('Kawasaki ZX750-J Power Torque'!B1214*60*('Kawasaki ZX750-J'!$C$15/'Kawasaki ZX750-J'!$D$15)*('Kawasaki ZX750-J'!$C$3/'Kawasaki ZX750-J'!$D$3)*'Kawasaki ZX750-J'!$D$5*PI()/1000)*'Kawasaki ZX750-J'!$C$4/'Kawasaki ZX750-J'!$D$4))</f>
        <v>165.80624696345615</v>
      </c>
      <c r="L1214" s="1">
        <f>((('Kawasaki ZX750-J Power Torque'!B1214*60*('Kawasaki ZX750-J'!$C$17/'Kawasaki ZX750-J'!$D$17)*('Kawasaki ZX750-J'!$C$3/'Kawasaki ZX750-J'!$D$3)*'Kawasaki ZX750-J'!$D$5*PI()/1000)*'Kawasaki ZX750-J'!$C$4/'Kawasaki ZX750-J'!$D$4))</f>
        <v>188.08293660650551</v>
      </c>
      <c r="M1214" s="1">
        <f>((('Kawasaki ZX750-J Power Torque'!B1214*60*('Kawasaki ZX750-J'!$C$19/'Kawasaki ZX750-J'!$D$19)*('Kawasaki ZX750-J'!$C$3/'Kawasaki ZX750-J'!$D$3)*'Kawasaki ZX750-J'!$D$5*PI()/1000)*'Kawasaki ZX750-J'!$C$4/'Kawasaki ZX750-J'!$D$4))</f>
        <v>211.35741371165841</v>
      </c>
      <c r="O1214" s="1">
        <f t="shared" si="117"/>
        <v>2988.6746679134658</v>
      </c>
      <c r="P1214" s="1">
        <f t="shared" si="118"/>
        <v>2172.687834239724</v>
      </c>
      <c r="Q1214" s="1">
        <f t="shared" si="119"/>
        <v>1704.0688895997837</v>
      </c>
      <c r="R1214" s="1">
        <f t="shared" si="120"/>
        <v>1411.9427942398204</v>
      </c>
      <c r="S1214" s="1">
        <f t="shared" si="121"/>
        <v>1244.7111889250591</v>
      </c>
      <c r="T1214" s="1">
        <f t="shared" si="122"/>
        <v>1107.6447782398591</v>
      </c>
    </row>
    <row r="1215" spans="6:20" x14ac:dyDescent="0.35">
      <c r="F1215" s="1">
        <f>0.7457*'Kawasaki ZX750-J Power Torque'!D1212</f>
        <v>64.956435600000006</v>
      </c>
      <c r="H1215" s="1">
        <f>((('Kawasaki ZX750-J Power Torque'!B1215*60*('Kawasaki ZX750-J'!$C$9/'Kawasaki ZX750-J'!$D$9)*('Kawasaki ZX750-J'!$C$3/'Kawasaki ZX750-J'!$D$3)*'Kawasaki ZX750-J'!$D$5*PI()/1000)*'Kawasaki ZX750-J'!$C$4/'Kawasaki ZX750-J'!$D$4))</f>
        <v>78.372800632658269</v>
      </c>
      <c r="I1215" s="1">
        <f>((('Kawasaki ZX750-J Power Torque'!B1215*60*('Kawasaki ZX750-J'!$C$11/'Kawasaki ZX750-J'!$D$11)*('Kawasaki ZX750-J'!$C$3/'Kawasaki ZX750-J'!$D$3)*'Kawasaki ZX750-J'!$D$5*PI()/1000)*'Kawasaki ZX750-J'!$C$4/'Kawasaki ZX750-J'!$D$4))</f>
        <v>107.80692937705028</v>
      </c>
      <c r="J1215" s="1">
        <f>((('Kawasaki ZX750-J Power Torque'!B1215*60*('Kawasaki ZX750-J'!$C$13/'Kawasaki ZX750-J'!$D$13)*('Kawasaki ZX750-J'!$C$3/'Kawasaki ZX750-J'!$D$3)*'Kawasaki ZX750-J'!$D$5*PI()/1000)*'Kawasaki ZX750-J'!$C$4/'Kawasaki ZX750-J'!$D$4))</f>
        <v>137.4538349557391</v>
      </c>
      <c r="K1215" s="1">
        <f>((('Kawasaki ZX750-J Power Torque'!B1215*60*('Kawasaki ZX750-J'!$C$15/'Kawasaki ZX750-J'!$D$15)*('Kawasaki ZX750-J'!$C$3/'Kawasaki ZX750-J'!$D$3)*'Kawasaki ZX750-J'!$D$5*PI()/1000)*'Kawasaki ZX750-J'!$C$4/'Kawasaki ZX750-J'!$D$4))</f>
        <v>165.89255942934031</v>
      </c>
      <c r="L1215" s="1">
        <f>((('Kawasaki ZX750-J Power Torque'!B1215*60*('Kawasaki ZX750-J'!$C$17/'Kawasaki ZX750-J'!$D$17)*('Kawasaki ZX750-J'!$C$3/'Kawasaki ZX750-J'!$D$3)*'Kawasaki ZX750-J'!$D$5*PI()/1000)*'Kawasaki ZX750-J'!$C$4/'Kawasaki ZX750-J'!$D$4))</f>
        <v>188.18084547511901</v>
      </c>
      <c r="M1215" s="1">
        <f>((('Kawasaki ZX750-J Power Torque'!B1215*60*('Kawasaki ZX750-J'!$C$19/'Kawasaki ZX750-J'!$D$19)*('Kawasaki ZX750-J'!$C$3/'Kawasaki ZX750-J'!$D$3)*'Kawasaki ZX750-J'!$D$5*PI()/1000)*'Kawasaki ZX750-J'!$C$4/'Kawasaki ZX750-J'!$D$4))</f>
        <v>211.46743839344478</v>
      </c>
      <c r="O1215" s="1">
        <f t="shared" si="117"/>
        <v>2988.8323467974924</v>
      </c>
      <c r="P1215" s="1">
        <f t="shared" si="118"/>
        <v>2172.8024626389665</v>
      </c>
      <c r="Q1215" s="1">
        <f t="shared" si="119"/>
        <v>1704.1587942266403</v>
      </c>
      <c r="R1215" s="1">
        <f t="shared" si="120"/>
        <v>1412.0172866449307</v>
      </c>
      <c r="S1215" s="1">
        <f t="shared" si="121"/>
        <v>1244.7768583916329</v>
      </c>
      <c r="T1215" s="1">
        <f t="shared" si="122"/>
        <v>1107.7032162473163</v>
      </c>
    </row>
    <row r="1216" spans="6:20" x14ac:dyDescent="0.35">
      <c r="F1216" s="1">
        <f>0.7457*'Kawasaki ZX750-J Power Torque'!D1213</f>
        <v>64.992974899999993</v>
      </c>
      <c r="H1216" s="1">
        <f>((('Kawasaki ZX750-J Power Torque'!B1216*60*('Kawasaki ZX750-J'!$C$9/'Kawasaki ZX750-J'!$D$9)*('Kawasaki ZX750-J'!$C$3/'Kawasaki ZX750-J'!$D$3)*'Kawasaki ZX750-J'!$D$5*PI()/1000)*'Kawasaki ZX750-J'!$C$4/'Kawasaki ZX750-J'!$D$4))</f>
        <v>78.413577323934362</v>
      </c>
      <c r="I1216" s="1">
        <f>((('Kawasaki ZX750-J Power Torque'!B1216*60*('Kawasaki ZX750-J'!$C$11/'Kawasaki ZX750-J'!$D$11)*('Kawasaki ZX750-J'!$C$3/'Kawasaki ZX750-J'!$D$3)*'Kawasaki ZX750-J'!$D$5*PI()/1000)*'Kawasaki ZX750-J'!$C$4/'Kawasaki ZX750-J'!$D$4))</f>
        <v>107.86302039129431</v>
      </c>
      <c r="J1216" s="1">
        <f>((('Kawasaki ZX750-J Power Torque'!B1216*60*('Kawasaki ZX750-J'!$C$13/'Kawasaki ZX750-J'!$D$13)*('Kawasaki ZX750-J'!$C$3/'Kawasaki ZX750-J'!$D$3)*'Kawasaki ZX750-J'!$D$5*PI()/1000)*'Kawasaki ZX750-J'!$C$4/'Kawasaki ZX750-J'!$D$4))</f>
        <v>137.52535099890028</v>
      </c>
      <c r="K1216" s="1">
        <f>((('Kawasaki ZX750-J Power Torque'!B1216*60*('Kawasaki ZX750-J'!$C$15/'Kawasaki ZX750-J'!$D$15)*('Kawasaki ZX750-J'!$C$3/'Kawasaki ZX750-J'!$D$3)*'Kawasaki ZX750-J'!$D$5*PI()/1000)*'Kawasaki ZX750-J'!$C$4/'Kawasaki ZX750-J'!$D$4))</f>
        <v>165.97887189522447</v>
      </c>
      <c r="L1216" s="1">
        <f>((('Kawasaki ZX750-J Power Torque'!B1216*60*('Kawasaki ZX750-J'!$C$17/'Kawasaki ZX750-J'!$D$17)*('Kawasaki ZX750-J'!$C$3/'Kawasaki ZX750-J'!$D$3)*'Kawasaki ZX750-J'!$D$5*PI()/1000)*'Kawasaki ZX750-J'!$C$4/'Kawasaki ZX750-J'!$D$4))</f>
        <v>188.27875434373246</v>
      </c>
      <c r="M1216" s="1">
        <f>((('Kawasaki ZX750-J Power Torque'!B1216*60*('Kawasaki ZX750-J'!$C$19/'Kawasaki ZX750-J'!$D$19)*('Kawasaki ZX750-J'!$C$3/'Kawasaki ZX750-J'!$D$3)*'Kawasaki ZX750-J'!$D$5*PI()/1000)*'Kawasaki ZX750-J'!$C$4/'Kawasaki ZX750-J'!$D$4))</f>
        <v>211.57746307523124</v>
      </c>
      <c r="O1216" s="1">
        <f t="shared" si="117"/>
        <v>2988.9898616889195</v>
      </c>
      <c r="P1216" s="1">
        <f t="shared" si="118"/>
        <v>2172.9169718199059</v>
      </c>
      <c r="Q1216" s="1">
        <f t="shared" si="119"/>
        <v>1704.2486053489454</v>
      </c>
      <c r="R1216" s="1">
        <f t="shared" si="120"/>
        <v>1412.0917015748405</v>
      </c>
      <c r="S1216" s="1">
        <f t="shared" si="121"/>
        <v>1244.8424595592301</v>
      </c>
      <c r="T1216" s="1">
        <f t="shared" si="122"/>
        <v>1107.7615934768141</v>
      </c>
    </row>
    <row r="1217" spans="6:20" x14ac:dyDescent="0.35">
      <c r="F1217" s="1">
        <f>0.7457*'Kawasaki ZX750-J Power Torque'!D1214</f>
        <v>65.030259900000004</v>
      </c>
      <c r="H1217" s="1">
        <f>((('Kawasaki ZX750-J Power Torque'!B1217*60*('Kawasaki ZX750-J'!$C$9/'Kawasaki ZX750-J'!$D$9)*('Kawasaki ZX750-J'!$C$3/'Kawasaki ZX750-J'!$D$3)*'Kawasaki ZX750-J'!$D$5*PI()/1000)*'Kawasaki ZX750-J'!$C$4/'Kawasaki ZX750-J'!$D$4))</f>
        <v>78.45435401521047</v>
      </c>
      <c r="I1217" s="1">
        <f>((('Kawasaki ZX750-J Power Torque'!B1217*60*('Kawasaki ZX750-J'!$C$11/'Kawasaki ZX750-J'!$D$11)*('Kawasaki ZX750-J'!$C$3/'Kawasaki ZX750-J'!$D$3)*'Kawasaki ZX750-J'!$D$5*PI()/1000)*'Kawasaki ZX750-J'!$C$4/'Kawasaki ZX750-J'!$D$4))</f>
        <v>107.91911140553835</v>
      </c>
      <c r="J1217" s="1">
        <f>((('Kawasaki ZX750-J Power Torque'!B1217*60*('Kawasaki ZX750-J'!$C$13/'Kawasaki ZX750-J'!$D$13)*('Kawasaki ZX750-J'!$C$3/'Kawasaki ZX750-J'!$D$3)*'Kawasaki ZX750-J'!$D$5*PI()/1000)*'Kawasaki ZX750-J'!$C$4/'Kawasaki ZX750-J'!$D$4))</f>
        <v>137.59686704206143</v>
      </c>
      <c r="K1217" s="1">
        <f>((('Kawasaki ZX750-J Power Torque'!B1217*60*('Kawasaki ZX750-J'!$C$15/'Kawasaki ZX750-J'!$D$15)*('Kawasaki ZX750-J'!$C$3/'Kawasaki ZX750-J'!$D$3)*'Kawasaki ZX750-J'!$D$5*PI()/1000)*'Kawasaki ZX750-J'!$C$4/'Kawasaki ZX750-J'!$D$4))</f>
        <v>166.06518436110863</v>
      </c>
      <c r="L1217" s="1">
        <f>((('Kawasaki ZX750-J Power Torque'!B1217*60*('Kawasaki ZX750-J'!$C$17/'Kawasaki ZX750-J'!$D$17)*('Kawasaki ZX750-J'!$C$3/'Kawasaki ZX750-J'!$D$3)*'Kawasaki ZX750-J'!$D$5*PI()/1000)*'Kawasaki ZX750-J'!$C$4/'Kawasaki ZX750-J'!$D$4))</f>
        <v>188.37666321234599</v>
      </c>
      <c r="M1217" s="1">
        <f>((('Kawasaki ZX750-J Power Torque'!B1217*60*('Kawasaki ZX750-J'!$C$19/'Kawasaki ZX750-J'!$D$19)*('Kawasaki ZX750-J'!$C$3/'Kawasaki ZX750-J'!$D$3)*'Kawasaki ZX750-J'!$D$5*PI()/1000)*'Kawasaki ZX750-J'!$C$4/'Kawasaki ZX750-J'!$D$4))</f>
        <v>211.68748775701755</v>
      </c>
      <c r="O1217" s="1">
        <f t="shared" si="117"/>
        <v>2989.1129952396805</v>
      </c>
      <c r="P1217" s="1">
        <f t="shared" si="118"/>
        <v>2173.0064866709527</v>
      </c>
      <c r="Q1217" s="1">
        <f t="shared" si="119"/>
        <v>1704.3188130752565</v>
      </c>
      <c r="R1217" s="1">
        <f t="shared" si="120"/>
        <v>1412.1498736909266</v>
      </c>
      <c r="S1217" s="1">
        <f t="shared" si="121"/>
        <v>1244.8937417245352</v>
      </c>
      <c r="T1217" s="1">
        <f t="shared" si="122"/>
        <v>1107.8072284989169</v>
      </c>
    </row>
    <row r="1218" spans="6:20" x14ac:dyDescent="0.35">
      <c r="F1218" s="1">
        <f>0.7457*'Kawasaki ZX750-J Power Torque'!D1215</f>
        <v>65.067544900000001</v>
      </c>
      <c r="H1218" s="1">
        <f>((('Kawasaki ZX750-J Power Torque'!B1218*60*('Kawasaki ZX750-J'!$C$9/'Kawasaki ZX750-J'!$D$9)*('Kawasaki ZX750-J'!$C$3/'Kawasaki ZX750-J'!$D$3)*'Kawasaki ZX750-J'!$D$5*PI()/1000)*'Kawasaki ZX750-J'!$C$4/'Kawasaki ZX750-J'!$D$4))</f>
        <v>78.495130706486549</v>
      </c>
      <c r="I1218" s="1">
        <f>((('Kawasaki ZX750-J Power Torque'!B1218*60*('Kawasaki ZX750-J'!$C$11/'Kawasaki ZX750-J'!$D$11)*('Kawasaki ZX750-J'!$C$3/'Kawasaki ZX750-J'!$D$3)*'Kawasaki ZX750-J'!$D$5*PI()/1000)*'Kawasaki ZX750-J'!$C$4/'Kawasaki ZX750-J'!$D$4))</f>
        <v>107.97520241978241</v>
      </c>
      <c r="J1218" s="1">
        <f>((('Kawasaki ZX750-J Power Torque'!B1218*60*('Kawasaki ZX750-J'!$C$13/'Kawasaki ZX750-J'!$D$13)*('Kawasaki ZX750-J'!$C$3/'Kawasaki ZX750-J'!$D$3)*'Kawasaki ZX750-J'!$D$5*PI()/1000)*'Kawasaki ZX750-J'!$C$4/'Kawasaki ZX750-J'!$D$4))</f>
        <v>137.66838308522259</v>
      </c>
      <c r="K1218" s="1">
        <f>((('Kawasaki ZX750-J Power Torque'!B1218*60*('Kawasaki ZX750-J'!$C$15/'Kawasaki ZX750-J'!$D$15)*('Kawasaki ZX750-J'!$C$3/'Kawasaki ZX750-J'!$D$3)*'Kawasaki ZX750-J'!$D$5*PI()/1000)*'Kawasaki ZX750-J'!$C$4/'Kawasaki ZX750-J'!$D$4))</f>
        <v>166.15149682699277</v>
      </c>
      <c r="L1218" s="1">
        <f>((('Kawasaki ZX750-J Power Torque'!B1218*60*('Kawasaki ZX750-J'!$C$17/'Kawasaki ZX750-J'!$D$17)*('Kawasaki ZX750-J'!$C$3/'Kawasaki ZX750-J'!$D$3)*'Kawasaki ZX750-J'!$D$5*PI()/1000)*'Kawasaki ZX750-J'!$C$4/'Kawasaki ZX750-J'!$D$4))</f>
        <v>188.47457208095949</v>
      </c>
      <c r="M1218" s="1">
        <f>((('Kawasaki ZX750-J Power Torque'!B1218*60*('Kawasaki ZX750-J'!$C$19/'Kawasaki ZX750-J'!$D$19)*('Kawasaki ZX750-J'!$C$3/'Kawasaki ZX750-J'!$D$3)*'Kawasaki ZX750-J'!$D$5*PI()/1000)*'Kawasaki ZX750-J'!$C$4/'Kawasaki ZX750-J'!$D$4))</f>
        <v>211.79751243880398</v>
      </c>
      <c r="O1218" s="1">
        <f t="shared" si="117"/>
        <v>2989.2702006878749</v>
      </c>
      <c r="P1218" s="1">
        <f t="shared" si="118"/>
        <v>2173.1207708948041</v>
      </c>
      <c r="Q1218" s="1">
        <f t="shared" si="119"/>
        <v>1704.4084477606302</v>
      </c>
      <c r="R1218" s="1">
        <f t="shared" si="120"/>
        <v>1412.2241424302365</v>
      </c>
      <c r="S1218" s="1">
        <f t="shared" si="121"/>
        <v>1244.9592140164602</v>
      </c>
      <c r="T1218" s="1">
        <f t="shared" si="122"/>
        <v>1107.8654910444097</v>
      </c>
    </row>
    <row r="1219" spans="6:20" x14ac:dyDescent="0.35">
      <c r="F1219" s="1">
        <f>0.7457*'Kawasaki ZX750-J Power Torque'!D1216</f>
        <v>65.104829899999999</v>
      </c>
      <c r="H1219" s="1">
        <f>((('Kawasaki ZX750-J Power Torque'!B1219*60*('Kawasaki ZX750-J'!$C$9/'Kawasaki ZX750-J'!$D$9)*('Kawasaki ZX750-J'!$C$3/'Kawasaki ZX750-J'!$D$3)*'Kawasaki ZX750-J'!$D$5*PI()/1000)*'Kawasaki ZX750-J'!$C$4/'Kawasaki ZX750-J'!$D$4))</f>
        <v>78.535907397762642</v>
      </c>
      <c r="I1219" s="1">
        <f>((('Kawasaki ZX750-J Power Torque'!B1219*60*('Kawasaki ZX750-J'!$C$11/'Kawasaki ZX750-J'!$D$11)*('Kawasaki ZX750-J'!$C$3/'Kawasaki ZX750-J'!$D$3)*'Kawasaki ZX750-J'!$D$5*PI()/1000)*'Kawasaki ZX750-J'!$C$4/'Kawasaki ZX750-J'!$D$4))</f>
        <v>108.03129343402645</v>
      </c>
      <c r="J1219" s="1">
        <f>((('Kawasaki ZX750-J Power Torque'!B1219*60*('Kawasaki ZX750-J'!$C$13/'Kawasaki ZX750-J'!$D$13)*('Kawasaki ZX750-J'!$C$3/'Kawasaki ZX750-J'!$D$3)*'Kawasaki ZX750-J'!$D$5*PI()/1000)*'Kawasaki ZX750-J'!$C$4/'Kawasaki ZX750-J'!$D$4))</f>
        <v>137.73989912838374</v>
      </c>
      <c r="K1219" s="1">
        <f>((('Kawasaki ZX750-J Power Torque'!B1219*60*('Kawasaki ZX750-J'!$C$15/'Kawasaki ZX750-J'!$D$15)*('Kawasaki ZX750-J'!$C$3/'Kawasaki ZX750-J'!$D$3)*'Kawasaki ZX750-J'!$D$5*PI()/1000)*'Kawasaki ZX750-J'!$C$4/'Kawasaki ZX750-J'!$D$4))</f>
        <v>166.2378092928769</v>
      </c>
      <c r="L1219" s="1">
        <f>((('Kawasaki ZX750-J Power Torque'!B1219*60*('Kawasaki ZX750-J'!$C$17/'Kawasaki ZX750-J'!$D$17)*('Kawasaki ZX750-J'!$C$3/'Kawasaki ZX750-J'!$D$3)*'Kawasaki ZX750-J'!$D$5*PI()/1000)*'Kawasaki ZX750-J'!$C$4/'Kawasaki ZX750-J'!$D$4))</f>
        <v>188.57248094957299</v>
      </c>
      <c r="M1219" s="1">
        <f>((('Kawasaki ZX750-J Power Torque'!B1219*60*('Kawasaki ZX750-J'!$C$19/'Kawasaki ZX750-J'!$D$19)*('Kawasaki ZX750-J'!$C$3/'Kawasaki ZX750-J'!$D$3)*'Kawasaki ZX750-J'!$D$5*PI()/1000)*'Kawasaki ZX750-J'!$C$4/'Kawasaki ZX750-J'!$D$4))</f>
        <v>211.90753712059032</v>
      </c>
      <c r="O1219" s="1">
        <f t="shared" si="117"/>
        <v>2989.427242890536</v>
      </c>
      <c r="P1219" s="1">
        <f t="shared" si="118"/>
        <v>2173.2349364434485</v>
      </c>
      <c r="Q1219" s="1">
        <f t="shared" si="119"/>
        <v>1704.4979893674106</v>
      </c>
      <c r="R1219" s="1">
        <f t="shared" si="120"/>
        <v>1412.2983340472831</v>
      </c>
      <c r="S1219" s="1">
        <f t="shared" si="121"/>
        <v>1245.0246183205431</v>
      </c>
      <c r="T1219" s="1">
        <f t="shared" si="122"/>
        <v>1107.9236930888171</v>
      </c>
    </row>
    <row r="1220" spans="6:20" x14ac:dyDescent="0.35">
      <c r="F1220" s="1">
        <f>0.7457*'Kawasaki ZX750-J Power Torque'!D1217</f>
        <v>65.1413692</v>
      </c>
      <c r="H1220" s="1">
        <f>((('Kawasaki ZX750-J Power Torque'!B1220*60*('Kawasaki ZX750-J'!$C$9/'Kawasaki ZX750-J'!$D$9)*('Kawasaki ZX750-J'!$C$3/'Kawasaki ZX750-J'!$D$3)*'Kawasaki ZX750-J'!$D$5*PI()/1000)*'Kawasaki ZX750-J'!$C$4/'Kawasaki ZX750-J'!$D$4))</f>
        <v>78.57668408903875</v>
      </c>
      <c r="I1220" s="1">
        <f>((('Kawasaki ZX750-J Power Torque'!B1220*60*('Kawasaki ZX750-J'!$C$11/'Kawasaki ZX750-J'!$D$11)*('Kawasaki ZX750-J'!$C$3/'Kawasaki ZX750-J'!$D$3)*'Kawasaki ZX750-J'!$D$5*PI()/1000)*'Kawasaki ZX750-J'!$C$4/'Kawasaki ZX750-J'!$D$4))</f>
        <v>108.0873844482705</v>
      </c>
      <c r="J1220" s="1">
        <f>((('Kawasaki ZX750-J Power Torque'!B1220*60*('Kawasaki ZX750-J'!$C$13/'Kawasaki ZX750-J'!$D$13)*('Kawasaki ZX750-J'!$C$3/'Kawasaki ZX750-J'!$D$3)*'Kawasaki ZX750-J'!$D$5*PI()/1000)*'Kawasaki ZX750-J'!$C$4/'Kawasaki ZX750-J'!$D$4))</f>
        <v>137.81141517154489</v>
      </c>
      <c r="K1220" s="1">
        <f>((('Kawasaki ZX750-J Power Torque'!B1220*60*('Kawasaki ZX750-J'!$C$15/'Kawasaki ZX750-J'!$D$15)*('Kawasaki ZX750-J'!$C$3/'Kawasaki ZX750-J'!$D$3)*'Kawasaki ZX750-J'!$D$5*PI()/1000)*'Kawasaki ZX750-J'!$C$4/'Kawasaki ZX750-J'!$D$4))</f>
        <v>166.32412175876107</v>
      </c>
      <c r="L1220" s="1">
        <f>((('Kawasaki ZX750-J Power Torque'!B1220*60*('Kawasaki ZX750-J'!$C$17/'Kawasaki ZX750-J'!$D$17)*('Kawasaki ZX750-J'!$C$3/'Kawasaki ZX750-J'!$D$3)*'Kawasaki ZX750-J'!$D$5*PI()/1000)*'Kawasaki ZX750-J'!$C$4/'Kawasaki ZX750-J'!$D$4))</f>
        <v>188.67038981818641</v>
      </c>
      <c r="M1220" s="1">
        <f>((('Kawasaki ZX750-J Power Torque'!B1220*60*('Kawasaki ZX750-J'!$C$19/'Kawasaki ZX750-J'!$D$19)*('Kawasaki ZX750-J'!$C$3/'Kawasaki ZX750-J'!$D$3)*'Kawasaki ZX750-J'!$D$5*PI()/1000)*'Kawasaki ZX750-J'!$C$4/'Kawasaki ZX750-J'!$D$4))</f>
        <v>212.01756180237678</v>
      </c>
      <c r="O1220" s="1">
        <f t="shared" ref="O1220:O1283" si="123">($F1223*1000)/(H1220*(1000/3600))</f>
        <v>2989.5499577688233</v>
      </c>
      <c r="P1220" s="1">
        <f t="shared" ref="P1220:P1283" si="124">($F1223*1000)/(I1220*(1000/3600))</f>
        <v>2173.3241469306249</v>
      </c>
      <c r="Q1220" s="1">
        <f t="shared" ref="Q1220:Q1283" si="125">($F1223*1000)/(J1220*(1000/3600))</f>
        <v>1704.5679583769609</v>
      </c>
      <c r="R1220" s="1">
        <f t="shared" ref="R1220:R1283" si="126">($F1223*1000)/(K1220*(1000/3600))</f>
        <v>1412.3563083694817</v>
      </c>
      <c r="S1220" s="1">
        <f t="shared" ref="S1220:S1283" si="127">($F1223*1000)/(L1220*(1000/3600))</f>
        <v>1245.0757261188237</v>
      </c>
      <c r="T1220" s="1">
        <f t="shared" ref="T1220:T1283" si="128">($F1223*1000)/(M1220*(1000/3600))</f>
        <v>1107.9691729450244</v>
      </c>
    </row>
    <row r="1221" spans="6:20" x14ac:dyDescent="0.35">
      <c r="F1221" s="1">
        <f>0.7457*'Kawasaki ZX750-J Power Torque'!D1218</f>
        <v>65.178654200000011</v>
      </c>
      <c r="H1221" s="1">
        <f>((('Kawasaki ZX750-J Power Torque'!B1221*60*('Kawasaki ZX750-J'!$C$9/'Kawasaki ZX750-J'!$D$9)*('Kawasaki ZX750-J'!$C$3/'Kawasaki ZX750-J'!$D$3)*'Kawasaki ZX750-J'!$D$5*PI()/1000)*'Kawasaki ZX750-J'!$C$4/'Kawasaki ZX750-J'!$D$4))</f>
        <v>78.617460780314829</v>
      </c>
      <c r="I1221" s="1">
        <f>((('Kawasaki ZX750-J Power Torque'!B1221*60*('Kawasaki ZX750-J'!$C$11/'Kawasaki ZX750-J'!$D$11)*('Kawasaki ZX750-J'!$C$3/'Kawasaki ZX750-J'!$D$3)*'Kawasaki ZX750-J'!$D$5*PI()/1000)*'Kawasaki ZX750-J'!$C$4/'Kawasaki ZX750-J'!$D$4))</f>
        <v>108.14347546251454</v>
      </c>
      <c r="J1221" s="1">
        <f>((('Kawasaki ZX750-J Power Torque'!B1221*60*('Kawasaki ZX750-J'!$C$13/'Kawasaki ZX750-J'!$D$13)*('Kawasaki ZX750-J'!$C$3/'Kawasaki ZX750-J'!$D$3)*'Kawasaki ZX750-J'!$D$5*PI()/1000)*'Kawasaki ZX750-J'!$C$4/'Kawasaki ZX750-J'!$D$4))</f>
        <v>137.88293121470602</v>
      </c>
      <c r="K1221" s="1">
        <f>((('Kawasaki ZX750-J Power Torque'!B1221*60*('Kawasaki ZX750-J'!$C$15/'Kawasaki ZX750-J'!$D$15)*('Kawasaki ZX750-J'!$C$3/'Kawasaki ZX750-J'!$D$3)*'Kawasaki ZX750-J'!$D$5*PI()/1000)*'Kawasaki ZX750-J'!$C$4/'Kawasaki ZX750-J'!$D$4))</f>
        <v>166.41043422464523</v>
      </c>
      <c r="L1221" s="1">
        <f>((('Kawasaki ZX750-J Power Torque'!B1221*60*('Kawasaki ZX750-J'!$C$17/'Kawasaki ZX750-J'!$D$17)*('Kawasaki ZX750-J'!$C$3/'Kawasaki ZX750-J'!$D$3)*'Kawasaki ZX750-J'!$D$5*PI()/1000)*'Kawasaki ZX750-J'!$C$4/'Kawasaki ZX750-J'!$D$4))</f>
        <v>188.76829868679991</v>
      </c>
      <c r="M1221" s="1">
        <f>((('Kawasaki ZX750-J Power Torque'!B1221*60*('Kawasaki ZX750-J'!$C$19/'Kawasaki ZX750-J'!$D$19)*('Kawasaki ZX750-J'!$C$3/'Kawasaki ZX750-J'!$D$3)*'Kawasaki ZX750-J'!$D$5*PI()/1000)*'Kawasaki ZX750-J'!$C$4/'Kawasaki ZX750-J'!$D$4))</f>
        <v>212.12758648416315</v>
      </c>
      <c r="O1221" s="1">
        <f t="shared" si="123"/>
        <v>2989.7066919624158</v>
      </c>
      <c r="P1221" s="1">
        <f t="shared" si="124"/>
        <v>2173.438088564782</v>
      </c>
      <c r="Q1221" s="1">
        <f t="shared" si="125"/>
        <v>1704.657324364535</v>
      </c>
      <c r="R1221" s="1">
        <f t="shared" si="126"/>
        <v>1412.4303544734717</v>
      </c>
      <c r="S1221" s="1">
        <f t="shared" si="127"/>
        <v>1245.1410021445299</v>
      </c>
      <c r="T1221" s="1">
        <f t="shared" si="128"/>
        <v>1108.0272608369476</v>
      </c>
    </row>
    <row r="1222" spans="6:20" x14ac:dyDescent="0.35">
      <c r="F1222" s="1">
        <f>0.7457*'Kawasaki ZX750-J Power Torque'!D1219</f>
        <v>65.215939200000008</v>
      </c>
      <c r="H1222" s="1">
        <f>((('Kawasaki ZX750-J Power Torque'!B1222*60*('Kawasaki ZX750-J'!$C$9/'Kawasaki ZX750-J'!$D$9)*('Kawasaki ZX750-J'!$C$3/'Kawasaki ZX750-J'!$D$3)*'Kawasaki ZX750-J'!$D$5*PI()/1000)*'Kawasaki ZX750-J'!$C$4/'Kawasaki ZX750-J'!$D$4))</f>
        <v>78.658237471590937</v>
      </c>
      <c r="I1222" s="1">
        <f>((('Kawasaki ZX750-J Power Torque'!B1222*60*('Kawasaki ZX750-J'!$C$11/'Kawasaki ZX750-J'!$D$11)*('Kawasaki ZX750-J'!$C$3/'Kawasaki ZX750-J'!$D$3)*'Kawasaki ZX750-J'!$D$5*PI()/1000)*'Kawasaki ZX750-J'!$C$4/'Kawasaki ZX750-J'!$D$4))</f>
        <v>108.19956647675858</v>
      </c>
      <c r="J1222" s="1">
        <f>((('Kawasaki ZX750-J Power Torque'!B1222*60*('Kawasaki ZX750-J'!$C$13/'Kawasaki ZX750-J'!$D$13)*('Kawasaki ZX750-J'!$C$3/'Kawasaki ZX750-J'!$D$3)*'Kawasaki ZX750-J'!$D$5*PI()/1000)*'Kawasaki ZX750-J'!$C$4/'Kawasaki ZX750-J'!$D$4))</f>
        <v>137.9544472578672</v>
      </c>
      <c r="K1222" s="1">
        <f>((('Kawasaki ZX750-J Power Torque'!B1222*60*('Kawasaki ZX750-J'!$C$15/'Kawasaki ZX750-J'!$D$15)*('Kawasaki ZX750-J'!$C$3/'Kawasaki ZX750-J'!$D$3)*'Kawasaki ZX750-J'!$D$5*PI()/1000)*'Kawasaki ZX750-J'!$C$4/'Kawasaki ZX750-J'!$D$4))</f>
        <v>166.49674669052939</v>
      </c>
      <c r="L1222" s="1">
        <f>((('Kawasaki ZX750-J Power Torque'!B1222*60*('Kawasaki ZX750-J'!$C$17/'Kawasaki ZX750-J'!$D$17)*('Kawasaki ZX750-J'!$C$3/'Kawasaki ZX750-J'!$D$3)*'Kawasaki ZX750-J'!$D$5*PI()/1000)*'Kawasaki ZX750-J'!$C$4/'Kawasaki ZX750-J'!$D$4))</f>
        <v>188.86620755541347</v>
      </c>
      <c r="M1222" s="1">
        <f>((('Kawasaki ZX750-J Power Torque'!B1222*60*('Kawasaki ZX750-J'!$C$19/'Kawasaki ZX750-J'!$D$19)*('Kawasaki ZX750-J'!$C$3/'Kawasaki ZX750-J'!$D$3)*'Kawasaki ZX750-J'!$D$5*PI()/1000)*'Kawasaki ZX750-J'!$C$4/'Kawasaki ZX750-J'!$D$4))</f>
        <v>212.23761116594952</v>
      </c>
      <c r="O1222" s="1">
        <f t="shared" si="123"/>
        <v>2989.8632636529546</v>
      </c>
      <c r="P1222" s="1">
        <f t="shared" si="124"/>
        <v>2173.5519120634963</v>
      </c>
      <c r="Q1222" s="1">
        <f t="shared" si="125"/>
        <v>1704.7465976968599</v>
      </c>
      <c r="R1222" s="1">
        <f t="shared" si="126"/>
        <v>1412.5043238059695</v>
      </c>
      <c r="S1222" s="1">
        <f t="shared" si="127"/>
        <v>1245.206210491619</v>
      </c>
      <c r="T1222" s="1">
        <f t="shared" si="128"/>
        <v>1108.085288502959</v>
      </c>
    </row>
    <row r="1223" spans="6:20" x14ac:dyDescent="0.35">
      <c r="F1223" s="1">
        <f>0.7457*'Kawasaki ZX750-J Power Torque'!D1220</f>
        <v>65.252478499999995</v>
      </c>
      <c r="H1223" s="1">
        <f>((('Kawasaki ZX750-J Power Torque'!B1223*60*('Kawasaki ZX750-J'!$C$9/'Kawasaki ZX750-J'!$D$9)*('Kawasaki ZX750-J'!$C$3/'Kawasaki ZX750-J'!$D$3)*'Kawasaki ZX750-J'!$D$5*PI()/1000)*'Kawasaki ZX750-J'!$C$4/'Kawasaki ZX750-J'!$D$4))</f>
        <v>78.699014162867044</v>
      </c>
      <c r="I1223" s="1">
        <f>((('Kawasaki ZX750-J Power Torque'!B1223*60*('Kawasaki ZX750-J'!$C$11/'Kawasaki ZX750-J'!$D$11)*('Kawasaki ZX750-J'!$C$3/'Kawasaki ZX750-J'!$D$3)*'Kawasaki ZX750-J'!$D$5*PI()/1000)*'Kawasaki ZX750-J'!$C$4/'Kawasaki ZX750-J'!$D$4))</f>
        <v>108.25565749100259</v>
      </c>
      <c r="J1223" s="1">
        <f>((('Kawasaki ZX750-J Power Torque'!B1223*60*('Kawasaki ZX750-J'!$C$13/'Kawasaki ZX750-J'!$D$13)*('Kawasaki ZX750-J'!$C$3/'Kawasaki ZX750-J'!$D$3)*'Kawasaki ZX750-J'!$D$5*PI()/1000)*'Kawasaki ZX750-J'!$C$4/'Kawasaki ZX750-J'!$D$4))</f>
        <v>138.02596330102833</v>
      </c>
      <c r="K1223" s="1">
        <f>((('Kawasaki ZX750-J Power Torque'!B1223*60*('Kawasaki ZX750-J'!$C$15/'Kawasaki ZX750-J'!$D$15)*('Kawasaki ZX750-J'!$C$3/'Kawasaki ZX750-J'!$D$3)*'Kawasaki ZX750-J'!$D$5*PI()/1000)*'Kawasaki ZX750-J'!$C$4/'Kawasaki ZX750-J'!$D$4))</f>
        <v>166.5830591564135</v>
      </c>
      <c r="L1223" s="1">
        <f>((('Kawasaki ZX750-J Power Torque'!B1223*60*('Kawasaki ZX750-J'!$C$17/'Kawasaki ZX750-J'!$D$17)*('Kawasaki ZX750-J'!$C$3/'Kawasaki ZX750-J'!$D$3)*'Kawasaki ZX750-J'!$D$5*PI()/1000)*'Kawasaki ZX750-J'!$C$4/'Kawasaki ZX750-J'!$D$4))</f>
        <v>188.96411642402691</v>
      </c>
      <c r="M1223" s="1">
        <f>((('Kawasaki ZX750-J Power Torque'!B1223*60*('Kawasaki ZX750-J'!$C$19/'Kawasaki ZX750-J'!$D$19)*('Kawasaki ZX750-J'!$C$3/'Kawasaki ZX750-J'!$D$3)*'Kawasaki ZX750-J'!$D$5*PI()/1000)*'Kawasaki ZX750-J'!$C$4/'Kawasaki ZX750-J'!$D$4))</f>
        <v>212.34763584773594</v>
      </c>
      <c r="O1223" s="1">
        <f t="shared" si="123"/>
        <v>2989.9855618652341</v>
      </c>
      <c r="P1223" s="1">
        <f t="shared" si="124"/>
        <v>2173.6408196454504</v>
      </c>
      <c r="Q1223" s="1">
        <f t="shared" si="125"/>
        <v>1704.8163291336864</v>
      </c>
      <c r="R1223" s="1">
        <f t="shared" si="126"/>
        <v>1412.5621012821971</v>
      </c>
      <c r="S1223" s="1">
        <f t="shared" si="127"/>
        <v>1245.2571447585185</v>
      </c>
      <c r="T1223" s="1">
        <f t="shared" si="128"/>
        <v>1108.1306139368958</v>
      </c>
    </row>
    <row r="1224" spans="6:20" x14ac:dyDescent="0.35">
      <c r="F1224" s="1">
        <f>0.7457*'Kawasaki ZX750-J Power Torque'!D1221</f>
        <v>65.289763500000007</v>
      </c>
      <c r="H1224" s="1">
        <f>((('Kawasaki ZX750-J Power Torque'!B1224*60*('Kawasaki ZX750-J'!$C$9/'Kawasaki ZX750-J'!$D$9)*('Kawasaki ZX750-J'!$C$3/'Kawasaki ZX750-J'!$D$3)*'Kawasaki ZX750-J'!$D$5*PI()/1000)*'Kawasaki ZX750-J'!$C$4/'Kawasaki ZX750-J'!$D$4))</f>
        <v>78.739790854143138</v>
      </c>
      <c r="I1224" s="1">
        <f>((('Kawasaki ZX750-J Power Torque'!B1224*60*('Kawasaki ZX750-J'!$C$11/'Kawasaki ZX750-J'!$D$11)*('Kawasaki ZX750-J'!$C$3/'Kawasaki ZX750-J'!$D$3)*'Kawasaki ZX750-J'!$D$5*PI()/1000)*'Kawasaki ZX750-J'!$C$4/'Kawasaki ZX750-J'!$D$4))</f>
        <v>108.31174850524668</v>
      </c>
      <c r="J1224" s="1">
        <f>((('Kawasaki ZX750-J Power Torque'!B1224*60*('Kawasaki ZX750-J'!$C$13/'Kawasaki ZX750-J'!$D$13)*('Kawasaki ZX750-J'!$C$3/'Kawasaki ZX750-J'!$D$3)*'Kawasaki ZX750-J'!$D$5*PI()/1000)*'Kawasaki ZX750-J'!$C$4/'Kawasaki ZX750-J'!$D$4))</f>
        <v>138.09747934418948</v>
      </c>
      <c r="K1224" s="1">
        <f>((('Kawasaki ZX750-J Power Torque'!B1224*60*('Kawasaki ZX750-J'!$C$15/'Kawasaki ZX750-J'!$D$15)*('Kawasaki ZX750-J'!$C$3/'Kawasaki ZX750-J'!$D$3)*'Kawasaki ZX750-J'!$D$5*PI()/1000)*'Kawasaki ZX750-J'!$C$4/'Kawasaki ZX750-J'!$D$4))</f>
        <v>166.66937162229769</v>
      </c>
      <c r="L1224" s="1">
        <f>((('Kawasaki ZX750-J Power Torque'!B1224*60*('Kawasaki ZX750-J'!$C$17/'Kawasaki ZX750-J'!$D$17)*('Kawasaki ZX750-J'!$C$3/'Kawasaki ZX750-J'!$D$3)*'Kawasaki ZX750-J'!$D$5*PI()/1000)*'Kawasaki ZX750-J'!$C$4/'Kawasaki ZX750-J'!$D$4))</f>
        <v>189.06202529264039</v>
      </c>
      <c r="M1224" s="1">
        <f>((('Kawasaki ZX750-J Power Torque'!B1224*60*('Kawasaki ZX750-J'!$C$19/'Kawasaki ZX750-J'!$D$19)*('Kawasaki ZX750-J'!$C$3/'Kawasaki ZX750-J'!$D$3)*'Kawasaki ZX750-J'!$D$5*PI()/1000)*'Kawasaki ZX750-J'!$C$4/'Kawasaki ZX750-J'!$D$4))</f>
        <v>212.45766052952237</v>
      </c>
      <c r="O1224" s="1">
        <f t="shared" si="123"/>
        <v>2990.1418269719911</v>
      </c>
      <c r="P1224" s="1">
        <f t="shared" si="124"/>
        <v>2173.7544202658219</v>
      </c>
      <c r="Q1224" s="1">
        <f t="shared" si="125"/>
        <v>1704.9054276594686</v>
      </c>
      <c r="R1224" s="1">
        <f t="shared" si="126"/>
        <v>1412.635925774988</v>
      </c>
      <c r="S1224" s="1">
        <f t="shared" si="127"/>
        <v>1245.3222254208292</v>
      </c>
      <c r="T1224" s="1">
        <f t="shared" si="128"/>
        <v>1108.1885279786541</v>
      </c>
    </row>
    <row r="1225" spans="6:20" x14ac:dyDescent="0.35">
      <c r="F1225" s="1">
        <f>0.7457*'Kawasaki ZX750-J Power Torque'!D1222</f>
        <v>65.327048500000004</v>
      </c>
      <c r="H1225" s="1">
        <f>((('Kawasaki ZX750-J Power Torque'!B1225*60*('Kawasaki ZX750-J'!$C$9/'Kawasaki ZX750-J'!$D$9)*('Kawasaki ZX750-J'!$C$3/'Kawasaki ZX750-J'!$D$3)*'Kawasaki ZX750-J'!$D$5*PI()/1000)*'Kawasaki ZX750-J'!$C$4/'Kawasaki ZX750-J'!$D$4))</f>
        <v>78.780567545419231</v>
      </c>
      <c r="I1225" s="1">
        <f>((('Kawasaki ZX750-J Power Torque'!B1225*60*('Kawasaki ZX750-J'!$C$11/'Kawasaki ZX750-J'!$D$11)*('Kawasaki ZX750-J'!$C$3/'Kawasaki ZX750-J'!$D$3)*'Kawasaki ZX750-J'!$D$5*PI()/1000)*'Kawasaki ZX750-J'!$C$4/'Kawasaki ZX750-J'!$D$4))</f>
        <v>108.3678395194907</v>
      </c>
      <c r="J1225" s="1">
        <f>((('Kawasaki ZX750-J Power Torque'!B1225*60*('Kawasaki ZX750-J'!$C$13/'Kawasaki ZX750-J'!$D$13)*('Kawasaki ZX750-J'!$C$3/'Kawasaki ZX750-J'!$D$3)*'Kawasaki ZX750-J'!$D$5*PI()/1000)*'Kawasaki ZX750-J'!$C$4/'Kawasaki ZX750-J'!$D$4))</f>
        <v>138.16899538735063</v>
      </c>
      <c r="K1225" s="1">
        <f>((('Kawasaki ZX750-J Power Torque'!B1225*60*('Kawasaki ZX750-J'!$C$15/'Kawasaki ZX750-J'!$D$15)*('Kawasaki ZX750-J'!$C$3/'Kawasaki ZX750-J'!$D$3)*'Kawasaki ZX750-J'!$D$5*PI()/1000)*'Kawasaki ZX750-J'!$C$4/'Kawasaki ZX750-J'!$D$4))</f>
        <v>166.75568408818185</v>
      </c>
      <c r="L1225" s="1">
        <f>((('Kawasaki ZX750-J Power Torque'!B1225*60*('Kawasaki ZX750-J'!$C$17/'Kawasaki ZX750-J'!$D$17)*('Kawasaki ZX750-J'!$C$3/'Kawasaki ZX750-J'!$D$3)*'Kawasaki ZX750-J'!$D$5*PI()/1000)*'Kawasaki ZX750-J'!$C$4/'Kawasaki ZX750-J'!$D$4))</f>
        <v>189.15993416125386</v>
      </c>
      <c r="M1225" s="1">
        <f>((('Kawasaki ZX750-J Power Torque'!B1225*60*('Kawasaki ZX750-J'!$C$19/'Kawasaki ZX750-J'!$D$19)*('Kawasaki ZX750-J'!$C$3/'Kawasaki ZX750-J'!$D$3)*'Kawasaki ZX750-J'!$D$5*PI()/1000)*'Kawasaki ZX750-J'!$C$4/'Kawasaki ZX750-J'!$D$4))</f>
        <v>212.56768521130871</v>
      </c>
      <c r="O1225" s="1">
        <f t="shared" si="123"/>
        <v>2990.2638543976536</v>
      </c>
      <c r="P1225" s="1">
        <f t="shared" si="124"/>
        <v>2173.8431309930311</v>
      </c>
      <c r="Q1225" s="1">
        <f t="shared" si="125"/>
        <v>1704.9750047004165</v>
      </c>
      <c r="R1225" s="1">
        <f t="shared" si="126"/>
        <v>1412.6935753232019</v>
      </c>
      <c r="S1225" s="1">
        <f t="shared" si="127"/>
        <v>1245.3730469116088</v>
      </c>
      <c r="T1225" s="1">
        <f t="shared" si="128"/>
        <v>1108.2337530552704</v>
      </c>
    </row>
    <row r="1226" spans="6:20" x14ac:dyDescent="0.35">
      <c r="F1226" s="1">
        <f>0.7457*'Kawasaki ZX750-J Power Torque'!D1223</f>
        <v>65.363587800000005</v>
      </c>
      <c r="H1226" s="1">
        <f>((('Kawasaki ZX750-J Power Torque'!B1226*60*('Kawasaki ZX750-J'!$C$9/'Kawasaki ZX750-J'!$D$9)*('Kawasaki ZX750-J'!$C$3/'Kawasaki ZX750-J'!$D$3)*'Kawasaki ZX750-J'!$D$5*PI()/1000)*'Kawasaki ZX750-J'!$C$4/'Kawasaki ZX750-J'!$D$4))</f>
        <v>78.821344236695325</v>
      </c>
      <c r="I1226" s="1">
        <f>((('Kawasaki ZX750-J Power Torque'!B1226*60*('Kawasaki ZX750-J'!$C$11/'Kawasaki ZX750-J'!$D$11)*('Kawasaki ZX750-J'!$C$3/'Kawasaki ZX750-J'!$D$3)*'Kawasaki ZX750-J'!$D$5*PI()/1000)*'Kawasaki ZX750-J'!$C$4/'Kawasaki ZX750-J'!$D$4))</f>
        <v>108.42393053373473</v>
      </c>
      <c r="J1226" s="1">
        <f>((('Kawasaki ZX750-J Power Torque'!B1226*60*('Kawasaki ZX750-J'!$C$13/'Kawasaki ZX750-J'!$D$13)*('Kawasaki ZX750-J'!$C$3/'Kawasaki ZX750-J'!$D$3)*'Kawasaki ZX750-J'!$D$5*PI()/1000)*'Kawasaki ZX750-J'!$C$4/'Kawasaki ZX750-J'!$D$4))</f>
        <v>138.24051143051182</v>
      </c>
      <c r="K1226" s="1">
        <f>((('Kawasaki ZX750-J Power Torque'!B1226*60*('Kawasaki ZX750-J'!$C$15/'Kawasaki ZX750-J'!$D$15)*('Kawasaki ZX750-J'!$C$3/'Kawasaki ZX750-J'!$D$3)*'Kawasaki ZX750-J'!$D$5*PI()/1000)*'Kawasaki ZX750-J'!$C$4/'Kawasaki ZX750-J'!$D$4))</f>
        <v>166.84199655406601</v>
      </c>
      <c r="L1226" s="1">
        <f>((('Kawasaki ZX750-J Power Torque'!B1226*60*('Kawasaki ZX750-J'!$C$17/'Kawasaki ZX750-J'!$D$17)*('Kawasaki ZX750-J'!$C$3/'Kawasaki ZX750-J'!$D$3)*'Kawasaki ZX750-J'!$D$5*PI()/1000)*'Kawasaki ZX750-J'!$C$4/'Kawasaki ZX750-J'!$D$4))</f>
        <v>189.25784302986739</v>
      </c>
      <c r="M1226" s="1">
        <f>((('Kawasaki ZX750-J Power Torque'!B1226*60*('Kawasaki ZX750-J'!$C$19/'Kawasaki ZX750-J'!$D$19)*('Kawasaki ZX750-J'!$C$3/'Kawasaki ZX750-J'!$D$3)*'Kawasaki ZX750-J'!$D$5*PI()/1000)*'Kawasaki ZX750-J'!$C$4/'Kawasaki ZX750-J'!$D$4))</f>
        <v>212.67770989309511</v>
      </c>
      <c r="O1226" s="1">
        <f t="shared" si="123"/>
        <v>2990.3176389913601</v>
      </c>
      <c r="P1226" s="1">
        <f t="shared" si="124"/>
        <v>2173.8822309772718</v>
      </c>
      <c r="Q1226" s="1">
        <f t="shared" si="125"/>
        <v>1705.0056713547226</v>
      </c>
      <c r="R1226" s="1">
        <f t="shared" si="126"/>
        <v>1412.7189848367698</v>
      </c>
      <c r="S1226" s="1">
        <f t="shared" si="127"/>
        <v>1245.3954469025798</v>
      </c>
      <c r="T1226" s="1">
        <f t="shared" si="128"/>
        <v>1108.2536863805697</v>
      </c>
    </row>
    <row r="1227" spans="6:20" x14ac:dyDescent="0.35">
      <c r="F1227" s="1">
        <f>0.7457*'Kawasaki ZX750-J Power Torque'!D1224</f>
        <v>65.400872800000002</v>
      </c>
      <c r="H1227" s="1">
        <f>((('Kawasaki ZX750-J Power Torque'!B1227*60*('Kawasaki ZX750-J'!$C$9/'Kawasaki ZX750-J'!$D$9)*('Kawasaki ZX750-J'!$C$3/'Kawasaki ZX750-J'!$D$3)*'Kawasaki ZX750-J'!$D$5*PI()/1000)*'Kawasaki ZX750-J'!$C$4/'Kawasaki ZX750-J'!$D$4))</f>
        <v>78.862120927971432</v>
      </c>
      <c r="I1227" s="1">
        <f>((('Kawasaki ZX750-J Power Torque'!B1227*60*('Kawasaki ZX750-J'!$C$11/'Kawasaki ZX750-J'!$D$11)*('Kawasaki ZX750-J'!$C$3/'Kawasaki ZX750-J'!$D$3)*'Kawasaki ZX750-J'!$D$5*PI()/1000)*'Kawasaki ZX750-J'!$C$4/'Kawasaki ZX750-J'!$D$4))</f>
        <v>108.48002154797879</v>
      </c>
      <c r="J1227" s="1">
        <f>((('Kawasaki ZX750-J Power Torque'!B1227*60*('Kawasaki ZX750-J'!$C$13/'Kawasaki ZX750-J'!$D$13)*('Kawasaki ZX750-J'!$C$3/'Kawasaki ZX750-J'!$D$3)*'Kawasaki ZX750-J'!$D$5*PI()/1000)*'Kawasaki ZX750-J'!$C$4/'Kawasaki ZX750-J'!$D$4))</f>
        <v>138.31202747367297</v>
      </c>
      <c r="K1227" s="1">
        <f>((('Kawasaki ZX750-J Power Torque'!B1227*60*('Kawasaki ZX750-J'!$C$15/'Kawasaki ZX750-J'!$D$15)*('Kawasaki ZX750-J'!$C$3/'Kawasaki ZX750-J'!$D$3)*'Kawasaki ZX750-J'!$D$5*PI()/1000)*'Kawasaki ZX750-J'!$C$4/'Kawasaki ZX750-J'!$D$4))</f>
        <v>166.92830901995015</v>
      </c>
      <c r="L1227" s="1">
        <f>((('Kawasaki ZX750-J Power Torque'!B1227*60*('Kawasaki ZX750-J'!$C$17/'Kawasaki ZX750-J'!$D$17)*('Kawasaki ZX750-J'!$C$3/'Kawasaki ZX750-J'!$D$3)*'Kawasaki ZX750-J'!$D$5*PI()/1000)*'Kawasaki ZX750-J'!$C$4/'Kawasaki ZX750-J'!$D$4))</f>
        <v>189.3557518984808</v>
      </c>
      <c r="M1227" s="1">
        <f>((('Kawasaki ZX750-J Power Torque'!B1227*60*('Kawasaki ZX750-J'!$C$19/'Kawasaki ZX750-J'!$D$19)*('Kawasaki ZX750-J'!$C$3/'Kawasaki ZX750-J'!$D$3)*'Kawasaki ZX750-J'!$D$5*PI()/1000)*'Kawasaki ZX750-J'!$C$4/'Kawasaki ZX750-J'!$D$4))</f>
        <v>212.78773457488145</v>
      </c>
      <c r="O1227" s="1">
        <f t="shared" si="123"/>
        <v>2990.3373272878339</v>
      </c>
      <c r="P1227" s="1">
        <f t="shared" si="124"/>
        <v>2173.8965438506953</v>
      </c>
      <c r="Q1227" s="1">
        <f t="shared" si="125"/>
        <v>1705.0168971378</v>
      </c>
      <c r="R1227" s="1">
        <f t="shared" si="126"/>
        <v>1412.7282861998913</v>
      </c>
      <c r="S1227" s="1">
        <f t="shared" si="127"/>
        <v>1245.403646605002</v>
      </c>
      <c r="T1227" s="1">
        <f t="shared" si="128"/>
        <v>1108.2609831395703</v>
      </c>
    </row>
    <row r="1228" spans="6:20" x14ac:dyDescent="0.35">
      <c r="F1228" s="1">
        <f>0.7457*'Kawasaki ZX750-J Power Torque'!D1225</f>
        <v>65.437412100000003</v>
      </c>
      <c r="H1228" s="1">
        <f>((('Kawasaki ZX750-J Power Torque'!B1228*60*('Kawasaki ZX750-J'!$C$9/'Kawasaki ZX750-J'!$D$9)*('Kawasaki ZX750-J'!$C$3/'Kawasaki ZX750-J'!$D$3)*'Kawasaki ZX750-J'!$D$5*PI()/1000)*'Kawasaki ZX750-J'!$C$4/'Kawasaki ZX750-J'!$D$4))</f>
        <v>78.902897619247511</v>
      </c>
      <c r="I1228" s="1">
        <f>((('Kawasaki ZX750-J Power Torque'!B1228*60*('Kawasaki ZX750-J'!$C$11/'Kawasaki ZX750-J'!$D$11)*('Kawasaki ZX750-J'!$C$3/'Kawasaki ZX750-J'!$D$3)*'Kawasaki ZX750-J'!$D$5*PI()/1000)*'Kawasaki ZX750-J'!$C$4/'Kawasaki ZX750-J'!$D$4))</f>
        <v>108.53611256222283</v>
      </c>
      <c r="J1228" s="1">
        <f>((('Kawasaki ZX750-J Power Torque'!B1228*60*('Kawasaki ZX750-J'!$C$13/'Kawasaki ZX750-J'!$D$13)*('Kawasaki ZX750-J'!$C$3/'Kawasaki ZX750-J'!$D$3)*'Kawasaki ZX750-J'!$D$5*PI()/1000)*'Kawasaki ZX750-J'!$C$4/'Kawasaki ZX750-J'!$D$4))</f>
        <v>138.38354351683412</v>
      </c>
      <c r="K1228" s="1">
        <f>((('Kawasaki ZX750-J Power Torque'!B1228*60*('Kawasaki ZX750-J'!$C$15/'Kawasaki ZX750-J'!$D$15)*('Kawasaki ZX750-J'!$C$3/'Kawasaki ZX750-J'!$D$3)*'Kawasaki ZX750-J'!$D$5*PI()/1000)*'Kawasaki ZX750-J'!$C$4/'Kawasaki ZX750-J'!$D$4))</f>
        <v>167.01462148583428</v>
      </c>
      <c r="L1228" s="1">
        <f>((('Kawasaki ZX750-J Power Torque'!B1228*60*('Kawasaki ZX750-J'!$C$17/'Kawasaki ZX750-J'!$D$17)*('Kawasaki ZX750-J'!$C$3/'Kawasaki ZX750-J'!$D$3)*'Kawasaki ZX750-J'!$D$5*PI()/1000)*'Kawasaki ZX750-J'!$C$4/'Kawasaki ZX750-J'!$D$4))</f>
        <v>189.45366076709433</v>
      </c>
      <c r="M1228" s="1">
        <f>((('Kawasaki ZX750-J Power Torque'!B1228*60*('Kawasaki ZX750-J'!$C$19/'Kawasaki ZX750-J'!$D$19)*('Kawasaki ZX750-J'!$C$3/'Kawasaki ZX750-J'!$D$3)*'Kawasaki ZX750-J'!$D$5*PI()/1000)*'Kawasaki ZX750-J'!$C$4/'Kawasaki ZX750-J'!$D$4))</f>
        <v>212.89775925666791</v>
      </c>
      <c r="O1228" s="1">
        <f t="shared" si="123"/>
        <v>2990.3910183197431</v>
      </c>
      <c r="P1228" s="1">
        <f t="shared" si="124"/>
        <v>2173.9355758179709</v>
      </c>
      <c r="Q1228" s="1">
        <f t="shared" si="125"/>
        <v>1705.0475104454672</v>
      </c>
      <c r="R1228" s="1">
        <f t="shared" si="126"/>
        <v>1412.7536515119584</v>
      </c>
      <c r="S1228" s="1">
        <f t="shared" si="127"/>
        <v>1245.4260076297326</v>
      </c>
      <c r="T1228" s="1">
        <f t="shared" si="128"/>
        <v>1108.2808817895536</v>
      </c>
    </row>
    <row r="1229" spans="6:20" x14ac:dyDescent="0.35">
      <c r="F1229" s="1">
        <f>0.7457*'Kawasaki ZX750-J Power Torque'!D1226</f>
        <v>65.472459999999998</v>
      </c>
      <c r="H1229" s="1">
        <f>((('Kawasaki ZX750-J Power Torque'!B1229*60*('Kawasaki ZX750-J'!$C$9/'Kawasaki ZX750-J'!$D$9)*('Kawasaki ZX750-J'!$C$3/'Kawasaki ZX750-J'!$D$3)*'Kawasaki ZX750-J'!$D$5*PI()/1000)*'Kawasaki ZX750-J'!$C$4/'Kawasaki ZX750-J'!$D$4))</f>
        <v>78.943674310523633</v>
      </c>
      <c r="I1229" s="1">
        <f>((('Kawasaki ZX750-J Power Torque'!B1229*60*('Kawasaki ZX750-J'!$C$11/'Kawasaki ZX750-J'!$D$11)*('Kawasaki ZX750-J'!$C$3/'Kawasaki ZX750-J'!$D$3)*'Kawasaki ZX750-J'!$D$5*PI()/1000)*'Kawasaki ZX750-J'!$C$4/'Kawasaki ZX750-J'!$D$4))</f>
        <v>108.5922035764669</v>
      </c>
      <c r="J1229" s="1">
        <f>((('Kawasaki ZX750-J Power Torque'!B1229*60*('Kawasaki ZX750-J'!$C$13/'Kawasaki ZX750-J'!$D$13)*('Kawasaki ZX750-J'!$C$3/'Kawasaki ZX750-J'!$D$3)*'Kawasaki ZX750-J'!$D$5*PI()/1000)*'Kawasaki ZX750-J'!$C$4/'Kawasaki ZX750-J'!$D$4))</f>
        <v>138.45505955999528</v>
      </c>
      <c r="K1229" s="1">
        <f>((('Kawasaki ZX750-J Power Torque'!B1229*60*('Kawasaki ZX750-J'!$C$15/'Kawasaki ZX750-J'!$D$15)*('Kawasaki ZX750-J'!$C$3/'Kawasaki ZX750-J'!$D$3)*'Kawasaki ZX750-J'!$D$5*PI()/1000)*'Kawasaki ZX750-J'!$C$4/'Kawasaki ZX750-J'!$D$4))</f>
        <v>167.10093395171845</v>
      </c>
      <c r="L1229" s="1">
        <f>((('Kawasaki ZX750-J Power Torque'!B1229*60*('Kawasaki ZX750-J'!$C$17/'Kawasaki ZX750-J'!$D$17)*('Kawasaki ZX750-J'!$C$3/'Kawasaki ZX750-J'!$D$3)*'Kawasaki ZX750-J'!$D$5*PI()/1000)*'Kawasaki ZX750-J'!$C$4/'Kawasaki ZX750-J'!$D$4))</f>
        <v>189.55156963570781</v>
      </c>
      <c r="M1229" s="1">
        <f>((('Kawasaki ZX750-J Power Torque'!B1229*60*('Kawasaki ZX750-J'!$C$19/'Kawasaki ZX750-J'!$D$19)*('Kawasaki ZX750-J'!$C$3/'Kawasaki ZX750-J'!$D$3)*'Kawasaki ZX750-J'!$D$5*PI()/1000)*'Kawasaki ZX750-J'!$C$4/'Kawasaki ZX750-J'!$D$4))</f>
        <v>213.00778393845431</v>
      </c>
      <c r="O1229" s="1">
        <f t="shared" si="123"/>
        <v>2990.4106483745204</v>
      </c>
      <c r="P1229" s="1">
        <f t="shared" si="124"/>
        <v>2173.9498463512141</v>
      </c>
      <c r="Q1229" s="1">
        <f t="shared" si="125"/>
        <v>1705.0587030205604</v>
      </c>
      <c r="R1229" s="1">
        <f t="shared" si="126"/>
        <v>1412.7629253598925</v>
      </c>
      <c r="S1229" s="1">
        <f t="shared" si="127"/>
        <v>1245.4341830758876</v>
      </c>
      <c r="T1229" s="1">
        <f t="shared" si="128"/>
        <v>1108.2881569633639</v>
      </c>
    </row>
    <row r="1230" spans="6:20" x14ac:dyDescent="0.35">
      <c r="F1230" s="1">
        <f>0.7457*'Kawasaki ZX750-J Power Torque'!D1227</f>
        <v>65.506762200000011</v>
      </c>
      <c r="H1230" s="1">
        <f>((('Kawasaki ZX750-J Power Torque'!B1230*60*('Kawasaki ZX750-J'!$C$9/'Kawasaki ZX750-J'!$D$9)*('Kawasaki ZX750-J'!$C$3/'Kawasaki ZX750-J'!$D$3)*'Kawasaki ZX750-J'!$D$5*PI()/1000)*'Kawasaki ZX750-J'!$C$4/'Kawasaki ZX750-J'!$D$4))</f>
        <v>78.984451001799712</v>
      </c>
      <c r="I1230" s="1">
        <f>((('Kawasaki ZX750-J Power Torque'!B1230*60*('Kawasaki ZX750-J'!$C$11/'Kawasaki ZX750-J'!$D$11)*('Kawasaki ZX750-J'!$C$3/'Kawasaki ZX750-J'!$D$3)*'Kawasaki ZX750-J'!$D$5*PI()/1000)*'Kawasaki ZX750-J'!$C$4/'Kawasaki ZX750-J'!$D$4))</f>
        <v>108.64829459071089</v>
      </c>
      <c r="J1230" s="1">
        <f>((('Kawasaki ZX750-J Power Torque'!B1230*60*('Kawasaki ZX750-J'!$C$13/'Kawasaki ZX750-J'!$D$13)*('Kawasaki ZX750-J'!$C$3/'Kawasaki ZX750-J'!$D$3)*'Kawasaki ZX750-J'!$D$5*PI()/1000)*'Kawasaki ZX750-J'!$C$4/'Kawasaki ZX750-J'!$D$4))</f>
        <v>138.52657560315643</v>
      </c>
      <c r="K1230" s="1">
        <f>((('Kawasaki ZX750-J Power Torque'!B1230*60*('Kawasaki ZX750-J'!$C$15/'Kawasaki ZX750-J'!$D$15)*('Kawasaki ZX750-J'!$C$3/'Kawasaki ZX750-J'!$D$3)*'Kawasaki ZX750-J'!$D$5*PI()/1000)*'Kawasaki ZX750-J'!$C$4/'Kawasaki ZX750-J'!$D$4))</f>
        <v>167.18724641760255</v>
      </c>
      <c r="L1230" s="1">
        <f>((('Kawasaki ZX750-J Power Torque'!B1230*60*('Kawasaki ZX750-J'!$C$17/'Kawasaki ZX750-J'!$D$17)*('Kawasaki ZX750-J'!$C$3/'Kawasaki ZX750-J'!$D$3)*'Kawasaki ZX750-J'!$D$5*PI()/1000)*'Kawasaki ZX750-J'!$C$4/'Kawasaki ZX750-J'!$D$4))</f>
        <v>189.64947850432128</v>
      </c>
      <c r="M1230" s="1">
        <f>((('Kawasaki ZX750-J Power Torque'!B1230*60*('Kawasaki ZX750-J'!$C$19/'Kawasaki ZX750-J'!$D$19)*('Kawasaki ZX750-J'!$C$3/'Kawasaki ZX750-J'!$D$3)*'Kawasaki ZX750-J'!$D$5*PI()/1000)*'Kawasaki ZX750-J'!$C$4/'Kawasaki ZX750-J'!$D$4))</f>
        <v>213.11780862024062</v>
      </c>
      <c r="O1230" s="1">
        <f t="shared" si="123"/>
        <v>2990.4302581607876</v>
      </c>
      <c r="P1230" s="1">
        <f t="shared" si="124"/>
        <v>2173.9641021497837</v>
      </c>
      <c r="Q1230" s="1">
        <f t="shared" si="125"/>
        <v>1705.0698840390453</v>
      </c>
      <c r="R1230" s="1">
        <f t="shared" si="126"/>
        <v>1412.7721896323524</v>
      </c>
      <c r="S1230" s="1">
        <f t="shared" si="127"/>
        <v>1245.4423500806943</v>
      </c>
      <c r="T1230" s="1">
        <f t="shared" si="128"/>
        <v>1108.2954246253796</v>
      </c>
    </row>
    <row r="1231" spans="6:20" x14ac:dyDescent="0.35">
      <c r="F1231" s="1">
        <f>0.7457*'Kawasaki ZX750-J Power Torque'!D1228</f>
        <v>65.541810100000006</v>
      </c>
      <c r="H1231" s="1">
        <f>((('Kawasaki ZX750-J Power Torque'!B1231*60*('Kawasaki ZX750-J'!$C$9/'Kawasaki ZX750-J'!$D$9)*('Kawasaki ZX750-J'!$C$3/'Kawasaki ZX750-J'!$D$3)*'Kawasaki ZX750-J'!$D$5*PI()/1000)*'Kawasaki ZX750-J'!$C$4/'Kawasaki ZX750-J'!$D$4))</f>
        <v>79.025227693075806</v>
      </c>
      <c r="I1231" s="1">
        <f>((('Kawasaki ZX750-J Power Torque'!B1231*60*('Kawasaki ZX750-J'!$C$11/'Kawasaki ZX750-J'!$D$11)*('Kawasaki ZX750-J'!$C$3/'Kawasaki ZX750-J'!$D$3)*'Kawasaki ZX750-J'!$D$5*PI()/1000)*'Kawasaki ZX750-J'!$C$4/'Kawasaki ZX750-J'!$D$4))</f>
        <v>108.70438560495495</v>
      </c>
      <c r="J1231" s="1">
        <f>((('Kawasaki ZX750-J Power Torque'!B1231*60*('Kawasaki ZX750-J'!$C$13/'Kawasaki ZX750-J'!$D$13)*('Kawasaki ZX750-J'!$C$3/'Kawasaki ZX750-J'!$D$3)*'Kawasaki ZX750-J'!$D$5*PI()/1000)*'Kawasaki ZX750-J'!$C$4/'Kawasaki ZX750-J'!$D$4))</f>
        <v>138.59809164631761</v>
      </c>
      <c r="K1231" s="1">
        <f>((('Kawasaki ZX750-J Power Torque'!B1231*60*('Kawasaki ZX750-J'!$C$15/'Kawasaki ZX750-J'!$D$15)*('Kawasaki ZX750-J'!$C$3/'Kawasaki ZX750-J'!$D$3)*'Kawasaki ZX750-J'!$D$5*PI()/1000)*'Kawasaki ZX750-J'!$C$4/'Kawasaki ZX750-J'!$D$4))</f>
        <v>167.27355888348671</v>
      </c>
      <c r="L1231" s="1">
        <f>((('Kawasaki ZX750-J Power Torque'!B1231*60*('Kawasaki ZX750-J'!$C$17/'Kawasaki ZX750-J'!$D$17)*('Kawasaki ZX750-J'!$C$3/'Kawasaki ZX750-J'!$D$3)*'Kawasaki ZX750-J'!$D$5*PI()/1000)*'Kawasaki ZX750-J'!$C$4/'Kawasaki ZX750-J'!$D$4))</f>
        <v>189.74738737293472</v>
      </c>
      <c r="M1231" s="1">
        <f>((('Kawasaki ZX750-J Power Torque'!B1231*60*('Kawasaki ZX750-J'!$C$19/'Kawasaki ZX750-J'!$D$19)*('Kawasaki ZX750-J'!$C$3/'Kawasaki ZX750-J'!$D$3)*'Kawasaki ZX750-J'!$D$5*PI()/1000)*'Kawasaki ZX750-J'!$C$4/'Kawasaki ZX750-J'!$D$4))</f>
        <v>213.22783330202711</v>
      </c>
      <c r="O1231" s="1">
        <f t="shared" si="123"/>
        <v>2990.4498477099164</v>
      </c>
      <c r="P1231" s="1">
        <f t="shared" si="124"/>
        <v>2173.9783432364852</v>
      </c>
      <c r="Q1231" s="1">
        <f t="shared" si="125"/>
        <v>1705.0810535188114</v>
      </c>
      <c r="R1231" s="1">
        <f t="shared" si="126"/>
        <v>1412.7814443441587</v>
      </c>
      <c r="S1231" s="1">
        <f t="shared" si="127"/>
        <v>1245.4505086572194</v>
      </c>
      <c r="T1231" s="1">
        <f t="shared" si="128"/>
        <v>1108.3026847872275</v>
      </c>
    </row>
    <row r="1232" spans="6:20" x14ac:dyDescent="0.35">
      <c r="F1232" s="1">
        <f>0.7457*'Kawasaki ZX750-J Power Torque'!D1229</f>
        <v>65.576112299999991</v>
      </c>
      <c r="H1232" s="1">
        <f>((('Kawasaki ZX750-J Power Torque'!B1232*60*('Kawasaki ZX750-J'!$C$9/'Kawasaki ZX750-J'!$D$9)*('Kawasaki ZX750-J'!$C$3/'Kawasaki ZX750-J'!$D$3)*'Kawasaki ZX750-J'!$D$5*PI()/1000)*'Kawasaki ZX750-J'!$C$4/'Kawasaki ZX750-J'!$D$4))</f>
        <v>79.066004384351913</v>
      </c>
      <c r="I1232" s="1">
        <f>((('Kawasaki ZX750-J Power Torque'!B1232*60*('Kawasaki ZX750-J'!$C$11/'Kawasaki ZX750-J'!$D$11)*('Kawasaki ZX750-J'!$C$3/'Kawasaki ZX750-J'!$D$3)*'Kawasaki ZX750-J'!$D$5*PI()/1000)*'Kawasaki ZX750-J'!$C$4/'Kawasaki ZX750-J'!$D$4))</f>
        <v>108.76047661919903</v>
      </c>
      <c r="J1232" s="1">
        <f>((('Kawasaki ZX750-J Power Torque'!B1232*60*('Kawasaki ZX750-J'!$C$13/'Kawasaki ZX750-J'!$D$13)*('Kawasaki ZX750-J'!$C$3/'Kawasaki ZX750-J'!$D$3)*'Kawasaki ZX750-J'!$D$5*PI()/1000)*'Kawasaki ZX750-J'!$C$4/'Kawasaki ZX750-J'!$D$4))</f>
        <v>138.66960768947871</v>
      </c>
      <c r="K1232" s="1">
        <f>((('Kawasaki ZX750-J Power Torque'!B1232*60*('Kawasaki ZX750-J'!$C$15/'Kawasaki ZX750-J'!$D$15)*('Kawasaki ZX750-J'!$C$3/'Kawasaki ZX750-J'!$D$3)*'Kawasaki ZX750-J'!$D$5*PI()/1000)*'Kawasaki ZX750-J'!$C$4/'Kawasaki ZX750-J'!$D$4))</f>
        <v>167.35987134937088</v>
      </c>
      <c r="L1232" s="1">
        <f>((('Kawasaki ZX750-J Power Torque'!B1232*60*('Kawasaki ZX750-J'!$C$17/'Kawasaki ZX750-J'!$D$17)*('Kawasaki ZX750-J'!$C$3/'Kawasaki ZX750-J'!$D$3)*'Kawasaki ZX750-J'!$D$5*PI()/1000)*'Kawasaki ZX750-J'!$C$4/'Kawasaki ZX750-J'!$D$4))</f>
        <v>189.84529624154828</v>
      </c>
      <c r="M1232" s="1">
        <f>((('Kawasaki ZX750-J Power Torque'!B1232*60*('Kawasaki ZX750-J'!$C$19/'Kawasaki ZX750-J'!$D$19)*('Kawasaki ZX750-J'!$C$3/'Kawasaki ZX750-J'!$D$3)*'Kawasaki ZX750-J'!$D$5*PI()/1000)*'Kawasaki ZX750-J'!$C$4/'Kawasaki ZX750-J'!$D$4))</f>
        <v>213.33785798381342</v>
      </c>
      <c r="O1232" s="1">
        <f t="shared" si="123"/>
        <v>2990.4354641549912</v>
      </c>
      <c r="P1232" s="1">
        <f t="shared" si="124"/>
        <v>2173.9678867705688</v>
      </c>
      <c r="Q1232" s="1">
        <f t="shared" si="125"/>
        <v>1705.0728523690743</v>
      </c>
      <c r="R1232" s="1">
        <f t="shared" si="126"/>
        <v>1412.7746491058042</v>
      </c>
      <c r="S1232" s="1">
        <f t="shared" si="127"/>
        <v>1245.4445182521931</v>
      </c>
      <c r="T1232" s="1">
        <f t="shared" si="128"/>
        <v>1108.2973540398982</v>
      </c>
    </row>
    <row r="1233" spans="6:20" x14ac:dyDescent="0.35">
      <c r="F1233" s="1">
        <f>0.7457*'Kawasaki ZX750-J Power Torque'!D1230</f>
        <v>65.610414500000005</v>
      </c>
      <c r="H1233" s="1">
        <f>((('Kawasaki ZX750-J Power Torque'!B1233*60*('Kawasaki ZX750-J'!$C$9/'Kawasaki ZX750-J'!$D$9)*('Kawasaki ZX750-J'!$C$3/'Kawasaki ZX750-J'!$D$3)*'Kawasaki ZX750-J'!$D$5*PI()/1000)*'Kawasaki ZX750-J'!$C$4/'Kawasaki ZX750-J'!$D$4))</f>
        <v>79.106781075628007</v>
      </c>
      <c r="I1233" s="1">
        <f>((('Kawasaki ZX750-J Power Torque'!B1233*60*('Kawasaki ZX750-J'!$C$11/'Kawasaki ZX750-J'!$D$11)*('Kawasaki ZX750-J'!$C$3/'Kawasaki ZX750-J'!$D$3)*'Kawasaki ZX750-J'!$D$5*PI()/1000)*'Kawasaki ZX750-J'!$C$4/'Kawasaki ZX750-J'!$D$4))</f>
        <v>108.81656763344304</v>
      </c>
      <c r="J1233" s="1">
        <f>((('Kawasaki ZX750-J Power Torque'!B1233*60*('Kawasaki ZX750-J'!$C$13/'Kawasaki ZX750-J'!$D$13)*('Kawasaki ZX750-J'!$C$3/'Kawasaki ZX750-J'!$D$3)*'Kawasaki ZX750-J'!$D$5*PI()/1000)*'Kawasaki ZX750-J'!$C$4/'Kawasaki ZX750-J'!$D$4))</f>
        <v>138.74112373263989</v>
      </c>
      <c r="K1233" s="1">
        <f>((('Kawasaki ZX750-J Power Torque'!B1233*60*('Kawasaki ZX750-J'!$C$15/'Kawasaki ZX750-J'!$D$15)*('Kawasaki ZX750-J'!$C$3/'Kawasaki ZX750-J'!$D$3)*'Kawasaki ZX750-J'!$D$5*PI()/1000)*'Kawasaki ZX750-J'!$C$4/'Kawasaki ZX750-J'!$D$4))</f>
        <v>167.44618381525507</v>
      </c>
      <c r="L1233" s="1">
        <f>((('Kawasaki ZX750-J Power Torque'!B1233*60*('Kawasaki ZX750-J'!$C$17/'Kawasaki ZX750-J'!$D$17)*('Kawasaki ZX750-J'!$C$3/'Kawasaki ZX750-J'!$D$3)*'Kawasaki ZX750-J'!$D$5*PI()/1000)*'Kawasaki ZX750-J'!$C$4/'Kawasaki ZX750-J'!$D$4))</f>
        <v>189.94320511016176</v>
      </c>
      <c r="M1233" s="1">
        <f>((('Kawasaki ZX750-J Power Torque'!B1233*60*('Kawasaki ZX750-J'!$C$19/'Kawasaki ZX750-J'!$D$19)*('Kawasaki ZX750-J'!$C$3/'Kawasaki ZX750-J'!$D$3)*'Kawasaki ZX750-J'!$D$5*PI()/1000)*'Kawasaki ZX750-J'!$C$4/'Kawasaki ZX750-J'!$D$4))</f>
        <v>213.44788266559982</v>
      </c>
      <c r="O1233" s="1">
        <f t="shared" si="123"/>
        <v>2990.387160031742</v>
      </c>
      <c r="P1233" s="1">
        <f t="shared" si="124"/>
        <v>2173.9327709441286</v>
      </c>
      <c r="Q1233" s="1">
        <f t="shared" si="125"/>
        <v>1705.0453105444142</v>
      </c>
      <c r="R1233" s="1">
        <f t="shared" si="126"/>
        <v>1412.7518287368002</v>
      </c>
      <c r="S1233" s="1">
        <f t="shared" si="127"/>
        <v>1245.4244007454852</v>
      </c>
      <c r="T1233" s="1">
        <f t="shared" si="128"/>
        <v>1108.2794518538694</v>
      </c>
    </row>
    <row r="1234" spans="6:20" x14ac:dyDescent="0.35">
      <c r="F1234" s="1">
        <f>0.7457*'Kawasaki ZX750-J Power Torque'!D1231</f>
        <v>65.644716700000004</v>
      </c>
      <c r="H1234" s="1">
        <f>((('Kawasaki ZX750-J Power Torque'!B1234*60*('Kawasaki ZX750-J'!$C$9/'Kawasaki ZX750-J'!$D$9)*('Kawasaki ZX750-J'!$C$3/'Kawasaki ZX750-J'!$D$3)*'Kawasaki ZX750-J'!$D$5*PI()/1000)*'Kawasaki ZX750-J'!$C$4/'Kawasaki ZX750-J'!$D$4))</f>
        <v>79.147557766904114</v>
      </c>
      <c r="I1234" s="1">
        <f>((('Kawasaki ZX750-J Power Torque'!B1234*60*('Kawasaki ZX750-J'!$C$11/'Kawasaki ZX750-J'!$D$11)*('Kawasaki ZX750-J'!$C$3/'Kawasaki ZX750-J'!$D$3)*'Kawasaki ZX750-J'!$D$5*PI()/1000)*'Kawasaki ZX750-J'!$C$4/'Kawasaki ZX750-J'!$D$4))</f>
        <v>108.87265864768709</v>
      </c>
      <c r="J1234" s="1">
        <f>((('Kawasaki ZX750-J Power Torque'!B1234*60*('Kawasaki ZX750-J'!$C$13/'Kawasaki ZX750-J'!$D$13)*('Kawasaki ZX750-J'!$C$3/'Kawasaki ZX750-J'!$D$3)*'Kawasaki ZX750-J'!$D$5*PI()/1000)*'Kawasaki ZX750-J'!$C$4/'Kawasaki ZX750-J'!$D$4))</f>
        <v>138.81263977580105</v>
      </c>
      <c r="K1234" s="1">
        <f>((('Kawasaki ZX750-J Power Torque'!B1234*60*('Kawasaki ZX750-J'!$C$15/'Kawasaki ZX750-J'!$D$15)*('Kawasaki ZX750-J'!$C$3/'Kawasaki ZX750-J'!$D$3)*'Kawasaki ZX750-J'!$D$5*PI()/1000)*'Kawasaki ZX750-J'!$C$4/'Kawasaki ZX750-J'!$D$4))</f>
        <v>167.5324962811392</v>
      </c>
      <c r="L1234" s="1">
        <f>((('Kawasaki ZX750-J Power Torque'!B1234*60*('Kawasaki ZX750-J'!$C$17/'Kawasaki ZX750-J'!$D$17)*('Kawasaki ZX750-J'!$C$3/'Kawasaki ZX750-J'!$D$3)*'Kawasaki ZX750-J'!$D$5*PI()/1000)*'Kawasaki ZX750-J'!$C$4/'Kawasaki ZX750-J'!$D$4))</f>
        <v>190.0411139787752</v>
      </c>
      <c r="M1234" s="1">
        <f>((('Kawasaki ZX750-J Power Torque'!B1234*60*('Kawasaki ZX750-J'!$C$19/'Kawasaki ZX750-J'!$D$19)*('Kawasaki ZX750-J'!$C$3/'Kawasaki ZX750-J'!$D$3)*'Kawasaki ZX750-J'!$D$5*PI()/1000)*'Kawasaki ZX750-J'!$C$4/'Kawasaki ZX750-J'!$D$4))</f>
        <v>213.55790734738628</v>
      </c>
      <c r="O1234" s="1">
        <f t="shared" si="123"/>
        <v>2990.3049877676299</v>
      </c>
      <c r="P1234" s="1">
        <f t="shared" si="124"/>
        <v>2173.8730338705468</v>
      </c>
      <c r="Q1234" s="1">
        <f t="shared" si="125"/>
        <v>1704.998457937684</v>
      </c>
      <c r="R1234" s="1">
        <f t="shared" si="126"/>
        <v>1412.7130080055094</v>
      </c>
      <c r="S1234" s="1">
        <f t="shared" si="127"/>
        <v>1245.3901779718735</v>
      </c>
      <c r="T1234" s="1">
        <f t="shared" si="128"/>
        <v>1108.2489976594943</v>
      </c>
    </row>
    <row r="1235" spans="6:20" x14ac:dyDescent="0.35">
      <c r="F1235" s="1">
        <f>0.7457*'Kawasaki ZX750-J Power Torque'!D1232</f>
        <v>65.678273199999992</v>
      </c>
      <c r="H1235" s="1">
        <f>((('Kawasaki ZX750-J Power Torque'!B1235*60*('Kawasaki ZX750-J'!$C$9/'Kawasaki ZX750-J'!$D$9)*('Kawasaki ZX750-J'!$C$3/'Kawasaki ZX750-J'!$D$3)*'Kawasaki ZX750-J'!$D$5*PI()/1000)*'Kawasaki ZX750-J'!$C$4/'Kawasaki ZX750-J'!$D$4))</f>
        <v>79.188334458180208</v>
      </c>
      <c r="I1235" s="1">
        <f>((('Kawasaki ZX750-J Power Torque'!B1235*60*('Kawasaki ZX750-J'!$C$11/'Kawasaki ZX750-J'!$D$11)*('Kawasaki ZX750-J'!$C$3/'Kawasaki ZX750-J'!$D$3)*'Kawasaki ZX750-J'!$D$5*PI()/1000)*'Kawasaki ZX750-J'!$C$4/'Kawasaki ZX750-J'!$D$4))</f>
        <v>108.92874966193115</v>
      </c>
      <c r="J1235" s="1">
        <f>((('Kawasaki ZX750-J Power Torque'!B1235*60*('Kawasaki ZX750-J'!$C$13/'Kawasaki ZX750-J'!$D$13)*('Kawasaki ZX750-J'!$C$3/'Kawasaki ZX750-J'!$D$3)*'Kawasaki ZX750-J'!$D$5*PI()/1000)*'Kawasaki ZX750-J'!$C$4/'Kawasaki ZX750-J'!$D$4))</f>
        <v>138.8841558189622</v>
      </c>
      <c r="K1235" s="1">
        <f>((('Kawasaki ZX750-J Power Torque'!B1235*60*('Kawasaki ZX750-J'!$C$15/'Kawasaki ZX750-J'!$D$15)*('Kawasaki ZX750-J'!$C$3/'Kawasaki ZX750-J'!$D$3)*'Kawasaki ZX750-J'!$D$5*PI()/1000)*'Kawasaki ZX750-J'!$C$4/'Kawasaki ZX750-J'!$D$4))</f>
        <v>167.61880874702337</v>
      </c>
      <c r="L1235" s="1">
        <f>((('Kawasaki ZX750-J Power Torque'!B1235*60*('Kawasaki ZX750-J'!$C$17/'Kawasaki ZX750-J'!$D$17)*('Kawasaki ZX750-J'!$C$3/'Kawasaki ZX750-J'!$D$3)*'Kawasaki ZX750-J'!$D$5*PI()/1000)*'Kawasaki ZX750-J'!$C$4/'Kawasaki ZX750-J'!$D$4))</f>
        <v>190.13902284738865</v>
      </c>
      <c r="M1235" s="1">
        <f>((('Kawasaki ZX750-J Power Torque'!B1235*60*('Kawasaki ZX750-J'!$C$19/'Kawasaki ZX750-J'!$D$19)*('Kawasaki ZX750-J'!$C$3/'Kawasaki ZX750-J'!$D$3)*'Kawasaki ZX750-J'!$D$5*PI()/1000)*'Kawasaki ZX750-J'!$C$4/'Kawasaki ZX750-J'!$D$4))</f>
        <v>213.66793202917262</v>
      </c>
      <c r="O1235" s="1">
        <f t="shared" si="123"/>
        <v>2990.2568005777657</v>
      </c>
      <c r="P1235" s="1">
        <f t="shared" si="124"/>
        <v>2173.8380030515996</v>
      </c>
      <c r="Q1235" s="1">
        <f t="shared" si="125"/>
        <v>1704.9709827855686</v>
      </c>
      <c r="R1235" s="1">
        <f t="shared" si="126"/>
        <v>1412.6902428794708</v>
      </c>
      <c r="S1235" s="1">
        <f t="shared" si="127"/>
        <v>1245.3701091651114</v>
      </c>
      <c r="T1235" s="1">
        <f t="shared" si="128"/>
        <v>1108.2311388106193</v>
      </c>
    </row>
    <row r="1236" spans="6:20" x14ac:dyDescent="0.35">
      <c r="F1236" s="1">
        <f>0.7457*'Kawasaki ZX750-J Power Torque'!D1233</f>
        <v>65.711084</v>
      </c>
      <c r="H1236" s="1">
        <f>((('Kawasaki ZX750-J Power Torque'!B1236*60*('Kawasaki ZX750-J'!$C$9/'Kawasaki ZX750-J'!$D$9)*('Kawasaki ZX750-J'!$C$3/'Kawasaki ZX750-J'!$D$3)*'Kawasaki ZX750-J'!$D$5*PI()/1000)*'Kawasaki ZX750-J'!$C$4/'Kawasaki ZX750-J'!$D$4))</f>
        <v>79.229111149456301</v>
      </c>
      <c r="I1236" s="1">
        <f>((('Kawasaki ZX750-J Power Torque'!B1236*60*('Kawasaki ZX750-J'!$C$11/'Kawasaki ZX750-J'!$D$11)*('Kawasaki ZX750-J'!$C$3/'Kawasaki ZX750-J'!$D$3)*'Kawasaki ZX750-J'!$D$5*PI()/1000)*'Kawasaki ZX750-J'!$C$4/'Kawasaki ZX750-J'!$D$4))</f>
        <v>108.98484067617514</v>
      </c>
      <c r="J1236" s="1">
        <f>((('Kawasaki ZX750-J Power Torque'!B1236*60*('Kawasaki ZX750-J'!$C$13/'Kawasaki ZX750-J'!$D$13)*('Kawasaki ZX750-J'!$C$3/'Kawasaki ZX750-J'!$D$3)*'Kawasaki ZX750-J'!$D$5*PI()/1000)*'Kawasaki ZX750-J'!$C$4/'Kawasaki ZX750-J'!$D$4))</f>
        <v>138.95567186212335</v>
      </c>
      <c r="K1236" s="1">
        <f>((('Kawasaki ZX750-J Power Torque'!B1236*60*('Kawasaki ZX750-J'!$C$15/'Kawasaki ZX750-J'!$D$15)*('Kawasaki ZX750-J'!$C$3/'Kawasaki ZX750-J'!$D$3)*'Kawasaki ZX750-J'!$D$5*PI()/1000)*'Kawasaki ZX750-J'!$C$4/'Kawasaki ZX750-J'!$D$4))</f>
        <v>167.7051212129075</v>
      </c>
      <c r="L1236" s="1">
        <f>((('Kawasaki ZX750-J Power Torque'!B1236*60*('Kawasaki ZX750-J'!$C$17/'Kawasaki ZX750-J'!$D$17)*('Kawasaki ZX750-J'!$C$3/'Kawasaki ZX750-J'!$D$3)*'Kawasaki ZX750-J'!$D$5*PI()/1000)*'Kawasaki ZX750-J'!$C$4/'Kawasaki ZX750-J'!$D$4))</f>
        <v>190.2369317160022</v>
      </c>
      <c r="M1236" s="1">
        <f>((('Kawasaki ZX750-J Power Torque'!B1236*60*('Kawasaki ZX750-J'!$C$19/'Kawasaki ZX750-J'!$D$19)*('Kawasaki ZX750-J'!$C$3/'Kawasaki ZX750-J'!$D$3)*'Kawasaki ZX750-J'!$D$5*PI()/1000)*'Kawasaki ZX750-J'!$C$4/'Kawasaki ZX750-J'!$D$4))</f>
        <v>213.77795671095902</v>
      </c>
      <c r="O1236" s="1">
        <f t="shared" si="123"/>
        <v>2990.1747799883747</v>
      </c>
      <c r="P1236" s="1">
        <f t="shared" si="124"/>
        <v>2173.7783762415497</v>
      </c>
      <c r="Q1236" s="1">
        <f t="shared" si="125"/>
        <v>1704.9242166600382</v>
      </c>
      <c r="R1236" s="1">
        <f t="shared" si="126"/>
        <v>1412.6514938040316</v>
      </c>
      <c r="S1236" s="1">
        <f t="shared" si="127"/>
        <v>1245.3359495603756</v>
      </c>
      <c r="T1236" s="1">
        <f t="shared" si="128"/>
        <v>1108.2007408290247</v>
      </c>
    </row>
    <row r="1237" spans="6:20" x14ac:dyDescent="0.35">
      <c r="F1237" s="1">
        <f>0.7457*'Kawasaki ZX750-J Power Torque'!D1234</f>
        <v>65.743149099999997</v>
      </c>
      <c r="H1237" s="1">
        <f>((('Kawasaki ZX750-J Power Torque'!B1237*60*('Kawasaki ZX750-J'!$C$9/'Kawasaki ZX750-J'!$D$9)*('Kawasaki ZX750-J'!$C$3/'Kawasaki ZX750-J'!$D$3)*'Kawasaki ZX750-J'!$D$5*PI()/1000)*'Kawasaki ZX750-J'!$C$4/'Kawasaki ZX750-J'!$D$4))</f>
        <v>79.269887840732395</v>
      </c>
      <c r="I1237" s="1">
        <f>((('Kawasaki ZX750-J Power Torque'!B1237*60*('Kawasaki ZX750-J'!$C$11/'Kawasaki ZX750-J'!$D$11)*('Kawasaki ZX750-J'!$C$3/'Kawasaki ZX750-J'!$D$3)*'Kawasaki ZX750-J'!$D$5*PI()/1000)*'Kawasaki ZX750-J'!$C$4/'Kawasaki ZX750-J'!$D$4))</f>
        <v>109.04093169041921</v>
      </c>
      <c r="J1237" s="1">
        <f>((('Kawasaki ZX750-J Power Torque'!B1237*60*('Kawasaki ZX750-J'!$C$13/'Kawasaki ZX750-J'!$D$13)*('Kawasaki ZX750-J'!$C$3/'Kawasaki ZX750-J'!$D$3)*'Kawasaki ZX750-J'!$D$5*PI()/1000)*'Kawasaki ZX750-J'!$C$4/'Kawasaki ZX750-J'!$D$4))</f>
        <v>139.02718790528451</v>
      </c>
      <c r="K1237" s="1">
        <f>((('Kawasaki ZX750-J Power Torque'!B1237*60*('Kawasaki ZX750-J'!$C$15/'Kawasaki ZX750-J'!$D$15)*('Kawasaki ZX750-J'!$C$3/'Kawasaki ZX750-J'!$D$3)*'Kawasaki ZX750-J'!$D$5*PI()/1000)*'Kawasaki ZX750-J'!$C$4/'Kawasaki ZX750-J'!$D$4))</f>
        <v>167.79143367879166</v>
      </c>
      <c r="L1237" s="1">
        <f>((('Kawasaki ZX750-J Power Torque'!B1237*60*('Kawasaki ZX750-J'!$C$17/'Kawasaki ZX750-J'!$D$17)*('Kawasaki ZX750-J'!$C$3/'Kawasaki ZX750-J'!$D$3)*'Kawasaki ZX750-J'!$D$5*PI()/1000)*'Kawasaki ZX750-J'!$C$4/'Kawasaki ZX750-J'!$D$4))</f>
        <v>190.33484058461573</v>
      </c>
      <c r="M1237" s="1">
        <f>((('Kawasaki ZX750-J Power Torque'!B1237*60*('Kawasaki ZX750-J'!$C$19/'Kawasaki ZX750-J'!$D$19)*('Kawasaki ZX750-J'!$C$3/'Kawasaki ZX750-J'!$D$3)*'Kawasaki ZX750-J'!$D$5*PI()/1000)*'Kawasaki ZX750-J'!$C$4/'Kawasaki ZX750-J'!$D$4))</f>
        <v>213.88798139274544</v>
      </c>
      <c r="O1237" s="1">
        <f t="shared" si="123"/>
        <v>2990.1267093531192</v>
      </c>
      <c r="P1237" s="1">
        <f t="shared" si="124"/>
        <v>2173.7434301547346</v>
      </c>
      <c r="Q1237" s="1">
        <f t="shared" si="125"/>
        <v>1704.8968079644978</v>
      </c>
      <c r="R1237" s="1">
        <f t="shared" si="126"/>
        <v>1412.6287837420125</v>
      </c>
      <c r="S1237" s="1">
        <f t="shared" si="127"/>
        <v>1245.3159292958069</v>
      </c>
      <c r="T1237" s="1">
        <f t="shared" si="128"/>
        <v>1108.1829251769234</v>
      </c>
    </row>
    <row r="1238" spans="6:20" x14ac:dyDescent="0.35">
      <c r="F1238" s="1">
        <f>0.7457*'Kawasaki ZX750-J Power Torque'!D1235</f>
        <v>65.775959900000004</v>
      </c>
      <c r="H1238" s="1">
        <f>((('Kawasaki ZX750-J Power Torque'!B1238*60*('Kawasaki ZX750-J'!$C$9/'Kawasaki ZX750-J'!$D$9)*('Kawasaki ZX750-J'!$C$3/'Kawasaki ZX750-J'!$D$3)*'Kawasaki ZX750-J'!$D$5*PI()/1000)*'Kawasaki ZX750-J'!$C$4/'Kawasaki ZX750-J'!$D$4))</f>
        <v>79.310664532008488</v>
      </c>
      <c r="I1238" s="1">
        <f>((('Kawasaki ZX750-J Power Torque'!B1238*60*('Kawasaki ZX750-J'!$C$11/'Kawasaki ZX750-J'!$D$11)*('Kawasaki ZX750-J'!$C$3/'Kawasaki ZX750-J'!$D$3)*'Kawasaki ZX750-J'!$D$5*PI()/1000)*'Kawasaki ZX750-J'!$C$4/'Kawasaki ZX750-J'!$D$4))</f>
        <v>109.09702270466325</v>
      </c>
      <c r="J1238" s="1">
        <f>((('Kawasaki ZX750-J Power Torque'!B1238*60*('Kawasaki ZX750-J'!$C$13/'Kawasaki ZX750-J'!$D$13)*('Kawasaki ZX750-J'!$C$3/'Kawasaki ZX750-J'!$D$3)*'Kawasaki ZX750-J'!$D$5*PI()/1000)*'Kawasaki ZX750-J'!$C$4/'Kawasaki ZX750-J'!$D$4))</f>
        <v>139.09870394844566</v>
      </c>
      <c r="K1238" s="1">
        <f>((('Kawasaki ZX750-J Power Torque'!B1238*60*('Kawasaki ZX750-J'!$C$15/'Kawasaki ZX750-J'!$D$15)*('Kawasaki ZX750-J'!$C$3/'Kawasaki ZX750-J'!$D$3)*'Kawasaki ZX750-J'!$D$5*PI()/1000)*'Kawasaki ZX750-J'!$C$4/'Kawasaki ZX750-J'!$D$4))</f>
        <v>167.8777461446758</v>
      </c>
      <c r="L1238" s="1">
        <f>((('Kawasaki ZX750-J Power Torque'!B1238*60*('Kawasaki ZX750-J'!$C$17/'Kawasaki ZX750-J'!$D$17)*('Kawasaki ZX750-J'!$C$3/'Kawasaki ZX750-J'!$D$3)*'Kawasaki ZX750-J'!$D$5*PI()/1000)*'Kawasaki ZX750-J'!$C$4/'Kawasaki ZX750-J'!$D$4))</f>
        <v>190.43274945322918</v>
      </c>
      <c r="M1238" s="1">
        <f>((('Kawasaki ZX750-J Power Torque'!B1238*60*('Kawasaki ZX750-J'!$C$19/'Kawasaki ZX750-J'!$D$19)*('Kawasaki ZX750-J'!$C$3/'Kawasaki ZX750-J'!$D$3)*'Kawasaki ZX750-J'!$D$5*PI()/1000)*'Kawasaki ZX750-J'!$C$4/'Kawasaki ZX750-J'!$D$4))</f>
        <v>213.99800607453179</v>
      </c>
      <c r="O1238" s="1">
        <f t="shared" si="123"/>
        <v>2990.0448399886145</v>
      </c>
      <c r="P1238" s="1">
        <f t="shared" si="124"/>
        <v>2173.6839132811974</v>
      </c>
      <c r="Q1238" s="1">
        <f t="shared" si="125"/>
        <v>1704.850128063684</v>
      </c>
      <c r="R1238" s="1">
        <f t="shared" si="126"/>
        <v>1412.5901061099094</v>
      </c>
      <c r="S1238" s="1">
        <f t="shared" si="127"/>
        <v>1245.2818326726037</v>
      </c>
      <c r="T1238" s="1">
        <f t="shared" si="128"/>
        <v>1108.1525832413945</v>
      </c>
    </row>
    <row r="1239" spans="6:20" x14ac:dyDescent="0.35">
      <c r="F1239" s="1">
        <f>0.7457*'Kawasaki ZX750-J Power Torque'!D1236</f>
        <v>65.808025000000001</v>
      </c>
      <c r="H1239" s="1">
        <f>((('Kawasaki ZX750-J Power Torque'!B1239*60*('Kawasaki ZX750-J'!$C$9/'Kawasaki ZX750-J'!$D$9)*('Kawasaki ZX750-J'!$C$3/'Kawasaki ZX750-J'!$D$3)*'Kawasaki ZX750-J'!$D$5*PI()/1000)*'Kawasaki ZX750-J'!$C$4/'Kawasaki ZX750-J'!$D$4))</f>
        <v>79.351441223284581</v>
      </c>
      <c r="I1239" s="1">
        <f>((('Kawasaki ZX750-J Power Torque'!B1239*60*('Kawasaki ZX750-J'!$C$11/'Kawasaki ZX750-J'!$D$11)*('Kawasaki ZX750-J'!$C$3/'Kawasaki ZX750-J'!$D$3)*'Kawasaki ZX750-J'!$D$5*PI()/1000)*'Kawasaki ZX750-J'!$C$4/'Kawasaki ZX750-J'!$D$4))</f>
        <v>109.15311371890732</v>
      </c>
      <c r="J1239" s="1">
        <f>((('Kawasaki ZX750-J Power Torque'!B1239*60*('Kawasaki ZX750-J'!$C$13/'Kawasaki ZX750-J'!$D$13)*('Kawasaki ZX750-J'!$C$3/'Kawasaki ZX750-J'!$D$3)*'Kawasaki ZX750-J'!$D$5*PI()/1000)*'Kawasaki ZX750-J'!$C$4/'Kawasaki ZX750-J'!$D$4))</f>
        <v>139.17021999160681</v>
      </c>
      <c r="K1239" s="1">
        <f>((('Kawasaki ZX750-J Power Torque'!B1239*60*('Kawasaki ZX750-J'!$C$15/'Kawasaki ZX750-J'!$D$15)*('Kawasaki ZX750-J'!$C$3/'Kawasaki ZX750-J'!$D$3)*'Kawasaki ZX750-J'!$D$5*PI()/1000)*'Kawasaki ZX750-J'!$C$4/'Kawasaki ZX750-J'!$D$4))</f>
        <v>167.96405861055996</v>
      </c>
      <c r="L1239" s="1">
        <f>((('Kawasaki ZX750-J Power Torque'!B1239*60*('Kawasaki ZX750-J'!$C$17/'Kawasaki ZX750-J'!$D$17)*('Kawasaki ZX750-J'!$C$3/'Kawasaki ZX750-J'!$D$3)*'Kawasaki ZX750-J'!$D$5*PI()/1000)*'Kawasaki ZX750-J'!$C$4/'Kawasaki ZX750-J'!$D$4))</f>
        <v>190.53065832184268</v>
      </c>
      <c r="M1239" s="1">
        <f>((('Kawasaki ZX750-J Power Torque'!B1239*60*('Kawasaki ZX750-J'!$C$19/'Kawasaki ZX750-J'!$D$19)*('Kawasaki ZX750-J'!$C$3/'Kawasaki ZX750-J'!$D$3)*'Kawasaki ZX750-J'!$D$5*PI()/1000)*'Kawasaki ZX750-J'!$C$4/'Kawasaki ZX750-J'!$D$4))</f>
        <v>214.10803075631821</v>
      </c>
      <c r="O1239" s="1">
        <f t="shared" si="123"/>
        <v>2989.963054765286</v>
      </c>
      <c r="P1239" s="1">
        <f t="shared" si="124"/>
        <v>2173.6244575760793</v>
      </c>
      <c r="Q1239" s="1">
        <f t="shared" si="125"/>
        <v>1704.8034961381013</v>
      </c>
      <c r="R1239" s="1">
        <f t="shared" si="126"/>
        <v>1412.5514682287126</v>
      </c>
      <c r="S1239" s="1">
        <f t="shared" si="127"/>
        <v>1245.2477710921783</v>
      </c>
      <c r="T1239" s="1">
        <f t="shared" si="128"/>
        <v>1108.1222724897657</v>
      </c>
    </row>
    <row r="1240" spans="6:20" x14ac:dyDescent="0.35">
      <c r="F1240" s="1">
        <f>0.7457*'Kawasaki ZX750-J Power Torque'!D1237</f>
        <v>65.840835799999994</v>
      </c>
      <c r="H1240" s="1">
        <f>((('Kawasaki ZX750-J Power Torque'!B1240*60*('Kawasaki ZX750-J'!$C$9/'Kawasaki ZX750-J'!$D$9)*('Kawasaki ZX750-J'!$C$3/'Kawasaki ZX750-J'!$D$3)*'Kawasaki ZX750-J'!$D$5*PI()/1000)*'Kawasaki ZX750-J'!$C$4/'Kawasaki ZX750-J'!$D$4))</f>
        <v>79.392217914560675</v>
      </c>
      <c r="I1240" s="1">
        <f>((('Kawasaki ZX750-J Power Torque'!B1240*60*('Kawasaki ZX750-J'!$C$11/'Kawasaki ZX750-J'!$D$11)*('Kawasaki ZX750-J'!$C$3/'Kawasaki ZX750-J'!$D$3)*'Kawasaki ZX750-J'!$D$5*PI()/1000)*'Kawasaki ZX750-J'!$C$4/'Kawasaki ZX750-J'!$D$4))</f>
        <v>109.20920473315134</v>
      </c>
      <c r="J1240" s="1">
        <f>((('Kawasaki ZX750-J Power Torque'!B1240*60*('Kawasaki ZX750-J'!$C$13/'Kawasaki ZX750-J'!$D$13)*('Kawasaki ZX750-J'!$C$3/'Kawasaki ZX750-J'!$D$3)*'Kawasaki ZX750-J'!$D$5*PI()/1000)*'Kawasaki ZX750-J'!$C$4/'Kawasaki ZX750-J'!$D$4))</f>
        <v>139.241736034768</v>
      </c>
      <c r="K1240" s="1">
        <f>((('Kawasaki ZX750-J Power Torque'!B1240*60*('Kawasaki ZX750-J'!$C$15/'Kawasaki ZX750-J'!$D$15)*('Kawasaki ZX750-J'!$C$3/'Kawasaki ZX750-J'!$D$3)*'Kawasaki ZX750-J'!$D$5*PI()/1000)*'Kawasaki ZX750-J'!$C$4/'Kawasaki ZX750-J'!$D$4))</f>
        <v>168.05037107644412</v>
      </c>
      <c r="L1240" s="1">
        <f>((('Kawasaki ZX750-J Power Torque'!B1240*60*('Kawasaki ZX750-J'!$C$17/'Kawasaki ZX750-J'!$D$17)*('Kawasaki ZX750-J'!$C$3/'Kawasaki ZX750-J'!$D$3)*'Kawasaki ZX750-J'!$D$5*PI()/1000)*'Kawasaki ZX750-J'!$C$4/'Kawasaki ZX750-J'!$D$4))</f>
        <v>190.62856719045612</v>
      </c>
      <c r="M1240" s="1">
        <f>((('Kawasaki ZX750-J Power Torque'!B1240*60*('Kawasaki ZX750-J'!$C$19/'Kawasaki ZX750-J'!$D$19)*('Kawasaki ZX750-J'!$C$3/'Kawasaki ZX750-J'!$D$3)*'Kawasaki ZX750-J'!$D$5*PI()/1000)*'Kawasaki ZX750-J'!$C$4/'Kawasaki ZX750-J'!$D$4))</f>
        <v>214.21805543810456</v>
      </c>
      <c r="O1240" s="1">
        <f t="shared" si="123"/>
        <v>2989.8813535534855</v>
      </c>
      <c r="P1240" s="1">
        <f t="shared" si="124"/>
        <v>2173.5650629451325</v>
      </c>
      <c r="Q1240" s="1">
        <f t="shared" si="125"/>
        <v>1704.756912113829</v>
      </c>
      <c r="R1240" s="1">
        <f t="shared" si="126"/>
        <v>1412.5128700371727</v>
      </c>
      <c r="S1240" s="1">
        <f t="shared" si="127"/>
        <v>1245.2137445005364</v>
      </c>
      <c r="T1240" s="1">
        <f t="shared" si="128"/>
        <v>1108.0919928739891</v>
      </c>
    </row>
    <row r="1241" spans="6:20" x14ac:dyDescent="0.35">
      <c r="F1241" s="1">
        <f>0.7457*'Kawasaki ZX750-J Power Torque'!D1238</f>
        <v>65.872900900000005</v>
      </c>
      <c r="H1241" s="1">
        <f>((('Kawasaki ZX750-J Power Torque'!B1241*60*('Kawasaki ZX750-J'!$C$9/'Kawasaki ZX750-J'!$D$9)*('Kawasaki ZX750-J'!$C$3/'Kawasaki ZX750-J'!$D$3)*'Kawasaki ZX750-J'!$D$5*PI()/1000)*'Kawasaki ZX750-J'!$C$4/'Kawasaki ZX750-J'!$D$4))</f>
        <v>79.432994605836768</v>
      </c>
      <c r="I1241" s="1">
        <f>((('Kawasaki ZX750-J Power Torque'!B1241*60*('Kawasaki ZX750-J'!$C$11/'Kawasaki ZX750-J'!$D$11)*('Kawasaki ZX750-J'!$C$3/'Kawasaki ZX750-J'!$D$3)*'Kawasaki ZX750-J'!$D$5*PI()/1000)*'Kawasaki ZX750-J'!$C$4/'Kawasaki ZX750-J'!$D$4))</f>
        <v>109.26529574739537</v>
      </c>
      <c r="J1241" s="1">
        <f>((('Kawasaki ZX750-J Power Torque'!B1241*60*('Kawasaki ZX750-J'!$C$13/'Kawasaki ZX750-J'!$D$13)*('Kawasaki ZX750-J'!$C$3/'Kawasaki ZX750-J'!$D$3)*'Kawasaki ZX750-J'!$D$5*PI()/1000)*'Kawasaki ZX750-J'!$C$4/'Kawasaki ZX750-J'!$D$4))</f>
        <v>139.31325207792912</v>
      </c>
      <c r="K1241" s="1">
        <f>((('Kawasaki ZX750-J Power Torque'!B1241*60*('Kawasaki ZX750-J'!$C$15/'Kawasaki ZX750-J'!$D$15)*('Kawasaki ZX750-J'!$C$3/'Kawasaki ZX750-J'!$D$3)*'Kawasaki ZX750-J'!$D$5*PI()/1000)*'Kawasaki ZX750-J'!$C$4/'Kawasaki ZX750-J'!$D$4))</f>
        <v>168.13668354232826</v>
      </c>
      <c r="L1241" s="1">
        <f>((('Kawasaki ZX750-J Power Torque'!B1241*60*('Kawasaki ZX750-J'!$C$17/'Kawasaki ZX750-J'!$D$17)*('Kawasaki ZX750-J'!$C$3/'Kawasaki ZX750-J'!$D$3)*'Kawasaki ZX750-J'!$D$5*PI()/1000)*'Kawasaki ZX750-J'!$C$4/'Kawasaki ZX750-J'!$D$4))</f>
        <v>190.7264760590696</v>
      </c>
      <c r="M1241" s="1">
        <f>((('Kawasaki ZX750-J Power Torque'!B1241*60*('Kawasaki ZX750-J'!$C$19/'Kawasaki ZX750-J'!$D$19)*('Kawasaki ZX750-J'!$C$3/'Kawasaki ZX750-J'!$D$3)*'Kawasaki ZX750-J'!$D$5*PI()/1000)*'Kawasaki ZX750-J'!$C$4/'Kawasaki ZX750-J'!$D$4))</f>
        <v>214.32808011989096</v>
      </c>
      <c r="O1241" s="1">
        <f t="shared" si="123"/>
        <v>2989.7997362238339</v>
      </c>
      <c r="P1241" s="1">
        <f t="shared" si="124"/>
        <v>2173.5057292943002</v>
      </c>
      <c r="Q1241" s="1">
        <f t="shared" si="125"/>
        <v>1704.7103759170982</v>
      </c>
      <c r="R1241" s="1">
        <f t="shared" si="126"/>
        <v>1412.4743114741668</v>
      </c>
      <c r="S1241" s="1">
        <f t="shared" si="127"/>
        <v>1245.1797528437935</v>
      </c>
      <c r="T1241" s="1">
        <f t="shared" si="128"/>
        <v>1108.0617443461138</v>
      </c>
    </row>
    <row r="1242" spans="6:20" x14ac:dyDescent="0.35">
      <c r="F1242" s="1">
        <f>0.7457*'Kawasaki ZX750-J Power Torque'!D1239</f>
        <v>65.904966000000002</v>
      </c>
      <c r="H1242" s="1">
        <f>((('Kawasaki ZX750-J Power Torque'!B1242*60*('Kawasaki ZX750-J'!$C$9/'Kawasaki ZX750-J'!$D$9)*('Kawasaki ZX750-J'!$C$3/'Kawasaki ZX750-J'!$D$3)*'Kawasaki ZX750-J'!$D$5*PI()/1000)*'Kawasaki ZX750-J'!$C$4/'Kawasaki ZX750-J'!$D$4))</f>
        <v>79.47377129711289</v>
      </c>
      <c r="I1242" s="1">
        <f>((('Kawasaki ZX750-J Power Torque'!B1242*60*('Kawasaki ZX750-J'!$C$11/'Kawasaki ZX750-J'!$D$11)*('Kawasaki ZX750-J'!$C$3/'Kawasaki ZX750-J'!$D$3)*'Kawasaki ZX750-J'!$D$5*PI()/1000)*'Kawasaki ZX750-J'!$C$4/'Kawasaki ZX750-J'!$D$4))</f>
        <v>109.32138676163945</v>
      </c>
      <c r="J1242" s="1">
        <f>((('Kawasaki ZX750-J Power Torque'!B1242*60*('Kawasaki ZX750-J'!$C$13/'Kawasaki ZX750-J'!$D$13)*('Kawasaki ZX750-J'!$C$3/'Kawasaki ZX750-J'!$D$3)*'Kawasaki ZX750-J'!$D$5*PI()/1000)*'Kawasaki ZX750-J'!$C$4/'Kawasaki ZX750-J'!$D$4))</f>
        <v>139.3847681210903</v>
      </c>
      <c r="K1242" s="1">
        <f>((('Kawasaki ZX750-J Power Torque'!B1242*60*('Kawasaki ZX750-J'!$C$15/'Kawasaki ZX750-J'!$D$15)*('Kawasaki ZX750-J'!$C$3/'Kawasaki ZX750-J'!$D$3)*'Kawasaki ZX750-J'!$D$5*PI()/1000)*'Kawasaki ZX750-J'!$C$4/'Kawasaki ZX750-J'!$D$4))</f>
        <v>168.22299600821242</v>
      </c>
      <c r="L1242" s="1">
        <f>((('Kawasaki ZX750-J Power Torque'!B1242*60*('Kawasaki ZX750-J'!$C$17/'Kawasaki ZX750-J'!$D$17)*('Kawasaki ZX750-J'!$C$3/'Kawasaki ZX750-J'!$D$3)*'Kawasaki ZX750-J'!$D$5*PI()/1000)*'Kawasaki ZX750-J'!$C$4/'Kawasaki ZX750-J'!$D$4))</f>
        <v>190.82438492768313</v>
      </c>
      <c r="M1242" s="1">
        <f>((('Kawasaki ZX750-J Power Torque'!B1242*60*('Kawasaki ZX750-J'!$C$19/'Kawasaki ZX750-J'!$D$19)*('Kawasaki ZX750-J'!$C$3/'Kawasaki ZX750-J'!$D$3)*'Kawasaki ZX750-J'!$D$5*PI()/1000)*'Kawasaki ZX750-J'!$C$4/'Kawasaki ZX750-J'!$D$4))</f>
        <v>214.43810480167738</v>
      </c>
      <c r="O1242" s="1">
        <f t="shared" si="123"/>
        <v>2989.7182026472128</v>
      </c>
      <c r="P1242" s="1">
        <f t="shared" si="124"/>
        <v>2173.4464565297176</v>
      </c>
      <c r="Q1242" s="1">
        <f t="shared" si="125"/>
        <v>1704.663887474288</v>
      </c>
      <c r="R1242" s="1">
        <f t="shared" si="126"/>
        <v>1412.4357924786959</v>
      </c>
      <c r="S1242" s="1">
        <f t="shared" si="127"/>
        <v>1245.145796068176</v>
      </c>
      <c r="T1242" s="1">
        <f t="shared" si="128"/>
        <v>1108.0315268582874</v>
      </c>
    </row>
    <row r="1243" spans="6:20" x14ac:dyDescent="0.35">
      <c r="F1243" s="1">
        <f>0.7457*'Kawasaki ZX750-J Power Torque'!D1240</f>
        <v>65.937031099999999</v>
      </c>
      <c r="H1243" s="1">
        <f>((('Kawasaki ZX750-J Power Torque'!B1243*60*('Kawasaki ZX750-J'!$C$9/'Kawasaki ZX750-J'!$D$9)*('Kawasaki ZX750-J'!$C$3/'Kawasaki ZX750-J'!$D$3)*'Kawasaki ZX750-J'!$D$5*PI()/1000)*'Kawasaki ZX750-J'!$C$4/'Kawasaki ZX750-J'!$D$4))</f>
        <v>79.514547988388983</v>
      </c>
      <c r="I1243" s="1">
        <f>((('Kawasaki ZX750-J Power Torque'!B1243*60*('Kawasaki ZX750-J'!$C$11/'Kawasaki ZX750-J'!$D$11)*('Kawasaki ZX750-J'!$C$3/'Kawasaki ZX750-J'!$D$3)*'Kawasaki ZX750-J'!$D$5*PI()/1000)*'Kawasaki ZX750-J'!$C$4/'Kawasaki ZX750-J'!$D$4))</f>
        <v>109.37747777588346</v>
      </c>
      <c r="J1243" s="1">
        <f>((('Kawasaki ZX750-J Power Torque'!B1243*60*('Kawasaki ZX750-J'!$C$13/'Kawasaki ZX750-J'!$D$13)*('Kawasaki ZX750-J'!$C$3/'Kawasaki ZX750-J'!$D$3)*'Kawasaki ZX750-J'!$D$5*PI()/1000)*'Kawasaki ZX750-J'!$C$4/'Kawasaki ZX750-J'!$D$4))</f>
        <v>139.45628416425143</v>
      </c>
      <c r="K1243" s="1">
        <f>((('Kawasaki ZX750-J Power Torque'!B1243*60*('Kawasaki ZX750-J'!$C$15/'Kawasaki ZX750-J'!$D$15)*('Kawasaki ZX750-J'!$C$3/'Kawasaki ZX750-J'!$D$3)*'Kawasaki ZX750-J'!$D$5*PI()/1000)*'Kawasaki ZX750-J'!$C$4/'Kawasaki ZX750-J'!$D$4))</f>
        <v>168.30930847409655</v>
      </c>
      <c r="L1243" s="1">
        <f>((('Kawasaki ZX750-J Power Torque'!B1243*60*('Kawasaki ZX750-J'!$C$17/'Kawasaki ZX750-J'!$D$17)*('Kawasaki ZX750-J'!$C$3/'Kawasaki ZX750-J'!$D$3)*'Kawasaki ZX750-J'!$D$5*PI()/1000)*'Kawasaki ZX750-J'!$C$4/'Kawasaki ZX750-J'!$D$4))</f>
        <v>190.9222937962966</v>
      </c>
      <c r="M1243" s="1">
        <f>((('Kawasaki ZX750-J Power Torque'!B1243*60*('Kawasaki ZX750-J'!$C$19/'Kawasaki ZX750-J'!$D$19)*('Kawasaki ZX750-J'!$C$3/'Kawasaki ZX750-J'!$D$3)*'Kawasaki ZX750-J'!$D$5*PI()/1000)*'Kawasaki ZX750-J'!$C$4/'Kawasaki ZX750-J'!$D$4))</f>
        <v>214.54812948346373</v>
      </c>
      <c r="O1243" s="1">
        <f t="shared" si="123"/>
        <v>2989.6367526947738</v>
      </c>
      <c r="P1243" s="1">
        <f t="shared" si="124"/>
        <v>2173.387244557714</v>
      </c>
      <c r="Q1243" s="1">
        <f t="shared" si="125"/>
        <v>1704.6174467119326</v>
      </c>
      <c r="R1243" s="1">
        <f t="shared" si="126"/>
        <v>1412.397312989887</v>
      </c>
      <c r="S1243" s="1">
        <f t="shared" si="127"/>
        <v>1245.1118741200203</v>
      </c>
      <c r="T1243" s="1">
        <f t="shared" si="128"/>
        <v>1108.0013403627563</v>
      </c>
    </row>
    <row r="1244" spans="6:20" x14ac:dyDescent="0.35">
      <c r="F1244" s="1">
        <f>0.7457*'Kawasaki ZX750-J Power Torque'!D1241</f>
        <v>65.969096199999996</v>
      </c>
      <c r="H1244" s="1">
        <f>((('Kawasaki ZX750-J Power Torque'!B1244*60*('Kawasaki ZX750-J'!$C$9/'Kawasaki ZX750-J'!$D$9)*('Kawasaki ZX750-J'!$C$3/'Kawasaki ZX750-J'!$D$3)*'Kawasaki ZX750-J'!$D$5*PI()/1000)*'Kawasaki ZX750-J'!$C$4/'Kawasaki ZX750-J'!$D$4))</f>
        <v>79.555324679665077</v>
      </c>
      <c r="I1244" s="1">
        <f>((('Kawasaki ZX750-J Power Torque'!B1244*60*('Kawasaki ZX750-J'!$C$11/'Kawasaki ZX750-J'!$D$11)*('Kawasaki ZX750-J'!$C$3/'Kawasaki ZX750-J'!$D$3)*'Kawasaki ZX750-J'!$D$5*PI()/1000)*'Kawasaki ZX750-J'!$C$4/'Kawasaki ZX750-J'!$D$4))</f>
        <v>109.43356879012752</v>
      </c>
      <c r="J1244" s="1">
        <f>((('Kawasaki ZX750-J Power Torque'!B1244*60*('Kawasaki ZX750-J'!$C$13/'Kawasaki ZX750-J'!$D$13)*('Kawasaki ZX750-J'!$C$3/'Kawasaki ZX750-J'!$D$3)*'Kawasaki ZX750-J'!$D$5*PI()/1000)*'Kawasaki ZX750-J'!$C$4/'Kawasaki ZX750-J'!$D$4))</f>
        <v>139.52780020741258</v>
      </c>
      <c r="K1244" s="1">
        <f>((('Kawasaki ZX750-J Power Torque'!B1244*60*('Kawasaki ZX750-J'!$C$15/'Kawasaki ZX750-J'!$D$15)*('Kawasaki ZX750-J'!$C$3/'Kawasaki ZX750-J'!$D$3)*'Kawasaki ZX750-J'!$D$5*PI()/1000)*'Kawasaki ZX750-J'!$C$4/'Kawasaki ZX750-J'!$D$4))</f>
        <v>168.39562093998072</v>
      </c>
      <c r="L1244" s="1">
        <f>((('Kawasaki ZX750-J Power Torque'!B1244*60*('Kawasaki ZX750-J'!$C$17/'Kawasaki ZX750-J'!$D$17)*('Kawasaki ZX750-J'!$C$3/'Kawasaki ZX750-J'!$D$3)*'Kawasaki ZX750-J'!$D$5*PI()/1000)*'Kawasaki ZX750-J'!$C$4/'Kawasaki ZX750-J'!$D$4))</f>
        <v>191.02020266491004</v>
      </c>
      <c r="M1244" s="1">
        <f>((('Kawasaki ZX750-J Power Torque'!B1244*60*('Kawasaki ZX750-J'!$C$19/'Kawasaki ZX750-J'!$D$19)*('Kawasaki ZX750-J'!$C$3/'Kawasaki ZX750-J'!$D$3)*'Kawasaki ZX750-J'!$D$5*PI()/1000)*'Kawasaki ZX750-J'!$C$4/'Kawasaki ZX750-J'!$D$4))</f>
        <v>214.65815416525018</v>
      </c>
      <c r="O1244" s="1">
        <f t="shared" si="123"/>
        <v>2989.5553862379293</v>
      </c>
      <c r="P1244" s="1">
        <f t="shared" si="124"/>
        <v>2173.3280932848106</v>
      </c>
      <c r="Q1244" s="1">
        <f t="shared" si="125"/>
        <v>1704.5710535567146</v>
      </c>
      <c r="R1244" s="1">
        <f t="shared" si="126"/>
        <v>1412.3588729469918</v>
      </c>
      <c r="S1244" s="1">
        <f t="shared" si="127"/>
        <v>1245.0779869457742</v>
      </c>
      <c r="T1244" s="1">
        <f t="shared" si="128"/>
        <v>1107.9711848118641</v>
      </c>
    </row>
    <row r="1245" spans="6:20" x14ac:dyDescent="0.35">
      <c r="F1245" s="1">
        <f>0.7457*'Kawasaki ZX750-J Power Torque'!D1242</f>
        <v>66.001161300000007</v>
      </c>
      <c r="H1245" s="1">
        <f>((('Kawasaki ZX750-J Power Torque'!B1245*60*('Kawasaki ZX750-J'!$C$9/'Kawasaki ZX750-J'!$D$9)*('Kawasaki ZX750-J'!$C$3/'Kawasaki ZX750-J'!$D$3)*'Kawasaki ZX750-J'!$D$5*PI()/1000)*'Kawasaki ZX750-J'!$C$4/'Kawasaki ZX750-J'!$D$4))</f>
        <v>79.59610137094117</v>
      </c>
      <c r="I1245" s="1">
        <f>((('Kawasaki ZX750-J Power Torque'!B1245*60*('Kawasaki ZX750-J'!$C$11/'Kawasaki ZX750-J'!$D$11)*('Kawasaki ZX750-J'!$C$3/'Kawasaki ZX750-J'!$D$3)*'Kawasaki ZX750-J'!$D$5*PI()/1000)*'Kawasaki ZX750-J'!$C$4/'Kawasaki ZX750-J'!$D$4))</f>
        <v>109.48965980437157</v>
      </c>
      <c r="J1245" s="1">
        <f>((('Kawasaki ZX750-J Power Torque'!B1245*60*('Kawasaki ZX750-J'!$C$13/'Kawasaki ZX750-J'!$D$13)*('Kawasaki ZX750-J'!$C$3/'Kawasaki ZX750-J'!$D$3)*'Kawasaki ZX750-J'!$D$5*PI()/1000)*'Kawasaki ZX750-J'!$C$4/'Kawasaki ZX750-J'!$D$4))</f>
        <v>139.59931625057374</v>
      </c>
      <c r="K1245" s="1">
        <f>((('Kawasaki ZX750-J Power Torque'!B1245*60*('Kawasaki ZX750-J'!$C$15/'Kawasaki ZX750-J'!$D$15)*('Kawasaki ZX750-J'!$C$3/'Kawasaki ZX750-J'!$D$3)*'Kawasaki ZX750-J'!$D$5*PI()/1000)*'Kawasaki ZX750-J'!$C$4/'Kawasaki ZX750-J'!$D$4))</f>
        <v>168.48193340586485</v>
      </c>
      <c r="L1245" s="1">
        <f>((('Kawasaki ZX750-J Power Torque'!B1245*60*('Kawasaki ZX750-J'!$C$17/'Kawasaki ZX750-J'!$D$17)*('Kawasaki ZX750-J'!$C$3/'Kawasaki ZX750-J'!$D$3)*'Kawasaki ZX750-J'!$D$5*PI()/1000)*'Kawasaki ZX750-J'!$C$4/'Kawasaki ZX750-J'!$D$4))</f>
        <v>191.11811153352355</v>
      </c>
      <c r="M1245" s="1">
        <f>((('Kawasaki ZX750-J Power Torque'!B1245*60*('Kawasaki ZX750-J'!$C$19/'Kawasaki ZX750-J'!$D$19)*('Kawasaki ZX750-J'!$C$3/'Kawasaki ZX750-J'!$D$3)*'Kawasaki ZX750-J'!$D$5*PI()/1000)*'Kawasaki ZX750-J'!$C$4/'Kawasaki ZX750-J'!$D$4))</f>
        <v>214.76817884703655</v>
      </c>
      <c r="O1245" s="1">
        <f t="shared" si="123"/>
        <v>2989.3054692609071</v>
      </c>
      <c r="P1245" s="1">
        <f t="shared" si="124"/>
        <v>2173.1464102192772</v>
      </c>
      <c r="Q1245" s="1">
        <f t="shared" si="125"/>
        <v>1704.4285570347276</v>
      </c>
      <c r="R1245" s="1">
        <f t="shared" si="126"/>
        <v>1412.2408044002029</v>
      </c>
      <c r="S1245" s="1">
        <f t="shared" si="127"/>
        <v>1244.9739025297142</v>
      </c>
      <c r="T1245" s="1">
        <f t="shared" si="128"/>
        <v>1107.8785620725728</v>
      </c>
    </row>
    <row r="1246" spans="6:20" x14ac:dyDescent="0.35">
      <c r="F1246" s="1">
        <f>0.7457*'Kawasaki ZX750-J Power Torque'!D1243</f>
        <v>66.033226400000004</v>
      </c>
      <c r="H1246" s="1">
        <f>((('Kawasaki ZX750-J Power Torque'!B1246*60*('Kawasaki ZX750-J'!$C$9/'Kawasaki ZX750-J'!$D$9)*('Kawasaki ZX750-J'!$C$3/'Kawasaki ZX750-J'!$D$3)*'Kawasaki ZX750-J'!$D$5*PI()/1000)*'Kawasaki ZX750-J'!$C$4/'Kawasaki ZX750-J'!$D$4))</f>
        <v>79.636878062217264</v>
      </c>
      <c r="I1246" s="1">
        <f>((('Kawasaki ZX750-J Power Torque'!B1246*60*('Kawasaki ZX750-J'!$C$11/'Kawasaki ZX750-J'!$D$11)*('Kawasaki ZX750-J'!$C$3/'Kawasaki ZX750-J'!$D$3)*'Kawasaki ZX750-J'!$D$5*PI()/1000)*'Kawasaki ZX750-J'!$C$4/'Kawasaki ZX750-J'!$D$4))</f>
        <v>109.54575081861563</v>
      </c>
      <c r="J1246" s="1">
        <f>((('Kawasaki ZX750-J Power Torque'!B1246*60*('Kawasaki ZX750-J'!$C$13/'Kawasaki ZX750-J'!$D$13)*('Kawasaki ZX750-J'!$C$3/'Kawasaki ZX750-J'!$D$3)*'Kawasaki ZX750-J'!$D$5*PI()/1000)*'Kawasaki ZX750-J'!$C$4/'Kawasaki ZX750-J'!$D$4))</f>
        <v>139.67083229373489</v>
      </c>
      <c r="K1246" s="1">
        <f>((('Kawasaki ZX750-J Power Torque'!B1246*60*('Kawasaki ZX750-J'!$C$15/'Kawasaki ZX750-J'!$D$15)*('Kawasaki ZX750-J'!$C$3/'Kawasaki ZX750-J'!$D$3)*'Kawasaki ZX750-J'!$D$5*PI()/1000)*'Kawasaki ZX750-J'!$C$4/'Kawasaki ZX750-J'!$D$4))</f>
        <v>168.56824587174901</v>
      </c>
      <c r="L1246" s="1">
        <f>((('Kawasaki ZX750-J Power Torque'!B1246*60*('Kawasaki ZX750-J'!$C$17/'Kawasaki ZX750-J'!$D$17)*('Kawasaki ZX750-J'!$C$3/'Kawasaki ZX750-J'!$D$3)*'Kawasaki ZX750-J'!$D$5*PI()/1000)*'Kawasaki ZX750-J'!$C$4/'Kawasaki ZX750-J'!$D$4))</f>
        <v>191.21602040213708</v>
      </c>
      <c r="M1246" s="1">
        <f>((('Kawasaki ZX750-J Power Torque'!B1246*60*('Kawasaki ZX750-J'!$C$19/'Kawasaki ZX750-J'!$D$19)*('Kawasaki ZX750-J'!$C$3/'Kawasaki ZX750-J'!$D$3)*'Kawasaki ZX750-J'!$D$5*PI()/1000)*'Kawasaki ZX750-J'!$C$4/'Kawasaki ZX750-J'!$D$4))</f>
        <v>214.87820352882295</v>
      </c>
      <c r="O1246" s="1">
        <f t="shared" si="123"/>
        <v>2989.0220987069742</v>
      </c>
      <c r="P1246" s="1">
        <f t="shared" si="124"/>
        <v>2172.9404072836878</v>
      </c>
      <c r="Q1246" s="1">
        <f t="shared" si="125"/>
        <v>1704.2669861048537</v>
      </c>
      <c r="R1246" s="1">
        <f t="shared" si="126"/>
        <v>1412.1069313440216</v>
      </c>
      <c r="S1246" s="1">
        <f t="shared" si="127"/>
        <v>1244.8558855026756</v>
      </c>
      <c r="T1246" s="1">
        <f t="shared" si="128"/>
        <v>1107.7735409681547</v>
      </c>
    </row>
    <row r="1247" spans="6:20" x14ac:dyDescent="0.35">
      <c r="F1247" s="1">
        <f>0.7457*'Kawasaki ZX750-J Power Torque'!D1244</f>
        <v>66.065291500000001</v>
      </c>
      <c r="H1247" s="1">
        <f>((('Kawasaki ZX750-J Power Torque'!B1247*60*('Kawasaki ZX750-J'!$C$9/'Kawasaki ZX750-J'!$D$9)*('Kawasaki ZX750-J'!$C$3/'Kawasaki ZX750-J'!$D$3)*'Kawasaki ZX750-J'!$D$5*PI()/1000)*'Kawasaki ZX750-J'!$C$4/'Kawasaki ZX750-J'!$D$4))</f>
        <v>79.677654753493371</v>
      </c>
      <c r="I1247" s="1">
        <f>((('Kawasaki ZX750-J Power Torque'!B1247*60*('Kawasaki ZX750-J'!$C$11/'Kawasaki ZX750-J'!$D$11)*('Kawasaki ZX750-J'!$C$3/'Kawasaki ZX750-J'!$D$3)*'Kawasaki ZX750-J'!$D$5*PI()/1000)*'Kawasaki ZX750-J'!$C$4/'Kawasaki ZX750-J'!$D$4))</f>
        <v>109.60184183285965</v>
      </c>
      <c r="J1247" s="1">
        <f>((('Kawasaki ZX750-J Power Torque'!B1247*60*('Kawasaki ZX750-J'!$C$13/'Kawasaki ZX750-J'!$D$13)*('Kawasaki ZX750-J'!$C$3/'Kawasaki ZX750-J'!$D$3)*'Kawasaki ZX750-J'!$D$5*PI()/1000)*'Kawasaki ZX750-J'!$C$4/'Kawasaki ZX750-J'!$D$4))</f>
        <v>139.74234833689607</v>
      </c>
      <c r="K1247" s="1">
        <f>((('Kawasaki ZX750-J Power Torque'!B1247*60*('Kawasaki ZX750-J'!$C$15/'Kawasaki ZX750-J'!$D$15)*('Kawasaki ZX750-J'!$C$3/'Kawasaki ZX750-J'!$D$3)*'Kawasaki ZX750-J'!$D$5*PI()/1000)*'Kawasaki ZX750-J'!$C$4/'Kawasaki ZX750-J'!$D$4))</f>
        <v>168.65455833763318</v>
      </c>
      <c r="L1247" s="1">
        <f>((('Kawasaki ZX750-J Power Torque'!B1247*60*('Kawasaki ZX750-J'!$C$17/'Kawasaki ZX750-J'!$D$17)*('Kawasaki ZX750-J'!$C$3/'Kawasaki ZX750-J'!$D$3)*'Kawasaki ZX750-J'!$D$5*PI()/1000)*'Kawasaki ZX750-J'!$C$4/'Kawasaki ZX750-J'!$D$4))</f>
        <v>191.31392927075055</v>
      </c>
      <c r="M1247" s="1">
        <f>((('Kawasaki ZX750-J Power Torque'!B1247*60*('Kawasaki ZX750-J'!$C$19/'Kawasaki ZX750-J'!$D$19)*('Kawasaki ZX750-J'!$C$3/'Kawasaki ZX750-J'!$D$3)*'Kawasaki ZX750-J'!$D$5*PI()/1000)*'Kawasaki ZX750-J'!$C$4/'Kawasaki ZX750-J'!$D$4))</f>
        <v>214.98822821060932</v>
      </c>
      <c r="O1247" s="1">
        <f t="shared" si="123"/>
        <v>2988.7390181945493</v>
      </c>
      <c r="P1247" s="1">
        <f t="shared" si="124"/>
        <v>2172.734615200643</v>
      </c>
      <c r="Q1247" s="1">
        <f t="shared" si="125"/>
        <v>1704.1055805495234</v>
      </c>
      <c r="R1247" s="1">
        <f t="shared" si="126"/>
        <v>1411.9731953124624</v>
      </c>
      <c r="S1247" s="1">
        <f t="shared" si="127"/>
        <v>1244.7379892709564</v>
      </c>
      <c r="T1247" s="1">
        <f t="shared" si="128"/>
        <v>1107.6686273571904</v>
      </c>
    </row>
    <row r="1248" spans="6:20" x14ac:dyDescent="0.35">
      <c r="F1248" s="1">
        <f>0.7457*'Kawasaki ZX750-J Power Torque'!D1245</f>
        <v>66.093628100000004</v>
      </c>
      <c r="H1248" s="1">
        <f>((('Kawasaki ZX750-J Power Torque'!B1248*60*('Kawasaki ZX750-J'!$C$9/'Kawasaki ZX750-J'!$D$9)*('Kawasaki ZX750-J'!$C$3/'Kawasaki ZX750-J'!$D$3)*'Kawasaki ZX750-J'!$D$5*PI()/1000)*'Kawasaki ZX750-J'!$C$4/'Kawasaki ZX750-J'!$D$4))</f>
        <v>79.718431444769479</v>
      </c>
      <c r="I1248" s="1">
        <f>((('Kawasaki ZX750-J Power Torque'!B1248*60*('Kawasaki ZX750-J'!$C$11/'Kawasaki ZX750-J'!$D$11)*('Kawasaki ZX750-J'!$C$3/'Kawasaki ZX750-J'!$D$3)*'Kawasaki ZX750-J'!$D$5*PI()/1000)*'Kawasaki ZX750-J'!$C$4/'Kawasaki ZX750-J'!$D$4))</f>
        <v>109.65793284710369</v>
      </c>
      <c r="J1248" s="1">
        <f>((('Kawasaki ZX750-J Power Torque'!B1248*60*('Kawasaki ZX750-J'!$C$13/'Kawasaki ZX750-J'!$D$13)*('Kawasaki ZX750-J'!$C$3/'Kawasaki ZX750-J'!$D$3)*'Kawasaki ZX750-J'!$D$5*PI()/1000)*'Kawasaki ZX750-J'!$C$4/'Kawasaki ZX750-J'!$D$4))</f>
        <v>139.8138643800572</v>
      </c>
      <c r="K1248" s="1">
        <f>((('Kawasaki ZX750-J Power Torque'!B1248*60*('Kawasaki ZX750-J'!$C$15/'Kawasaki ZX750-J'!$D$15)*('Kawasaki ZX750-J'!$C$3/'Kawasaki ZX750-J'!$D$3)*'Kawasaki ZX750-J'!$D$5*PI()/1000)*'Kawasaki ZX750-J'!$C$4/'Kawasaki ZX750-J'!$D$4))</f>
        <v>168.74087080351731</v>
      </c>
      <c r="L1248" s="1">
        <f>((('Kawasaki ZX750-J Power Torque'!B1248*60*('Kawasaki ZX750-J'!$C$17/'Kawasaki ZX750-J'!$D$17)*('Kawasaki ZX750-J'!$C$3/'Kawasaki ZX750-J'!$D$3)*'Kawasaki ZX750-J'!$D$5*PI()/1000)*'Kawasaki ZX750-J'!$C$4/'Kawasaki ZX750-J'!$D$4))</f>
        <v>191.41183813936399</v>
      </c>
      <c r="M1248" s="1">
        <f>((('Kawasaki ZX750-J Power Torque'!B1248*60*('Kawasaki ZX750-J'!$C$19/'Kawasaki ZX750-J'!$D$19)*('Kawasaki ZX750-J'!$C$3/'Kawasaki ZX750-J'!$D$3)*'Kawasaki ZX750-J'!$D$5*PI()/1000)*'Kawasaki ZX750-J'!$C$4/'Kawasaki ZX750-J'!$D$4))</f>
        <v>215.09825289239569</v>
      </c>
      <c r="O1248" s="1">
        <f t="shared" si="123"/>
        <v>2988.4225522557117</v>
      </c>
      <c r="P1248" s="1">
        <f t="shared" si="124"/>
        <v>2172.5045527911593</v>
      </c>
      <c r="Q1248" s="1">
        <f t="shared" si="125"/>
        <v>1703.9251394440466</v>
      </c>
      <c r="R1248" s="1">
        <f t="shared" si="126"/>
        <v>1411.8236869679245</v>
      </c>
      <c r="S1248" s="1">
        <f t="shared" si="127"/>
        <v>1244.6061888113038</v>
      </c>
      <c r="T1248" s="1">
        <f t="shared" si="128"/>
        <v>1107.5513406386303</v>
      </c>
    </row>
    <row r="1249" spans="6:20" x14ac:dyDescent="0.35">
      <c r="F1249" s="1">
        <f>0.7457*'Kawasaki ZX750-J Power Torque'!D1246</f>
        <v>66.121219000000011</v>
      </c>
      <c r="H1249" s="1">
        <f>((('Kawasaki ZX750-J Power Torque'!B1249*60*('Kawasaki ZX750-J'!$C$9/'Kawasaki ZX750-J'!$D$9)*('Kawasaki ZX750-J'!$C$3/'Kawasaki ZX750-J'!$D$3)*'Kawasaki ZX750-J'!$D$5*PI()/1000)*'Kawasaki ZX750-J'!$C$4/'Kawasaki ZX750-J'!$D$4))</f>
        <v>79.759208136045558</v>
      </c>
      <c r="I1249" s="1">
        <f>((('Kawasaki ZX750-J Power Torque'!B1249*60*('Kawasaki ZX750-J'!$C$11/'Kawasaki ZX750-J'!$D$11)*('Kawasaki ZX750-J'!$C$3/'Kawasaki ZX750-J'!$D$3)*'Kawasaki ZX750-J'!$D$5*PI()/1000)*'Kawasaki ZX750-J'!$C$4/'Kawasaki ZX750-J'!$D$4))</f>
        <v>109.71402386134775</v>
      </c>
      <c r="J1249" s="1">
        <f>((('Kawasaki ZX750-J Power Torque'!B1249*60*('Kawasaki ZX750-J'!$C$13/'Kawasaki ZX750-J'!$D$13)*('Kawasaki ZX750-J'!$C$3/'Kawasaki ZX750-J'!$D$3)*'Kawasaki ZX750-J'!$D$5*PI()/1000)*'Kawasaki ZX750-J'!$C$4/'Kawasaki ZX750-J'!$D$4))</f>
        <v>139.88538042321838</v>
      </c>
      <c r="K1249" s="1">
        <f>((('Kawasaki ZX750-J Power Torque'!B1249*60*('Kawasaki ZX750-J'!$C$15/'Kawasaki ZX750-J'!$D$15)*('Kawasaki ZX750-J'!$C$3/'Kawasaki ZX750-J'!$D$3)*'Kawasaki ZX750-J'!$D$5*PI()/1000)*'Kawasaki ZX750-J'!$C$4/'Kawasaki ZX750-J'!$D$4))</f>
        <v>168.82718326940147</v>
      </c>
      <c r="L1249" s="1">
        <f>((('Kawasaki ZX750-J Power Torque'!B1249*60*('Kawasaki ZX750-J'!$C$17/'Kawasaki ZX750-J'!$D$17)*('Kawasaki ZX750-J'!$C$3/'Kawasaki ZX750-J'!$D$3)*'Kawasaki ZX750-J'!$D$5*PI()/1000)*'Kawasaki ZX750-J'!$C$4/'Kawasaki ZX750-J'!$D$4))</f>
        <v>191.50974700797752</v>
      </c>
      <c r="M1249" s="1">
        <f>((('Kawasaki ZX750-J Power Torque'!B1249*60*('Kawasaki ZX750-J'!$C$19/'Kawasaki ZX750-J'!$D$19)*('Kawasaki ZX750-J'!$C$3/'Kawasaki ZX750-J'!$D$3)*'Kawasaki ZX750-J'!$D$5*PI()/1000)*'Kawasaki ZX750-J'!$C$4/'Kawasaki ZX750-J'!$D$4))</f>
        <v>215.20827757418212</v>
      </c>
      <c r="O1249" s="1">
        <f t="shared" si="123"/>
        <v>2988.1400677082561</v>
      </c>
      <c r="P1249" s="1">
        <f t="shared" si="124"/>
        <v>2172.299193958962</v>
      </c>
      <c r="Q1249" s="1">
        <f t="shared" si="125"/>
        <v>1703.7640736933035</v>
      </c>
      <c r="R1249" s="1">
        <f t="shared" si="126"/>
        <v>1411.6902324887374</v>
      </c>
      <c r="S1249" s="1">
        <f t="shared" si="127"/>
        <v>1244.4885407846739</v>
      </c>
      <c r="T1249" s="1">
        <f t="shared" si="128"/>
        <v>1107.4466479006473</v>
      </c>
    </row>
    <row r="1250" spans="6:20" x14ac:dyDescent="0.35">
      <c r="F1250" s="1">
        <f>0.7457*'Kawasaki ZX750-J Power Torque'!D1247</f>
        <v>66.148809900000003</v>
      </c>
      <c r="H1250" s="1">
        <f>((('Kawasaki ZX750-J Power Torque'!B1250*60*('Kawasaki ZX750-J'!$C$9/'Kawasaki ZX750-J'!$D$9)*('Kawasaki ZX750-J'!$C$3/'Kawasaki ZX750-J'!$D$3)*'Kawasaki ZX750-J'!$D$5*PI()/1000)*'Kawasaki ZX750-J'!$C$4/'Kawasaki ZX750-J'!$D$4))</f>
        <v>79.799984827321651</v>
      </c>
      <c r="I1250" s="1">
        <f>((('Kawasaki ZX750-J Power Torque'!B1250*60*('Kawasaki ZX750-J'!$C$11/'Kawasaki ZX750-J'!$D$11)*('Kawasaki ZX750-J'!$C$3/'Kawasaki ZX750-J'!$D$3)*'Kawasaki ZX750-J'!$D$5*PI()/1000)*'Kawasaki ZX750-J'!$C$4/'Kawasaki ZX750-J'!$D$4))</f>
        <v>109.77011487559176</v>
      </c>
      <c r="J1250" s="1">
        <f>((('Kawasaki ZX750-J Power Torque'!B1250*60*('Kawasaki ZX750-J'!$C$13/'Kawasaki ZX750-J'!$D$13)*('Kawasaki ZX750-J'!$C$3/'Kawasaki ZX750-J'!$D$3)*'Kawasaki ZX750-J'!$D$5*PI()/1000)*'Kawasaki ZX750-J'!$C$4/'Kawasaki ZX750-J'!$D$4))</f>
        <v>139.9568964663795</v>
      </c>
      <c r="K1250" s="1">
        <f>((('Kawasaki ZX750-J Power Torque'!B1250*60*('Kawasaki ZX750-J'!$C$15/'Kawasaki ZX750-J'!$D$15)*('Kawasaki ZX750-J'!$C$3/'Kawasaki ZX750-J'!$D$3)*'Kawasaki ZX750-J'!$D$5*PI()/1000)*'Kawasaki ZX750-J'!$C$4/'Kawasaki ZX750-J'!$D$4))</f>
        <v>168.91349573528564</v>
      </c>
      <c r="L1250" s="1">
        <f>((('Kawasaki ZX750-J Power Torque'!B1250*60*('Kawasaki ZX750-J'!$C$17/'Kawasaki ZX750-J'!$D$17)*('Kawasaki ZX750-J'!$C$3/'Kawasaki ZX750-J'!$D$3)*'Kawasaki ZX750-J'!$D$5*PI()/1000)*'Kawasaki ZX750-J'!$C$4/'Kawasaki ZX750-J'!$D$4))</f>
        <v>191.607655876591</v>
      </c>
      <c r="M1250" s="1">
        <f>((('Kawasaki ZX750-J Power Torque'!B1250*60*('Kawasaki ZX750-J'!$C$19/'Kawasaki ZX750-J'!$D$19)*('Kawasaki ZX750-J'!$C$3/'Kawasaki ZX750-J'!$D$3)*'Kawasaki ZX750-J'!$D$5*PI()/1000)*'Kawasaki ZX750-J'!$C$4/'Kawasaki ZX750-J'!$D$4))</f>
        <v>215.31830225596855</v>
      </c>
      <c r="O1250" s="1">
        <f t="shared" si="123"/>
        <v>2987.8242312443112</v>
      </c>
      <c r="P1250" s="1">
        <f t="shared" si="124"/>
        <v>2172.0695891611608</v>
      </c>
      <c r="Q1250" s="1">
        <f t="shared" si="125"/>
        <v>1703.5839914989497</v>
      </c>
      <c r="R1250" s="1">
        <f t="shared" si="126"/>
        <v>1411.5410215277009</v>
      </c>
      <c r="S1250" s="1">
        <f t="shared" si="127"/>
        <v>1244.3570024861892</v>
      </c>
      <c r="T1250" s="1">
        <f t="shared" si="128"/>
        <v>1107.3295944743168</v>
      </c>
    </row>
    <row r="1251" spans="6:20" x14ac:dyDescent="0.35">
      <c r="F1251" s="1">
        <f>0.7457*'Kawasaki ZX750-J Power Torque'!D1248</f>
        <v>66.1756551</v>
      </c>
      <c r="H1251" s="1">
        <f>((('Kawasaki ZX750-J Power Torque'!B1251*60*('Kawasaki ZX750-J'!$C$9/'Kawasaki ZX750-J'!$D$9)*('Kawasaki ZX750-J'!$C$3/'Kawasaki ZX750-J'!$D$3)*'Kawasaki ZX750-J'!$D$5*PI()/1000)*'Kawasaki ZX750-J'!$C$4/'Kawasaki ZX750-J'!$D$4))</f>
        <v>79.840761518597745</v>
      </c>
      <c r="I1251" s="1">
        <f>((('Kawasaki ZX750-J Power Torque'!B1251*60*('Kawasaki ZX750-J'!$C$11/'Kawasaki ZX750-J'!$D$11)*('Kawasaki ZX750-J'!$C$3/'Kawasaki ZX750-J'!$D$3)*'Kawasaki ZX750-J'!$D$5*PI()/1000)*'Kawasaki ZX750-J'!$C$4/'Kawasaki ZX750-J'!$D$4))</f>
        <v>109.82620588983582</v>
      </c>
      <c r="J1251" s="1">
        <f>((('Kawasaki ZX750-J Power Torque'!B1251*60*('Kawasaki ZX750-J'!$C$13/'Kawasaki ZX750-J'!$D$13)*('Kawasaki ZX750-J'!$C$3/'Kawasaki ZX750-J'!$D$3)*'Kawasaki ZX750-J'!$D$5*PI()/1000)*'Kawasaki ZX750-J'!$C$4/'Kawasaki ZX750-J'!$D$4))</f>
        <v>140.02841250954066</v>
      </c>
      <c r="K1251" s="1">
        <f>((('Kawasaki ZX750-J Power Torque'!B1251*60*('Kawasaki ZX750-J'!$C$15/'Kawasaki ZX750-J'!$D$15)*('Kawasaki ZX750-J'!$C$3/'Kawasaki ZX750-J'!$D$3)*'Kawasaki ZX750-J'!$D$5*PI()/1000)*'Kawasaki ZX750-J'!$C$4/'Kawasaki ZX750-J'!$D$4))</f>
        <v>168.99980820116977</v>
      </c>
      <c r="L1251" s="1">
        <f>((('Kawasaki ZX750-J Power Torque'!B1251*60*('Kawasaki ZX750-J'!$C$17/'Kawasaki ZX750-J'!$D$17)*('Kawasaki ZX750-J'!$C$3/'Kawasaki ZX750-J'!$D$3)*'Kawasaki ZX750-J'!$D$5*PI()/1000)*'Kawasaki ZX750-J'!$C$4/'Kawasaki ZX750-J'!$D$4))</f>
        <v>191.70556474520447</v>
      </c>
      <c r="M1251" s="1">
        <f>((('Kawasaki ZX750-J Power Torque'!B1251*60*('Kawasaki ZX750-J'!$C$19/'Kawasaki ZX750-J'!$D$19)*('Kawasaki ZX750-J'!$C$3/'Kawasaki ZX750-J'!$D$3)*'Kawasaki ZX750-J'!$D$5*PI()/1000)*'Kawasaki ZX750-J'!$C$4/'Kawasaki ZX750-J'!$D$4))</f>
        <v>215.42832693775489</v>
      </c>
      <c r="O1251" s="1">
        <f t="shared" si="123"/>
        <v>2987.4414705380823</v>
      </c>
      <c r="P1251" s="1">
        <f t="shared" si="124"/>
        <v>2171.7913322003819</v>
      </c>
      <c r="Q1251" s="1">
        <f t="shared" si="125"/>
        <v>1703.3657507453977</v>
      </c>
      <c r="R1251" s="1">
        <f t="shared" si="126"/>
        <v>1411.360193474758</v>
      </c>
      <c r="S1251" s="1">
        <f t="shared" si="127"/>
        <v>1244.1975918488122</v>
      </c>
      <c r="T1251" s="1">
        <f t="shared" si="128"/>
        <v>1107.1877379845084</v>
      </c>
    </row>
    <row r="1252" spans="6:20" x14ac:dyDescent="0.35">
      <c r="F1252" s="1">
        <f>0.7457*'Kawasaki ZX750-J Power Torque'!D1249</f>
        <v>66.203246000000007</v>
      </c>
      <c r="H1252" s="1">
        <f>((('Kawasaki ZX750-J Power Torque'!B1252*60*('Kawasaki ZX750-J'!$C$9/'Kawasaki ZX750-J'!$D$9)*('Kawasaki ZX750-J'!$C$3/'Kawasaki ZX750-J'!$D$3)*'Kawasaki ZX750-J'!$D$5*PI()/1000)*'Kawasaki ZX750-J'!$C$4/'Kawasaki ZX750-J'!$D$4))</f>
        <v>79.881538209873867</v>
      </c>
      <c r="I1252" s="1">
        <f>((('Kawasaki ZX750-J Power Torque'!B1252*60*('Kawasaki ZX750-J'!$C$11/'Kawasaki ZX750-J'!$D$11)*('Kawasaki ZX750-J'!$C$3/'Kawasaki ZX750-J'!$D$3)*'Kawasaki ZX750-J'!$D$5*PI()/1000)*'Kawasaki ZX750-J'!$C$4/'Kawasaki ZX750-J'!$D$4))</f>
        <v>109.88229690407988</v>
      </c>
      <c r="J1252" s="1">
        <f>((('Kawasaki ZX750-J Power Torque'!B1252*60*('Kawasaki ZX750-J'!$C$13/'Kawasaki ZX750-J'!$D$13)*('Kawasaki ZX750-J'!$C$3/'Kawasaki ZX750-J'!$D$3)*'Kawasaki ZX750-J'!$D$5*PI()/1000)*'Kawasaki ZX750-J'!$C$4/'Kawasaki ZX750-J'!$D$4))</f>
        <v>140.09992855270181</v>
      </c>
      <c r="K1252" s="1">
        <f>((('Kawasaki ZX750-J Power Torque'!B1252*60*('Kawasaki ZX750-J'!$C$15/'Kawasaki ZX750-J'!$D$15)*('Kawasaki ZX750-J'!$C$3/'Kawasaki ZX750-J'!$D$3)*'Kawasaki ZX750-J'!$D$5*PI()/1000)*'Kawasaki ZX750-J'!$C$4/'Kawasaki ZX750-J'!$D$4))</f>
        <v>169.0861206670539</v>
      </c>
      <c r="L1252" s="1">
        <f>((('Kawasaki ZX750-J Power Torque'!B1252*60*('Kawasaki ZX750-J'!$C$17/'Kawasaki ZX750-J'!$D$17)*('Kawasaki ZX750-J'!$C$3/'Kawasaki ZX750-J'!$D$3)*'Kawasaki ZX750-J'!$D$5*PI()/1000)*'Kawasaki ZX750-J'!$C$4/'Kawasaki ZX750-J'!$D$4))</f>
        <v>191.803473613818</v>
      </c>
      <c r="M1252" s="1">
        <f>((('Kawasaki ZX750-J Power Torque'!B1252*60*('Kawasaki ZX750-J'!$C$19/'Kawasaki ZX750-J'!$D$19)*('Kawasaki ZX750-J'!$C$3/'Kawasaki ZX750-J'!$D$3)*'Kawasaki ZX750-J'!$D$5*PI()/1000)*'Kawasaki ZX750-J'!$C$4/'Kawasaki ZX750-J'!$D$4))</f>
        <v>215.53835161954134</v>
      </c>
      <c r="O1252" s="1">
        <f t="shared" si="123"/>
        <v>2987.0254943401492</v>
      </c>
      <c r="P1252" s="1">
        <f t="shared" si="124"/>
        <v>2171.4889284512269</v>
      </c>
      <c r="Q1252" s="1">
        <f t="shared" si="125"/>
        <v>1703.1285713342961</v>
      </c>
      <c r="R1252" s="1">
        <f t="shared" si="126"/>
        <v>1411.163673391274</v>
      </c>
      <c r="S1252" s="1">
        <f t="shared" si="127"/>
        <v>1244.0243477572246</v>
      </c>
      <c r="T1252" s="1">
        <f t="shared" si="128"/>
        <v>1107.0335713672921</v>
      </c>
    </row>
    <row r="1253" spans="6:20" x14ac:dyDescent="0.35">
      <c r="F1253" s="1">
        <f>0.7457*'Kawasaki ZX750-J Power Torque'!D1250</f>
        <v>66.230091200000004</v>
      </c>
      <c r="H1253" s="1">
        <f>((('Kawasaki ZX750-J Power Torque'!B1253*60*('Kawasaki ZX750-J'!$C$9/'Kawasaki ZX750-J'!$D$9)*('Kawasaki ZX750-J'!$C$3/'Kawasaki ZX750-J'!$D$3)*'Kawasaki ZX750-J'!$D$5*PI()/1000)*'Kawasaki ZX750-J'!$C$4/'Kawasaki ZX750-J'!$D$4))</f>
        <v>79.92231490114996</v>
      </c>
      <c r="I1253" s="1">
        <f>((('Kawasaki ZX750-J Power Torque'!B1253*60*('Kawasaki ZX750-J'!$C$11/'Kawasaki ZX750-J'!$D$11)*('Kawasaki ZX750-J'!$C$3/'Kawasaki ZX750-J'!$D$3)*'Kawasaki ZX750-J'!$D$5*PI()/1000)*'Kawasaki ZX750-J'!$C$4/'Kawasaki ZX750-J'!$D$4))</f>
        <v>109.93838791832388</v>
      </c>
      <c r="J1253" s="1">
        <f>((('Kawasaki ZX750-J Power Torque'!B1253*60*('Kawasaki ZX750-J'!$C$13/'Kawasaki ZX750-J'!$D$13)*('Kawasaki ZX750-J'!$C$3/'Kawasaki ZX750-J'!$D$3)*'Kawasaki ZX750-J'!$D$5*PI()/1000)*'Kawasaki ZX750-J'!$C$4/'Kawasaki ZX750-J'!$D$4))</f>
        <v>140.17144459586299</v>
      </c>
      <c r="K1253" s="1">
        <f>((('Kawasaki ZX750-J Power Torque'!B1253*60*('Kawasaki ZX750-J'!$C$15/'Kawasaki ZX750-J'!$D$15)*('Kawasaki ZX750-J'!$C$3/'Kawasaki ZX750-J'!$D$3)*'Kawasaki ZX750-J'!$D$5*PI()/1000)*'Kawasaki ZX750-J'!$C$4/'Kawasaki ZX750-J'!$D$4))</f>
        <v>169.17243313293812</v>
      </c>
      <c r="L1253" s="1">
        <f>((('Kawasaki ZX750-J Power Torque'!B1253*60*('Kawasaki ZX750-J'!$C$17/'Kawasaki ZX750-J'!$D$17)*('Kawasaki ZX750-J'!$C$3/'Kawasaki ZX750-J'!$D$3)*'Kawasaki ZX750-J'!$D$5*PI()/1000)*'Kawasaki ZX750-J'!$C$4/'Kawasaki ZX750-J'!$D$4))</f>
        <v>191.90138248243147</v>
      </c>
      <c r="M1253" s="1">
        <f>((('Kawasaki ZX750-J Power Torque'!B1253*60*('Kawasaki ZX750-J'!$C$19/'Kawasaki ZX750-J'!$D$19)*('Kawasaki ZX750-J'!$C$3/'Kawasaki ZX750-J'!$D$3)*'Kawasaki ZX750-J'!$D$5*PI()/1000)*'Kawasaki ZX750-J'!$C$4/'Kawasaki ZX750-J'!$D$4))</f>
        <v>215.64837630132769</v>
      </c>
      <c r="O1253" s="1">
        <f t="shared" si="123"/>
        <v>2986.5763534905514</v>
      </c>
      <c r="P1253" s="1">
        <f t="shared" si="124"/>
        <v>2171.1624148730662</v>
      </c>
      <c r="Q1253" s="1">
        <f t="shared" si="125"/>
        <v>1702.8724822533845</v>
      </c>
      <c r="R1253" s="1">
        <f t="shared" si="126"/>
        <v>1410.9514852956613</v>
      </c>
      <c r="S1253" s="1">
        <f t="shared" si="127"/>
        <v>1243.837291385081</v>
      </c>
      <c r="T1253" s="1">
        <f t="shared" si="128"/>
        <v>1106.8671134647</v>
      </c>
    </row>
    <row r="1254" spans="6:20" x14ac:dyDescent="0.35">
      <c r="F1254" s="1">
        <f>0.7457*'Kawasaki ZX750-J Power Torque'!D1251</f>
        <v>66.255444999999995</v>
      </c>
      <c r="H1254" s="1">
        <f>((('Kawasaki ZX750-J Power Torque'!B1254*60*('Kawasaki ZX750-J'!$C$9/'Kawasaki ZX750-J'!$D$9)*('Kawasaki ZX750-J'!$C$3/'Kawasaki ZX750-J'!$D$3)*'Kawasaki ZX750-J'!$D$5*PI()/1000)*'Kawasaki ZX750-J'!$C$4/'Kawasaki ZX750-J'!$D$4))</f>
        <v>79.963091592426039</v>
      </c>
      <c r="I1254" s="1">
        <f>((('Kawasaki ZX750-J Power Torque'!B1254*60*('Kawasaki ZX750-J'!$C$11/'Kawasaki ZX750-J'!$D$11)*('Kawasaki ZX750-J'!$C$3/'Kawasaki ZX750-J'!$D$3)*'Kawasaki ZX750-J'!$D$5*PI()/1000)*'Kawasaki ZX750-J'!$C$4/'Kawasaki ZX750-J'!$D$4))</f>
        <v>109.99447893256796</v>
      </c>
      <c r="J1254" s="1">
        <f>((('Kawasaki ZX750-J Power Torque'!B1254*60*('Kawasaki ZX750-J'!$C$13/'Kawasaki ZX750-J'!$D$13)*('Kawasaki ZX750-J'!$C$3/'Kawasaki ZX750-J'!$D$3)*'Kawasaki ZX750-J'!$D$5*PI()/1000)*'Kawasaki ZX750-J'!$C$4/'Kawasaki ZX750-J'!$D$4))</f>
        <v>140.24296063902412</v>
      </c>
      <c r="K1254" s="1">
        <f>((('Kawasaki ZX750-J Power Torque'!B1254*60*('Kawasaki ZX750-J'!$C$15/'Kawasaki ZX750-J'!$D$15)*('Kawasaki ZX750-J'!$C$3/'Kawasaki ZX750-J'!$D$3)*'Kawasaki ZX750-J'!$D$5*PI()/1000)*'Kawasaki ZX750-J'!$C$4/'Kawasaki ZX750-J'!$D$4))</f>
        <v>169.25874559882223</v>
      </c>
      <c r="L1254" s="1">
        <f>((('Kawasaki ZX750-J Power Torque'!B1254*60*('Kawasaki ZX750-J'!$C$17/'Kawasaki ZX750-J'!$D$17)*('Kawasaki ZX750-J'!$C$3/'Kawasaki ZX750-J'!$D$3)*'Kawasaki ZX750-J'!$D$5*PI()/1000)*'Kawasaki ZX750-J'!$C$4/'Kawasaki ZX750-J'!$D$4))</f>
        <v>191.99929135104495</v>
      </c>
      <c r="M1254" s="1">
        <f>((('Kawasaki ZX750-J Power Torque'!B1254*60*('Kawasaki ZX750-J'!$C$19/'Kawasaki ZX750-J'!$D$19)*('Kawasaki ZX750-J'!$C$3/'Kawasaki ZX750-J'!$D$3)*'Kawasaki ZX750-J'!$D$5*PI()/1000)*'Kawasaki ZX750-J'!$C$4/'Kawasaki ZX750-J'!$D$4))</f>
        <v>215.75840098311406</v>
      </c>
      <c r="O1254" s="1">
        <f t="shared" si="123"/>
        <v>2986.1612427028404</v>
      </c>
      <c r="P1254" s="1">
        <f t="shared" si="124"/>
        <v>2170.8606402543674</v>
      </c>
      <c r="Q1254" s="1">
        <f t="shared" si="125"/>
        <v>1702.6357962779355</v>
      </c>
      <c r="R1254" s="1">
        <f t="shared" si="126"/>
        <v>1410.7553740588605</v>
      </c>
      <c r="S1254" s="1">
        <f t="shared" si="127"/>
        <v>1243.664407716057</v>
      </c>
      <c r="T1254" s="1">
        <f t="shared" si="128"/>
        <v>1106.7132675806579</v>
      </c>
    </row>
    <row r="1255" spans="6:20" x14ac:dyDescent="0.35">
      <c r="F1255" s="1">
        <f>0.7457*'Kawasaki ZX750-J Power Torque'!D1252</f>
        <v>66.280053100000003</v>
      </c>
      <c r="H1255" s="1">
        <f>((('Kawasaki ZX750-J Power Torque'!B1255*60*('Kawasaki ZX750-J'!$C$9/'Kawasaki ZX750-J'!$D$9)*('Kawasaki ZX750-J'!$C$3/'Kawasaki ZX750-J'!$D$3)*'Kawasaki ZX750-J'!$D$5*PI()/1000)*'Kawasaki ZX750-J'!$C$4/'Kawasaki ZX750-J'!$D$4))</f>
        <v>80.003868283702147</v>
      </c>
      <c r="I1255" s="1">
        <f>((('Kawasaki ZX750-J Power Torque'!B1255*60*('Kawasaki ZX750-J'!$C$11/'Kawasaki ZX750-J'!$D$11)*('Kawasaki ZX750-J'!$C$3/'Kawasaki ZX750-J'!$D$3)*'Kawasaki ZX750-J'!$D$5*PI()/1000)*'Kawasaki ZX750-J'!$C$4/'Kawasaki ZX750-J'!$D$4))</f>
        <v>110.05056994681199</v>
      </c>
      <c r="J1255" s="1">
        <f>((('Kawasaki ZX750-J Power Torque'!B1255*60*('Kawasaki ZX750-J'!$C$13/'Kawasaki ZX750-J'!$D$13)*('Kawasaki ZX750-J'!$C$3/'Kawasaki ZX750-J'!$D$3)*'Kawasaki ZX750-J'!$D$5*PI()/1000)*'Kawasaki ZX750-J'!$C$4/'Kawasaki ZX750-J'!$D$4))</f>
        <v>140.31447668218527</v>
      </c>
      <c r="K1255" s="1">
        <f>((('Kawasaki ZX750-J Power Torque'!B1255*60*('Kawasaki ZX750-J'!$C$15/'Kawasaki ZX750-J'!$D$15)*('Kawasaki ZX750-J'!$C$3/'Kawasaki ZX750-J'!$D$3)*'Kawasaki ZX750-J'!$D$5*PI()/1000)*'Kawasaki ZX750-J'!$C$4/'Kawasaki ZX750-J'!$D$4))</f>
        <v>169.34505806470639</v>
      </c>
      <c r="L1255" s="1">
        <f>((('Kawasaki ZX750-J Power Torque'!B1255*60*('Kawasaki ZX750-J'!$C$17/'Kawasaki ZX750-J'!$D$17)*('Kawasaki ZX750-J'!$C$3/'Kawasaki ZX750-J'!$D$3)*'Kawasaki ZX750-J'!$D$5*PI()/1000)*'Kawasaki ZX750-J'!$C$4/'Kawasaki ZX750-J'!$D$4))</f>
        <v>192.09720021965842</v>
      </c>
      <c r="M1255" s="1">
        <f>((('Kawasaki ZX750-J Power Torque'!B1255*60*('Kawasaki ZX750-J'!$C$19/'Kawasaki ZX750-J'!$D$19)*('Kawasaki ZX750-J'!$C$3/'Kawasaki ZX750-J'!$D$3)*'Kawasaki ZX750-J'!$D$5*PI()/1000)*'Kawasaki ZX750-J'!$C$4/'Kawasaki ZX750-J'!$D$4))</f>
        <v>215.86842566490049</v>
      </c>
      <c r="O1255" s="1">
        <f t="shared" si="123"/>
        <v>2985.7130001882765</v>
      </c>
      <c r="P1255" s="1">
        <f t="shared" si="124"/>
        <v>2170.5347797421355</v>
      </c>
      <c r="Q1255" s="1">
        <f t="shared" si="125"/>
        <v>1702.3802194055966</v>
      </c>
      <c r="R1255" s="1">
        <f t="shared" si="126"/>
        <v>1410.5436103646368</v>
      </c>
      <c r="S1255" s="1">
        <f t="shared" si="127"/>
        <v>1243.4777254788705</v>
      </c>
      <c r="T1255" s="1">
        <f t="shared" si="128"/>
        <v>1106.5471426136376</v>
      </c>
    </row>
    <row r="1256" spans="6:20" x14ac:dyDescent="0.35">
      <c r="F1256" s="1">
        <f>0.7457*'Kawasaki ZX750-J Power Torque'!D1253</f>
        <v>66.303915500000002</v>
      </c>
      <c r="H1256" s="1">
        <f>((('Kawasaki ZX750-J Power Torque'!B1256*60*('Kawasaki ZX750-J'!$C$9/'Kawasaki ZX750-J'!$D$9)*('Kawasaki ZX750-J'!$C$3/'Kawasaki ZX750-J'!$D$3)*'Kawasaki ZX750-J'!$D$5*PI()/1000)*'Kawasaki ZX750-J'!$C$4/'Kawasaki ZX750-J'!$D$4))</f>
        <v>80.04464497497824</v>
      </c>
      <c r="I1256" s="1">
        <f>((('Kawasaki ZX750-J Power Torque'!B1256*60*('Kawasaki ZX750-J'!$C$11/'Kawasaki ZX750-J'!$D$11)*('Kawasaki ZX750-J'!$C$3/'Kawasaki ZX750-J'!$D$3)*'Kawasaki ZX750-J'!$D$5*PI()/1000)*'Kawasaki ZX750-J'!$C$4/'Kawasaki ZX750-J'!$D$4))</f>
        <v>110.10666096105604</v>
      </c>
      <c r="J1256" s="1">
        <f>((('Kawasaki ZX750-J Power Torque'!B1256*60*('Kawasaki ZX750-J'!$C$13/'Kawasaki ZX750-J'!$D$13)*('Kawasaki ZX750-J'!$C$3/'Kawasaki ZX750-J'!$D$3)*'Kawasaki ZX750-J'!$D$5*PI()/1000)*'Kawasaki ZX750-J'!$C$4/'Kawasaki ZX750-J'!$D$4))</f>
        <v>140.38599272534643</v>
      </c>
      <c r="K1256" s="1">
        <f>((('Kawasaki ZX750-J Power Torque'!B1256*60*('Kawasaki ZX750-J'!$C$15/'Kawasaki ZX750-J'!$D$15)*('Kawasaki ZX750-J'!$C$3/'Kawasaki ZX750-J'!$D$3)*'Kawasaki ZX750-J'!$D$5*PI()/1000)*'Kawasaki ZX750-J'!$C$4/'Kawasaki ZX750-J'!$D$4))</f>
        <v>169.43137053059056</v>
      </c>
      <c r="L1256" s="1">
        <f>((('Kawasaki ZX750-J Power Torque'!B1256*60*('Kawasaki ZX750-J'!$C$17/'Kawasaki ZX750-J'!$D$17)*('Kawasaki ZX750-J'!$C$3/'Kawasaki ZX750-J'!$D$3)*'Kawasaki ZX750-J'!$D$5*PI()/1000)*'Kawasaki ZX750-J'!$C$4/'Kawasaki ZX750-J'!$D$4))</f>
        <v>192.19510908827192</v>
      </c>
      <c r="M1256" s="1">
        <f>((('Kawasaki ZX750-J Power Torque'!B1256*60*('Kawasaki ZX750-J'!$C$19/'Kawasaki ZX750-J'!$D$19)*('Kawasaki ZX750-J'!$C$3/'Kawasaki ZX750-J'!$D$3)*'Kawasaki ZX750-J'!$D$5*PI()/1000)*'Kawasaki ZX750-J'!$C$4/'Kawasaki ZX750-J'!$D$4))</f>
        <v>215.97845034668686</v>
      </c>
      <c r="O1256" s="1">
        <f t="shared" si="123"/>
        <v>2985.2652143650162</v>
      </c>
      <c r="P1256" s="1">
        <f t="shared" si="124"/>
        <v>2170.2092512324625</v>
      </c>
      <c r="Q1256" s="1">
        <f t="shared" si="125"/>
        <v>1702.124902927422</v>
      </c>
      <c r="R1256" s="1">
        <f t="shared" si="126"/>
        <v>1410.3320624255775</v>
      </c>
      <c r="S1256" s="1">
        <f t="shared" si="127"/>
        <v>1243.2912334426385</v>
      </c>
      <c r="T1256" s="1">
        <f t="shared" si="128"/>
        <v>1106.3811869028239</v>
      </c>
    </row>
    <row r="1257" spans="6:20" x14ac:dyDescent="0.35">
      <c r="F1257" s="1">
        <f>0.7457*'Kawasaki ZX750-J Power Torque'!D1254</f>
        <v>66.328523599999997</v>
      </c>
      <c r="H1257" s="1">
        <f>((('Kawasaki ZX750-J Power Torque'!B1257*60*('Kawasaki ZX750-J'!$C$9/'Kawasaki ZX750-J'!$D$9)*('Kawasaki ZX750-J'!$C$3/'Kawasaki ZX750-J'!$D$3)*'Kawasaki ZX750-J'!$D$5*PI()/1000)*'Kawasaki ZX750-J'!$C$4/'Kawasaki ZX750-J'!$D$4))</f>
        <v>80.085421666254334</v>
      </c>
      <c r="I1257" s="1">
        <f>((('Kawasaki ZX750-J Power Torque'!B1257*60*('Kawasaki ZX750-J'!$C$11/'Kawasaki ZX750-J'!$D$11)*('Kawasaki ZX750-J'!$C$3/'Kawasaki ZX750-J'!$D$3)*'Kawasaki ZX750-J'!$D$5*PI()/1000)*'Kawasaki ZX750-J'!$C$4/'Kawasaki ZX750-J'!$D$4))</f>
        <v>110.16275197530007</v>
      </c>
      <c r="J1257" s="1">
        <f>((('Kawasaki ZX750-J Power Torque'!B1257*60*('Kawasaki ZX750-J'!$C$13/'Kawasaki ZX750-J'!$D$13)*('Kawasaki ZX750-J'!$C$3/'Kawasaki ZX750-J'!$D$3)*'Kawasaki ZX750-J'!$D$5*PI()/1000)*'Kawasaki ZX750-J'!$C$4/'Kawasaki ZX750-J'!$D$4))</f>
        <v>140.45750876850761</v>
      </c>
      <c r="K1257" s="1">
        <f>((('Kawasaki ZX750-J Power Torque'!B1257*60*('Kawasaki ZX750-J'!$C$15/'Kawasaki ZX750-J'!$D$15)*('Kawasaki ZX750-J'!$C$3/'Kawasaki ZX750-J'!$D$3)*'Kawasaki ZX750-J'!$D$5*PI()/1000)*'Kawasaki ZX750-J'!$C$4/'Kawasaki ZX750-J'!$D$4))</f>
        <v>169.51768299647466</v>
      </c>
      <c r="L1257" s="1">
        <f>((('Kawasaki ZX750-J Power Torque'!B1257*60*('Kawasaki ZX750-J'!$C$17/'Kawasaki ZX750-J'!$D$17)*('Kawasaki ZX750-J'!$C$3/'Kawasaki ZX750-J'!$D$3)*'Kawasaki ZX750-J'!$D$5*PI()/1000)*'Kawasaki ZX750-J'!$C$4/'Kawasaki ZX750-J'!$D$4))</f>
        <v>192.29301795688539</v>
      </c>
      <c r="M1257" s="1">
        <f>((('Kawasaki ZX750-J Power Torque'!B1257*60*('Kawasaki ZX750-J'!$C$19/'Kawasaki ZX750-J'!$D$19)*('Kawasaki ZX750-J'!$C$3/'Kawasaki ZX750-J'!$D$3)*'Kawasaki ZX750-J'!$D$5*PI()/1000)*'Kawasaki ZX750-J'!$C$4/'Kawasaki ZX750-J'!$D$4))</f>
        <v>216.08847502847323</v>
      </c>
      <c r="O1257" s="1">
        <f t="shared" si="123"/>
        <v>2984.8514052430323</v>
      </c>
      <c r="P1257" s="1">
        <f t="shared" si="124"/>
        <v>2169.908422890494</v>
      </c>
      <c r="Q1257" s="1">
        <f t="shared" si="125"/>
        <v>1701.8889591297989</v>
      </c>
      <c r="R1257" s="1">
        <f t="shared" si="126"/>
        <v>1410.1365661361194</v>
      </c>
      <c r="S1257" s="1">
        <f t="shared" si="127"/>
        <v>1243.1188918861142</v>
      </c>
      <c r="T1257" s="1">
        <f t="shared" si="128"/>
        <v>1106.2278234343694</v>
      </c>
    </row>
    <row r="1258" spans="6:20" x14ac:dyDescent="0.35">
      <c r="F1258" s="1">
        <f>0.7457*'Kawasaki ZX750-J Power Torque'!D1255</f>
        <v>66.35238600000001</v>
      </c>
      <c r="H1258" s="1">
        <f>((('Kawasaki ZX750-J Power Torque'!B1258*60*('Kawasaki ZX750-J'!$C$9/'Kawasaki ZX750-J'!$D$9)*('Kawasaki ZX750-J'!$C$3/'Kawasaki ZX750-J'!$D$3)*'Kawasaki ZX750-J'!$D$5*PI()/1000)*'Kawasaki ZX750-J'!$C$4/'Kawasaki ZX750-J'!$D$4))</f>
        <v>80.126198357530427</v>
      </c>
      <c r="I1258" s="1">
        <f>((('Kawasaki ZX750-J Power Torque'!B1258*60*('Kawasaki ZX750-J'!$C$11/'Kawasaki ZX750-J'!$D$11)*('Kawasaki ZX750-J'!$C$3/'Kawasaki ZX750-J'!$D$3)*'Kawasaki ZX750-J'!$D$5*PI()/1000)*'Kawasaki ZX750-J'!$C$4/'Kawasaki ZX750-J'!$D$4))</f>
        <v>110.21884298954411</v>
      </c>
      <c r="J1258" s="1">
        <f>((('Kawasaki ZX750-J Power Torque'!B1258*60*('Kawasaki ZX750-J'!$C$13/'Kawasaki ZX750-J'!$D$13)*('Kawasaki ZX750-J'!$C$3/'Kawasaki ZX750-J'!$D$3)*'Kawasaki ZX750-J'!$D$5*PI()/1000)*'Kawasaki ZX750-J'!$C$4/'Kawasaki ZX750-J'!$D$4))</f>
        <v>140.52902481166876</v>
      </c>
      <c r="K1258" s="1">
        <f>((('Kawasaki ZX750-J Power Torque'!B1258*60*('Kawasaki ZX750-J'!$C$15/'Kawasaki ZX750-J'!$D$15)*('Kawasaki ZX750-J'!$C$3/'Kawasaki ZX750-J'!$D$3)*'Kawasaki ZX750-J'!$D$5*PI()/1000)*'Kawasaki ZX750-J'!$C$4/'Kawasaki ZX750-J'!$D$4))</f>
        <v>169.60399546235882</v>
      </c>
      <c r="L1258" s="1">
        <f>((('Kawasaki ZX750-J Power Torque'!B1258*60*('Kawasaki ZX750-J'!$C$17/'Kawasaki ZX750-J'!$D$17)*('Kawasaki ZX750-J'!$C$3/'Kawasaki ZX750-J'!$D$3)*'Kawasaki ZX750-J'!$D$5*PI()/1000)*'Kawasaki ZX750-J'!$C$4/'Kawasaki ZX750-J'!$D$4))</f>
        <v>192.39092682549887</v>
      </c>
      <c r="M1258" s="1">
        <f>((('Kawasaki ZX750-J Power Torque'!B1258*60*('Kawasaki ZX750-J'!$C$19/'Kawasaki ZX750-J'!$D$19)*('Kawasaki ZX750-J'!$C$3/'Kawasaki ZX750-J'!$D$3)*'Kawasaki ZX750-J'!$D$5*PI()/1000)*'Kawasaki ZX750-J'!$C$4/'Kawasaki ZX750-J'!$D$4))</f>
        <v>216.19849971025965</v>
      </c>
      <c r="O1258" s="1">
        <f t="shared" si="123"/>
        <v>2984.4715209494971</v>
      </c>
      <c r="P1258" s="1">
        <f t="shared" si="124"/>
        <v>2169.6322570060493</v>
      </c>
      <c r="Q1258" s="1">
        <f t="shared" si="125"/>
        <v>1701.6723584361168</v>
      </c>
      <c r="R1258" s="1">
        <f t="shared" si="126"/>
        <v>1409.9570969899257</v>
      </c>
      <c r="S1258" s="1">
        <f t="shared" si="127"/>
        <v>1242.9606792055117</v>
      </c>
      <c r="T1258" s="1">
        <f t="shared" si="128"/>
        <v>1106.0870329834759</v>
      </c>
    </row>
    <row r="1259" spans="6:20" x14ac:dyDescent="0.35">
      <c r="F1259" s="1">
        <f>0.7457*'Kawasaki ZX750-J Power Torque'!D1256</f>
        <v>66.376248400000009</v>
      </c>
      <c r="H1259" s="1">
        <f>((('Kawasaki ZX750-J Power Torque'!B1259*60*('Kawasaki ZX750-J'!$C$9/'Kawasaki ZX750-J'!$D$9)*('Kawasaki ZX750-J'!$C$3/'Kawasaki ZX750-J'!$D$3)*'Kawasaki ZX750-J'!$D$5*PI()/1000)*'Kawasaki ZX750-J'!$C$4/'Kawasaki ZX750-J'!$D$4))</f>
        <v>80.16697504880652</v>
      </c>
      <c r="I1259" s="1">
        <f>((('Kawasaki ZX750-J Power Torque'!B1259*60*('Kawasaki ZX750-J'!$C$11/'Kawasaki ZX750-J'!$D$11)*('Kawasaki ZX750-J'!$C$3/'Kawasaki ZX750-J'!$D$3)*'Kawasaki ZX750-J'!$D$5*PI()/1000)*'Kawasaki ZX750-J'!$C$4/'Kawasaki ZX750-J'!$D$4))</f>
        <v>110.27493400378818</v>
      </c>
      <c r="J1259" s="1">
        <f>((('Kawasaki ZX750-J Power Torque'!B1259*60*('Kawasaki ZX750-J'!$C$13/'Kawasaki ZX750-J'!$D$13)*('Kawasaki ZX750-J'!$C$3/'Kawasaki ZX750-J'!$D$3)*'Kawasaki ZX750-J'!$D$5*PI()/1000)*'Kawasaki ZX750-J'!$C$4/'Kawasaki ZX750-J'!$D$4))</f>
        <v>140.60054085482992</v>
      </c>
      <c r="K1259" s="1">
        <f>((('Kawasaki ZX750-J Power Torque'!B1259*60*('Kawasaki ZX750-J'!$C$15/'Kawasaki ZX750-J'!$D$15)*('Kawasaki ZX750-J'!$C$3/'Kawasaki ZX750-J'!$D$3)*'Kawasaki ZX750-J'!$D$5*PI()/1000)*'Kawasaki ZX750-J'!$C$4/'Kawasaki ZX750-J'!$D$4))</f>
        <v>169.69030792824299</v>
      </c>
      <c r="L1259" s="1">
        <f>((('Kawasaki ZX750-J Power Torque'!B1259*60*('Kawasaki ZX750-J'!$C$17/'Kawasaki ZX750-J'!$D$17)*('Kawasaki ZX750-J'!$C$3/'Kawasaki ZX750-J'!$D$3)*'Kawasaki ZX750-J'!$D$5*PI()/1000)*'Kawasaki ZX750-J'!$C$4/'Kawasaki ZX750-J'!$D$4))</f>
        <v>192.4888356941124</v>
      </c>
      <c r="M1259" s="1">
        <f>((('Kawasaki ZX750-J Power Torque'!B1259*60*('Kawasaki ZX750-J'!$C$19/'Kawasaki ZX750-J'!$D$19)*('Kawasaki ZX750-J'!$C$3/'Kawasaki ZX750-J'!$D$3)*'Kawasaki ZX750-J'!$D$5*PI()/1000)*'Kawasaki ZX750-J'!$C$4/'Kawasaki ZX750-J'!$D$4))</f>
        <v>216.30852439204602</v>
      </c>
      <c r="O1259" s="1">
        <f t="shared" si="123"/>
        <v>2984.0920231099758</v>
      </c>
      <c r="P1259" s="1">
        <f t="shared" si="124"/>
        <v>2169.3563720635016</v>
      </c>
      <c r="Q1259" s="1">
        <f t="shared" si="125"/>
        <v>1701.4559780890208</v>
      </c>
      <c r="R1259" s="1">
        <f t="shared" si="126"/>
        <v>1409.7778104166177</v>
      </c>
      <c r="S1259" s="1">
        <f t="shared" si="127"/>
        <v>1242.8026274737197</v>
      </c>
      <c r="T1259" s="1">
        <f t="shared" si="128"/>
        <v>1105.9463857578637</v>
      </c>
    </row>
    <row r="1260" spans="6:20" x14ac:dyDescent="0.35">
      <c r="F1260" s="1">
        <f>0.7457*'Kawasaki ZX750-J Power Torque'!D1257</f>
        <v>66.400856500000003</v>
      </c>
      <c r="H1260" s="1">
        <f>((('Kawasaki ZX750-J Power Torque'!B1260*60*('Kawasaki ZX750-J'!$C$9/'Kawasaki ZX750-J'!$D$9)*('Kawasaki ZX750-J'!$C$3/'Kawasaki ZX750-J'!$D$3)*'Kawasaki ZX750-J'!$D$5*PI()/1000)*'Kawasaki ZX750-J'!$C$4/'Kawasaki ZX750-J'!$D$4))</f>
        <v>80.207751740082614</v>
      </c>
      <c r="I1260" s="1">
        <f>((('Kawasaki ZX750-J Power Torque'!B1260*60*('Kawasaki ZX750-J'!$C$11/'Kawasaki ZX750-J'!$D$11)*('Kawasaki ZX750-J'!$C$3/'Kawasaki ZX750-J'!$D$3)*'Kawasaki ZX750-J'!$D$5*PI()/1000)*'Kawasaki ZX750-J'!$C$4/'Kawasaki ZX750-J'!$D$4))</f>
        <v>110.33102501803219</v>
      </c>
      <c r="J1260" s="1">
        <f>((('Kawasaki ZX750-J Power Torque'!B1260*60*('Kawasaki ZX750-J'!$C$13/'Kawasaki ZX750-J'!$D$13)*('Kawasaki ZX750-J'!$C$3/'Kawasaki ZX750-J'!$D$3)*'Kawasaki ZX750-J'!$D$5*PI()/1000)*'Kawasaki ZX750-J'!$C$4/'Kawasaki ZX750-J'!$D$4))</f>
        <v>140.67205689799107</v>
      </c>
      <c r="K1260" s="1">
        <f>((('Kawasaki ZX750-J Power Torque'!B1260*60*('Kawasaki ZX750-J'!$C$15/'Kawasaki ZX750-J'!$D$15)*('Kawasaki ZX750-J'!$C$3/'Kawasaki ZX750-J'!$D$3)*'Kawasaki ZX750-J'!$D$5*PI()/1000)*'Kawasaki ZX750-J'!$C$4/'Kawasaki ZX750-J'!$D$4))</f>
        <v>169.77662039412712</v>
      </c>
      <c r="L1260" s="1">
        <f>((('Kawasaki ZX750-J Power Torque'!B1260*60*('Kawasaki ZX750-J'!$C$17/'Kawasaki ZX750-J'!$D$17)*('Kawasaki ZX750-J'!$C$3/'Kawasaki ZX750-J'!$D$3)*'Kawasaki ZX750-J'!$D$5*PI()/1000)*'Kawasaki ZX750-J'!$C$4/'Kawasaki ZX750-J'!$D$4))</f>
        <v>192.58674456272587</v>
      </c>
      <c r="M1260" s="1">
        <f>((('Kawasaki ZX750-J Power Torque'!B1260*60*('Kawasaki ZX750-J'!$C$19/'Kawasaki ZX750-J'!$D$19)*('Kawasaki ZX750-J'!$C$3/'Kawasaki ZX750-J'!$D$3)*'Kawasaki ZX750-J'!$D$5*PI()/1000)*'Kawasaki ZX750-J'!$C$4/'Kawasaki ZX750-J'!$D$4))</f>
        <v>216.41854907383245</v>
      </c>
      <c r="O1260" s="1">
        <f t="shared" si="123"/>
        <v>2983.7463807180079</v>
      </c>
      <c r="P1260" s="1">
        <f t="shared" si="124"/>
        <v>2169.105099140394</v>
      </c>
      <c r="Q1260" s="1">
        <f t="shared" si="125"/>
        <v>1701.2589012865831</v>
      </c>
      <c r="R1260" s="1">
        <f t="shared" si="126"/>
        <v>1409.6145182088835</v>
      </c>
      <c r="S1260" s="1">
        <f t="shared" si="127"/>
        <v>1242.6586757223738</v>
      </c>
      <c r="T1260" s="1">
        <f t="shared" si="128"/>
        <v>1105.8182858362788</v>
      </c>
    </row>
    <row r="1261" spans="6:20" x14ac:dyDescent="0.35">
      <c r="F1261" s="1">
        <f>0.7457*'Kawasaki ZX750-J Power Torque'!D1258</f>
        <v>66.426210299999994</v>
      </c>
      <c r="H1261" s="1">
        <f>((('Kawasaki ZX750-J Power Torque'!B1261*60*('Kawasaki ZX750-J'!$C$9/'Kawasaki ZX750-J'!$D$9)*('Kawasaki ZX750-J'!$C$3/'Kawasaki ZX750-J'!$D$3)*'Kawasaki ZX750-J'!$D$5*PI()/1000)*'Kawasaki ZX750-J'!$C$4/'Kawasaki ZX750-J'!$D$4))</f>
        <v>80.248528431358721</v>
      </c>
      <c r="I1261" s="1">
        <f>((('Kawasaki ZX750-J Power Torque'!B1261*60*('Kawasaki ZX750-J'!$C$11/'Kawasaki ZX750-J'!$D$11)*('Kawasaki ZX750-J'!$C$3/'Kawasaki ZX750-J'!$D$3)*'Kawasaki ZX750-J'!$D$5*PI()/1000)*'Kawasaki ZX750-J'!$C$4/'Kawasaki ZX750-J'!$D$4))</f>
        <v>110.38711603227623</v>
      </c>
      <c r="J1261" s="1">
        <f>((('Kawasaki ZX750-J Power Torque'!B1261*60*('Kawasaki ZX750-J'!$C$13/'Kawasaki ZX750-J'!$D$13)*('Kawasaki ZX750-J'!$C$3/'Kawasaki ZX750-J'!$D$3)*'Kawasaki ZX750-J'!$D$5*PI()/1000)*'Kawasaki ZX750-J'!$C$4/'Kawasaki ZX750-J'!$D$4))</f>
        <v>140.74357294115222</v>
      </c>
      <c r="K1261" s="1">
        <f>((('Kawasaki ZX750-J Power Torque'!B1261*60*('Kawasaki ZX750-J'!$C$15/'Kawasaki ZX750-J'!$D$15)*('Kawasaki ZX750-J'!$C$3/'Kawasaki ZX750-J'!$D$3)*'Kawasaki ZX750-J'!$D$5*PI()/1000)*'Kawasaki ZX750-J'!$C$4/'Kawasaki ZX750-J'!$D$4))</f>
        <v>169.86293286001128</v>
      </c>
      <c r="L1261" s="1">
        <f>((('Kawasaki ZX750-J Power Torque'!B1261*60*('Kawasaki ZX750-J'!$C$17/'Kawasaki ZX750-J'!$D$17)*('Kawasaki ZX750-J'!$C$3/'Kawasaki ZX750-J'!$D$3)*'Kawasaki ZX750-J'!$D$5*PI()/1000)*'Kawasaki ZX750-J'!$C$4/'Kawasaki ZX750-J'!$D$4))</f>
        <v>192.68465343133934</v>
      </c>
      <c r="M1261" s="1">
        <f>((('Kawasaki ZX750-J Power Torque'!B1261*60*('Kawasaki ZX750-J'!$C$19/'Kawasaki ZX750-J'!$D$19)*('Kawasaki ZX750-J'!$C$3/'Kawasaki ZX750-J'!$D$3)*'Kawasaki ZX750-J'!$D$5*PI()/1000)*'Kawasaki ZX750-J'!$C$4/'Kawasaki ZX750-J'!$D$4))</f>
        <v>216.52857375561874</v>
      </c>
      <c r="O1261" s="1">
        <f t="shared" si="123"/>
        <v>2983.3676370125863</v>
      </c>
      <c r="P1261" s="1">
        <f t="shared" si="124"/>
        <v>2168.8297624334928</v>
      </c>
      <c r="Q1261" s="1">
        <f t="shared" si="125"/>
        <v>1701.0429509282292</v>
      </c>
      <c r="R1261" s="1">
        <f t="shared" si="126"/>
        <v>1409.4355879119614</v>
      </c>
      <c r="S1261" s="1">
        <f t="shared" si="127"/>
        <v>1242.5009380693152</v>
      </c>
      <c r="T1261" s="1">
        <f t="shared" si="128"/>
        <v>1105.6779181033494</v>
      </c>
    </row>
    <row r="1262" spans="6:20" x14ac:dyDescent="0.35">
      <c r="F1262" s="1">
        <f>0.7457*'Kawasaki ZX750-J Power Torque'!D1259</f>
        <v>66.451564099999999</v>
      </c>
      <c r="H1262" s="1">
        <f>((('Kawasaki ZX750-J Power Torque'!B1262*60*('Kawasaki ZX750-J'!$C$9/'Kawasaki ZX750-J'!$D$9)*('Kawasaki ZX750-J'!$C$3/'Kawasaki ZX750-J'!$D$3)*'Kawasaki ZX750-J'!$D$5*PI()/1000)*'Kawasaki ZX750-J'!$C$4/'Kawasaki ZX750-J'!$D$4))</f>
        <v>80.289305122634829</v>
      </c>
      <c r="I1262" s="1">
        <f>((('Kawasaki ZX750-J Power Torque'!B1262*60*('Kawasaki ZX750-J'!$C$11/'Kawasaki ZX750-J'!$D$11)*('Kawasaki ZX750-J'!$C$3/'Kawasaki ZX750-J'!$D$3)*'Kawasaki ZX750-J'!$D$5*PI()/1000)*'Kawasaki ZX750-J'!$C$4/'Kawasaki ZX750-J'!$D$4))</f>
        <v>110.44320704652031</v>
      </c>
      <c r="J1262" s="1">
        <f>((('Kawasaki ZX750-J Power Torque'!B1262*60*('Kawasaki ZX750-J'!$C$13/'Kawasaki ZX750-J'!$D$13)*('Kawasaki ZX750-J'!$C$3/'Kawasaki ZX750-J'!$D$3)*'Kawasaki ZX750-J'!$D$5*PI()/1000)*'Kawasaki ZX750-J'!$C$4/'Kawasaki ZX750-J'!$D$4))</f>
        <v>140.81508898431338</v>
      </c>
      <c r="K1262" s="1">
        <f>((('Kawasaki ZX750-J Power Torque'!B1262*60*('Kawasaki ZX750-J'!$C$15/'Kawasaki ZX750-J'!$D$15)*('Kawasaki ZX750-J'!$C$3/'Kawasaki ZX750-J'!$D$3)*'Kawasaki ZX750-J'!$D$5*PI()/1000)*'Kawasaki ZX750-J'!$C$4/'Kawasaki ZX750-J'!$D$4))</f>
        <v>169.94924532589548</v>
      </c>
      <c r="L1262" s="1">
        <f>((('Kawasaki ZX750-J Power Torque'!B1262*60*('Kawasaki ZX750-J'!$C$17/'Kawasaki ZX750-J'!$D$17)*('Kawasaki ZX750-J'!$C$3/'Kawasaki ZX750-J'!$D$3)*'Kawasaki ZX750-J'!$D$5*PI()/1000)*'Kawasaki ZX750-J'!$C$4/'Kawasaki ZX750-J'!$D$4))</f>
        <v>192.78256229995279</v>
      </c>
      <c r="M1262" s="1">
        <f>((('Kawasaki ZX750-J Power Torque'!B1262*60*('Kawasaki ZX750-J'!$C$19/'Kawasaki ZX750-J'!$D$19)*('Kawasaki ZX750-J'!$C$3/'Kawasaki ZX750-J'!$D$3)*'Kawasaki ZX750-J'!$D$5*PI()/1000)*'Kawasaki ZX750-J'!$C$4/'Kawasaki ZX750-J'!$D$4))</f>
        <v>216.63859843740519</v>
      </c>
      <c r="O1262" s="1">
        <f t="shared" si="123"/>
        <v>2983.0227136002427</v>
      </c>
      <c r="P1262" s="1">
        <f t="shared" si="124"/>
        <v>2168.5790121896503</v>
      </c>
      <c r="Q1262" s="1">
        <f t="shared" si="125"/>
        <v>1700.8462840703139</v>
      </c>
      <c r="R1262" s="1">
        <f t="shared" si="126"/>
        <v>1409.2726353725459</v>
      </c>
      <c r="S1262" s="1">
        <f t="shared" si="127"/>
        <v>1242.3572857557081</v>
      </c>
      <c r="T1262" s="1">
        <f t="shared" si="128"/>
        <v>1105.5500846457041</v>
      </c>
    </row>
    <row r="1263" spans="6:20" x14ac:dyDescent="0.35">
      <c r="F1263" s="1">
        <f>0.7457*'Kawasaki ZX750-J Power Torque'!D1260</f>
        <v>66.4776636</v>
      </c>
      <c r="H1263" s="1">
        <f>((('Kawasaki ZX750-J Power Torque'!B1263*60*('Kawasaki ZX750-J'!$C$9/'Kawasaki ZX750-J'!$D$9)*('Kawasaki ZX750-J'!$C$3/'Kawasaki ZX750-J'!$D$3)*'Kawasaki ZX750-J'!$D$5*PI()/1000)*'Kawasaki ZX750-J'!$C$4/'Kawasaki ZX750-J'!$D$4))</f>
        <v>80.330081813910923</v>
      </c>
      <c r="I1263" s="1">
        <f>((('Kawasaki ZX750-J Power Torque'!B1263*60*('Kawasaki ZX750-J'!$C$11/'Kawasaki ZX750-J'!$D$11)*('Kawasaki ZX750-J'!$C$3/'Kawasaki ZX750-J'!$D$3)*'Kawasaki ZX750-J'!$D$5*PI()/1000)*'Kawasaki ZX750-J'!$C$4/'Kawasaki ZX750-J'!$D$4))</f>
        <v>110.49929806076433</v>
      </c>
      <c r="J1263" s="1">
        <f>((('Kawasaki ZX750-J Power Torque'!B1263*60*('Kawasaki ZX750-J'!$C$13/'Kawasaki ZX750-J'!$D$13)*('Kawasaki ZX750-J'!$C$3/'Kawasaki ZX750-J'!$D$3)*'Kawasaki ZX750-J'!$D$5*PI()/1000)*'Kawasaki ZX750-J'!$C$4/'Kawasaki ZX750-J'!$D$4))</f>
        <v>140.88660502747453</v>
      </c>
      <c r="K1263" s="1">
        <f>((('Kawasaki ZX750-J Power Torque'!B1263*60*('Kawasaki ZX750-J'!$C$15/'Kawasaki ZX750-J'!$D$15)*('Kawasaki ZX750-J'!$C$3/'Kawasaki ZX750-J'!$D$3)*'Kawasaki ZX750-J'!$D$5*PI()/1000)*'Kawasaki ZX750-J'!$C$4/'Kawasaki ZX750-J'!$D$4))</f>
        <v>170.03555779177961</v>
      </c>
      <c r="L1263" s="1">
        <f>((('Kawasaki ZX750-J Power Torque'!B1263*60*('Kawasaki ZX750-J'!$C$17/'Kawasaki ZX750-J'!$D$17)*('Kawasaki ZX750-J'!$C$3/'Kawasaki ZX750-J'!$D$3)*'Kawasaki ZX750-J'!$D$5*PI()/1000)*'Kawasaki ZX750-J'!$C$4/'Kawasaki ZX750-J'!$D$4))</f>
        <v>192.88047116856632</v>
      </c>
      <c r="M1263" s="1">
        <f>((('Kawasaki ZX750-J Power Torque'!B1263*60*('Kawasaki ZX750-J'!$C$19/'Kawasaki ZX750-J'!$D$19)*('Kawasaki ZX750-J'!$C$3/'Kawasaki ZX750-J'!$D$3)*'Kawasaki ZX750-J'!$D$5*PI()/1000)*'Kawasaki ZX750-J'!$C$4/'Kawasaki ZX750-J'!$D$4))</f>
        <v>216.74862311919159</v>
      </c>
      <c r="O1263" s="1">
        <f t="shared" si="123"/>
        <v>2982.6447217499122</v>
      </c>
      <c r="P1263" s="1">
        <f t="shared" si="124"/>
        <v>2168.3042220616139</v>
      </c>
      <c r="Q1263" s="1">
        <f t="shared" si="125"/>
        <v>1700.6307624012657</v>
      </c>
      <c r="R1263" s="1">
        <f t="shared" si="126"/>
        <v>1409.0940602753344</v>
      </c>
      <c r="S1263" s="1">
        <f t="shared" si="127"/>
        <v>1242.1998612322288</v>
      </c>
      <c r="T1263" s="1">
        <f t="shared" si="128"/>
        <v>1105.4099955608226</v>
      </c>
    </row>
    <row r="1264" spans="6:20" x14ac:dyDescent="0.35">
      <c r="F1264" s="1">
        <f>0.7457*'Kawasaki ZX750-J Power Torque'!D1261</f>
        <v>66.503017400000004</v>
      </c>
      <c r="H1264" s="1">
        <f>((('Kawasaki ZX750-J Power Torque'!B1264*60*('Kawasaki ZX750-J'!$C$9/'Kawasaki ZX750-J'!$D$9)*('Kawasaki ZX750-J'!$C$3/'Kawasaki ZX750-J'!$D$3)*'Kawasaki ZX750-J'!$D$5*PI()/1000)*'Kawasaki ZX750-J'!$C$4/'Kawasaki ZX750-J'!$D$4))</f>
        <v>80.370858505187002</v>
      </c>
      <c r="I1264" s="1">
        <f>((('Kawasaki ZX750-J Power Torque'!B1264*60*('Kawasaki ZX750-J'!$C$11/'Kawasaki ZX750-J'!$D$11)*('Kawasaki ZX750-J'!$C$3/'Kawasaki ZX750-J'!$D$3)*'Kawasaki ZX750-J'!$D$5*PI()/1000)*'Kawasaki ZX750-J'!$C$4/'Kawasaki ZX750-J'!$D$4))</f>
        <v>110.55538907500839</v>
      </c>
      <c r="J1264" s="1">
        <f>((('Kawasaki ZX750-J Power Torque'!B1264*60*('Kawasaki ZX750-J'!$C$13/'Kawasaki ZX750-J'!$D$13)*('Kawasaki ZX750-J'!$C$3/'Kawasaki ZX750-J'!$D$3)*'Kawasaki ZX750-J'!$D$5*PI()/1000)*'Kawasaki ZX750-J'!$C$4/'Kawasaki ZX750-J'!$D$4))</f>
        <v>140.95812107063566</v>
      </c>
      <c r="K1264" s="1">
        <f>((('Kawasaki ZX750-J Power Torque'!B1264*60*('Kawasaki ZX750-J'!$C$15/'Kawasaki ZX750-J'!$D$15)*('Kawasaki ZX750-J'!$C$3/'Kawasaki ZX750-J'!$D$3)*'Kawasaki ZX750-J'!$D$5*PI()/1000)*'Kawasaki ZX750-J'!$C$4/'Kawasaki ZX750-J'!$D$4))</f>
        <v>170.12187025766377</v>
      </c>
      <c r="L1264" s="1">
        <f>((('Kawasaki ZX750-J Power Torque'!B1264*60*('Kawasaki ZX750-J'!$C$17/'Kawasaki ZX750-J'!$D$17)*('Kawasaki ZX750-J'!$C$3/'Kawasaki ZX750-J'!$D$3)*'Kawasaki ZX750-J'!$D$5*PI()/1000)*'Kawasaki ZX750-J'!$C$4/'Kawasaki ZX750-J'!$D$4))</f>
        <v>192.97838003717982</v>
      </c>
      <c r="M1264" s="1">
        <f>((('Kawasaki ZX750-J Power Torque'!B1264*60*('Kawasaki ZX750-J'!$C$19/'Kawasaki ZX750-J'!$D$19)*('Kawasaki ZX750-J'!$C$3/'Kawasaki ZX750-J'!$D$3)*'Kawasaki ZX750-J'!$D$5*PI()/1000)*'Kawasaki ZX750-J'!$C$4/'Kawasaki ZX750-J'!$D$4))</f>
        <v>216.85864780097796</v>
      </c>
      <c r="O1264" s="1">
        <f t="shared" si="123"/>
        <v>2982.2003101351884</v>
      </c>
      <c r="P1264" s="1">
        <f t="shared" si="124"/>
        <v>2167.9811465127514</v>
      </c>
      <c r="Q1264" s="1">
        <f t="shared" si="125"/>
        <v>1700.3773698139232</v>
      </c>
      <c r="R1264" s="1">
        <f t="shared" si="126"/>
        <v>1408.8841064172502</v>
      </c>
      <c r="S1264" s="1">
        <f t="shared" si="127"/>
        <v>1242.0147744727783</v>
      </c>
      <c r="T1264" s="1">
        <f t="shared" si="128"/>
        <v>1105.2452903790499</v>
      </c>
    </row>
    <row r="1265" spans="6:20" x14ac:dyDescent="0.35">
      <c r="F1265" s="1">
        <f>0.7457*'Kawasaki ZX750-J Power Torque'!D1262</f>
        <v>66.529116900000005</v>
      </c>
      <c r="H1265" s="1">
        <f>((('Kawasaki ZX750-J Power Torque'!B1265*60*('Kawasaki ZX750-J'!$C$9/'Kawasaki ZX750-J'!$D$9)*('Kawasaki ZX750-J'!$C$3/'Kawasaki ZX750-J'!$D$3)*'Kawasaki ZX750-J'!$D$5*PI()/1000)*'Kawasaki ZX750-J'!$C$4/'Kawasaki ZX750-J'!$D$4))</f>
        <v>80.411635196463109</v>
      </c>
      <c r="I1265" s="1">
        <f>((('Kawasaki ZX750-J Power Torque'!B1265*60*('Kawasaki ZX750-J'!$C$11/'Kawasaki ZX750-J'!$D$11)*('Kawasaki ZX750-J'!$C$3/'Kawasaki ZX750-J'!$D$3)*'Kawasaki ZX750-J'!$D$5*PI()/1000)*'Kawasaki ZX750-J'!$C$4/'Kawasaki ZX750-J'!$D$4))</f>
        <v>110.61148008925242</v>
      </c>
      <c r="J1265" s="1">
        <f>((('Kawasaki ZX750-J Power Torque'!B1265*60*('Kawasaki ZX750-J'!$C$13/'Kawasaki ZX750-J'!$D$13)*('Kawasaki ZX750-J'!$C$3/'Kawasaki ZX750-J'!$D$3)*'Kawasaki ZX750-J'!$D$5*PI()/1000)*'Kawasaki ZX750-J'!$C$4/'Kawasaki ZX750-J'!$D$4))</f>
        <v>141.02963711379681</v>
      </c>
      <c r="K1265" s="1">
        <f>((('Kawasaki ZX750-J Power Torque'!B1265*60*('Kawasaki ZX750-J'!$C$15/'Kawasaki ZX750-J'!$D$15)*('Kawasaki ZX750-J'!$C$3/'Kawasaki ZX750-J'!$D$3)*'Kawasaki ZX750-J'!$D$5*PI()/1000)*'Kawasaki ZX750-J'!$C$4/'Kawasaki ZX750-J'!$D$4))</f>
        <v>170.20818272354791</v>
      </c>
      <c r="L1265" s="1">
        <f>((('Kawasaki ZX750-J Power Torque'!B1265*60*('Kawasaki ZX750-J'!$C$17/'Kawasaki ZX750-J'!$D$17)*('Kawasaki ZX750-J'!$C$3/'Kawasaki ZX750-J'!$D$3)*'Kawasaki ZX750-J'!$D$5*PI()/1000)*'Kawasaki ZX750-J'!$C$4/'Kawasaki ZX750-J'!$D$4))</f>
        <v>193.07628890579326</v>
      </c>
      <c r="M1265" s="1">
        <f>((('Kawasaki ZX750-J Power Torque'!B1265*60*('Kawasaki ZX750-J'!$C$19/'Kawasaki ZX750-J'!$D$19)*('Kawasaki ZX750-J'!$C$3/'Kawasaki ZX750-J'!$D$3)*'Kawasaki ZX750-J'!$D$5*PI()/1000)*'Kawasaki ZX750-J'!$C$4/'Kawasaki ZX750-J'!$D$4))</f>
        <v>216.96867248276439</v>
      </c>
      <c r="O1265" s="1">
        <f t="shared" si="123"/>
        <v>2981.6895798003361</v>
      </c>
      <c r="P1265" s="1">
        <f t="shared" si="124"/>
        <v>2167.6098589995863</v>
      </c>
      <c r="Q1265" s="1">
        <f t="shared" si="125"/>
        <v>1700.0861639212446</v>
      </c>
      <c r="R1265" s="1">
        <f t="shared" si="126"/>
        <v>1408.6428215347453</v>
      </c>
      <c r="S1265" s="1">
        <f t="shared" si="127"/>
        <v>1241.8020675598655</v>
      </c>
      <c r="T1265" s="1">
        <f t="shared" si="128"/>
        <v>1105.0560065488087</v>
      </c>
    </row>
    <row r="1266" spans="6:20" x14ac:dyDescent="0.35">
      <c r="F1266" s="1">
        <f>0.7457*'Kawasaki ZX750-J Power Torque'!D1263</f>
        <v>66.55447070000001</v>
      </c>
      <c r="H1266" s="1">
        <f>((('Kawasaki ZX750-J Power Torque'!B1266*60*('Kawasaki ZX750-J'!$C$9/'Kawasaki ZX750-J'!$D$9)*('Kawasaki ZX750-J'!$C$3/'Kawasaki ZX750-J'!$D$3)*'Kawasaki ZX750-J'!$D$5*PI()/1000)*'Kawasaki ZX750-J'!$C$4/'Kawasaki ZX750-J'!$D$4))</f>
        <v>80.452411887739203</v>
      </c>
      <c r="I1266" s="1">
        <f>((('Kawasaki ZX750-J Power Torque'!B1266*60*('Kawasaki ZX750-J'!$C$11/'Kawasaki ZX750-J'!$D$11)*('Kawasaki ZX750-J'!$C$3/'Kawasaki ZX750-J'!$D$3)*'Kawasaki ZX750-J'!$D$5*PI()/1000)*'Kawasaki ZX750-J'!$C$4/'Kawasaki ZX750-J'!$D$4))</f>
        <v>110.66757110349646</v>
      </c>
      <c r="J1266" s="1">
        <f>((('Kawasaki ZX750-J Power Torque'!B1266*60*('Kawasaki ZX750-J'!$C$13/'Kawasaki ZX750-J'!$D$13)*('Kawasaki ZX750-J'!$C$3/'Kawasaki ZX750-J'!$D$3)*'Kawasaki ZX750-J'!$D$5*PI()/1000)*'Kawasaki ZX750-J'!$C$4/'Kawasaki ZX750-J'!$D$4))</f>
        <v>141.10115315695799</v>
      </c>
      <c r="K1266" s="1">
        <f>((('Kawasaki ZX750-J Power Torque'!B1266*60*('Kawasaki ZX750-J'!$C$15/'Kawasaki ZX750-J'!$D$15)*('Kawasaki ZX750-J'!$C$3/'Kawasaki ZX750-J'!$D$3)*'Kawasaki ZX750-J'!$D$5*PI()/1000)*'Kawasaki ZX750-J'!$C$4/'Kawasaki ZX750-J'!$D$4))</f>
        <v>170.29449518943204</v>
      </c>
      <c r="L1266" s="1">
        <f>((('Kawasaki ZX750-J Power Torque'!B1266*60*('Kawasaki ZX750-J'!$C$17/'Kawasaki ZX750-J'!$D$17)*('Kawasaki ZX750-J'!$C$3/'Kawasaki ZX750-J'!$D$3)*'Kawasaki ZX750-J'!$D$5*PI()/1000)*'Kawasaki ZX750-J'!$C$4/'Kawasaki ZX750-J'!$D$4))</f>
        <v>193.17419777440682</v>
      </c>
      <c r="M1266" s="1">
        <f>((('Kawasaki ZX750-J Power Torque'!B1266*60*('Kawasaki ZX750-J'!$C$19/'Kawasaki ZX750-J'!$D$19)*('Kawasaki ZX750-J'!$C$3/'Kawasaki ZX750-J'!$D$3)*'Kawasaki ZX750-J'!$D$5*PI()/1000)*'Kawasaki ZX750-J'!$C$4/'Kawasaki ZX750-J'!$D$4))</f>
        <v>217.07869716455079</v>
      </c>
      <c r="O1266" s="1">
        <f t="shared" si="123"/>
        <v>2981.2127349851653</v>
      </c>
      <c r="P1266" s="1">
        <f t="shared" si="124"/>
        <v>2167.2632053675047</v>
      </c>
      <c r="Q1266" s="1">
        <f t="shared" si="125"/>
        <v>1699.8142787196116</v>
      </c>
      <c r="R1266" s="1">
        <f t="shared" si="126"/>
        <v>1408.4175452248212</v>
      </c>
      <c r="S1266" s="1">
        <f t="shared" si="127"/>
        <v>1241.6034731517159</v>
      </c>
      <c r="T1266" s="1">
        <f t="shared" si="128"/>
        <v>1104.8792811677474</v>
      </c>
    </row>
    <row r="1267" spans="6:20" x14ac:dyDescent="0.35">
      <c r="F1267" s="1">
        <f>0.7457*'Kawasaki ZX750-J Power Torque'!D1264</f>
        <v>66.578333100000009</v>
      </c>
      <c r="H1267" s="1">
        <f>((('Kawasaki ZX750-J Power Torque'!B1267*60*('Kawasaki ZX750-J'!$C$9/'Kawasaki ZX750-J'!$D$9)*('Kawasaki ZX750-J'!$C$3/'Kawasaki ZX750-J'!$D$3)*'Kawasaki ZX750-J'!$D$5*PI()/1000)*'Kawasaki ZX750-J'!$C$4/'Kawasaki ZX750-J'!$D$4))</f>
        <v>80.49318857901531</v>
      </c>
      <c r="I1267" s="1">
        <f>((('Kawasaki ZX750-J Power Torque'!B1267*60*('Kawasaki ZX750-J'!$C$11/'Kawasaki ZX750-J'!$D$11)*('Kawasaki ZX750-J'!$C$3/'Kawasaki ZX750-J'!$D$3)*'Kawasaki ZX750-J'!$D$5*PI()/1000)*'Kawasaki ZX750-J'!$C$4/'Kawasaki ZX750-J'!$D$4))</f>
        <v>110.72366211774052</v>
      </c>
      <c r="J1267" s="1">
        <f>((('Kawasaki ZX750-J Power Torque'!B1267*60*('Kawasaki ZX750-J'!$C$13/'Kawasaki ZX750-J'!$D$13)*('Kawasaki ZX750-J'!$C$3/'Kawasaki ZX750-J'!$D$3)*'Kawasaki ZX750-J'!$D$5*PI()/1000)*'Kawasaki ZX750-J'!$C$4/'Kawasaki ZX750-J'!$D$4))</f>
        <v>141.17266920011915</v>
      </c>
      <c r="K1267" s="1">
        <f>((('Kawasaki ZX750-J Power Torque'!B1267*60*('Kawasaki ZX750-J'!$C$15/'Kawasaki ZX750-J'!$D$15)*('Kawasaki ZX750-J'!$C$3/'Kawasaki ZX750-J'!$D$3)*'Kawasaki ZX750-J'!$D$5*PI()/1000)*'Kawasaki ZX750-J'!$C$4/'Kawasaki ZX750-J'!$D$4))</f>
        <v>170.3808076553162</v>
      </c>
      <c r="L1267" s="1">
        <f>((('Kawasaki ZX750-J Power Torque'!B1267*60*('Kawasaki ZX750-J'!$C$17/'Kawasaki ZX750-J'!$D$17)*('Kawasaki ZX750-J'!$C$3/'Kawasaki ZX750-J'!$D$3)*'Kawasaki ZX750-J'!$D$5*PI()/1000)*'Kawasaki ZX750-J'!$C$4/'Kawasaki ZX750-J'!$D$4))</f>
        <v>193.27210664302027</v>
      </c>
      <c r="M1267" s="1">
        <f>((('Kawasaki ZX750-J Power Torque'!B1267*60*('Kawasaki ZX750-J'!$C$19/'Kawasaki ZX750-J'!$D$19)*('Kawasaki ZX750-J'!$C$3/'Kawasaki ZX750-J'!$D$3)*'Kawasaki ZX750-J'!$D$5*PI()/1000)*'Kawasaki ZX750-J'!$C$4/'Kawasaki ZX750-J'!$D$4))</f>
        <v>217.18872184633713</v>
      </c>
      <c r="O1267" s="1">
        <f t="shared" si="123"/>
        <v>2980.7363732954395</v>
      </c>
      <c r="P1267" s="1">
        <f t="shared" si="124"/>
        <v>2166.9169029549084</v>
      </c>
      <c r="Q1267" s="1">
        <f t="shared" si="125"/>
        <v>1699.542668984242</v>
      </c>
      <c r="R1267" s="1">
        <f t="shared" si="126"/>
        <v>1408.1924971583719</v>
      </c>
      <c r="S1267" s="1">
        <f t="shared" si="127"/>
        <v>1241.4050799537072</v>
      </c>
      <c r="T1267" s="1">
        <f t="shared" si="128"/>
        <v>1104.7027348397573</v>
      </c>
    </row>
    <row r="1268" spans="6:20" x14ac:dyDescent="0.35">
      <c r="F1268" s="1">
        <f>0.7457*'Kawasaki ZX750-J Power Torque'!D1265</f>
        <v>66.600704100000002</v>
      </c>
      <c r="H1268" s="1">
        <f>((('Kawasaki ZX750-J Power Torque'!B1268*60*('Kawasaki ZX750-J'!$C$9/'Kawasaki ZX750-J'!$D$9)*('Kawasaki ZX750-J'!$C$3/'Kawasaki ZX750-J'!$D$3)*'Kawasaki ZX750-J'!$D$5*PI()/1000)*'Kawasaki ZX750-J'!$C$4/'Kawasaki ZX750-J'!$D$4))</f>
        <v>80.533965270291404</v>
      </c>
      <c r="I1268" s="1">
        <f>((('Kawasaki ZX750-J Power Torque'!B1268*60*('Kawasaki ZX750-J'!$C$11/'Kawasaki ZX750-J'!$D$11)*('Kawasaki ZX750-J'!$C$3/'Kawasaki ZX750-J'!$D$3)*'Kawasaki ZX750-J'!$D$5*PI()/1000)*'Kawasaki ZX750-J'!$C$4/'Kawasaki ZX750-J'!$D$4))</f>
        <v>110.77975313198455</v>
      </c>
      <c r="J1268" s="1">
        <f>((('Kawasaki ZX750-J Power Torque'!B1268*60*('Kawasaki ZX750-J'!$C$13/'Kawasaki ZX750-J'!$D$13)*('Kawasaki ZX750-J'!$C$3/'Kawasaki ZX750-J'!$D$3)*'Kawasaki ZX750-J'!$D$5*PI()/1000)*'Kawasaki ZX750-J'!$C$4/'Kawasaki ZX750-J'!$D$4))</f>
        <v>141.2441852432803</v>
      </c>
      <c r="K1268" s="1">
        <f>((('Kawasaki ZX750-J Power Torque'!B1268*60*('Kawasaki ZX750-J'!$C$15/'Kawasaki ZX750-J'!$D$15)*('Kawasaki ZX750-J'!$C$3/'Kawasaki ZX750-J'!$D$3)*'Kawasaki ZX750-J'!$D$5*PI()/1000)*'Kawasaki ZX750-J'!$C$4/'Kawasaki ZX750-J'!$D$4))</f>
        <v>170.46712012120034</v>
      </c>
      <c r="L1268" s="1">
        <f>((('Kawasaki ZX750-J Power Torque'!B1268*60*('Kawasaki ZX750-J'!$C$17/'Kawasaki ZX750-J'!$D$17)*('Kawasaki ZX750-J'!$C$3/'Kawasaki ZX750-J'!$D$3)*'Kawasaki ZX750-J'!$D$5*PI()/1000)*'Kawasaki ZX750-J'!$C$4/'Kawasaki ZX750-J'!$D$4))</f>
        <v>193.37001551163374</v>
      </c>
      <c r="M1268" s="1">
        <f>((('Kawasaki ZX750-J Power Torque'!B1268*60*('Kawasaki ZX750-J'!$C$19/'Kawasaki ZX750-J'!$D$19)*('Kawasaki ZX750-J'!$C$3/'Kawasaki ZX750-J'!$D$3)*'Kawasaki ZX750-J'!$D$5*PI()/1000)*'Kawasaki ZX750-J'!$C$4/'Kawasaki ZX750-J'!$D$4))</f>
        <v>217.29874652812359</v>
      </c>
      <c r="O1268" s="1">
        <f t="shared" si="123"/>
        <v>2980.2271599873447</v>
      </c>
      <c r="P1268" s="1">
        <f t="shared" si="124"/>
        <v>2166.5467182802736</v>
      </c>
      <c r="Q1268" s="1">
        <f t="shared" si="125"/>
        <v>1699.2523280629596</v>
      </c>
      <c r="R1268" s="1">
        <f t="shared" si="126"/>
        <v>1407.9519289664524</v>
      </c>
      <c r="S1268" s="1">
        <f t="shared" si="127"/>
        <v>1241.1930048459878</v>
      </c>
      <c r="T1268" s="1">
        <f t="shared" si="128"/>
        <v>1104.5140132409235</v>
      </c>
    </row>
    <row r="1269" spans="6:20" x14ac:dyDescent="0.35">
      <c r="F1269" s="1">
        <f>0.7457*'Kawasaki ZX750-J Power Torque'!D1266</f>
        <v>66.623820800000004</v>
      </c>
      <c r="H1269" s="1">
        <f>((('Kawasaki ZX750-J Power Torque'!B1269*60*('Kawasaki ZX750-J'!$C$9/'Kawasaki ZX750-J'!$D$9)*('Kawasaki ZX750-J'!$C$3/'Kawasaki ZX750-J'!$D$3)*'Kawasaki ZX750-J'!$D$5*PI()/1000)*'Kawasaki ZX750-J'!$C$4/'Kawasaki ZX750-J'!$D$4))</f>
        <v>80.574741961567483</v>
      </c>
      <c r="I1269" s="1">
        <f>((('Kawasaki ZX750-J Power Torque'!B1269*60*('Kawasaki ZX750-J'!$C$11/'Kawasaki ZX750-J'!$D$11)*('Kawasaki ZX750-J'!$C$3/'Kawasaki ZX750-J'!$D$3)*'Kawasaki ZX750-J'!$D$5*PI()/1000)*'Kawasaki ZX750-J'!$C$4/'Kawasaki ZX750-J'!$D$4))</f>
        <v>110.83584414622862</v>
      </c>
      <c r="J1269" s="1">
        <f>((('Kawasaki ZX750-J Power Torque'!B1269*60*('Kawasaki ZX750-J'!$C$13/'Kawasaki ZX750-J'!$D$13)*('Kawasaki ZX750-J'!$C$3/'Kawasaki ZX750-J'!$D$3)*'Kawasaki ZX750-J'!$D$5*PI()/1000)*'Kawasaki ZX750-J'!$C$4/'Kawasaki ZX750-J'!$D$4))</f>
        <v>141.31570128644145</v>
      </c>
      <c r="K1269" s="1">
        <f>((('Kawasaki ZX750-J Power Torque'!B1269*60*('Kawasaki ZX750-J'!$C$15/'Kawasaki ZX750-J'!$D$15)*('Kawasaki ZX750-J'!$C$3/'Kawasaki ZX750-J'!$D$3)*'Kawasaki ZX750-J'!$D$5*PI()/1000)*'Kawasaki ZX750-J'!$C$4/'Kawasaki ZX750-J'!$D$4))</f>
        <v>170.55343258708453</v>
      </c>
      <c r="L1269" s="1">
        <f>((('Kawasaki ZX750-J Power Torque'!B1269*60*('Kawasaki ZX750-J'!$C$17/'Kawasaki ZX750-J'!$D$17)*('Kawasaki ZX750-J'!$C$3/'Kawasaki ZX750-J'!$D$3)*'Kawasaki ZX750-J'!$D$5*PI()/1000)*'Kawasaki ZX750-J'!$C$4/'Kawasaki ZX750-J'!$D$4))</f>
        <v>193.46792438024718</v>
      </c>
      <c r="M1269" s="1">
        <f>((('Kawasaki ZX750-J Power Torque'!B1269*60*('Kawasaki ZX750-J'!$C$19/'Kawasaki ZX750-J'!$D$19)*('Kawasaki ZX750-J'!$C$3/'Kawasaki ZX750-J'!$D$3)*'Kawasaki ZX750-J'!$D$5*PI()/1000)*'Kawasaki ZX750-J'!$C$4/'Kawasaki ZX750-J'!$D$4))</f>
        <v>217.4087712099099</v>
      </c>
      <c r="O1269" s="1">
        <f t="shared" si="123"/>
        <v>2979.7517792178514</v>
      </c>
      <c r="P1269" s="1">
        <f t="shared" si="124"/>
        <v>2166.2011289708717</v>
      </c>
      <c r="Q1269" s="1">
        <f t="shared" si="125"/>
        <v>1698.9812776242134</v>
      </c>
      <c r="R1269" s="1">
        <f t="shared" si="126"/>
        <v>1407.7273443172051</v>
      </c>
      <c r="S1269" s="1">
        <f t="shared" si="127"/>
        <v>1240.9950201776867</v>
      </c>
      <c r="T1269" s="1">
        <f t="shared" si="128"/>
        <v>1104.3378304557389</v>
      </c>
    </row>
    <row r="1270" spans="6:20" x14ac:dyDescent="0.35">
      <c r="F1270" s="1">
        <f>0.7457*'Kawasaki ZX750-J Power Torque'!D1267</f>
        <v>66.646937500000007</v>
      </c>
      <c r="H1270" s="1">
        <f>((('Kawasaki ZX750-J Power Torque'!B1270*60*('Kawasaki ZX750-J'!$C$9/'Kawasaki ZX750-J'!$D$9)*('Kawasaki ZX750-J'!$C$3/'Kawasaki ZX750-J'!$D$3)*'Kawasaki ZX750-J'!$D$5*PI()/1000)*'Kawasaki ZX750-J'!$C$4/'Kawasaki ZX750-J'!$D$4))</f>
        <v>80.615518652843591</v>
      </c>
      <c r="I1270" s="1">
        <f>((('Kawasaki ZX750-J Power Torque'!B1270*60*('Kawasaki ZX750-J'!$C$11/'Kawasaki ZX750-J'!$D$11)*('Kawasaki ZX750-J'!$C$3/'Kawasaki ZX750-J'!$D$3)*'Kawasaki ZX750-J'!$D$5*PI()/1000)*'Kawasaki ZX750-J'!$C$4/'Kawasaki ZX750-J'!$D$4))</f>
        <v>110.89193516047263</v>
      </c>
      <c r="J1270" s="1">
        <f>((('Kawasaki ZX750-J Power Torque'!B1270*60*('Kawasaki ZX750-J'!$C$13/'Kawasaki ZX750-J'!$D$13)*('Kawasaki ZX750-J'!$C$3/'Kawasaki ZX750-J'!$D$3)*'Kawasaki ZX750-J'!$D$5*PI()/1000)*'Kawasaki ZX750-J'!$C$4/'Kawasaki ZX750-J'!$D$4))</f>
        <v>141.38721732960263</v>
      </c>
      <c r="K1270" s="1">
        <f>((('Kawasaki ZX750-J Power Torque'!B1270*60*('Kawasaki ZX750-J'!$C$15/'Kawasaki ZX750-J'!$D$15)*('Kawasaki ZX750-J'!$C$3/'Kawasaki ZX750-J'!$D$3)*'Kawasaki ZX750-J'!$D$5*PI()/1000)*'Kawasaki ZX750-J'!$C$4/'Kawasaki ZX750-J'!$D$4))</f>
        <v>170.63974505296869</v>
      </c>
      <c r="L1270" s="1">
        <f>((('Kawasaki ZX750-J Power Torque'!B1270*60*('Kawasaki ZX750-J'!$C$17/'Kawasaki ZX750-J'!$D$17)*('Kawasaki ZX750-J'!$C$3/'Kawasaki ZX750-J'!$D$3)*'Kawasaki ZX750-J'!$D$5*PI()/1000)*'Kawasaki ZX750-J'!$C$4/'Kawasaki ZX750-J'!$D$4))</f>
        <v>193.56583324886074</v>
      </c>
      <c r="M1270" s="1">
        <f>((('Kawasaki ZX750-J Power Torque'!B1270*60*('Kawasaki ZX750-J'!$C$19/'Kawasaki ZX750-J'!$D$19)*('Kawasaki ZX750-J'!$C$3/'Kawasaki ZX750-J'!$D$3)*'Kawasaki ZX750-J'!$D$5*PI()/1000)*'Kawasaki ZX750-J'!$C$4/'Kawasaki ZX750-J'!$D$4))</f>
        <v>217.51879589169633</v>
      </c>
      <c r="O1270" s="1">
        <f t="shared" si="123"/>
        <v>2979.1769784951748</v>
      </c>
      <c r="P1270" s="1">
        <f t="shared" si="124"/>
        <v>2165.7832639718213</v>
      </c>
      <c r="Q1270" s="1">
        <f t="shared" si="125"/>
        <v>1698.6535403700557</v>
      </c>
      <c r="R1270" s="1">
        <f t="shared" si="126"/>
        <v>1407.4557905923318</v>
      </c>
      <c r="S1270" s="1">
        <f t="shared" si="127"/>
        <v>1240.7556294876927</v>
      </c>
      <c r="T1270" s="1">
        <f t="shared" si="128"/>
        <v>1104.1248012405363</v>
      </c>
    </row>
    <row r="1271" spans="6:20" x14ac:dyDescent="0.35">
      <c r="F1271" s="1">
        <f>0.7457*'Kawasaki ZX750-J Power Torque'!D1268</f>
        <v>66.6693085</v>
      </c>
      <c r="H1271" s="1">
        <f>((('Kawasaki ZX750-J Power Torque'!B1271*60*('Kawasaki ZX750-J'!$C$9/'Kawasaki ZX750-J'!$D$9)*('Kawasaki ZX750-J'!$C$3/'Kawasaki ZX750-J'!$D$3)*'Kawasaki ZX750-J'!$D$5*PI()/1000)*'Kawasaki ZX750-J'!$C$4/'Kawasaki ZX750-J'!$D$4))</f>
        <v>80.656295344119698</v>
      </c>
      <c r="I1271" s="1">
        <f>((('Kawasaki ZX750-J Power Torque'!B1271*60*('Kawasaki ZX750-J'!$C$11/'Kawasaki ZX750-J'!$D$11)*('Kawasaki ZX750-J'!$C$3/'Kawasaki ZX750-J'!$D$3)*'Kawasaki ZX750-J'!$D$5*PI()/1000)*'Kawasaki ZX750-J'!$C$4/'Kawasaki ZX750-J'!$D$4))</f>
        <v>110.94802617471667</v>
      </c>
      <c r="J1271" s="1">
        <f>((('Kawasaki ZX750-J Power Torque'!B1271*60*('Kawasaki ZX750-J'!$C$13/'Kawasaki ZX750-J'!$D$13)*('Kawasaki ZX750-J'!$C$3/'Kawasaki ZX750-J'!$D$3)*'Kawasaki ZX750-J'!$D$5*PI()/1000)*'Kawasaki ZX750-J'!$C$4/'Kawasaki ZX750-J'!$D$4))</f>
        <v>141.45873337276379</v>
      </c>
      <c r="K1271" s="1">
        <f>((('Kawasaki ZX750-J Power Torque'!B1271*60*('Kawasaki ZX750-J'!$C$15/'Kawasaki ZX750-J'!$D$15)*('Kawasaki ZX750-J'!$C$3/'Kawasaki ZX750-J'!$D$3)*'Kawasaki ZX750-J'!$D$5*PI()/1000)*'Kawasaki ZX750-J'!$C$4/'Kawasaki ZX750-J'!$D$4))</f>
        <v>170.72605751885285</v>
      </c>
      <c r="L1271" s="1">
        <f>((('Kawasaki ZX750-J Power Torque'!B1271*60*('Kawasaki ZX750-J'!$C$17/'Kawasaki ZX750-J'!$D$17)*('Kawasaki ZX750-J'!$C$3/'Kawasaki ZX750-J'!$D$3)*'Kawasaki ZX750-J'!$D$5*PI()/1000)*'Kawasaki ZX750-J'!$C$4/'Kawasaki ZX750-J'!$D$4))</f>
        <v>193.66374211747419</v>
      </c>
      <c r="M1271" s="1">
        <f>((('Kawasaki ZX750-J Power Torque'!B1271*60*('Kawasaki ZX750-J'!$C$19/'Kawasaki ZX750-J'!$D$19)*('Kawasaki ZX750-J'!$C$3/'Kawasaki ZX750-J'!$D$3)*'Kawasaki ZX750-J'!$D$5*PI()/1000)*'Kawasaki ZX750-J'!$C$4/'Kawasaki ZX750-J'!$D$4))</f>
        <v>217.6288205734827</v>
      </c>
      <c r="O1271" s="1">
        <f t="shared" si="123"/>
        <v>2978.5361920607311</v>
      </c>
      <c r="P1271" s="1">
        <f t="shared" si="124"/>
        <v>2165.3174290967822</v>
      </c>
      <c r="Q1271" s="1">
        <f t="shared" si="125"/>
        <v>1698.2881796837501</v>
      </c>
      <c r="R1271" s="1">
        <f t="shared" si="126"/>
        <v>1407.153063166536</v>
      </c>
      <c r="S1271" s="1">
        <f t="shared" si="127"/>
        <v>1240.488757334218</v>
      </c>
      <c r="T1271" s="1">
        <f t="shared" si="128"/>
        <v>1103.887316794438</v>
      </c>
    </row>
    <row r="1272" spans="6:20" x14ac:dyDescent="0.35">
      <c r="F1272" s="1">
        <f>0.7457*'Kawasaki ZX750-J Power Torque'!D1269</f>
        <v>66.692425200000002</v>
      </c>
      <c r="H1272" s="1">
        <f>((('Kawasaki ZX750-J Power Torque'!B1272*60*('Kawasaki ZX750-J'!$C$9/'Kawasaki ZX750-J'!$D$9)*('Kawasaki ZX750-J'!$C$3/'Kawasaki ZX750-J'!$D$3)*'Kawasaki ZX750-J'!$D$5*PI()/1000)*'Kawasaki ZX750-J'!$C$4/'Kawasaki ZX750-J'!$D$4))</f>
        <v>80.697072035395792</v>
      </c>
      <c r="I1272" s="1">
        <f>((('Kawasaki ZX750-J Power Torque'!B1272*60*('Kawasaki ZX750-J'!$C$11/'Kawasaki ZX750-J'!$D$11)*('Kawasaki ZX750-J'!$C$3/'Kawasaki ZX750-J'!$D$3)*'Kawasaki ZX750-J'!$D$5*PI()/1000)*'Kawasaki ZX750-J'!$C$4/'Kawasaki ZX750-J'!$D$4))</f>
        <v>111.00411718896072</v>
      </c>
      <c r="J1272" s="1">
        <f>((('Kawasaki ZX750-J Power Torque'!B1272*60*('Kawasaki ZX750-J'!$C$13/'Kawasaki ZX750-J'!$D$13)*('Kawasaki ZX750-J'!$C$3/'Kawasaki ZX750-J'!$D$3)*'Kawasaki ZX750-J'!$D$5*PI()/1000)*'Kawasaki ZX750-J'!$C$4/'Kawasaki ZX750-J'!$D$4))</f>
        <v>141.53024941592491</v>
      </c>
      <c r="K1272" s="1">
        <f>((('Kawasaki ZX750-J Power Torque'!B1272*60*('Kawasaki ZX750-J'!$C$15/'Kawasaki ZX750-J'!$D$15)*('Kawasaki ZX750-J'!$C$3/'Kawasaki ZX750-J'!$D$3)*'Kawasaki ZX750-J'!$D$5*PI()/1000)*'Kawasaki ZX750-J'!$C$4/'Kawasaki ZX750-J'!$D$4))</f>
        <v>170.81236998473699</v>
      </c>
      <c r="L1272" s="1">
        <f>((('Kawasaki ZX750-J Power Torque'!B1272*60*('Kawasaki ZX750-J'!$C$17/'Kawasaki ZX750-J'!$D$17)*('Kawasaki ZX750-J'!$C$3/'Kawasaki ZX750-J'!$D$3)*'Kawasaki ZX750-J'!$D$5*PI()/1000)*'Kawasaki ZX750-J'!$C$4/'Kawasaki ZX750-J'!$D$4))</f>
        <v>193.76165098608766</v>
      </c>
      <c r="M1272" s="1">
        <f>((('Kawasaki ZX750-J Power Torque'!B1272*60*('Kawasaki ZX750-J'!$C$19/'Kawasaki ZX750-J'!$D$19)*('Kawasaki ZX750-J'!$C$3/'Kawasaki ZX750-J'!$D$3)*'Kawasaki ZX750-J'!$D$5*PI()/1000)*'Kawasaki ZX750-J'!$C$4/'Kawasaki ZX750-J'!$D$4))</f>
        <v>217.73884525526913</v>
      </c>
      <c r="O1272" s="1">
        <f t="shared" si="123"/>
        <v>2977.896053212377</v>
      </c>
      <c r="P1272" s="1">
        <f t="shared" si="124"/>
        <v>2164.8520649997872</v>
      </c>
      <c r="Q1272" s="1">
        <f t="shared" si="125"/>
        <v>1697.9231882351273</v>
      </c>
      <c r="R1272" s="1">
        <f t="shared" si="126"/>
        <v>1406.8506416805337</v>
      </c>
      <c r="S1272" s="1">
        <f t="shared" si="127"/>
        <v>1240.2221548847888</v>
      </c>
      <c r="T1272" s="1">
        <f t="shared" si="128"/>
        <v>1103.6500723528325</v>
      </c>
    </row>
    <row r="1273" spans="6:20" x14ac:dyDescent="0.35">
      <c r="F1273" s="1">
        <f>0.7457*'Kawasaki ZX750-J Power Torque'!D1270</f>
        <v>66.713304800000003</v>
      </c>
      <c r="H1273" s="1">
        <f>((('Kawasaki ZX750-J Power Torque'!B1273*60*('Kawasaki ZX750-J'!$C$9/'Kawasaki ZX750-J'!$D$9)*('Kawasaki ZX750-J'!$C$3/'Kawasaki ZX750-J'!$D$3)*'Kawasaki ZX750-J'!$D$5*PI()/1000)*'Kawasaki ZX750-J'!$C$4/'Kawasaki ZX750-J'!$D$4))</f>
        <v>80.737848726671885</v>
      </c>
      <c r="I1273" s="1">
        <f>((('Kawasaki ZX750-J Power Torque'!B1273*60*('Kawasaki ZX750-J'!$C$11/'Kawasaki ZX750-J'!$D$11)*('Kawasaki ZX750-J'!$C$3/'Kawasaki ZX750-J'!$D$3)*'Kawasaki ZX750-J'!$D$5*PI()/1000)*'Kawasaki ZX750-J'!$C$4/'Kawasaki ZX750-J'!$D$4))</f>
        <v>111.06020820320475</v>
      </c>
      <c r="J1273" s="1">
        <f>((('Kawasaki ZX750-J Power Torque'!B1273*60*('Kawasaki ZX750-J'!$C$13/'Kawasaki ZX750-J'!$D$13)*('Kawasaki ZX750-J'!$C$3/'Kawasaki ZX750-J'!$D$3)*'Kawasaki ZX750-J'!$D$5*PI()/1000)*'Kawasaki ZX750-J'!$C$4/'Kawasaki ZX750-J'!$D$4))</f>
        <v>141.60176545908607</v>
      </c>
      <c r="K1273" s="1">
        <f>((('Kawasaki ZX750-J Power Torque'!B1273*60*('Kawasaki ZX750-J'!$C$15/'Kawasaki ZX750-J'!$D$15)*('Kawasaki ZX750-J'!$C$3/'Kawasaki ZX750-J'!$D$3)*'Kawasaki ZX750-J'!$D$5*PI()/1000)*'Kawasaki ZX750-J'!$C$4/'Kawasaki ZX750-J'!$D$4))</f>
        <v>170.89868245062112</v>
      </c>
      <c r="L1273" s="1">
        <f>((('Kawasaki ZX750-J Power Torque'!B1273*60*('Kawasaki ZX750-J'!$C$17/'Kawasaki ZX750-J'!$D$17)*('Kawasaki ZX750-J'!$C$3/'Kawasaki ZX750-J'!$D$3)*'Kawasaki ZX750-J'!$D$5*PI()/1000)*'Kawasaki ZX750-J'!$C$4/'Kawasaki ZX750-J'!$D$4))</f>
        <v>193.85955985470122</v>
      </c>
      <c r="M1273" s="1">
        <f>((('Kawasaki ZX750-J Power Torque'!B1273*60*('Kawasaki ZX750-J'!$C$19/'Kawasaki ZX750-J'!$D$19)*('Kawasaki ZX750-J'!$C$3/'Kawasaki ZX750-J'!$D$3)*'Kawasaki ZX750-J'!$D$5*PI()/1000)*'Kawasaki ZX750-J'!$C$4/'Kawasaki ZX750-J'!$D$4))</f>
        <v>217.8488699370555</v>
      </c>
      <c r="O1273" s="1">
        <f t="shared" si="123"/>
        <v>2977.2233111357577</v>
      </c>
      <c r="P1273" s="1">
        <f t="shared" si="124"/>
        <v>2164.362999213824</v>
      </c>
      <c r="Q1273" s="1">
        <f t="shared" si="125"/>
        <v>1697.5396072265287</v>
      </c>
      <c r="R1273" s="1">
        <f t="shared" si="126"/>
        <v>1406.5328174162664</v>
      </c>
      <c r="S1273" s="1">
        <f t="shared" si="127"/>
        <v>1239.9419739741597</v>
      </c>
      <c r="T1273" s="1">
        <f t="shared" si="128"/>
        <v>1103.4007446972437</v>
      </c>
    </row>
    <row r="1274" spans="6:20" x14ac:dyDescent="0.35">
      <c r="F1274" s="1">
        <f>0.7457*'Kawasaki ZX750-J Power Torque'!D1271</f>
        <v>66.732692999999998</v>
      </c>
      <c r="H1274" s="1">
        <f>((('Kawasaki ZX750-J Power Torque'!B1274*60*('Kawasaki ZX750-J'!$C$9/'Kawasaki ZX750-J'!$D$9)*('Kawasaki ZX750-J'!$C$3/'Kawasaki ZX750-J'!$D$3)*'Kawasaki ZX750-J'!$D$5*PI()/1000)*'Kawasaki ZX750-J'!$C$4/'Kawasaki ZX750-J'!$D$4))</f>
        <v>80.778625417947978</v>
      </c>
      <c r="I1274" s="1">
        <f>((('Kawasaki ZX750-J Power Torque'!B1274*60*('Kawasaki ZX750-J'!$C$11/'Kawasaki ZX750-J'!$D$11)*('Kawasaki ZX750-J'!$C$3/'Kawasaki ZX750-J'!$D$3)*'Kawasaki ZX750-J'!$D$5*PI()/1000)*'Kawasaki ZX750-J'!$C$4/'Kawasaki ZX750-J'!$D$4))</f>
        <v>111.11629921744881</v>
      </c>
      <c r="J1274" s="1">
        <f>((('Kawasaki ZX750-J Power Torque'!B1274*60*('Kawasaki ZX750-J'!$C$13/'Kawasaki ZX750-J'!$D$13)*('Kawasaki ZX750-J'!$C$3/'Kawasaki ZX750-J'!$D$3)*'Kawasaki ZX750-J'!$D$5*PI()/1000)*'Kawasaki ZX750-J'!$C$4/'Kawasaki ZX750-J'!$D$4))</f>
        <v>141.67328150224722</v>
      </c>
      <c r="K1274" s="1">
        <f>((('Kawasaki ZX750-J Power Torque'!B1274*60*('Kawasaki ZX750-J'!$C$15/'Kawasaki ZX750-J'!$D$15)*('Kawasaki ZX750-J'!$C$3/'Kawasaki ZX750-J'!$D$3)*'Kawasaki ZX750-J'!$D$5*PI()/1000)*'Kawasaki ZX750-J'!$C$4/'Kawasaki ZX750-J'!$D$4))</f>
        <v>170.98499491650526</v>
      </c>
      <c r="L1274" s="1">
        <f>((('Kawasaki ZX750-J Power Torque'!B1274*60*('Kawasaki ZX750-J'!$C$17/'Kawasaki ZX750-J'!$D$17)*('Kawasaki ZX750-J'!$C$3/'Kawasaki ZX750-J'!$D$3)*'Kawasaki ZX750-J'!$D$5*PI()/1000)*'Kawasaki ZX750-J'!$C$4/'Kawasaki ZX750-J'!$D$4))</f>
        <v>193.95746872331466</v>
      </c>
      <c r="M1274" s="1">
        <f>((('Kawasaki ZX750-J Power Torque'!B1274*60*('Kawasaki ZX750-J'!$C$19/'Kawasaki ZX750-J'!$D$19)*('Kawasaki ZX750-J'!$C$3/'Kawasaki ZX750-J'!$D$3)*'Kawasaki ZX750-J'!$D$5*PI()/1000)*'Kawasaki ZX750-J'!$C$4/'Kawasaki ZX750-J'!$D$4))</f>
        <v>217.95889461884192</v>
      </c>
      <c r="O1274" s="1">
        <f t="shared" si="123"/>
        <v>2976.5844813023559</v>
      </c>
      <c r="P1274" s="1">
        <f t="shared" si="124"/>
        <v>2163.8985867362521</v>
      </c>
      <c r="Q1274" s="1">
        <f t="shared" si="125"/>
        <v>1697.17536214608</v>
      </c>
      <c r="R1274" s="1">
        <f t="shared" si="126"/>
        <v>1406.2310143496093</v>
      </c>
      <c r="S1274" s="1">
        <f t="shared" si="127"/>
        <v>1239.6759166980064</v>
      </c>
      <c r="T1274" s="1">
        <f t="shared" si="128"/>
        <v>1103.1639853949521</v>
      </c>
    </row>
    <row r="1275" spans="6:20" x14ac:dyDescent="0.35">
      <c r="F1275" s="1">
        <f>0.7457*'Kawasaki ZX750-J Power Torque'!D1272</f>
        <v>66.752081200000006</v>
      </c>
      <c r="H1275" s="1">
        <f>((('Kawasaki ZX750-J Power Torque'!B1275*60*('Kawasaki ZX750-J'!$C$9/'Kawasaki ZX750-J'!$D$9)*('Kawasaki ZX750-J'!$C$3/'Kawasaki ZX750-J'!$D$3)*'Kawasaki ZX750-J'!$D$5*PI()/1000)*'Kawasaki ZX750-J'!$C$4/'Kawasaki ZX750-J'!$D$4))</f>
        <v>80.819402109224072</v>
      </c>
      <c r="I1275" s="1">
        <f>((('Kawasaki ZX750-J Power Torque'!B1275*60*('Kawasaki ZX750-J'!$C$11/'Kawasaki ZX750-J'!$D$11)*('Kawasaki ZX750-J'!$C$3/'Kawasaki ZX750-J'!$D$3)*'Kawasaki ZX750-J'!$D$5*PI()/1000)*'Kawasaki ZX750-J'!$C$4/'Kawasaki ZX750-J'!$D$4))</f>
        <v>111.17239023169286</v>
      </c>
      <c r="J1275" s="1">
        <f>((('Kawasaki ZX750-J Power Torque'!B1275*60*('Kawasaki ZX750-J'!$C$13/'Kawasaki ZX750-J'!$D$13)*('Kawasaki ZX750-J'!$C$3/'Kawasaki ZX750-J'!$D$3)*'Kawasaki ZX750-J'!$D$5*PI()/1000)*'Kawasaki ZX750-J'!$C$4/'Kawasaki ZX750-J'!$D$4))</f>
        <v>141.74479754540837</v>
      </c>
      <c r="K1275" s="1">
        <f>((('Kawasaki ZX750-J Power Torque'!B1275*60*('Kawasaki ZX750-J'!$C$15/'Kawasaki ZX750-J'!$D$15)*('Kawasaki ZX750-J'!$C$3/'Kawasaki ZX750-J'!$D$3)*'Kawasaki ZX750-J'!$D$5*PI()/1000)*'Kawasaki ZX750-J'!$C$4/'Kawasaki ZX750-J'!$D$4))</f>
        <v>171.07130738238945</v>
      </c>
      <c r="L1275" s="1">
        <f>((('Kawasaki ZX750-J Power Torque'!B1275*60*('Kawasaki ZX750-J'!$C$17/'Kawasaki ZX750-J'!$D$17)*('Kawasaki ZX750-J'!$C$3/'Kawasaki ZX750-J'!$D$3)*'Kawasaki ZX750-J'!$D$5*PI()/1000)*'Kawasaki ZX750-J'!$C$4/'Kawasaki ZX750-J'!$D$4))</f>
        <v>194.05537759192816</v>
      </c>
      <c r="M1275" s="1">
        <f>((('Kawasaki ZX750-J Power Torque'!B1275*60*('Kawasaki ZX750-J'!$C$19/'Kawasaki ZX750-J'!$D$19)*('Kawasaki ZX750-J'!$C$3/'Kawasaki ZX750-J'!$D$3)*'Kawasaki ZX750-J'!$D$5*PI()/1000)*'Kawasaki ZX750-J'!$C$4/'Kawasaki ZX750-J'!$D$4))</f>
        <v>218.06891930062829</v>
      </c>
      <c r="O1275" s="1">
        <f t="shared" si="123"/>
        <v>2975.946296100471</v>
      </c>
      <c r="P1275" s="1">
        <f t="shared" si="124"/>
        <v>2163.4346428888293</v>
      </c>
      <c r="Q1275" s="1">
        <f t="shared" si="125"/>
        <v>1696.8114846186897</v>
      </c>
      <c r="R1275" s="1">
        <f t="shared" si="126"/>
        <v>1405.9295158269142</v>
      </c>
      <c r="S1275" s="1">
        <f t="shared" si="127"/>
        <v>1239.4101278953906</v>
      </c>
      <c r="T1275" s="1">
        <f t="shared" si="128"/>
        <v>1102.9274650021482</v>
      </c>
    </row>
    <row r="1276" spans="6:20" x14ac:dyDescent="0.35">
      <c r="F1276" s="1">
        <f>0.7457*'Kawasaki ZX750-J Power Torque'!D1273</f>
        <v>66.770723700000005</v>
      </c>
      <c r="H1276" s="1">
        <f>((('Kawasaki ZX750-J Power Torque'!B1276*60*('Kawasaki ZX750-J'!$C$9/'Kawasaki ZX750-J'!$D$9)*('Kawasaki ZX750-J'!$C$3/'Kawasaki ZX750-J'!$D$3)*'Kawasaki ZX750-J'!$D$5*PI()/1000)*'Kawasaki ZX750-J'!$C$4/'Kawasaki ZX750-J'!$D$4))</f>
        <v>80.860178800500165</v>
      </c>
      <c r="I1276" s="1">
        <f>((('Kawasaki ZX750-J Power Torque'!B1276*60*('Kawasaki ZX750-J'!$C$11/'Kawasaki ZX750-J'!$D$11)*('Kawasaki ZX750-J'!$C$3/'Kawasaki ZX750-J'!$D$3)*'Kawasaki ZX750-J'!$D$5*PI()/1000)*'Kawasaki ZX750-J'!$C$4/'Kawasaki ZX750-J'!$D$4))</f>
        <v>111.22848124593688</v>
      </c>
      <c r="J1276" s="1">
        <f>((('Kawasaki ZX750-J Power Torque'!B1276*60*('Kawasaki ZX750-J'!$C$13/'Kawasaki ZX750-J'!$D$13)*('Kawasaki ZX750-J'!$C$3/'Kawasaki ZX750-J'!$D$3)*'Kawasaki ZX750-J'!$D$5*PI()/1000)*'Kawasaki ZX750-J'!$C$4/'Kawasaki ZX750-J'!$D$4))</f>
        <v>141.81631358856953</v>
      </c>
      <c r="K1276" s="1">
        <f>((('Kawasaki ZX750-J Power Torque'!B1276*60*('Kawasaki ZX750-J'!$C$15/'Kawasaki ZX750-J'!$D$15)*('Kawasaki ZX750-J'!$C$3/'Kawasaki ZX750-J'!$D$3)*'Kawasaki ZX750-J'!$D$5*PI()/1000)*'Kawasaki ZX750-J'!$C$4/'Kawasaki ZX750-J'!$D$4))</f>
        <v>171.15761984827358</v>
      </c>
      <c r="L1276" s="1">
        <f>((('Kawasaki ZX750-J Power Torque'!B1276*60*('Kawasaki ZX750-J'!$C$17/'Kawasaki ZX750-J'!$D$17)*('Kawasaki ZX750-J'!$C$3/'Kawasaki ZX750-J'!$D$3)*'Kawasaki ZX750-J'!$D$5*PI()/1000)*'Kawasaki ZX750-J'!$C$4/'Kawasaki ZX750-J'!$D$4))</f>
        <v>194.15328646054166</v>
      </c>
      <c r="M1276" s="1">
        <f>((('Kawasaki ZX750-J Power Torque'!B1276*60*('Kawasaki ZX750-J'!$C$19/'Kawasaki ZX750-J'!$D$19)*('Kawasaki ZX750-J'!$C$3/'Kawasaki ZX750-J'!$D$3)*'Kawasaki ZX750-J'!$D$5*PI()/1000)*'Kawasaki ZX750-J'!$C$4/'Kawasaki ZX750-J'!$D$4))</f>
        <v>218.17894398241472</v>
      </c>
      <c r="O1276" s="1">
        <f t="shared" si="123"/>
        <v>2975.275555024024</v>
      </c>
      <c r="P1276" s="1">
        <f t="shared" si="124"/>
        <v>2162.9470317773335</v>
      </c>
      <c r="Q1276" s="1">
        <f t="shared" si="125"/>
        <v>1696.4290445312417</v>
      </c>
      <c r="R1276" s="1">
        <f t="shared" si="126"/>
        <v>1405.6126368973144</v>
      </c>
      <c r="S1276" s="1">
        <f t="shared" si="127"/>
        <v>1239.1307803532545</v>
      </c>
      <c r="T1276" s="1">
        <f t="shared" si="128"/>
        <v>1102.6788789453069</v>
      </c>
    </row>
    <row r="1277" spans="6:20" x14ac:dyDescent="0.35">
      <c r="F1277" s="1">
        <f>0.7457*'Kawasaki ZX750-J Power Torque'!D1274</f>
        <v>66.790111899999999</v>
      </c>
      <c r="H1277" s="1">
        <f>((('Kawasaki ZX750-J Power Torque'!B1277*60*('Kawasaki ZX750-J'!$C$9/'Kawasaki ZX750-J'!$D$9)*('Kawasaki ZX750-J'!$C$3/'Kawasaki ZX750-J'!$D$3)*'Kawasaki ZX750-J'!$D$5*PI()/1000)*'Kawasaki ZX750-J'!$C$4/'Kawasaki ZX750-J'!$D$4))</f>
        <v>80.900955491776273</v>
      </c>
      <c r="I1277" s="1">
        <f>((('Kawasaki ZX750-J Power Torque'!B1277*60*('Kawasaki ZX750-J'!$C$11/'Kawasaki ZX750-J'!$D$11)*('Kawasaki ZX750-J'!$C$3/'Kawasaki ZX750-J'!$D$3)*'Kawasaki ZX750-J'!$D$5*PI()/1000)*'Kawasaki ZX750-J'!$C$4/'Kawasaki ZX750-J'!$D$4))</f>
        <v>111.28457226018094</v>
      </c>
      <c r="J1277" s="1">
        <f>((('Kawasaki ZX750-J Power Torque'!B1277*60*('Kawasaki ZX750-J'!$C$13/'Kawasaki ZX750-J'!$D$13)*('Kawasaki ZX750-J'!$C$3/'Kawasaki ZX750-J'!$D$3)*'Kawasaki ZX750-J'!$D$5*PI()/1000)*'Kawasaki ZX750-J'!$C$4/'Kawasaki ZX750-J'!$D$4))</f>
        <v>141.88782963173068</v>
      </c>
      <c r="K1277" s="1">
        <f>((('Kawasaki ZX750-J Power Torque'!B1277*60*('Kawasaki ZX750-J'!$C$15/'Kawasaki ZX750-J'!$D$15)*('Kawasaki ZX750-J'!$C$3/'Kawasaki ZX750-J'!$D$3)*'Kawasaki ZX750-J'!$D$5*PI()/1000)*'Kawasaki ZX750-J'!$C$4/'Kawasaki ZX750-J'!$D$4))</f>
        <v>171.24393231415772</v>
      </c>
      <c r="L1277" s="1">
        <f>((('Kawasaki ZX750-J Power Torque'!B1277*60*('Kawasaki ZX750-J'!$C$17/'Kawasaki ZX750-J'!$D$17)*('Kawasaki ZX750-J'!$C$3/'Kawasaki ZX750-J'!$D$3)*'Kawasaki ZX750-J'!$D$5*PI()/1000)*'Kawasaki ZX750-J'!$C$4/'Kawasaki ZX750-J'!$D$4))</f>
        <v>194.25119532915508</v>
      </c>
      <c r="M1277" s="1">
        <f>((('Kawasaki ZX750-J Power Torque'!B1277*60*('Kawasaki ZX750-J'!$C$19/'Kawasaki ZX750-J'!$D$19)*('Kawasaki ZX750-J'!$C$3/'Kawasaki ZX750-J'!$D$3)*'Kawasaki ZX750-J'!$D$5*PI()/1000)*'Kawasaki ZX750-J'!$C$4/'Kawasaki ZX750-J'!$D$4))</f>
        <v>218.28896866420106</v>
      </c>
      <c r="O1277" s="1">
        <f t="shared" si="123"/>
        <v>2974.5723073006475</v>
      </c>
      <c r="P1277" s="1">
        <f t="shared" si="124"/>
        <v>2162.4357891889576</v>
      </c>
      <c r="Q1277" s="1">
        <f t="shared" si="125"/>
        <v>1696.0280699521238</v>
      </c>
      <c r="R1277" s="1">
        <f t="shared" si="126"/>
        <v>1405.2804008174739</v>
      </c>
      <c r="S1277" s="1">
        <f t="shared" si="127"/>
        <v>1238.8378945737254</v>
      </c>
      <c r="T1277" s="1">
        <f t="shared" si="128"/>
        <v>1102.4182454688805</v>
      </c>
    </row>
    <row r="1278" spans="6:20" x14ac:dyDescent="0.35">
      <c r="F1278" s="1">
        <f>0.7457*'Kawasaki ZX750-J Power Torque'!D1275</f>
        <v>66.809500100000008</v>
      </c>
      <c r="H1278" s="1">
        <f>((('Kawasaki ZX750-J Power Torque'!B1278*60*('Kawasaki ZX750-J'!$C$9/'Kawasaki ZX750-J'!$D$9)*('Kawasaki ZX750-J'!$C$3/'Kawasaki ZX750-J'!$D$3)*'Kawasaki ZX750-J'!$D$5*PI()/1000)*'Kawasaki ZX750-J'!$C$4/'Kawasaki ZX750-J'!$D$4))</f>
        <v>80.941732183052366</v>
      </c>
      <c r="I1278" s="1">
        <f>((('Kawasaki ZX750-J Power Torque'!B1278*60*('Kawasaki ZX750-J'!$C$11/'Kawasaki ZX750-J'!$D$11)*('Kawasaki ZX750-J'!$C$3/'Kawasaki ZX750-J'!$D$3)*'Kawasaki ZX750-J'!$D$5*PI()/1000)*'Kawasaki ZX750-J'!$C$4/'Kawasaki ZX750-J'!$D$4))</f>
        <v>111.34066327442498</v>
      </c>
      <c r="J1278" s="1">
        <f>((('Kawasaki ZX750-J Power Torque'!B1278*60*('Kawasaki ZX750-J'!$C$13/'Kawasaki ZX750-J'!$D$13)*('Kawasaki ZX750-J'!$C$3/'Kawasaki ZX750-J'!$D$3)*'Kawasaki ZX750-J'!$D$5*PI()/1000)*'Kawasaki ZX750-J'!$C$4/'Kawasaki ZX750-J'!$D$4))</f>
        <v>141.95934567489184</v>
      </c>
      <c r="K1278" s="1">
        <f>((('Kawasaki ZX750-J Power Torque'!B1278*60*('Kawasaki ZX750-J'!$C$15/'Kawasaki ZX750-J'!$D$15)*('Kawasaki ZX750-J'!$C$3/'Kawasaki ZX750-J'!$D$3)*'Kawasaki ZX750-J'!$D$5*PI()/1000)*'Kawasaki ZX750-J'!$C$4/'Kawasaki ZX750-J'!$D$4))</f>
        <v>171.33024478004191</v>
      </c>
      <c r="L1278" s="1">
        <f>((('Kawasaki ZX750-J Power Torque'!B1278*60*('Kawasaki ZX750-J'!$C$17/'Kawasaki ZX750-J'!$D$17)*('Kawasaki ZX750-J'!$C$3/'Kawasaki ZX750-J'!$D$3)*'Kawasaki ZX750-J'!$D$5*PI()/1000)*'Kawasaki ZX750-J'!$C$4/'Kawasaki ZX750-J'!$D$4))</f>
        <v>194.34910419776858</v>
      </c>
      <c r="M1278" s="1">
        <f>((('Kawasaki ZX750-J Power Torque'!B1278*60*('Kawasaki ZX750-J'!$C$19/'Kawasaki ZX750-J'!$D$19)*('Kawasaki ZX750-J'!$C$3/'Kawasaki ZX750-J'!$D$3)*'Kawasaki ZX750-J'!$D$5*PI()/1000)*'Kawasaki ZX750-J'!$C$4/'Kawasaki ZX750-J'!$D$4))</f>
        <v>218.39899334598746</v>
      </c>
      <c r="O1278" s="1">
        <f t="shared" si="123"/>
        <v>2973.9029342196441</v>
      </c>
      <c r="P1278" s="1">
        <f t="shared" si="124"/>
        <v>2161.9491725741491</v>
      </c>
      <c r="Q1278" s="1">
        <f t="shared" si="125"/>
        <v>1695.6464098620777</v>
      </c>
      <c r="R1278" s="1">
        <f t="shared" si="126"/>
        <v>1404.9641681714356</v>
      </c>
      <c r="S1278" s="1">
        <f t="shared" si="127"/>
        <v>1238.5591167688222</v>
      </c>
      <c r="T1278" s="1">
        <f t="shared" si="128"/>
        <v>1102.1701664103505</v>
      </c>
    </row>
    <row r="1279" spans="6:20" x14ac:dyDescent="0.35">
      <c r="F1279" s="1">
        <f>0.7457*'Kawasaki ZX750-J Power Torque'!D1276</f>
        <v>66.828142599999993</v>
      </c>
      <c r="H1279" s="1">
        <f>((('Kawasaki ZX750-J Power Torque'!B1279*60*('Kawasaki ZX750-J'!$C$9/'Kawasaki ZX750-J'!$D$9)*('Kawasaki ZX750-J'!$C$3/'Kawasaki ZX750-J'!$D$3)*'Kawasaki ZX750-J'!$D$5*PI()/1000)*'Kawasaki ZX750-J'!$C$4/'Kawasaki ZX750-J'!$D$4))</f>
        <v>80.98250887432846</v>
      </c>
      <c r="I1279" s="1">
        <f>((('Kawasaki ZX750-J Power Torque'!B1279*60*('Kawasaki ZX750-J'!$C$11/'Kawasaki ZX750-J'!$D$11)*('Kawasaki ZX750-J'!$C$3/'Kawasaki ZX750-J'!$D$3)*'Kawasaki ZX750-J'!$D$5*PI()/1000)*'Kawasaki ZX750-J'!$C$4/'Kawasaki ZX750-J'!$D$4))</f>
        <v>111.39675428866903</v>
      </c>
      <c r="J1279" s="1">
        <f>((('Kawasaki ZX750-J Power Torque'!B1279*60*('Kawasaki ZX750-J'!$C$13/'Kawasaki ZX750-J'!$D$13)*('Kawasaki ZX750-J'!$C$3/'Kawasaki ZX750-J'!$D$3)*'Kawasaki ZX750-J'!$D$5*PI()/1000)*'Kawasaki ZX750-J'!$C$4/'Kawasaki ZX750-J'!$D$4))</f>
        <v>142.03086171805299</v>
      </c>
      <c r="K1279" s="1">
        <f>((('Kawasaki ZX750-J Power Torque'!B1279*60*('Kawasaki ZX750-J'!$C$15/'Kawasaki ZX750-J'!$D$15)*('Kawasaki ZX750-J'!$C$3/'Kawasaki ZX750-J'!$D$3)*'Kawasaki ZX750-J'!$D$5*PI()/1000)*'Kawasaki ZX750-J'!$C$4/'Kawasaki ZX750-J'!$D$4))</f>
        <v>171.41655724592601</v>
      </c>
      <c r="L1279" s="1">
        <f>((('Kawasaki ZX750-J Power Torque'!B1279*60*('Kawasaki ZX750-J'!$C$17/'Kawasaki ZX750-J'!$D$17)*('Kawasaki ZX750-J'!$C$3/'Kawasaki ZX750-J'!$D$3)*'Kawasaki ZX750-J'!$D$5*PI()/1000)*'Kawasaki ZX750-J'!$C$4/'Kawasaki ZX750-J'!$D$4))</f>
        <v>194.44701306638208</v>
      </c>
      <c r="M1279" s="1">
        <f>((('Kawasaki ZX750-J Power Torque'!B1279*60*('Kawasaki ZX750-J'!$C$19/'Kawasaki ZX750-J'!$D$19)*('Kawasaki ZX750-J'!$C$3/'Kawasaki ZX750-J'!$D$3)*'Kawasaki ZX750-J'!$D$5*PI()/1000)*'Kawasaki ZX750-J'!$C$4/'Kawasaki ZX750-J'!$D$4))</f>
        <v>218.50901802777386</v>
      </c>
      <c r="O1279" s="1">
        <f t="shared" si="123"/>
        <v>2973.2010858498693</v>
      </c>
      <c r="P1279" s="1">
        <f t="shared" si="124"/>
        <v>2161.4389472790162</v>
      </c>
      <c r="Q1279" s="1">
        <f t="shared" si="125"/>
        <v>1695.2462331600132</v>
      </c>
      <c r="R1279" s="1">
        <f t="shared" si="126"/>
        <v>1404.6325931897252</v>
      </c>
      <c r="S1279" s="1">
        <f t="shared" si="127"/>
        <v>1238.2668137864443</v>
      </c>
      <c r="T1279" s="1">
        <f t="shared" si="128"/>
        <v>1101.9100515540083</v>
      </c>
    </row>
    <row r="1280" spans="6:20" x14ac:dyDescent="0.35">
      <c r="F1280" s="1">
        <f>0.7457*'Kawasaki ZX750-J Power Torque'!D1277</f>
        <v>66.846039399999995</v>
      </c>
      <c r="H1280" s="1">
        <f>((('Kawasaki ZX750-J Power Torque'!B1280*60*('Kawasaki ZX750-J'!$C$9/'Kawasaki ZX750-J'!$D$9)*('Kawasaki ZX750-J'!$C$3/'Kawasaki ZX750-J'!$D$3)*'Kawasaki ZX750-J'!$D$5*PI()/1000)*'Kawasaki ZX750-J'!$C$4/'Kawasaki ZX750-J'!$D$4))</f>
        <v>81.023285565604567</v>
      </c>
      <c r="I1280" s="1">
        <f>((('Kawasaki ZX750-J Power Torque'!B1280*60*('Kawasaki ZX750-J'!$C$11/'Kawasaki ZX750-J'!$D$11)*('Kawasaki ZX750-J'!$C$3/'Kawasaki ZX750-J'!$D$3)*'Kawasaki ZX750-J'!$D$5*PI()/1000)*'Kawasaki ZX750-J'!$C$4/'Kawasaki ZX750-J'!$D$4))</f>
        <v>111.45284530291308</v>
      </c>
      <c r="J1280" s="1">
        <f>((('Kawasaki ZX750-J Power Torque'!B1280*60*('Kawasaki ZX750-J'!$C$13/'Kawasaki ZX750-J'!$D$13)*('Kawasaki ZX750-J'!$C$3/'Kawasaki ZX750-J'!$D$3)*'Kawasaki ZX750-J'!$D$5*PI()/1000)*'Kawasaki ZX750-J'!$C$4/'Kawasaki ZX750-J'!$D$4))</f>
        <v>142.10237776121417</v>
      </c>
      <c r="K1280" s="1">
        <f>((('Kawasaki ZX750-J Power Torque'!B1280*60*('Kawasaki ZX750-J'!$C$15/'Kawasaki ZX750-J'!$D$15)*('Kawasaki ZX750-J'!$C$3/'Kawasaki ZX750-J'!$D$3)*'Kawasaki ZX750-J'!$D$5*PI()/1000)*'Kawasaki ZX750-J'!$C$4/'Kawasaki ZX750-J'!$D$4))</f>
        <v>171.50286971181021</v>
      </c>
      <c r="L1280" s="1">
        <f>((('Kawasaki ZX750-J Power Torque'!B1280*60*('Kawasaki ZX750-J'!$C$17/'Kawasaki ZX750-J'!$D$17)*('Kawasaki ZX750-J'!$C$3/'Kawasaki ZX750-J'!$D$3)*'Kawasaki ZX750-J'!$D$5*PI()/1000)*'Kawasaki ZX750-J'!$C$4/'Kawasaki ZX750-J'!$D$4))</f>
        <v>194.54492193499556</v>
      </c>
      <c r="M1280" s="1">
        <f>((('Kawasaki ZX750-J Power Torque'!B1280*60*('Kawasaki ZX750-J'!$C$19/'Kawasaki ZX750-J'!$D$19)*('Kawasaki ZX750-J'!$C$3/'Kawasaki ZX750-J'!$D$3)*'Kawasaki ZX750-J'!$D$5*PI()/1000)*'Kawasaki ZX750-J'!$C$4/'Kawasaki ZX750-J'!$D$4))</f>
        <v>218.61904270956026</v>
      </c>
      <c r="O1280" s="1">
        <f t="shared" si="123"/>
        <v>2972.4999439203243</v>
      </c>
      <c r="P1280" s="1">
        <f t="shared" si="124"/>
        <v>2160.9292355473408</v>
      </c>
      <c r="Q1280" s="1">
        <f t="shared" si="125"/>
        <v>1694.8464592528162</v>
      </c>
      <c r="R1280" s="1">
        <f t="shared" si="126"/>
        <v>1404.3013519523336</v>
      </c>
      <c r="S1280" s="1">
        <f t="shared" si="127"/>
        <v>1237.9748050194487</v>
      </c>
      <c r="T1280" s="1">
        <f t="shared" si="128"/>
        <v>1101.6501985143307</v>
      </c>
    </row>
    <row r="1281" spans="6:20" x14ac:dyDescent="0.35">
      <c r="F1281" s="1">
        <f>0.7457*'Kawasaki ZX750-J Power Torque'!D1278</f>
        <v>66.864681900000008</v>
      </c>
      <c r="H1281" s="1">
        <f>((('Kawasaki ZX750-J Power Torque'!B1281*60*('Kawasaki ZX750-J'!$C$9/'Kawasaki ZX750-J'!$D$9)*('Kawasaki ZX750-J'!$C$3/'Kawasaki ZX750-J'!$D$3)*'Kawasaki ZX750-J'!$D$5*PI()/1000)*'Kawasaki ZX750-J'!$C$4/'Kawasaki ZX750-J'!$D$4))</f>
        <v>81.064062256880661</v>
      </c>
      <c r="I1281" s="1">
        <f>((('Kawasaki ZX750-J Power Torque'!B1281*60*('Kawasaki ZX750-J'!$C$11/'Kawasaki ZX750-J'!$D$11)*('Kawasaki ZX750-J'!$C$3/'Kawasaki ZX750-J'!$D$3)*'Kawasaki ZX750-J'!$D$5*PI()/1000)*'Kawasaki ZX750-J'!$C$4/'Kawasaki ZX750-J'!$D$4))</f>
        <v>111.50893631715708</v>
      </c>
      <c r="J1281" s="1">
        <f>((('Kawasaki ZX750-J Power Torque'!B1281*60*('Kawasaki ZX750-J'!$C$13/'Kawasaki ZX750-J'!$D$13)*('Kawasaki ZX750-J'!$C$3/'Kawasaki ZX750-J'!$D$3)*'Kawasaki ZX750-J'!$D$5*PI()/1000)*'Kawasaki ZX750-J'!$C$4/'Kawasaki ZX750-J'!$D$4))</f>
        <v>142.1738938043753</v>
      </c>
      <c r="K1281" s="1">
        <f>((('Kawasaki ZX750-J Power Torque'!B1281*60*('Kawasaki ZX750-J'!$C$15/'Kawasaki ZX750-J'!$D$15)*('Kawasaki ZX750-J'!$C$3/'Kawasaki ZX750-J'!$D$3)*'Kawasaki ZX750-J'!$D$5*PI()/1000)*'Kawasaki ZX750-J'!$C$4/'Kawasaki ZX750-J'!$D$4))</f>
        <v>171.58918217769434</v>
      </c>
      <c r="L1281" s="1">
        <f>((('Kawasaki ZX750-J Power Torque'!B1281*60*('Kawasaki ZX750-J'!$C$17/'Kawasaki ZX750-J'!$D$17)*('Kawasaki ZX750-J'!$C$3/'Kawasaki ZX750-J'!$D$3)*'Kawasaki ZX750-J'!$D$5*PI()/1000)*'Kawasaki ZX750-J'!$C$4/'Kawasaki ZX750-J'!$D$4))</f>
        <v>194.64283080360906</v>
      </c>
      <c r="M1281" s="1">
        <f>((('Kawasaki ZX750-J Power Torque'!B1281*60*('Kawasaki ZX750-J'!$C$19/'Kawasaki ZX750-J'!$D$19)*('Kawasaki ZX750-J'!$C$3/'Kawasaki ZX750-J'!$D$3)*'Kawasaki ZX750-J'!$D$5*PI()/1000)*'Kawasaki ZX750-J'!$C$4/'Kawasaki ZX750-J'!$D$4))</f>
        <v>218.72906739134666</v>
      </c>
      <c r="O1281" s="1">
        <f t="shared" si="123"/>
        <v>2971.7995073649554</v>
      </c>
      <c r="P1281" s="1">
        <f t="shared" si="124"/>
        <v>2160.4200366041291</v>
      </c>
      <c r="Q1281" s="1">
        <f t="shared" si="125"/>
        <v>1694.4470875326499</v>
      </c>
      <c r="R1281" s="1">
        <f t="shared" si="126"/>
        <v>1403.9704439556242</v>
      </c>
      <c r="S1281" s="1">
        <f t="shared" si="127"/>
        <v>1237.6830900238485</v>
      </c>
      <c r="T1281" s="1">
        <f t="shared" si="128"/>
        <v>1101.3906068962222</v>
      </c>
    </row>
    <row r="1282" spans="6:20" x14ac:dyDescent="0.35">
      <c r="F1282" s="1">
        <f>0.7457*'Kawasaki ZX750-J Power Torque'!D1279</f>
        <v>66.88257870000001</v>
      </c>
      <c r="H1282" s="1">
        <f>((('Kawasaki ZX750-J Power Torque'!B1282*60*('Kawasaki ZX750-J'!$C$9/'Kawasaki ZX750-J'!$D$9)*('Kawasaki ZX750-J'!$C$3/'Kawasaki ZX750-J'!$D$3)*'Kawasaki ZX750-J'!$D$5*PI()/1000)*'Kawasaki ZX750-J'!$C$4/'Kawasaki ZX750-J'!$D$4))</f>
        <v>81.104838948156768</v>
      </c>
      <c r="I1282" s="1">
        <f>((('Kawasaki ZX750-J Power Torque'!B1282*60*('Kawasaki ZX750-J'!$C$11/'Kawasaki ZX750-J'!$D$11)*('Kawasaki ZX750-J'!$C$3/'Kawasaki ZX750-J'!$D$3)*'Kawasaki ZX750-J'!$D$5*PI()/1000)*'Kawasaki ZX750-J'!$C$4/'Kawasaki ZX750-J'!$D$4))</f>
        <v>111.56502733140117</v>
      </c>
      <c r="J1282" s="1">
        <f>((('Kawasaki ZX750-J Power Torque'!B1282*60*('Kawasaki ZX750-J'!$C$13/'Kawasaki ZX750-J'!$D$13)*('Kawasaki ZX750-J'!$C$3/'Kawasaki ZX750-J'!$D$3)*'Kawasaki ZX750-J'!$D$5*PI()/1000)*'Kawasaki ZX750-J'!$C$4/'Kawasaki ZX750-J'!$D$4))</f>
        <v>142.24540984753648</v>
      </c>
      <c r="K1282" s="1">
        <f>((('Kawasaki ZX750-J Power Torque'!B1282*60*('Kawasaki ZX750-J'!$C$15/'Kawasaki ZX750-J'!$D$15)*('Kawasaki ZX750-J'!$C$3/'Kawasaki ZX750-J'!$D$3)*'Kawasaki ZX750-J'!$D$5*PI()/1000)*'Kawasaki ZX750-J'!$C$4/'Kawasaki ZX750-J'!$D$4))</f>
        <v>171.6754946435785</v>
      </c>
      <c r="L1282" s="1">
        <f>((('Kawasaki ZX750-J Power Torque'!B1282*60*('Kawasaki ZX750-J'!$C$17/'Kawasaki ZX750-J'!$D$17)*('Kawasaki ZX750-J'!$C$3/'Kawasaki ZX750-J'!$D$3)*'Kawasaki ZX750-J'!$D$5*PI()/1000)*'Kawasaki ZX750-J'!$C$4/'Kawasaki ZX750-J'!$D$4))</f>
        <v>194.74073967222247</v>
      </c>
      <c r="M1282" s="1">
        <f>((('Kawasaki ZX750-J Power Torque'!B1282*60*('Kawasaki ZX750-J'!$C$19/'Kawasaki ZX750-J'!$D$19)*('Kawasaki ZX750-J'!$C$3/'Kawasaki ZX750-J'!$D$3)*'Kawasaki ZX750-J'!$D$5*PI()/1000)*'Kawasaki ZX750-J'!$C$4/'Kawasaki ZX750-J'!$D$4))</f>
        <v>218.83909207313306</v>
      </c>
      <c r="O1282" s="1">
        <f t="shared" si="123"/>
        <v>2971.0666757384192</v>
      </c>
      <c r="P1282" s="1">
        <f t="shared" si="124"/>
        <v>2159.8872872966799</v>
      </c>
      <c r="Q1282" s="1">
        <f t="shared" si="125"/>
        <v>1694.0292449385727</v>
      </c>
      <c r="R1282" s="1">
        <f t="shared" si="126"/>
        <v>1403.6242315205316</v>
      </c>
      <c r="S1282" s="1">
        <f t="shared" si="127"/>
        <v>1237.3778832594796</v>
      </c>
      <c r="T1282" s="1">
        <f t="shared" si="128"/>
        <v>1101.1190092100721</v>
      </c>
    </row>
    <row r="1283" spans="6:20" x14ac:dyDescent="0.35">
      <c r="F1283" s="1">
        <f>0.7457*'Kawasaki ZX750-J Power Torque'!D1280</f>
        <v>66.900475499999999</v>
      </c>
      <c r="H1283" s="1">
        <f>((('Kawasaki ZX750-J Power Torque'!B1283*60*('Kawasaki ZX750-J'!$C$9/'Kawasaki ZX750-J'!$D$9)*('Kawasaki ZX750-J'!$C$3/'Kawasaki ZX750-J'!$D$3)*'Kawasaki ZX750-J'!$D$5*PI()/1000)*'Kawasaki ZX750-J'!$C$4/'Kawasaki ZX750-J'!$D$4))</f>
        <v>81.145615639432862</v>
      </c>
      <c r="I1283" s="1">
        <f>((('Kawasaki ZX750-J Power Torque'!B1283*60*('Kawasaki ZX750-J'!$C$11/'Kawasaki ZX750-J'!$D$11)*('Kawasaki ZX750-J'!$C$3/'Kawasaki ZX750-J'!$D$3)*'Kawasaki ZX750-J'!$D$5*PI()/1000)*'Kawasaki ZX750-J'!$C$4/'Kawasaki ZX750-J'!$D$4))</f>
        <v>111.6211183456452</v>
      </c>
      <c r="J1283" s="1">
        <f>((('Kawasaki ZX750-J Power Torque'!B1283*60*('Kawasaki ZX750-J'!$C$13/'Kawasaki ZX750-J'!$D$13)*('Kawasaki ZX750-J'!$C$3/'Kawasaki ZX750-J'!$D$3)*'Kawasaki ZX750-J'!$D$5*PI()/1000)*'Kawasaki ZX750-J'!$C$4/'Kawasaki ZX750-J'!$D$4))</f>
        <v>142.3169258906976</v>
      </c>
      <c r="K1283" s="1">
        <f>((('Kawasaki ZX750-J Power Torque'!B1283*60*('Kawasaki ZX750-J'!$C$15/'Kawasaki ZX750-J'!$D$15)*('Kawasaki ZX750-J'!$C$3/'Kawasaki ZX750-J'!$D$3)*'Kawasaki ZX750-J'!$D$5*PI()/1000)*'Kawasaki ZX750-J'!$C$4/'Kawasaki ZX750-J'!$D$4))</f>
        <v>171.76180710946264</v>
      </c>
      <c r="L1283" s="1">
        <f>((('Kawasaki ZX750-J Power Torque'!B1283*60*('Kawasaki ZX750-J'!$C$17/'Kawasaki ZX750-J'!$D$17)*('Kawasaki ZX750-J'!$C$3/'Kawasaki ZX750-J'!$D$3)*'Kawasaki ZX750-J'!$D$5*PI()/1000)*'Kawasaki ZX750-J'!$C$4/'Kawasaki ZX750-J'!$D$4))</f>
        <v>194.838648540836</v>
      </c>
      <c r="M1283" s="1">
        <f>((('Kawasaki ZX750-J Power Torque'!B1283*60*('Kawasaki ZX750-J'!$C$19/'Kawasaki ZX750-J'!$D$19)*('Kawasaki ZX750-J'!$C$3/'Kawasaki ZX750-J'!$D$3)*'Kawasaki ZX750-J'!$D$5*PI()/1000)*'Kawasaki ZX750-J'!$C$4/'Kawasaki ZX750-J'!$D$4))</f>
        <v>218.94911675491946</v>
      </c>
      <c r="O1283" s="1">
        <f t="shared" si="123"/>
        <v>2970.3014978775091</v>
      </c>
      <c r="P1283" s="1">
        <f t="shared" si="124"/>
        <v>2159.3310231280575</v>
      </c>
      <c r="Q1283" s="1">
        <f t="shared" si="125"/>
        <v>1693.5929593161236</v>
      </c>
      <c r="R1283" s="1">
        <f t="shared" si="126"/>
        <v>1403.2627377190738</v>
      </c>
      <c r="S1283" s="1">
        <f t="shared" si="127"/>
        <v>1237.0592050656903</v>
      </c>
      <c r="T1283" s="1">
        <f t="shared" si="128"/>
        <v>1100.83542355548</v>
      </c>
    </row>
    <row r="1284" spans="6:20" x14ac:dyDescent="0.35">
      <c r="F1284" s="1">
        <f>0.7457*'Kawasaki ZX750-J Power Torque'!D1281</f>
        <v>66.918372300000001</v>
      </c>
      <c r="H1284" s="1">
        <f>((('Kawasaki ZX750-J Power Torque'!B1284*60*('Kawasaki ZX750-J'!$C$9/'Kawasaki ZX750-J'!$D$9)*('Kawasaki ZX750-J'!$C$3/'Kawasaki ZX750-J'!$D$3)*'Kawasaki ZX750-J'!$D$5*PI()/1000)*'Kawasaki ZX750-J'!$C$4/'Kawasaki ZX750-J'!$D$4))</f>
        <v>81.186392330708955</v>
      </c>
      <c r="I1284" s="1">
        <f>((('Kawasaki ZX750-J Power Torque'!B1284*60*('Kawasaki ZX750-J'!$C$11/'Kawasaki ZX750-J'!$D$11)*('Kawasaki ZX750-J'!$C$3/'Kawasaki ZX750-J'!$D$3)*'Kawasaki ZX750-J'!$D$5*PI()/1000)*'Kawasaki ZX750-J'!$C$4/'Kawasaki ZX750-J'!$D$4))</f>
        <v>111.67720935988922</v>
      </c>
      <c r="J1284" s="1">
        <f>((('Kawasaki ZX750-J Power Torque'!B1284*60*('Kawasaki ZX750-J'!$C$13/'Kawasaki ZX750-J'!$D$13)*('Kawasaki ZX750-J'!$C$3/'Kawasaki ZX750-J'!$D$3)*'Kawasaki ZX750-J'!$D$5*PI()/1000)*'Kawasaki ZX750-J'!$C$4/'Kawasaki ZX750-J'!$D$4))</f>
        <v>142.38844193385879</v>
      </c>
      <c r="K1284" s="1">
        <f>((('Kawasaki ZX750-J Power Torque'!B1284*60*('Kawasaki ZX750-J'!$C$15/'Kawasaki ZX750-J'!$D$15)*('Kawasaki ZX750-J'!$C$3/'Kawasaki ZX750-J'!$D$3)*'Kawasaki ZX750-J'!$D$5*PI()/1000)*'Kawasaki ZX750-J'!$C$4/'Kawasaki ZX750-J'!$D$4))</f>
        <v>171.84811957534683</v>
      </c>
      <c r="L1284" s="1">
        <f>((('Kawasaki ZX750-J Power Torque'!B1284*60*('Kawasaki ZX750-J'!$C$17/'Kawasaki ZX750-J'!$D$17)*('Kawasaki ZX750-J'!$C$3/'Kawasaki ZX750-J'!$D$3)*'Kawasaki ZX750-J'!$D$5*PI()/1000)*'Kawasaki ZX750-J'!$C$4/'Kawasaki ZX750-J'!$D$4))</f>
        <v>194.93655740944948</v>
      </c>
      <c r="M1284" s="1">
        <f>((('Kawasaki ZX750-J Power Torque'!B1284*60*('Kawasaki ZX750-J'!$C$19/'Kawasaki ZX750-J'!$D$19)*('Kawasaki ZX750-J'!$C$3/'Kawasaki ZX750-J'!$D$3)*'Kawasaki ZX750-J'!$D$5*PI()/1000)*'Kawasaki ZX750-J'!$C$4/'Kawasaki ZX750-J'!$D$4))</f>
        <v>219.05914143670583</v>
      </c>
      <c r="O1284" s="1">
        <f t="shared" ref="O1284:O1347" si="129">($F1287*1000)/(H1284*(1000/3600))</f>
        <v>2969.5370886533233</v>
      </c>
      <c r="P1284" s="1">
        <f t="shared" ref="P1284:P1347" si="130">($F1287*1000)/(I1284*(1000/3600))</f>
        <v>2158.7753177381073</v>
      </c>
      <c r="Q1284" s="1">
        <f t="shared" ref="Q1284:Q1347" si="131">($F1287*1000)/(J1284*(1000/3600))</f>
        <v>1693.1571119514563</v>
      </c>
      <c r="R1284" s="1">
        <f t="shared" ref="R1284:R1347" si="132">($F1287*1000)/(K1284*(1000/3600))</f>
        <v>1402.9016070454923</v>
      </c>
      <c r="S1284" s="1">
        <f t="shared" ref="S1284:S1347" si="133">($F1287*1000)/(L1284*(1000/3600))</f>
        <v>1236.7408469906293</v>
      </c>
      <c r="T1284" s="1">
        <f t="shared" ref="T1284:T1347" si="134">($F1287*1000)/(M1284*(1000/3600))</f>
        <v>1100.5521227684467</v>
      </c>
    </row>
    <row r="1285" spans="6:20" x14ac:dyDescent="0.35">
      <c r="F1285" s="1">
        <f>0.7457*'Kawasaki ZX750-J Power Torque'!D1282</f>
        <v>66.935523400000008</v>
      </c>
      <c r="H1285" s="1">
        <f>((('Kawasaki ZX750-J Power Torque'!B1285*60*('Kawasaki ZX750-J'!$C$9/'Kawasaki ZX750-J'!$D$9)*('Kawasaki ZX750-J'!$C$3/'Kawasaki ZX750-J'!$D$3)*'Kawasaki ZX750-J'!$D$5*PI()/1000)*'Kawasaki ZX750-J'!$C$4/'Kawasaki ZX750-J'!$D$4))</f>
        <v>81.227169021985048</v>
      </c>
      <c r="I1285" s="1">
        <f>((('Kawasaki ZX750-J Power Torque'!B1285*60*('Kawasaki ZX750-J'!$C$11/'Kawasaki ZX750-J'!$D$11)*('Kawasaki ZX750-J'!$C$3/'Kawasaki ZX750-J'!$D$3)*'Kawasaki ZX750-J'!$D$5*PI()/1000)*'Kawasaki ZX750-J'!$C$4/'Kawasaki ZX750-J'!$D$4))</f>
        <v>111.73330037413326</v>
      </c>
      <c r="J1285" s="1">
        <f>((('Kawasaki ZX750-J Power Torque'!B1285*60*('Kawasaki ZX750-J'!$C$13/'Kawasaki ZX750-J'!$D$13)*('Kawasaki ZX750-J'!$C$3/'Kawasaki ZX750-J'!$D$3)*'Kawasaki ZX750-J'!$D$5*PI()/1000)*'Kawasaki ZX750-J'!$C$4/'Kawasaki ZX750-J'!$D$4))</f>
        <v>142.45995797701994</v>
      </c>
      <c r="K1285" s="1">
        <f>((('Kawasaki ZX750-J Power Torque'!B1285*60*('Kawasaki ZX750-J'!$C$15/'Kawasaki ZX750-J'!$D$15)*('Kawasaki ZX750-J'!$C$3/'Kawasaki ZX750-J'!$D$3)*'Kawasaki ZX750-J'!$D$5*PI()/1000)*'Kawasaki ZX750-J'!$C$4/'Kawasaki ZX750-J'!$D$4))</f>
        <v>171.93443204123093</v>
      </c>
      <c r="L1285" s="1">
        <f>((('Kawasaki ZX750-J Power Torque'!B1285*60*('Kawasaki ZX750-J'!$C$17/'Kawasaki ZX750-J'!$D$17)*('Kawasaki ZX750-J'!$C$3/'Kawasaki ZX750-J'!$D$3)*'Kawasaki ZX750-J'!$D$5*PI()/1000)*'Kawasaki ZX750-J'!$C$4/'Kawasaki ZX750-J'!$D$4))</f>
        <v>195.03446627806301</v>
      </c>
      <c r="M1285" s="1">
        <f>((('Kawasaki ZX750-J Power Torque'!B1285*60*('Kawasaki ZX750-J'!$C$19/'Kawasaki ZX750-J'!$D$19)*('Kawasaki ZX750-J'!$C$3/'Kawasaki ZX750-J'!$D$3)*'Kawasaki ZX750-J'!$D$5*PI()/1000)*'Kawasaki ZX750-J'!$C$4/'Kawasaki ZX750-J'!$D$4))</f>
        <v>219.16916611849217</v>
      </c>
      <c r="O1285" s="1">
        <f t="shared" si="129"/>
        <v>2968.740397375318</v>
      </c>
      <c r="P1285" s="1">
        <f t="shared" si="130"/>
        <v>2158.1961441445569</v>
      </c>
      <c r="Q1285" s="1">
        <f t="shared" si="131"/>
        <v>1692.7028581525935</v>
      </c>
      <c r="R1285" s="1">
        <f t="shared" si="132"/>
        <v>1402.5252253264348</v>
      </c>
      <c r="S1285" s="1">
        <f t="shared" si="133"/>
        <v>1236.4090442158074</v>
      </c>
      <c r="T1285" s="1">
        <f t="shared" si="134"/>
        <v>1100.256857799186</v>
      </c>
    </row>
    <row r="1286" spans="6:20" x14ac:dyDescent="0.35">
      <c r="F1286" s="1">
        <f>0.7457*'Kawasaki ZX750-J Power Torque'!D1283</f>
        <v>66.951928800000005</v>
      </c>
      <c r="H1286" s="1">
        <f>((('Kawasaki ZX750-J Power Torque'!B1286*60*('Kawasaki ZX750-J'!$C$9/'Kawasaki ZX750-J'!$D$9)*('Kawasaki ZX750-J'!$C$3/'Kawasaki ZX750-J'!$D$3)*'Kawasaki ZX750-J'!$D$5*PI()/1000)*'Kawasaki ZX750-J'!$C$4/'Kawasaki ZX750-J'!$D$4))</f>
        <v>81.267945713261142</v>
      </c>
      <c r="I1286" s="1">
        <f>((('Kawasaki ZX750-J Power Torque'!B1286*60*('Kawasaki ZX750-J'!$C$11/'Kawasaki ZX750-J'!$D$11)*('Kawasaki ZX750-J'!$C$3/'Kawasaki ZX750-J'!$D$3)*'Kawasaki ZX750-J'!$D$5*PI()/1000)*'Kawasaki ZX750-J'!$C$4/'Kawasaki ZX750-J'!$D$4))</f>
        <v>111.78939138837733</v>
      </c>
      <c r="J1286" s="1">
        <f>((('Kawasaki ZX750-J Power Torque'!B1286*60*('Kawasaki ZX750-J'!$C$13/'Kawasaki ZX750-J'!$D$13)*('Kawasaki ZX750-J'!$C$3/'Kawasaki ZX750-J'!$D$3)*'Kawasaki ZX750-J'!$D$5*PI()/1000)*'Kawasaki ZX750-J'!$C$4/'Kawasaki ZX750-J'!$D$4))</f>
        <v>142.53147402018107</v>
      </c>
      <c r="K1286" s="1">
        <f>((('Kawasaki ZX750-J Power Torque'!B1286*60*('Kawasaki ZX750-J'!$C$15/'Kawasaki ZX750-J'!$D$15)*('Kawasaki ZX750-J'!$C$3/'Kawasaki ZX750-J'!$D$3)*'Kawasaki ZX750-J'!$D$5*PI()/1000)*'Kawasaki ZX750-J'!$C$4/'Kawasaki ZX750-J'!$D$4))</f>
        <v>172.0207445071151</v>
      </c>
      <c r="L1286" s="1">
        <f>((('Kawasaki ZX750-J Power Torque'!B1286*60*('Kawasaki ZX750-J'!$C$17/'Kawasaki ZX750-J'!$D$17)*('Kawasaki ZX750-J'!$C$3/'Kawasaki ZX750-J'!$D$3)*'Kawasaki ZX750-J'!$D$5*PI()/1000)*'Kawasaki ZX750-J'!$C$4/'Kawasaki ZX750-J'!$D$4))</f>
        <v>195.13237514667645</v>
      </c>
      <c r="M1286" s="1">
        <f>((('Kawasaki ZX750-J Power Torque'!B1286*60*('Kawasaki ZX750-J'!$C$19/'Kawasaki ZX750-J'!$D$19)*('Kawasaki ZX750-J'!$C$3/'Kawasaki ZX750-J'!$D$3)*'Kawasaki ZX750-J'!$D$5*PI()/1000)*'Kawasaki ZX750-J'!$C$4/'Kawasaki ZX750-J'!$D$4))</f>
        <v>219.27919080027863</v>
      </c>
      <c r="O1286" s="1">
        <f t="shared" si="129"/>
        <v>2967.9775385369594</v>
      </c>
      <c r="P1286" s="1">
        <f t="shared" si="130"/>
        <v>2157.6415658443025</v>
      </c>
      <c r="Q1286" s="1">
        <f t="shared" si="131"/>
        <v>1692.2678947798454</v>
      </c>
      <c r="R1286" s="1">
        <f t="shared" si="132"/>
        <v>1402.1648271033005</v>
      </c>
      <c r="S1286" s="1">
        <f t="shared" si="133"/>
        <v>1236.0913318391915</v>
      </c>
      <c r="T1286" s="1">
        <f t="shared" si="134"/>
        <v>1099.9741316068994</v>
      </c>
    </row>
    <row r="1287" spans="6:20" x14ac:dyDescent="0.35">
      <c r="F1287" s="1">
        <f>0.7457*'Kawasaki ZX750-J Power Torque'!D1284</f>
        <v>66.968334200000001</v>
      </c>
      <c r="H1287" s="1">
        <f>((('Kawasaki ZX750-J Power Torque'!B1287*60*('Kawasaki ZX750-J'!$C$9/'Kawasaki ZX750-J'!$D$9)*('Kawasaki ZX750-J'!$C$3/'Kawasaki ZX750-J'!$D$3)*'Kawasaki ZX750-J'!$D$5*PI()/1000)*'Kawasaki ZX750-J'!$C$4/'Kawasaki ZX750-J'!$D$4))</f>
        <v>81.308722404537235</v>
      </c>
      <c r="I1287" s="1">
        <f>((('Kawasaki ZX750-J Power Torque'!B1287*60*('Kawasaki ZX750-J'!$C$11/'Kawasaki ZX750-J'!$D$11)*('Kawasaki ZX750-J'!$C$3/'Kawasaki ZX750-J'!$D$3)*'Kawasaki ZX750-J'!$D$5*PI()/1000)*'Kawasaki ZX750-J'!$C$4/'Kawasaki ZX750-J'!$D$4))</f>
        <v>111.84548240262136</v>
      </c>
      <c r="J1287" s="1">
        <f>((('Kawasaki ZX750-J Power Torque'!B1287*60*('Kawasaki ZX750-J'!$C$13/'Kawasaki ZX750-J'!$D$13)*('Kawasaki ZX750-J'!$C$3/'Kawasaki ZX750-J'!$D$3)*'Kawasaki ZX750-J'!$D$5*PI()/1000)*'Kawasaki ZX750-J'!$C$4/'Kawasaki ZX750-J'!$D$4))</f>
        <v>142.60299006334225</v>
      </c>
      <c r="K1287" s="1">
        <f>((('Kawasaki ZX750-J Power Torque'!B1287*60*('Kawasaki ZX750-J'!$C$15/'Kawasaki ZX750-J'!$D$15)*('Kawasaki ZX750-J'!$C$3/'Kawasaki ZX750-J'!$D$3)*'Kawasaki ZX750-J'!$D$5*PI()/1000)*'Kawasaki ZX750-J'!$C$4/'Kawasaki ZX750-J'!$D$4))</f>
        <v>172.10705697299926</v>
      </c>
      <c r="L1287" s="1">
        <f>((('Kawasaki ZX750-J Power Torque'!B1287*60*('Kawasaki ZX750-J'!$C$17/'Kawasaki ZX750-J'!$D$17)*('Kawasaki ZX750-J'!$C$3/'Kawasaki ZX750-J'!$D$3)*'Kawasaki ZX750-J'!$D$5*PI()/1000)*'Kawasaki ZX750-J'!$C$4/'Kawasaki ZX750-J'!$D$4))</f>
        <v>195.23028401528995</v>
      </c>
      <c r="M1287" s="1">
        <f>((('Kawasaki ZX750-J Power Torque'!B1287*60*('Kawasaki ZX750-J'!$C$19/'Kawasaki ZX750-J'!$D$19)*('Kawasaki ZX750-J'!$C$3/'Kawasaki ZX750-J'!$D$3)*'Kawasaki ZX750-J'!$D$5*PI()/1000)*'Kawasaki ZX750-J'!$C$4/'Kawasaki ZX750-J'!$D$4))</f>
        <v>219.38921548206497</v>
      </c>
      <c r="O1287" s="1">
        <f t="shared" si="129"/>
        <v>2967.1824284689192</v>
      </c>
      <c r="P1287" s="1">
        <f t="shared" si="130"/>
        <v>2157.0635417487865</v>
      </c>
      <c r="Q1287" s="1">
        <f t="shared" si="131"/>
        <v>1691.8145425480677</v>
      </c>
      <c r="R1287" s="1">
        <f t="shared" si="132"/>
        <v>1401.7891923969705</v>
      </c>
      <c r="S1287" s="1">
        <f t="shared" si="133"/>
        <v>1235.760187600328</v>
      </c>
      <c r="T1287" s="1">
        <f t="shared" si="134"/>
        <v>1099.6794526562442</v>
      </c>
    </row>
    <row r="1288" spans="6:20" x14ac:dyDescent="0.35">
      <c r="F1288" s="1">
        <f>0.7457*'Kawasaki ZX750-J Power Torque'!D1285</f>
        <v>66.983993900000002</v>
      </c>
      <c r="H1288" s="1">
        <f>((('Kawasaki ZX750-J Power Torque'!B1288*60*('Kawasaki ZX750-J'!$C$9/'Kawasaki ZX750-J'!$D$9)*('Kawasaki ZX750-J'!$C$3/'Kawasaki ZX750-J'!$D$3)*'Kawasaki ZX750-J'!$D$5*PI()/1000)*'Kawasaki ZX750-J'!$C$4/'Kawasaki ZX750-J'!$D$4))</f>
        <v>81.349499095813329</v>
      </c>
      <c r="I1288" s="1">
        <f>((('Kawasaki ZX750-J Power Torque'!B1288*60*('Kawasaki ZX750-J'!$C$11/'Kawasaki ZX750-J'!$D$11)*('Kawasaki ZX750-J'!$C$3/'Kawasaki ZX750-J'!$D$3)*'Kawasaki ZX750-J'!$D$5*PI()/1000)*'Kawasaki ZX750-J'!$C$4/'Kawasaki ZX750-J'!$D$4))</f>
        <v>111.90157341686539</v>
      </c>
      <c r="J1288" s="1">
        <f>((('Kawasaki ZX750-J Power Torque'!B1288*60*('Kawasaki ZX750-J'!$C$13/'Kawasaki ZX750-J'!$D$13)*('Kawasaki ZX750-J'!$C$3/'Kawasaki ZX750-J'!$D$3)*'Kawasaki ZX750-J'!$D$5*PI()/1000)*'Kawasaki ZX750-J'!$C$4/'Kawasaki ZX750-J'!$D$4))</f>
        <v>142.6745061065034</v>
      </c>
      <c r="K1288" s="1">
        <f>((('Kawasaki ZX750-J Power Torque'!B1288*60*('Kawasaki ZX750-J'!$C$15/'Kawasaki ZX750-J'!$D$15)*('Kawasaki ZX750-J'!$C$3/'Kawasaki ZX750-J'!$D$3)*'Kawasaki ZX750-J'!$D$5*PI()/1000)*'Kawasaki ZX750-J'!$C$4/'Kawasaki ZX750-J'!$D$4))</f>
        <v>172.19336943888339</v>
      </c>
      <c r="L1288" s="1">
        <f>((('Kawasaki ZX750-J Power Torque'!B1288*60*('Kawasaki ZX750-J'!$C$17/'Kawasaki ZX750-J'!$D$17)*('Kawasaki ZX750-J'!$C$3/'Kawasaki ZX750-J'!$D$3)*'Kawasaki ZX750-J'!$D$5*PI()/1000)*'Kawasaki ZX750-J'!$C$4/'Kawasaki ZX750-J'!$D$4))</f>
        <v>195.32819288390345</v>
      </c>
      <c r="M1288" s="1">
        <f>((('Kawasaki ZX750-J Power Torque'!B1288*60*('Kawasaki ZX750-J'!$C$19/'Kawasaki ZX750-J'!$D$19)*('Kawasaki ZX750-J'!$C$3/'Kawasaki ZX750-J'!$D$3)*'Kawasaki ZX750-J'!$D$5*PI()/1000)*'Kawasaki ZX750-J'!$C$4/'Kawasaki ZX750-J'!$D$4))</f>
        <v>219.4992401638514</v>
      </c>
      <c r="O1288" s="1">
        <f t="shared" si="129"/>
        <v>2966.4211153381202</v>
      </c>
      <c r="P1288" s="1">
        <f t="shared" si="130"/>
        <v>2156.510087137252</v>
      </c>
      <c r="Q1288" s="1">
        <f t="shared" si="131"/>
        <v>1691.3804604998052</v>
      </c>
      <c r="R1288" s="1">
        <f t="shared" si="132"/>
        <v>1401.4295244141244</v>
      </c>
      <c r="S1288" s="1">
        <f t="shared" si="133"/>
        <v>1235.4431189737709</v>
      </c>
      <c r="T1288" s="1">
        <f t="shared" si="134"/>
        <v>1099.3972993248733</v>
      </c>
    </row>
    <row r="1289" spans="6:20" x14ac:dyDescent="0.35">
      <c r="F1289" s="1">
        <f>0.7457*'Kawasaki ZX750-J Power Torque'!D1286</f>
        <v>67.000399300000012</v>
      </c>
      <c r="H1289" s="1">
        <f>((('Kawasaki ZX750-J Power Torque'!B1289*60*('Kawasaki ZX750-J'!$C$9/'Kawasaki ZX750-J'!$D$9)*('Kawasaki ZX750-J'!$C$3/'Kawasaki ZX750-J'!$D$3)*'Kawasaki ZX750-J'!$D$5*PI()/1000)*'Kawasaki ZX750-J'!$C$4/'Kawasaki ZX750-J'!$D$4))</f>
        <v>81.390275787089422</v>
      </c>
      <c r="I1289" s="1">
        <f>((('Kawasaki ZX750-J Power Torque'!B1289*60*('Kawasaki ZX750-J'!$C$11/'Kawasaki ZX750-J'!$D$11)*('Kawasaki ZX750-J'!$C$3/'Kawasaki ZX750-J'!$D$3)*'Kawasaki ZX750-J'!$D$5*PI()/1000)*'Kawasaki ZX750-J'!$C$4/'Kawasaki ZX750-J'!$D$4))</f>
        <v>111.95766443110945</v>
      </c>
      <c r="J1289" s="1">
        <f>((('Kawasaki ZX750-J Power Torque'!B1289*60*('Kawasaki ZX750-J'!$C$13/'Kawasaki ZX750-J'!$D$13)*('Kawasaki ZX750-J'!$C$3/'Kawasaki ZX750-J'!$D$3)*'Kawasaki ZX750-J'!$D$5*PI()/1000)*'Kawasaki ZX750-J'!$C$4/'Kawasaki ZX750-J'!$D$4))</f>
        <v>142.74602214966455</v>
      </c>
      <c r="K1289" s="1">
        <f>((('Kawasaki ZX750-J Power Torque'!B1289*60*('Kawasaki ZX750-J'!$C$15/'Kawasaki ZX750-J'!$D$15)*('Kawasaki ZX750-J'!$C$3/'Kawasaki ZX750-J'!$D$3)*'Kawasaki ZX750-J'!$D$5*PI()/1000)*'Kawasaki ZX750-J'!$C$4/'Kawasaki ZX750-J'!$D$4))</f>
        <v>172.27968190476756</v>
      </c>
      <c r="L1289" s="1">
        <f>((('Kawasaki ZX750-J Power Torque'!B1289*60*('Kawasaki ZX750-J'!$C$17/'Kawasaki ZX750-J'!$D$17)*('Kawasaki ZX750-J'!$C$3/'Kawasaki ZX750-J'!$D$3)*'Kawasaki ZX750-J'!$D$5*PI()/1000)*'Kawasaki ZX750-J'!$C$4/'Kawasaki ZX750-J'!$D$4))</f>
        <v>195.42610175251693</v>
      </c>
      <c r="M1289" s="1">
        <f>((('Kawasaki ZX750-J Power Torque'!B1289*60*('Kawasaki ZX750-J'!$C$19/'Kawasaki ZX750-J'!$D$19)*('Kawasaki ZX750-J'!$C$3/'Kawasaki ZX750-J'!$D$3)*'Kawasaki ZX750-J'!$D$5*PI()/1000)*'Kawasaki ZX750-J'!$C$4/'Kawasaki ZX750-J'!$D$4))</f>
        <v>219.6092648456378</v>
      </c>
      <c r="O1289" s="1">
        <f t="shared" si="129"/>
        <v>2965.6935483475631</v>
      </c>
      <c r="P1289" s="1">
        <f t="shared" si="130"/>
        <v>2155.9811650816164</v>
      </c>
      <c r="Q1289" s="1">
        <f t="shared" si="131"/>
        <v>1690.9656196718558</v>
      </c>
      <c r="R1289" s="1">
        <f t="shared" si="132"/>
        <v>1401.0857991566807</v>
      </c>
      <c r="S1289" s="1">
        <f t="shared" si="133"/>
        <v>1235.1401048037906</v>
      </c>
      <c r="T1289" s="1">
        <f t="shared" si="134"/>
        <v>1099.1276527867062</v>
      </c>
    </row>
    <row r="1290" spans="6:20" x14ac:dyDescent="0.35">
      <c r="F1290" s="1">
        <f>0.7457*'Kawasaki ZX750-J Power Torque'!D1287</f>
        <v>67.016059000000013</v>
      </c>
      <c r="H1290" s="1">
        <f>((('Kawasaki ZX750-J Power Torque'!B1290*60*('Kawasaki ZX750-J'!$C$9/'Kawasaki ZX750-J'!$D$9)*('Kawasaki ZX750-J'!$C$3/'Kawasaki ZX750-J'!$D$3)*'Kawasaki ZX750-J'!$D$5*PI()/1000)*'Kawasaki ZX750-J'!$C$4/'Kawasaki ZX750-J'!$D$4))</f>
        <v>81.431052478365544</v>
      </c>
      <c r="I1290" s="1">
        <f>((('Kawasaki ZX750-J Power Torque'!B1290*60*('Kawasaki ZX750-J'!$C$11/'Kawasaki ZX750-J'!$D$11)*('Kawasaki ZX750-J'!$C$3/'Kawasaki ZX750-J'!$D$3)*'Kawasaki ZX750-J'!$D$5*PI()/1000)*'Kawasaki ZX750-J'!$C$4/'Kawasaki ZX750-J'!$D$4))</f>
        <v>112.0137554453535</v>
      </c>
      <c r="J1290" s="1">
        <f>((('Kawasaki ZX750-J Power Torque'!B1290*60*('Kawasaki ZX750-J'!$C$13/'Kawasaki ZX750-J'!$D$13)*('Kawasaki ZX750-J'!$C$3/'Kawasaki ZX750-J'!$D$3)*'Kawasaki ZX750-J'!$D$5*PI()/1000)*'Kawasaki ZX750-J'!$C$4/'Kawasaki ZX750-J'!$D$4))</f>
        <v>142.81753819282568</v>
      </c>
      <c r="K1290" s="1">
        <f>((('Kawasaki ZX750-J Power Torque'!B1290*60*('Kawasaki ZX750-J'!$C$15/'Kawasaki ZX750-J'!$D$15)*('Kawasaki ZX750-J'!$C$3/'Kawasaki ZX750-J'!$D$3)*'Kawasaki ZX750-J'!$D$5*PI()/1000)*'Kawasaki ZX750-J'!$C$4/'Kawasaki ZX750-J'!$D$4))</f>
        <v>172.36599437065172</v>
      </c>
      <c r="L1290" s="1">
        <f>((('Kawasaki ZX750-J Power Torque'!B1290*60*('Kawasaki ZX750-J'!$C$17/'Kawasaki ZX750-J'!$D$17)*('Kawasaki ZX750-J'!$C$3/'Kawasaki ZX750-J'!$D$3)*'Kawasaki ZX750-J'!$D$5*PI()/1000)*'Kawasaki ZX750-J'!$C$4/'Kawasaki ZX750-J'!$D$4))</f>
        <v>195.52401062113043</v>
      </c>
      <c r="M1290" s="1">
        <f>((('Kawasaki ZX750-J Power Torque'!B1290*60*('Kawasaki ZX750-J'!$C$19/'Kawasaki ZX750-J'!$D$19)*('Kawasaki ZX750-J'!$C$3/'Kawasaki ZX750-J'!$D$3)*'Kawasaki ZX750-J'!$D$5*PI()/1000)*'Kawasaki ZX750-J'!$C$4/'Kawasaki ZX750-J'!$D$4))</f>
        <v>219.71928952742419</v>
      </c>
      <c r="O1290" s="1">
        <f t="shared" si="129"/>
        <v>2964.9667100169854</v>
      </c>
      <c r="P1290" s="1">
        <f t="shared" si="130"/>
        <v>2155.4527727426116</v>
      </c>
      <c r="Q1290" s="1">
        <f t="shared" si="131"/>
        <v>1690.5511943079309</v>
      </c>
      <c r="R1290" s="1">
        <f t="shared" si="132"/>
        <v>1400.7424181408569</v>
      </c>
      <c r="S1290" s="1">
        <f t="shared" si="133"/>
        <v>1234.8373941031841</v>
      </c>
      <c r="T1290" s="1">
        <f t="shared" si="134"/>
        <v>1098.8582763001548</v>
      </c>
    </row>
    <row r="1291" spans="6:20" x14ac:dyDescent="0.35">
      <c r="F1291" s="1">
        <f>0.7457*'Kawasaki ZX750-J Power Torque'!D1288</f>
        <v>67.032464399999995</v>
      </c>
      <c r="H1291" s="1">
        <f>((('Kawasaki ZX750-J Power Torque'!B1291*60*('Kawasaki ZX750-J'!$C$9/'Kawasaki ZX750-J'!$D$9)*('Kawasaki ZX750-J'!$C$3/'Kawasaki ZX750-J'!$D$3)*'Kawasaki ZX750-J'!$D$5*PI()/1000)*'Kawasaki ZX750-J'!$C$4/'Kawasaki ZX750-J'!$D$4))</f>
        <v>81.471829169641637</v>
      </c>
      <c r="I1291" s="1">
        <f>((('Kawasaki ZX750-J Power Torque'!B1291*60*('Kawasaki ZX750-J'!$C$11/'Kawasaki ZX750-J'!$D$11)*('Kawasaki ZX750-J'!$C$3/'Kawasaki ZX750-J'!$D$3)*'Kawasaki ZX750-J'!$D$5*PI()/1000)*'Kawasaki ZX750-J'!$C$4/'Kawasaki ZX750-J'!$D$4))</f>
        <v>112.06984645959754</v>
      </c>
      <c r="J1291" s="1">
        <f>((('Kawasaki ZX750-J Power Torque'!B1291*60*('Kawasaki ZX750-J'!$C$13/'Kawasaki ZX750-J'!$D$13)*('Kawasaki ZX750-J'!$C$3/'Kawasaki ZX750-J'!$D$3)*'Kawasaki ZX750-J'!$D$5*PI()/1000)*'Kawasaki ZX750-J'!$C$4/'Kawasaki ZX750-J'!$D$4))</f>
        <v>142.88905423598686</v>
      </c>
      <c r="K1291" s="1">
        <f>((('Kawasaki ZX750-J Power Torque'!B1291*60*('Kawasaki ZX750-J'!$C$15/'Kawasaki ZX750-J'!$D$15)*('Kawasaki ZX750-J'!$C$3/'Kawasaki ZX750-J'!$D$3)*'Kawasaki ZX750-J'!$D$5*PI()/1000)*'Kawasaki ZX750-J'!$C$4/'Kawasaki ZX750-J'!$D$4))</f>
        <v>172.45230683653585</v>
      </c>
      <c r="L1291" s="1">
        <f>((('Kawasaki ZX750-J Power Torque'!B1291*60*('Kawasaki ZX750-J'!$C$17/'Kawasaki ZX750-J'!$D$17)*('Kawasaki ZX750-J'!$C$3/'Kawasaki ZX750-J'!$D$3)*'Kawasaki ZX750-J'!$D$5*PI()/1000)*'Kawasaki ZX750-J'!$C$4/'Kawasaki ZX750-J'!$D$4))</f>
        <v>195.62191948974387</v>
      </c>
      <c r="M1291" s="1">
        <f>((('Kawasaki ZX750-J Power Torque'!B1291*60*('Kawasaki ZX750-J'!$C$19/'Kawasaki ZX750-J'!$D$19)*('Kawasaki ZX750-J'!$C$3/'Kawasaki ZX750-J'!$D$3)*'Kawasaki ZX750-J'!$D$5*PI()/1000)*'Kawasaki ZX750-J'!$C$4/'Kawasaki ZX750-J'!$D$4))</f>
        <v>219.82931420921057</v>
      </c>
      <c r="O1291" s="1">
        <f t="shared" si="129"/>
        <v>2964.2405992523059</v>
      </c>
      <c r="P1291" s="1">
        <f t="shared" si="130"/>
        <v>2154.9249093248673</v>
      </c>
      <c r="Q1291" s="1">
        <f t="shared" si="131"/>
        <v>1690.1371837842096</v>
      </c>
      <c r="R1291" s="1">
        <f t="shared" si="132"/>
        <v>1400.3993808497737</v>
      </c>
      <c r="S1291" s="1">
        <f t="shared" si="133"/>
        <v>1234.5349864162924</v>
      </c>
      <c r="T1291" s="1">
        <f t="shared" si="134"/>
        <v>1098.5891694597362</v>
      </c>
    </row>
    <row r="1292" spans="6:20" x14ac:dyDescent="0.35">
      <c r="F1292" s="1">
        <f>0.7457*'Kawasaki ZX750-J Power Torque'!D1289</f>
        <v>67.049615500000002</v>
      </c>
      <c r="H1292" s="1">
        <f>((('Kawasaki ZX750-J Power Torque'!B1292*60*('Kawasaki ZX750-J'!$C$9/'Kawasaki ZX750-J'!$D$9)*('Kawasaki ZX750-J'!$C$3/'Kawasaki ZX750-J'!$D$3)*'Kawasaki ZX750-J'!$D$5*PI()/1000)*'Kawasaki ZX750-J'!$C$4/'Kawasaki ZX750-J'!$D$4))</f>
        <v>81.512605860917731</v>
      </c>
      <c r="I1292" s="1">
        <f>((('Kawasaki ZX750-J Power Torque'!B1292*60*('Kawasaki ZX750-J'!$C$11/'Kawasaki ZX750-J'!$D$11)*('Kawasaki ZX750-J'!$C$3/'Kawasaki ZX750-J'!$D$3)*'Kawasaki ZX750-J'!$D$5*PI()/1000)*'Kawasaki ZX750-J'!$C$4/'Kawasaki ZX750-J'!$D$4))</f>
        <v>112.12593747384157</v>
      </c>
      <c r="J1292" s="1">
        <f>((('Kawasaki ZX750-J Power Torque'!B1292*60*('Kawasaki ZX750-J'!$C$13/'Kawasaki ZX750-J'!$D$13)*('Kawasaki ZX750-J'!$C$3/'Kawasaki ZX750-J'!$D$3)*'Kawasaki ZX750-J'!$D$5*PI()/1000)*'Kawasaki ZX750-J'!$C$4/'Kawasaki ZX750-J'!$D$4))</f>
        <v>142.96057027914799</v>
      </c>
      <c r="K1292" s="1">
        <f>((('Kawasaki ZX750-J Power Torque'!B1292*60*('Kawasaki ZX750-J'!$C$15/'Kawasaki ZX750-J'!$D$15)*('Kawasaki ZX750-J'!$C$3/'Kawasaki ZX750-J'!$D$3)*'Kawasaki ZX750-J'!$D$5*PI()/1000)*'Kawasaki ZX750-J'!$C$4/'Kawasaki ZX750-J'!$D$4))</f>
        <v>172.53861930242002</v>
      </c>
      <c r="L1292" s="1">
        <f>((('Kawasaki ZX750-J Power Torque'!B1292*60*('Kawasaki ZX750-J'!$C$17/'Kawasaki ZX750-J'!$D$17)*('Kawasaki ZX750-J'!$C$3/'Kawasaki ZX750-J'!$D$3)*'Kawasaki ZX750-J'!$D$5*PI()/1000)*'Kawasaki ZX750-J'!$C$4/'Kawasaki ZX750-J'!$D$4))</f>
        <v>195.71982835835735</v>
      </c>
      <c r="M1292" s="1">
        <f>((('Kawasaki ZX750-J Power Torque'!B1292*60*('Kawasaki ZX750-J'!$C$19/'Kawasaki ZX750-J'!$D$19)*('Kawasaki ZX750-J'!$C$3/'Kawasaki ZX750-J'!$D$3)*'Kawasaki ZX750-J'!$D$5*PI()/1000)*'Kawasaki ZX750-J'!$C$4/'Kawasaki ZX750-J'!$D$4))</f>
        <v>219.93933889099694</v>
      </c>
      <c r="O1292" s="1">
        <f t="shared" si="129"/>
        <v>2963.5152149616265</v>
      </c>
      <c r="P1292" s="1">
        <f t="shared" si="130"/>
        <v>2154.3975740346041</v>
      </c>
      <c r="Q1292" s="1">
        <f t="shared" si="131"/>
        <v>1689.7235874781209</v>
      </c>
      <c r="R1292" s="1">
        <f t="shared" si="132"/>
        <v>1400.0566867675857</v>
      </c>
      <c r="S1292" s="1">
        <f t="shared" si="133"/>
        <v>1234.2328812883666</v>
      </c>
      <c r="T1292" s="1">
        <f t="shared" si="134"/>
        <v>1098.3203318607784</v>
      </c>
    </row>
    <row r="1293" spans="6:20" x14ac:dyDescent="0.35">
      <c r="F1293" s="1">
        <f>0.7457*'Kawasaki ZX750-J Power Torque'!D1290</f>
        <v>67.066766600000008</v>
      </c>
      <c r="H1293" s="1">
        <f>((('Kawasaki ZX750-J Power Torque'!B1293*60*('Kawasaki ZX750-J'!$C$9/'Kawasaki ZX750-J'!$D$9)*('Kawasaki ZX750-J'!$C$3/'Kawasaki ZX750-J'!$D$3)*'Kawasaki ZX750-J'!$D$5*PI()/1000)*'Kawasaki ZX750-J'!$C$4/'Kawasaki ZX750-J'!$D$4))</f>
        <v>81.553382552193824</v>
      </c>
      <c r="I1293" s="1">
        <f>((('Kawasaki ZX750-J Power Torque'!B1293*60*('Kawasaki ZX750-J'!$C$11/'Kawasaki ZX750-J'!$D$11)*('Kawasaki ZX750-J'!$C$3/'Kawasaki ZX750-J'!$D$3)*'Kawasaki ZX750-J'!$D$5*PI()/1000)*'Kawasaki ZX750-J'!$C$4/'Kawasaki ZX750-J'!$D$4))</f>
        <v>112.18202848808562</v>
      </c>
      <c r="J1293" s="1">
        <f>((('Kawasaki ZX750-J Power Torque'!B1293*60*('Kawasaki ZX750-J'!$C$13/'Kawasaki ZX750-J'!$D$13)*('Kawasaki ZX750-J'!$C$3/'Kawasaki ZX750-J'!$D$3)*'Kawasaki ZX750-J'!$D$5*PI()/1000)*'Kawasaki ZX750-J'!$C$4/'Kawasaki ZX750-J'!$D$4))</f>
        <v>143.03208632230917</v>
      </c>
      <c r="K1293" s="1">
        <f>((('Kawasaki ZX750-J Power Torque'!B1293*60*('Kawasaki ZX750-J'!$C$15/'Kawasaki ZX750-J'!$D$15)*('Kawasaki ZX750-J'!$C$3/'Kawasaki ZX750-J'!$D$3)*'Kawasaki ZX750-J'!$D$5*PI()/1000)*'Kawasaki ZX750-J'!$C$4/'Kawasaki ZX750-J'!$D$4))</f>
        <v>172.62493176830415</v>
      </c>
      <c r="L1293" s="1">
        <f>((('Kawasaki ZX750-J Power Torque'!B1293*60*('Kawasaki ZX750-J'!$C$17/'Kawasaki ZX750-J'!$D$17)*('Kawasaki ZX750-J'!$C$3/'Kawasaki ZX750-J'!$D$3)*'Kawasaki ZX750-J'!$D$5*PI()/1000)*'Kawasaki ZX750-J'!$C$4/'Kawasaki ZX750-J'!$D$4))</f>
        <v>195.81773722697085</v>
      </c>
      <c r="M1293" s="1">
        <f>((('Kawasaki ZX750-J Power Torque'!B1293*60*('Kawasaki ZX750-J'!$C$19/'Kawasaki ZX750-J'!$D$19)*('Kawasaki ZX750-J'!$C$3/'Kawasaki ZX750-J'!$D$3)*'Kawasaki ZX750-J'!$D$5*PI()/1000)*'Kawasaki ZX750-J'!$C$4/'Kawasaki ZX750-J'!$D$4))</f>
        <v>220.04936357278331</v>
      </c>
      <c r="O1293" s="1">
        <f t="shared" si="129"/>
        <v>2962.790556055239</v>
      </c>
      <c r="P1293" s="1">
        <f t="shared" si="130"/>
        <v>2153.8707660796313</v>
      </c>
      <c r="Q1293" s="1">
        <f t="shared" si="131"/>
        <v>1689.310404768338</v>
      </c>
      <c r="R1293" s="1">
        <f t="shared" si="132"/>
        <v>1399.7143353794802</v>
      </c>
      <c r="S1293" s="1">
        <f t="shared" si="133"/>
        <v>1233.9310782655689</v>
      </c>
      <c r="T1293" s="1">
        <f t="shared" si="134"/>
        <v>1098.05176309942</v>
      </c>
    </row>
    <row r="1294" spans="6:20" x14ac:dyDescent="0.35">
      <c r="F1294" s="1">
        <f>0.7457*'Kawasaki ZX750-J Power Torque'!D1291</f>
        <v>67.083917700000001</v>
      </c>
      <c r="H1294" s="1">
        <f>((('Kawasaki ZX750-J Power Torque'!B1294*60*('Kawasaki ZX750-J'!$C$9/'Kawasaki ZX750-J'!$D$9)*('Kawasaki ZX750-J'!$C$3/'Kawasaki ZX750-J'!$D$3)*'Kawasaki ZX750-J'!$D$5*PI()/1000)*'Kawasaki ZX750-J'!$C$4/'Kawasaki ZX750-J'!$D$4))</f>
        <v>81.594159243469917</v>
      </c>
      <c r="I1294" s="1">
        <f>((('Kawasaki ZX750-J Power Torque'!B1294*60*('Kawasaki ZX750-J'!$C$11/'Kawasaki ZX750-J'!$D$11)*('Kawasaki ZX750-J'!$C$3/'Kawasaki ZX750-J'!$D$3)*'Kawasaki ZX750-J'!$D$5*PI()/1000)*'Kawasaki ZX750-J'!$C$4/'Kawasaki ZX750-J'!$D$4))</f>
        <v>112.23811950232964</v>
      </c>
      <c r="J1294" s="1">
        <f>((('Kawasaki ZX750-J Power Torque'!B1294*60*('Kawasaki ZX750-J'!$C$13/'Kawasaki ZX750-J'!$D$13)*('Kawasaki ZX750-J'!$C$3/'Kawasaki ZX750-J'!$D$3)*'Kawasaki ZX750-J'!$D$5*PI()/1000)*'Kawasaki ZX750-J'!$C$4/'Kawasaki ZX750-J'!$D$4))</f>
        <v>143.10360236547032</v>
      </c>
      <c r="K1294" s="1">
        <f>((('Kawasaki ZX750-J Power Torque'!B1294*60*('Kawasaki ZX750-J'!$C$15/'Kawasaki ZX750-J'!$D$15)*('Kawasaki ZX750-J'!$C$3/'Kawasaki ZX750-J'!$D$3)*'Kawasaki ZX750-J'!$D$5*PI()/1000)*'Kawasaki ZX750-J'!$C$4/'Kawasaki ZX750-J'!$D$4))</f>
        <v>172.71124423418831</v>
      </c>
      <c r="L1294" s="1">
        <f>((('Kawasaki ZX750-J Power Torque'!B1294*60*('Kawasaki ZX750-J'!$C$17/'Kawasaki ZX750-J'!$D$17)*('Kawasaki ZX750-J'!$C$3/'Kawasaki ZX750-J'!$D$3)*'Kawasaki ZX750-J'!$D$5*PI()/1000)*'Kawasaki ZX750-J'!$C$4/'Kawasaki ZX750-J'!$D$4))</f>
        <v>195.91564609558441</v>
      </c>
      <c r="M1294" s="1">
        <f>((('Kawasaki ZX750-J Power Torque'!B1294*60*('Kawasaki ZX750-J'!$C$19/'Kawasaki ZX750-J'!$D$19)*('Kawasaki ZX750-J'!$C$3/'Kawasaki ZX750-J'!$D$3)*'Kawasaki ZX750-J'!$D$5*PI()/1000)*'Kawasaki ZX750-J'!$C$4/'Kawasaki ZX750-J'!$D$4))</f>
        <v>220.15938825456973</v>
      </c>
      <c r="O1294" s="1">
        <f t="shared" si="129"/>
        <v>2962.0995223299969</v>
      </c>
      <c r="P1294" s="1">
        <f t="shared" si="130"/>
        <v>2153.3684027464788</v>
      </c>
      <c r="Q1294" s="1">
        <f t="shared" si="131"/>
        <v>1688.9163943109634</v>
      </c>
      <c r="R1294" s="1">
        <f t="shared" si="132"/>
        <v>1399.3878695719411</v>
      </c>
      <c r="S1294" s="1">
        <f t="shared" si="133"/>
        <v>1233.6432793227905</v>
      </c>
      <c r="T1294" s="1">
        <f t="shared" si="134"/>
        <v>1097.7956563021262</v>
      </c>
    </row>
    <row r="1295" spans="6:20" x14ac:dyDescent="0.35">
      <c r="F1295" s="1">
        <f>0.7457*'Kawasaki ZX750-J Power Torque'!D1292</f>
        <v>67.101068799999993</v>
      </c>
      <c r="H1295" s="1">
        <f>((('Kawasaki ZX750-J Power Torque'!B1295*60*('Kawasaki ZX750-J'!$C$9/'Kawasaki ZX750-J'!$D$9)*('Kawasaki ZX750-J'!$C$3/'Kawasaki ZX750-J'!$D$3)*'Kawasaki ZX750-J'!$D$5*PI()/1000)*'Kawasaki ZX750-J'!$C$4/'Kawasaki ZX750-J'!$D$4))</f>
        <v>81.634935934746011</v>
      </c>
      <c r="I1295" s="1">
        <f>((('Kawasaki ZX750-J Power Torque'!B1295*60*('Kawasaki ZX750-J'!$C$11/'Kawasaki ZX750-J'!$D$11)*('Kawasaki ZX750-J'!$C$3/'Kawasaki ZX750-J'!$D$3)*'Kawasaki ZX750-J'!$D$5*PI()/1000)*'Kawasaki ZX750-J'!$C$4/'Kawasaki ZX750-J'!$D$4))</f>
        <v>112.2942105165737</v>
      </c>
      <c r="J1295" s="1">
        <f>((('Kawasaki ZX750-J Power Torque'!B1295*60*('Kawasaki ZX750-J'!$C$13/'Kawasaki ZX750-J'!$D$13)*('Kawasaki ZX750-J'!$C$3/'Kawasaki ZX750-J'!$D$3)*'Kawasaki ZX750-J'!$D$5*PI()/1000)*'Kawasaki ZX750-J'!$C$4/'Kawasaki ZX750-J'!$D$4))</f>
        <v>143.17511840863148</v>
      </c>
      <c r="K1295" s="1">
        <f>((('Kawasaki ZX750-J Power Torque'!B1295*60*('Kawasaki ZX750-J'!$C$15/'Kawasaki ZX750-J'!$D$15)*('Kawasaki ZX750-J'!$C$3/'Kawasaki ZX750-J'!$D$3)*'Kawasaki ZX750-J'!$D$5*PI()/1000)*'Kawasaki ZX750-J'!$C$4/'Kawasaki ZX750-J'!$D$4))</f>
        <v>172.79755670007248</v>
      </c>
      <c r="L1295" s="1">
        <f>((('Kawasaki ZX750-J Power Torque'!B1295*60*('Kawasaki ZX750-J'!$C$17/'Kawasaki ZX750-J'!$D$17)*('Kawasaki ZX750-J'!$C$3/'Kawasaki ZX750-J'!$D$3)*'Kawasaki ZX750-J'!$D$5*PI()/1000)*'Kawasaki ZX750-J'!$C$4/'Kawasaki ZX750-J'!$D$4))</f>
        <v>196.01355496419782</v>
      </c>
      <c r="M1295" s="1">
        <f>((('Kawasaki ZX750-J Power Torque'!B1295*60*('Kawasaki ZX750-J'!$C$19/'Kawasaki ZX750-J'!$D$19)*('Kawasaki ZX750-J'!$C$3/'Kawasaki ZX750-J'!$D$3)*'Kawasaki ZX750-J'!$D$5*PI()/1000)*'Kawasaki ZX750-J'!$C$4/'Kawasaki ZX750-J'!$D$4))</f>
        <v>220.2694129363561</v>
      </c>
      <c r="O1295" s="1">
        <f t="shared" si="129"/>
        <v>2961.3434100473783</v>
      </c>
      <c r="P1295" s="1">
        <f t="shared" si="130"/>
        <v>2152.8187290147057</v>
      </c>
      <c r="Q1295" s="1">
        <f t="shared" si="131"/>
        <v>1688.4852776585926</v>
      </c>
      <c r="R1295" s="1">
        <f t="shared" si="132"/>
        <v>1399.0306586314052</v>
      </c>
      <c r="S1295" s="1">
        <f t="shared" si="133"/>
        <v>1233.3283767245375</v>
      </c>
      <c r="T1295" s="1">
        <f t="shared" si="134"/>
        <v>1097.5154304780854</v>
      </c>
    </row>
    <row r="1296" spans="6:20" x14ac:dyDescent="0.35">
      <c r="F1296" s="1">
        <f>0.7457*'Kawasaki ZX750-J Power Torque'!D1293</f>
        <v>67.1182199</v>
      </c>
      <c r="H1296" s="1">
        <f>((('Kawasaki ZX750-J Power Torque'!B1296*60*('Kawasaki ZX750-J'!$C$9/'Kawasaki ZX750-J'!$D$9)*('Kawasaki ZX750-J'!$C$3/'Kawasaki ZX750-J'!$D$3)*'Kawasaki ZX750-J'!$D$5*PI()/1000)*'Kawasaki ZX750-J'!$C$4/'Kawasaki ZX750-J'!$D$4))</f>
        <v>81.675712626022118</v>
      </c>
      <c r="I1296" s="1">
        <f>((('Kawasaki ZX750-J Power Torque'!B1296*60*('Kawasaki ZX750-J'!$C$11/'Kawasaki ZX750-J'!$D$11)*('Kawasaki ZX750-J'!$C$3/'Kawasaki ZX750-J'!$D$3)*'Kawasaki ZX750-J'!$D$5*PI()/1000)*'Kawasaki ZX750-J'!$C$4/'Kawasaki ZX750-J'!$D$4))</f>
        <v>112.35030153081775</v>
      </c>
      <c r="J1296" s="1">
        <f>((('Kawasaki ZX750-J Power Torque'!B1296*60*('Kawasaki ZX750-J'!$C$13/'Kawasaki ZX750-J'!$D$13)*('Kawasaki ZX750-J'!$C$3/'Kawasaki ZX750-J'!$D$3)*'Kawasaki ZX750-J'!$D$5*PI()/1000)*'Kawasaki ZX750-J'!$C$4/'Kawasaki ZX750-J'!$D$4))</f>
        <v>143.24663445179263</v>
      </c>
      <c r="K1296" s="1">
        <f>((('Kawasaki ZX750-J Power Torque'!B1296*60*('Kawasaki ZX750-J'!$C$15/'Kawasaki ZX750-J'!$D$15)*('Kawasaki ZX750-J'!$C$3/'Kawasaki ZX750-J'!$D$3)*'Kawasaki ZX750-J'!$D$5*PI()/1000)*'Kawasaki ZX750-J'!$C$4/'Kawasaki ZX750-J'!$D$4))</f>
        <v>172.88386916595664</v>
      </c>
      <c r="L1296" s="1">
        <f>((('Kawasaki ZX750-J Power Torque'!B1296*60*('Kawasaki ZX750-J'!$C$17/'Kawasaki ZX750-J'!$D$17)*('Kawasaki ZX750-J'!$C$3/'Kawasaki ZX750-J'!$D$3)*'Kawasaki ZX750-J'!$D$5*PI()/1000)*'Kawasaki ZX750-J'!$C$4/'Kawasaki ZX750-J'!$D$4))</f>
        <v>196.11146383281132</v>
      </c>
      <c r="M1296" s="1">
        <f>((('Kawasaki ZX750-J Power Torque'!B1296*60*('Kawasaki ZX750-J'!$C$19/'Kawasaki ZX750-J'!$D$19)*('Kawasaki ZX750-J'!$C$3/'Kawasaki ZX750-J'!$D$3)*'Kawasaki ZX750-J'!$D$5*PI()/1000)*'Kawasaki ZX750-J'!$C$4/'Kawasaki ZX750-J'!$D$4))</f>
        <v>220.37943761814253</v>
      </c>
      <c r="O1296" s="1">
        <f t="shared" si="129"/>
        <v>2960.5880527445711</v>
      </c>
      <c r="P1296" s="1">
        <f t="shared" si="130"/>
        <v>2152.2696041333888</v>
      </c>
      <c r="Q1296" s="1">
        <f t="shared" si="131"/>
        <v>1688.0545914771678</v>
      </c>
      <c r="R1296" s="1">
        <f t="shared" si="132"/>
        <v>1398.673804366796</v>
      </c>
      <c r="S1296" s="1">
        <f t="shared" si="133"/>
        <v>1233.0137885572358</v>
      </c>
      <c r="T1296" s="1">
        <f t="shared" si="134"/>
        <v>1097.2354844601589</v>
      </c>
    </row>
    <row r="1297" spans="6:20" x14ac:dyDescent="0.35">
      <c r="F1297" s="1">
        <f>0.7457*'Kawasaki ZX750-J Power Torque'!D1294</f>
        <v>67.136116700000002</v>
      </c>
      <c r="H1297" s="1">
        <f>((('Kawasaki ZX750-J Power Torque'!B1297*60*('Kawasaki ZX750-J'!$C$9/'Kawasaki ZX750-J'!$D$9)*('Kawasaki ZX750-J'!$C$3/'Kawasaki ZX750-J'!$D$3)*'Kawasaki ZX750-J'!$D$5*PI()/1000)*'Kawasaki ZX750-J'!$C$4/'Kawasaki ZX750-J'!$D$4))</f>
        <v>81.716489317298212</v>
      </c>
      <c r="I1297" s="1">
        <f>((('Kawasaki ZX750-J Power Torque'!B1297*60*('Kawasaki ZX750-J'!$C$11/'Kawasaki ZX750-J'!$D$11)*('Kawasaki ZX750-J'!$C$3/'Kawasaki ZX750-J'!$D$3)*'Kawasaki ZX750-J'!$D$5*PI()/1000)*'Kawasaki ZX750-J'!$C$4/'Kawasaki ZX750-J'!$D$4))</f>
        <v>112.40639254506178</v>
      </c>
      <c r="J1297" s="1">
        <f>((('Kawasaki ZX750-J Power Torque'!B1297*60*('Kawasaki ZX750-J'!$C$13/'Kawasaki ZX750-J'!$D$13)*('Kawasaki ZX750-J'!$C$3/'Kawasaki ZX750-J'!$D$3)*'Kawasaki ZX750-J'!$D$5*PI()/1000)*'Kawasaki ZX750-J'!$C$4/'Kawasaki ZX750-J'!$D$4))</f>
        <v>143.31815049495381</v>
      </c>
      <c r="K1297" s="1">
        <f>((('Kawasaki ZX750-J Power Torque'!B1297*60*('Kawasaki ZX750-J'!$C$15/'Kawasaki ZX750-J'!$D$15)*('Kawasaki ZX750-J'!$C$3/'Kawasaki ZX750-J'!$D$3)*'Kawasaki ZX750-J'!$D$5*PI()/1000)*'Kawasaki ZX750-J'!$C$4/'Kawasaki ZX750-J'!$D$4))</f>
        <v>172.97018163184075</v>
      </c>
      <c r="L1297" s="1">
        <f>((('Kawasaki ZX750-J Power Torque'!B1297*60*('Kawasaki ZX750-J'!$C$17/'Kawasaki ZX750-J'!$D$17)*('Kawasaki ZX750-J'!$C$3/'Kawasaki ZX750-J'!$D$3)*'Kawasaki ZX750-J'!$D$5*PI()/1000)*'Kawasaki ZX750-J'!$C$4/'Kawasaki ZX750-J'!$D$4))</f>
        <v>196.20937270142483</v>
      </c>
      <c r="M1297" s="1">
        <f>((('Kawasaki ZX750-J Power Torque'!B1297*60*('Kawasaki ZX750-J'!$C$19/'Kawasaki ZX750-J'!$D$19)*('Kawasaki ZX750-J'!$C$3/'Kawasaki ZX750-J'!$D$3)*'Kawasaki ZX750-J'!$D$5*PI()/1000)*'Kawasaki ZX750-J'!$C$4/'Kawasaki ZX750-J'!$D$4))</f>
        <v>220.4894622999289</v>
      </c>
      <c r="O1297" s="1">
        <f t="shared" si="129"/>
        <v>2959.8005976598015</v>
      </c>
      <c r="P1297" s="1">
        <f t="shared" si="130"/>
        <v>2151.6971450092637</v>
      </c>
      <c r="Q1297" s="1">
        <f t="shared" si="131"/>
        <v>1687.6056039288339</v>
      </c>
      <c r="R1297" s="1">
        <f t="shared" si="132"/>
        <v>1398.3017861124627</v>
      </c>
      <c r="S1297" s="1">
        <f t="shared" si="133"/>
        <v>1232.6858324349744</v>
      </c>
      <c r="T1297" s="1">
        <f t="shared" si="134"/>
        <v>1096.9436425537422</v>
      </c>
    </row>
    <row r="1298" spans="6:20" x14ac:dyDescent="0.35">
      <c r="F1298" s="1">
        <f>0.7457*'Kawasaki ZX750-J Power Torque'!D1295</f>
        <v>67.152522099999999</v>
      </c>
      <c r="H1298" s="1">
        <f>((('Kawasaki ZX750-J Power Torque'!B1298*60*('Kawasaki ZX750-J'!$C$9/'Kawasaki ZX750-J'!$D$9)*('Kawasaki ZX750-J'!$C$3/'Kawasaki ZX750-J'!$D$3)*'Kawasaki ZX750-J'!$D$5*PI()/1000)*'Kawasaki ZX750-J'!$C$4/'Kawasaki ZX750-J'!$D$4))</f>
        <v>81.757266008574305</v>
      </c>
      <c r="I1298" s="1">
        <f>((('Kawasaki ZX750-J Power Torque'!B1298*60*('Kawasaki ZX750-J'!$C$11/'Kawasaki ZX750-J'!$D$11)*('Kawasaki ZX750-J'!$C$3/'Kawasaki ZX750-J'!$D$3)*'Kawasaki ZX750-J'!$D$5*PI()/1000)*'Kawasaki ZX750-J'!$C$4/'Kawasaki ZX750-J'!$D$4))</f>
        <v>112.46248355930582</v>
      </c>
      <c r="J1298" s="1">
        <f>((('Kawasaki ZX750-J Power Torque'!B1298*60*('Kawasaki ZX750-J'!$C$13/'Kawasaki ZX750-J'!$D$13)*('Kawasaki ZX750-J'!$C$3/'Kawasaki ZX750-J'!$D$3)*'Kawasaki ZX750-J'!$D$5*PI()/1000)*'Kawasaki ZX750-J'!$C$4/'Kawasaki ZX750-J'!$D$4))</f>
        <v>143.38966653811494</v>
      </c>
      <c r="K1298" s="1">
        <f>((('Kawasaki ZX750-J Power Torque'!B1298*60*('Kawasaki ZX750-J'!$C$15/'Kawasaki ZX750-J'!$D$15)*('Kawasaki ZX750-J'!$C$3/'Kawasaki ZX750-J'!$D$3)*'Kawasaki ZX750-J'!$D$5*PI()/1000)*'Kawasaki ZX750-J'!$C$4/'Kawasaki ZX750-J'!$D$4))</f>
        <v>173.05649409772494</v>
      </c>
      <c r="L1298" s="1">
        <f>((('Kawasaki ZX750-J Power Torque'!B1298*60*('Kawasaki ZX750-J'!$C$17/'Kawasaki ZX750-J'!$D$17)*('Kawasaki ZX750-J'!$C$3/'Kawasaki ZX750-J'!$D$3)*'Kawasaki ZX750-J'!$D$5*PI()/1000)*'Kawasaki ZX750-J'!$C$4/'Kawasaki ZX750-J'!$D$4))</f>
        <v>196.30728157003827</v>
      </c>
      <c r="M1298" s="1">
        <f>((('Kawasaki ZX750-J Power Torque'!B1298*60*('Kawasaki ZX750-J'!$C$19/'Kawasaki ZX750-J'!$D$19)*('Kawasaki ZX750-J'!$C$3/'Kawasaki ZX750-J'!$D$3)*'Kawasaki ZX750-J'!$D$5*PI()/1000)*'Kawasaki ZX750-J'!$C$4/'Kawasaki ZX750-J'!$D$4))</f>
        <v>220.5994869817153</v>
      </c>
      <c r="O1298" s="1">
        <f t="shared" si="129"/>
        <v>2959.0467633131007</v>
      </c>
      <c r="P1298" s="1">
        <f t="shared" si="130"/>
        <v>2151.1491272769581</v>
      </c>
      <c r="Q1298" s="1">
        <f t="shared" si="131"/>
        <v>1687.1757860995749</v>
      </c>
      <c r="R1298" s="1">
        <f t="shared" si="132"/>
        <v>1397.9456513396476</v>
      </c>
      <c r="S1298" s="1">
        <f t="shared" si="133"/>
        <v>1232.3718785422984</v>
      </c>
      <c r="T1298" s="1">
        <f t="shared" si="134"/>
        <v>1096.6642609647236</v>
      </c>
    </row>
    <row r="1299" spans="6:20" x14ac:dyDescent="0.35">
      <c r="F1299" s="1">
        <f>0.7457*'Kawasaki ZX750-J Power Torque'!D1296</f>
        <v>67.168927500000009</v>
      </c>
      <c r="H1299" s="1">
        <f>((('Kawasaki ZX750-J Power Torque'!B1299*60*('Kawasaki ZX750-J'!$C$9/'Kawasaki ZX750-J'!$D$9)*('Kawasaki ZX750-J'!$C$3/'Kawasaki ZX750-J'!$D$3)*'Kawasaki ZX750-J'!$D$5*PI()/1000)*'Kawasaki ZX750-J'!$C$4/'Kawasaki ZX750-J'!$D$4))</f>
        <v>81.798042699850399</v>
      </c>
      <c r="I1299" s="1">
        <f>((('Kawasaki ZX750-J Power Torque'!B1299*60*('Kawasaki ZX750-J'!$C$11/'Kawasaki ZX750-J'!$D$11)*('Kawasaki ZX750-J'!$C$3/'Kawasaki ZX750-J'!$D$3)*'Kawasaki ZX750-J'!$D$5*PI()/1000)*'Kawasaki ZX750-J'!$C$4/'Kawasaki ZX750-J'!$D$4))</f>
        <v>112.5185745735499</v>
      </c>
      <c r="J1299" s="1">
        <f>((('Kawasaki ZX750-J Power Torque'!B1299*60*('Kawasaki ZX750-J'!$C$13/'Kawasaki ZX750-J'!$D$13)*('Kawasaki ZX750-J'!$C$3/'Kawasaki ZX750-J'!$D$3)*'Kawasaki ZX750-J'!$D$5*PI()/1000)*'Kawasaki ZX750-J'!$C$4/'Kawasaki ZX750-J'!$D$4))</f>
        <v>143.46118258127609</v>
      </c>
      <c r="K1299" s="1">
        <f>((('Kawasaki ZX750-J Power Torque'!B1299*60*('Kawasaki ZX750-J'!$C$15/'Kawasaki ZX750-J'!$D$15)*('Kawasaki ZX750-J'!$C$3/'Kawasaki ZX750-J'!$D$3)*'Kawasaki ZX750-J'!$D$5*PI()/1000)*'Kawasaki ZX750-J'!$C$4/'Kawasaki ZX750-J'!$D$4))</f>
        <v>173.14280656360907</v>
      </c>
      <c r="L1299" s="1">
        <f>((('Kawasaki ZX750-J Power Torque'!B1299*60*('Kawasaki ZX750-J'!$C$17/'Kawasaki ZX750-J'!$D$17)*('Kawasaki ZX750-J'!$C$3/'Kawasaki ZX750-J'!$D$3)*'Kawasaki ZX750-J'!$D$5*PI()/1000)*'Kawasaki ZX750-J'!$C$4/'Kawasaki ZX750-J'!$D$4))</f>
        <v>196.4051904386518</v>
      </c>
      <c r="M1299" s="1">
        <f>((('Kawasaki ZX750-J Power Torque'!B1299*60*('Kawasaki ZX750-J'!$C$19/'Kawasaki ZX750-J'!$D$19)*('Kawasaki ZX750-J'!$C$3/'Kawasaki ZX750-J'!$D$3)*'Kawasaki ZX750-J'!$D$5*PI()/1000)*'Kawasaki ZX750-J'!$C$4/'Kawasaki ZX750-J'!$D$4))</f>
        <v>220.7095116635017</v>
      </c>
      <c r="O1299" s="1">
        <f t="shared" si="129"/>
        <v>2958.2608616678122</v>
      </c>
      <c r="P1299" s="1">
        <f t="shared" si="130"/>
        <v>2150.5777974624552</v>
      </c>
      <c r="Q1299" s="1">
        <f t="shared" si="131"/>
        <v>1686.7276842842789</v>
      </c>
      <c r="R1299" s="1">
        <f t="shared" si="132"/>
        <v>1397.5743669784024</v>
      </c>
      <c r="S1299" s="1">
        <f t="shared" si="133"/>
        <v>1232.0445693902557</v>
      </c>
      <c r="T1299" s="1">
        <f t="shared" si="134"/>
        <v>1096.3729947847812</v>
      </c>
    </row>
    <row r="1300" spans="6:20" x14ac:dyDescent="0.35">
      <c r="F1300" s="1">
        <f>0.7457*'Kawasaki ZX750-J Power Torque'!D1297</f>
        <v>67.18458720000001</v>
      </c>
      <c r="H1300" s="1">
        <f>((('Kawasaki ZX750-J Power Torque'!B1300*60*('Kawasaki ZX750-J'!$C$9/'Kawasaki ZX750-J'!$D$9)*('Kawasaki ZX750-J'!$C$3/'Kawasaki ZX750-J'!$D$3)*'Kawasaki ZX750-J'!$D$5*PI()/1000)*'Kawasaki ZX750-J'!$C$4/'Kawasaki ZX750-J'!$D$4))</f>
        <v>81.83881939112652</v>
      </c>
      <c r="I1300" s="1">
        <f>((('Kawasaki ZX750-J Power Torque'!B1300*60*('Kawasaki ZX750-J'!$C$11/'Kawasaki ZX750-J'!$D$11)*('Kawasaki ZX750-J'!$C$3/'Kawasaki ZX750-J'!$D$3)*'Kawasaki ZX750-J'!$D$5*PI()/1000)*'Kawasaki ZX750-J'!$C$4/'Kawasaki ZX750-J'!$D$4))</f>
        <v>112.57466558779393</v>
      </c>
      <c r="J1300" s="1">
        <f>((('Kawasaki ZX750-J Power Torque'!B1300*60*('Kawasaki ZX750-J'!$C$13/'Kawasaki ZX750-J'!$D$13)*('Kawasaki ZX750-J'!$C$3/'Kawasaki ZX750-J'!$D$3)*'Kawasaki ZX750-J'!$D$5*PI()/1000)*'Kawasaki ZX750-J'!$C$4/'Kawasaki ZX750-J'!$D$4))</f>
        <v>143.53269862443724</v>
      </c>
      <c r="K1300" s="1">
        <f>((('Kawasaki ZX750-J Power Torque'!B1300*60*('Kawasaki ZX750-J'!$C$15/'Kawasaki ZX750-J'!$D$15)*('Kawasaki ZX750-J'!$C$3/'Kawasaki ZX750-J'!$D$3)*'Kawasaki ZX750-J'!$D$5*PI()/1000)*'Kawasaki ZX750-J'!$C$4/'Kawasaki ZX750-J'!$D$4))</f>
        <v>173.22911902949323</v>
      </c>
      <c r="L1300" s="1">
        <f>((('Kawasaki ZX750-J Power Torque'!B1300*60*('Kawasaki ZX750-J'!$C$17/'Kawasaki ZX750-J'!$D$17)*('Kawasaki ZX750-J'!$C$3/'Kawasaki ZX750-J'!$D$3)*'Kawasaki ZX750-J'!$D$5*PI()/1000)*'Kawasaki ZX750-J'!$C$4/'Kawasaki ZX750-J'!$D$4))</f>
        <v>196.50309930726527</v>
      </c>
      <c r="M1300" s="1">
        <f>((('Kawasaki ZX750-J Power Torque'!B1300*60*('Kawasaki ZX750-J'!$C$19/'Kawasaki ZX750-J'!$D$19)*('Kawasaki ZX750-J'!$C$3/'Kawasaki ZX750-J'!$D$3)*'Kawasaki ZX750-J'!$D$5*PI()/1000)*'Kawasaki ZX750-J'!$C$4/'Kawasaki ZX750-J'!$D$4))</f>
        <v>220.8195363452881</v>
      </c>
      <c r="O1300" s="1">
        <f t="shared" si="129"/>
        <v>2957.5085457090963</v>
      </c>
      <c r="P1300" s="1">
        <f t="shared" si="130"/>
        <v>2150.0308835582582</v>
      </c>
      <c r="Q1300" s="1">
        <f t="shared" si="131"/>
        <v>1686.2987322025556</v>
      </c>
      <c r="R1300" s="1">
        <f t="shared" si="132"/>
        <v>1397.2189495392602</v>
      </c>
      <c r="S1300" s="1">
        <f t="shared" si="133"/>
        <v>1231.7312478696927</v>
      </c>
      <c r="T1300" s="1">
        <f t="shared" si="134"/>
        <v>1096.0941759316609</v>
      </c>
    </row>
    <row r="1301" spans="6:20" x14ac:dyDescent="0.35">
      <c r="F1301" s="1">
        <f>0.7457*'Kawasaki ZX750-J Power Torque'!D1298</f>
        <v>67.200992599999992</v>
      </c>
      <c r="H1301" s="1">
        <f>((('Kawasaki ZX750-J Power Torque'!B1301*60*('Kawasaki ZX750-J'!$C$9/'Kawasaki ZX750-J'!$D$9)*('Kawasaki ZX750-J'!$C$3/'Kawasaki ZX750-J'!$D$3)*'Kawasaki ZX750-J'!$D$5*PI()/1000)*'Kawasaki ZX750-J'!$C$4/'Kawasaki ZX750-J'!$D$4))</f>
        <v>81.8795960824026</v>
      </c>
      <c r="I1301" s="1">
        <f>((('Kawasaki ZX750-J Power Torque'!B1301*60*('Kawasaki ZX750-J'!$C$11/'Kawasaki ZX750-J'!$D$11)*('Kawasaki ZX750-J'!$C$3/'Kawasaki ZX750-J'!$D$3)*'Kawasaki ZX750-J'!$D$5*PI()/1000)*'Kawasaki ZX750-J'!$C$4/'Kawasaki ZX750-J'!$D$4))</f>
        <v>112.63075660203795</v>
      </c>
      <c r="J1301" s="1">
        <f>((('Kawasaki ZX750-J Power Torque'!B1301*60*('Kawasaki ZX750-J'!$C$13/'Kawasaki ZX750-J'!$D$13)*('Kawasaki ZX750-J'!$C$3/'Kawasaki ZX750-J'!$D$3)*'Kawasaki ZX750-J'!$D$5*PI()/1000)*'Kawasaki ZX750-J'!$C$4/'Kawasaki ZX750-J'!$D$4))</f>
        <v>143.6042146675984</v>
      </c>
      <c r="K1301" s="1">
        <f>((('Kawasaki ZX750-J Power Torque'!B1301*60*('Kawasaki ZX750-J'!$C$15/'Kawasaki ZX750-J'!$D$15)*('Kawasaki ZX750-J'!$C$3/'Kawasaki ZX750-J'!$D$3)*'Kawasaki ZX750-J'!$D$5*PI()/1000)*'Kawasaki ZX750-J'!$C$4/'Kawasaki ZX750-J'!$D$4))</f>
        <v>173.3154314953774</v>
      </c>
      <c r="L1301" s="1">
        <f>((('Kawasaki ZX750-J Power Torque'!B1301*60*('Kawasaki ZX750-J'!$C$17/'Kawasaki ZX750-J'!$D$17)*('Kawasaki ZX750-J'!$C$3/'Kawasaki ZX750-J'!$D$3)*'Kawasaki ZX750-J'!$D$5*PI()/1000)*'Kawasaki ZX750-J'!$C$4/'Kawasaki ZX750-J'!$D$4))</f>
        <v>196.60100817587875</v>
      </c>
      <c r="M1301" s="1">
        <f>((('Kawasaki ZX750-J Power Torque'!B1301*60*('Kawasaki ZX750-J'!$C$19/'Kawasaki ZX750-J'!$D$19)*('Kawasaki ZX750-J'!$C$3/'Kawasaki ZX750-J'!$D$3)*'Kawasaki ZX750-J'!$D$5*PI()/1000)*'Kawasaki ZX750-J'!$C$4/'Kawasaki ZX750-J'!$D$4))</f>
        <v>220.92956102707447</v>
      </c>
      <c r="O1301" s="1">
        <f t="shared" si="129"/>
        <v>2956.7241928789958</v>
      </c>
      <c r="P1301" s="1">
        <f t="shared" si="130"/>
        <v>2149.4606796916387</v>
      </c>
      <c r="Q1301" s="1">
        <f t="shared" si="131"/>
        <v>1685.851513483638</v>
      </c>
      <c r="R1301" s="1">
        <f t="shared" si="132"/>
        <v>1396.8483968864427</v>
      </c>
      <c r="S1301" s="1">
        <f t="shared" si="133"/>
        <v>1231.4045837619617</v>
      </c>
      <c r="T1301" s="1">
        <f t="shared" si="134"/>
        <v>1095.8034837643647</v>
      </c>
    </row>
    <row r="1302" spans="6:20" x14ac:dyDescent="0.35">
      <c r="F1302" s="1">
        <f>0.7457*'Kawasaki ZX750-J Power Torque'!D1299</f>
        <v>67.216652299999993</v>
      </c>
      <c r="H1302" s="1">
        <f>((('Kawasaki ZX750-J Power Torque'!B1302*60*('Kawasaki ZX750-J'!$C$9/'Kawasaki ZX750-J'!$D$9)*('Kawasaki ZX750-J'!$C$3/'Kawasaki ZX750-J'!$D$3)*'Kawasaki ZX750-J'!$D$5*PI()/1000)*'Kawasaki ZX750-J'!$C$4/'Kawasaki ZX750-J'!$D$4))</f>
        <v>81.920372773678707</v>
      </c>
      <c r="I1302" s="1">
        <f>((('Kawasaki ZX750-J Power Torque'!B1302*60*('Kawasaki ZX750-J'!$C$11/'Kawasaki ZX750-J'!$D$11)*('Kawasaki ZX750-J'!$C$3/'Kawasaki ZX750-J'!$D$3)*'Kawasaki ZX750-J'!$D$5*PI()/1000)*'Kawasaki ZX750-J'!$C$4/'Kawasaki ZX750-J'!$D$4))</f>
        <v>112.68684761628201</v>
      </c>
      <c r="J1302" s="1">
        <f>((('Kawasaki ZX750-J Power Torque'!B1302*60*('Kawasaki ZX750-J'!$C$13/'Kawasaki ZX750-J'!$D$13)*('Kawasaki ZX750-J'!$C$3/'Kawasaki ZX750-J'!$D$3)*'Kawasaki ZX750-J'!$D$5*PI()/1000)*'Kawasaki ZX750-J'!$C$4/'Kawasaki ZX750-J'!$D$4))</f>
        <v>143.67573071075958</v>
      </c>
      <c r="K1302" s="1">
        <f>((('Kawasaki ZX750-J Power Torque'!B1302*60*('Kawasaki ZX750-J'!$C$15/'Kawasaki ZX750-J'!$D$15)*('Kawasaki ZX750-J'!$C$3/'Kawasaki ZX750-J'!$D$3)*'Kawasaki ZX750-J'!$D$5*PI()/1000)*'Kawasaki ZX750-J'!$C$4/'Kawasaki ZX750-J'!$D$4))</f>
        <v>173.40174396126156</v>
      </c>
      <c r="L1302" s="1">
        <f>((('Kawasaki ZX750-J Power Torque'!B1302*60*('Kawasaki ZX750-J'!$C$17/'Kawasaki ZX750-J'!$D$17)*('Kawasaki ZX750-J'!$C$3/'Kawasaki ZX750-J'!$D$3)*'Kawasaki ZX750-J'!$D$5*PI()/1000)*'Kawasaki ZX750-J'!$C$4/'Kawasaki ZX750-J'!$D$4))</f>
        <v>196.69891704449228</v>
      </c>
      <c r="M1302" s="1">
        <f>((('Kawasaki ZX750-J Power Torque'!B1302*60*('Kawasaki ZX750-J'!$C$19/'Kawasaki ZX750-J'!$D$19)*('Kawasaki ZX750-J'!$C$3/'Kawasaki ZX750-J'!$D$3)*'Kawasaki ZX750-J'!$D$5*PI()/1000)*'Kawasaki ZX750-J'!$C$4/'Kawasaki ZX750-J'!$D$4))</f>
        <v>221.0395857088609</v>
      </c>
      <c r="O1302" s="1">
        <f t="shared" si="129"/>
        <v>2955.9733907583613</v>
      </c>
      <c r="P1302" s="1">
        <f t="shared" si="130"/>
        <v>2148.9148663078877</v>
      </c>
      <c r="Q1302" s="1">
        <f t="shared" si="131"/>
        <v>1685.4234245552059</v>
      </c>
      <c r="R1302" s="1">
        <f t="shared" si="132"/>
        <v>1396.4936946314563</v>
      </c>
      <c r="S1302" s="1">
        <f t="shared" si="133"/>
        <v>1231.0918927185851</v>
      </c>
      <c r="T1302" s="1">
        <f t="shared" si="134"/>
        <v>1095.525225960884</v>
      </c>
    </row>
    <row r="1303" spans="6:20" x14ac:dyDescent="0.35">
      <c r="F1303" s="1">
        <f>0.7457*'Kawasaki ZX750-J Power Torque'!D1300</f>
        <v>67.233057700000003</v>
      </c>
      <c r="H1303" s="1">
        <f>((('Kawasaki ZX750-J Power Torque'!B1303*60*('Kawasaki ZX750-J'!$C$9/'Kawasaki ZX750-J'!$D$9)*('Kawasaki ZX750-J'!$C$3/'Kawasaki ZX750-J'!$D$3)*'Kawasaki ZX750-J'!$D$5*PI()/1000)*'Kawasaki ZX750-J'!$C$4/'Kawasaki ZX750-J'!$D$4))</f>
        <v>81.961149464954801</v>
      </c>
      <c r="I1303" s="1">
        <f>((('Kawasaki ZX750-J Power Torque'!B1303*60*('Kawasaki ZX750-J'!$C$11/'Kawasaki ZX750-J'!$D$11)*('Kawasaki ZX750-J'!$C$3/'Kawasaki ZX750-J'!$D$3)*'Kawasaki ZX750-J'!$D$5*PI()/1000)*'Kawasaki ZX750-J'!$C$4/'Kawasaki ZX750-J'!$D$4))</f>
        <v>112.74293863052606</v>
      </c>
      <c r="J1303" s="1">
        <f>((('Kawasaki ZX750-J Power Torque'!B1303*60*('Kawasaki ZX750-J'!$C$13/'Kawasaki ZX750-J'!$D$13)*('Kawasaki ZX750-J'!$C$3/'Kawasaki ZX750-J'!$D$3)*'Kawasaki ZX750-J'!$D$5*PI()/1000)*'Kawasaki ZX750-J'!$C$4/'Kawasaki ZX750-J'!$D$4))</f>
        <v>143.74724675392071</v>
      </c>
      <c r="K1303" s="1">
        <f>((('Kawasaki ZX750-J Power Torque'!B1303*60*('Kawasaki ZX750-J'!$C$15/'Kawasaki ZX750-J'!$D$15)*('Kawasaki ZX750-J'!$C$3/'Kawasaki ZX750-J'!$D$3)*'Kawasaki ZX750-J'!$D$5*PI()/1000)*'Kawasaki ZX750-J'!$C$4/'Kawasaki ZX750-J'!$D$4))</f>
        <v>173.48805642714569</v>
      </c>
      <c r="L1303" s="1">
        <f>((('Kawasaki ZX750-J Power Torque'!B1303*60*('Kawasaki ZX750-J'!$C$17/'Kawasaki ZX750-J'!$D$17)*('Kawasaki ZX750-J'!$C$3/'Kawasaki ZX750-J'!$D$3)*'Kawasaki ZX750-J'!$D$5*PI()/1000)*'Kawasaki ZX750-J'!$C$4/'Kawasaki ZX750-J'!$D$4))</f>
        <v>196.79682591310572</v>
      </c>
      <c r="M1303" s="1">
        <f>((('Kawasaki ZX750-J Power Torque'!B1303*60*('Kawasaki ZX750-J'!$C$19/'Kawasaki ZX750-J'!$D$19)*('Kawasaki ZX750-J'!$C$3/'Kawasaki ZX750-J'!$D$3)*'Kawasaki ZX750-J'!$D$5*PI()/1000)*'Kawasaki ZX750-J'!$C$4/'Kawasaki ZX750-J'!$D$4))</f>
        <v>221.14961039064727</v>
      </c>
      <c r="O1303" s="1">
        <f t="shared" si="129"/>
        <v>2955.190582137519</v>
      </c>
      <c r="P1303" s="1">
        <f t="shared" si="130"/>
        <v>2148.3457850407622</v>
      </c>
      <c r="Q1303" s="1">
        <f t="shared" si="131"/>
        <v>1684.9770863064805</v>
      </c>
      <c r="R1303" s="1">
        <f t="shared" si="132"/>
        <v>1396.1238715110835</v>
      </c>
      <c r="S1303" s="1">
        <f t="shared" si="133"/>
        <v>1230.7658717369077</v>
      </c>
      <c r="T1303" s="1">
        <f t="shared" si="134"/>
        <v>1095.2351060992121</v>
      </c>
    </row>
    <row r="1304" spans="6:20" x14ac:dyDescent="0.35">
      <c r="F1304" s="1">
        <f>0.7457*'Kawasaki ZX750-J Power Torque'!D1301</f>
        <v>67.248717400000004</v>
      </c>
      <c r="H1304" s="1">
        <f>((('Kawasaki ZX750-J Power Torque'!B1304*60*('Kawasaki ZX750-J'!$C$9/'Kawasaki ZX750-J'!$D$9)*('Kawasaki ZX750-J'!$C$3/'Kawasaki ZX750-J'!$D$3)*'Kawasaki ZX750-J'!$D$5*PI()/1000)*'Kawasaki ZX750-J'!$C$4/'Kawasaki ZX750-J'!$D$4))</f>
        <v>82.00192615623088</v>
      </c>
      <c r="I1304" s="1">
        <f>((('Kawasaki ZX750-J Power Torque'!B1304*60*('Kawasaki ZX750-J'!$C$11/'Kawasaki ZX750-J'!$D$11)*('Kawasaki ZX750-J'!$C$3/'Kawasaki ZX750-J'!$D$3)*'Kawasaki ZX750-J'!$D$5*PI()/1000)*'Kawasaki ZX750-J'!$C$4/'Kawasaki ZX750-J'!$D$4))</f>
        <v>112.79902964477009</v>
      </c>
      <c r="J1304" s="1">
        <f>((('Kawasaki ZX750-J Power Torque'!B1304*60*('Kawasaki ZX750-J'!$C$13/'Kawasaki ZX750-J'!$D$13)*('Kawasaki ZX750-J'!$C$3/'Kawasaki ZX750-J'!$D$3)*'Kawasaki ZX750-J'!$D$5*PI()/1000)*'Kawasaki ZX750-J'!$C$4/'Kawasaki ZX750-J'!$D$4))</f>
        <v>143.81876279708186</v>
      </c>
      <c r="K1304" s="1">
        <f>((('Kawasaki ZX750-J Power Torque'!B1304*60*('Kawasaki ZX750-J'!$C$15/'Kawasaki ZX750-J'!$D$15)*('Kawasaki ZX750-J'!$C$3/'Kawasaki ZX750-J'!$D$3)*'Kawasaki ZX750-J'!$D$5*PI()/1000)*'Kawasaki ZX750-J'!$C$4/'Kawasaki ZX750-J'!$D$4))</f>
        <v>173.57436889302986</v>
      </c>
      <c r="L1304" s="1">
        <f>((('Kawasaki ZX750-J Power Torque'!B1304*60*('Kawasaki ZX750-J'!$C$17/'Kawasaki ZX750-J'!$D$17)*('Kawasaki ZX750-J'!$C$3/'Kawasaki ZX750-J'!$D$3)*'Kawasaki ZX750-J'!$D$5*PI()/1000)*'Kawasaki ZX750-J'!$C$4/'Kawasaki ZX750-J'!$D$4))</f>
        <v>196.89473478171919</v>
      </c>
      <c r="M1304" s="1">
        <f>((('Kawasaki ZX750-J Power Torque'!B1304*60*('Kawasaki ZX750-J'!$C$19/'Kawasaki ZX750-J'!$D$19)*('Kawasaki ZX750-J'!$C$3/'Kawasaki ZX750-J'!$D$3)*'Kawasaki ZX750-J'!$D$5*PI()/1000)*'Kawasaki ZX750-J'!$C$4/'Kawasaki ZX750-J'!$D$4))</f>
        <v>221.2596350724337</v>
      </c>
      <c r="O1304" s="1">
        <f t="shared" si="129"/>
        <v>2954.4085520434014</v>
      </c>
      <c r="P1304" s="1">
        <f t="shared" si="130"/>
        <v>2147.7772697420778</v>
      </c>
      <c r="Q1304" s="1">
        <f t="shared" si="131"/>
        <v>1684.5311919545709</v>
      </c>
      <c r="R1304" s="1">
        <f t="shared" si="132"/>
        <v>1395.75441619093</v>
      </c>
      <c r="S1304" s="1">
        <f t="shared" si="133"/>
        <v>1230.4401749929041</v>
      </c>
      <c r="T1304" s="1">
        <f t="shared" si="134"/>
        <v>1094.9452747704709</v>
      </c>
    </row>
    <row r="1305" spans="6:20" x14ac:dyDescent="0.35">
      <c r="F1305" s="1">
        <f>0.7457*'Kawasaki ZX750-J Power Torque'!D1302</f>
        <v>67.2651228</v>
      </c>
      <c r="H1305" s="1">
        <f>((('Kawasaki ZX750-J Power Torque'!B1305*60*('Kawasaki ZX750-J'!$C$9/'Kawasaki ZX750-J'!$D$9)*('Kawasaki ZX750-J'!$C$3/'Kawasaki ZX750-J'!$D$3)*'Kawasaki ZX750-J'!$D$5*PI()/1000)*'Kawasaki ZX750-J'!$C$4/'Kawasaki ZX750-J'!$D$4))</f>
        <v>82.042702847506987</v>
      </c>
      <c r="I1305" s="1">
        <f>((('Kawasaki ZX750-J Power Torque'!B1305*60*('Kawasaki ZX750-J'!$C$11/'Kawasaki ZX750-J'!$D$11)*('Kawasaki ZX750-J'!$C$3/'Kawasaki ZX750-J'!$D$3)*'Kawasaki ZX750-J'!$D$5*PI()/1000)*'Kawasaki ZX750-J'!$C$4/'Kawasaki ZX750-J'!$D$4))</f>
        <v>112.85512065901413</v>
      </c>
      <c r="J1305" s="1">
        <f>((('Kawasaki ZX750-J Power Torque'!B1305*60*('Kawasaki ZX750-J'!$C$13/'Kawasaki ZX750-J'!$D$13)*('Kawasaki ZX750-J'!$C$3/'Kawasaki ZX750-J'!$D$3)*'Kawasaki ZX750-J'!$D$5*PI()/1000)*'Kawasaki ZX750-J'!$C$4/'Kawasaki ZX750-J'!$D$4))</f>
        <v>143.89027884024298</v>
      </c>
      <c r="K1305" s="1">
        <f>((('Kawasaki ZX750-J Power Torque'!B1305*60*('Kawasaki ZX750-J'!$C$15/'Kawasaki ZX750-J'!$D$15)*('Kawasaki ZX750-J'!$C$3/'Kawasaki ZX750-J'!$D$3)*'Kawasaki ZX750-J'!$D$5*PI()/1000)*'Kawasaki ZX750-J'!$C$4/'Kawasaki ZX750-J'!$D$4))</f>
        <v>173.66068135891396</v>
      </c>
      <c r="L1305" s="1">
        <f>((('Kawasaki ZX750-J Power Torque'!B1305*60*('Kawasaki ZX750-J'!$C$17/'Kawasaki ZX750-J'!$D$17)*('Kawasaki ZX750-J'!$C$3/'Kawasaki ZX750-J'!$D$3)*'Kawasaki ZX750-J'!$D$5*PI()/1000)*'Kawasaki ZX750-J'!$C$4/'Kawasaki ZX750-J'!$D$4))</f>
        <v>196.9926436503327</v>
      </c>
      <c r="M1305" s="1">
        <f>((('Kawasaki ZX750-J Power Torque'!B1305*60*('Kawasaki ZX750-J'!$C$19/'Kawasaki ZX750-J'!$D$19)*('Kawasaki ZX750-J'!$C$3/'Kawasaki ZX750-J'!$D$3)*'Kawasaki ZX750-J'!$D$5*PI()/1000)*'Kawasaki ZX750-J'!$C$4/'Kawasaki ZX750-J'!$D$4))</f>
        <v>221.36965975422004</v>
      </c>
      <c r="O1305" s="1">
        <f t="shared" si="129"/>
        <v>2953.6272993151815</v>
      </c>
      <c r="P1305" s="1">
        <f t="shared" si="130"/>
        <v>2147.2093195679445</v>
      </c>
      <c r="Q1305" s="1">
        <f t="shared" si="131"/>
        <v>1684.0857408376039</v>
      </c>
      <c r="R1305" s="1">
        <f t="shared" si="132"/>
        <v>1395.3853281225861</v>
      </c>
      <c r="S1305" s="1">
        <f t="shared" si="133"/>
        <v>1230.1148020031192</v>
      </c>
      <c r="T1305" s="1">
        <f t="shared" si="134"/>
        <v>1094.6557315444425</v>
      </c>
    </row>
    <row r="1306" spans="6:20" x14ac:dyDescent="0.35">
      <c r="F1306" s="1">
        <f>0.7457*'Kawasaki ZX750-J Power Torque'!D1303</f>
        <v>67.280782500000001</v>
      </c>
      <c r="H1306" s="1">
        <f>((('Kawasaki ZX750-J Power Torque'!B1306*60*('Kawasaki ZX750-J'!$C$9/'Kawasaki ZX750-J'!$D$9)*('Kawasaki ZX750-J'!$C$3/'Kawasaki ZX750-J'!$D$3)*'Kawasaki ZX750-J'!$D$5*PI()/1000)*'Kawasaki ZX750-J'!$C$4/'Kawasaki ZX750-J'!$D$4))</f>
        <v>82.083479538783081</v>
      </c>
      <c r="I1306" s="1">
        <f>((('Kawasaki ZX750-J Power Torque'!B1306*60*('Kawasaki ZX750-J'!$C$11/'Kawasaki ZX750-J'!$D$11)*('Kawasaki ZX750-J'!$C$3/'Kawasaki ZX750-J'!$D$3)*'Kawasaki ZX750-J'!$D$5*PI()/1000)*'Kawasaki ZX750-J'!$C$4/'Kawasaki ZX750-J'!$D$4))</f>
        <v>112.91121167325818</v>
      </c>
      <c r="J1306" s="1">
        <f>((('Kawasaki ZX750-J Power Torque'!B1306*60*('Kawasaki ZX750-J'!$C$13/'Kawasaki ZX750-J'!$D$13)*('Kawasaki ZX750-J'!$C$3/'Kawasaki ZX750-J'!$D$3)*'Kawasaki ZX750-J'!$D$5*PI()/1000)*'Kawasaki ZX750-J'!$C$4/'Kawasaki ZX750-J'!$D$4))</f>
        <v>143.9617948834042</v>
      </c>
      <c r="K1306" s="1">
        <f>((('Kawasaki ZX750-J Power Torque'!B1306*60*('Kawasaki ZX750-J'!$C$15/'Kawasaki ZX750-J'!$D$15)*('Kawasaki ZX750-J'!$C$3/'Kawasaki ZX750-J'!$D$3)*'Kawasaki ZX750-J'!$D$5*PI()/1000)*'Kawasaki ZX750-J'!$C$4/'Kawasaki ZX750-J'!$D$4))</f>
        <v>173.74699382479812</v>
      </c>
      <c r="L1306" s="1">
        <f>((('Kawasaki ZX750-J Power Torque'!B1306*60*('Kawasaki ZX750-J'!$C$17/'Kawasaki ZX750-J'!$D$17)*('Kawasaki ZX750-J'!$C$3/'Kawasaki ZX750-J'!$D$3)*'Kawasaki ZX750-J'!$D$5*PI()/1000)*'Kawasaki ZX750-J'!$C$4/'Kawasaki ZX750-J'!$D$4))</f>
        <v>197.0905525189462</v>
      </c>
      <c r="M1306" s="1">
        <f>((('Kawasaki ZX750-J Power Torque'!B1306*60*('Kawasaki ZX750-J'!$C$19/'Kawasaki ZX750-J'!$D$19)*('Kawasaki ZX750-J'!$C$3/'Kawasaki ZX750-J'!$D$3)*'Kawasaki ZX750-J'!$D$5*PI()/1000)*'Kawasaki ZX750-J'!$C$4/'Kawasaki ZX750-J'!$D$4))</f>
        <v>221.47968443600641</v>
      </c>
      <c r="O1306" s="1">
        <f t="shared" si="129"/>
        <v>2952.8468227943417</v>
      </c>
      <c r="P1306" s="1">
        <f t="shared" si="130"/>
        <v>2146.6419336761496</v>
      </c>
      <c r="Q1306" s="1">
        <f t="shared" si="131"/>
        <v>1683.6407322950192</v>
      </c>
      <c r="R1306" s="1">
        <f t="shared" si="132"/>
        <v>1395.0166067587306</v>
      </c>
      <c r="S1306" s="1">
        <f t="shared" si="133"/>
        <v>1229.7897522850576</v>
      </c>
      <c r="T1306" s="1">
        <f t="shared" si="134"/>
        <v>1094.3664759917626</v>
      </c>
    </row>
    <row r="1307" spans="6:20" x14ac:dyDescent="0.35">
      <c r="F1307" s="1">
        <f>0.7457*'Kawasaki ZX750-J Power Torque'!D1304</f>
        <v>67.296442200000001</v>
      </c>
      <c r="H1307" s="1">
        <f>((('Kawasaki ZX750-J Power Torque'!B1307*60*('Kawasaki ZX750-J'!$C$9/'Kawasaki ZX750-J'!$D$9)*('Kawasaki ZX750-J'!$C$3/'Kawasaki ZX750-J'!$D$3)*'Kawasaki ZX750-J'!$D$5*PI()/1000)*'Kawasaki ZX750-J'!$C$4/'Kawasaki ZX750-J'!$D$4))</f>
        <v>82.12425623005916</v>
      </c>
      <c r="I1307" s="1">
        <f>((('Kawasaki ZX750-J Power Torque'!B1307*60*('Kawasaki ZX750-J'!$C$11/'Kawasaki ZX750-J'!$D$11)*('Kawasaki ZX750-J'!$C$3/'Kawasaki ZX750-J'!$D$3)*'Kawasaki ZX750-J'!$D$5*PI()/1000)*'Kawasaki ZX750-J'!$C$4/'Kawasaki ZX750-J'!$D$4))</f>
        <v>112.96730268750225</v>
      </c>
      <c r="J1307" s="1">
        <f>((('Kawasaki ZX750-J Power Torque'!B1307*60*('Kawasaki ZX750-J'!$C$13/'Kawasaki ZX750-J'!$D$13)*('Kawasaki ZX750-J'!$C$3/'Kawasaki ZX750-J'!$D$3)*'Kawasaki ZX750-J'!$D$5*PI()/1000)*'Kawasaki ZX750-J'!$C$4/'Kawasaki ZX750-J'!$D$4))</f>
        <v>144.03331092656532</v>
      </c>
      <c r="K1307" s="1">
        <f>((('Kawasaki ZX750-J Power Torque'!B1307*60*('Kawasaki ZX750-J'!$C$15/'Kawasaki ZX750-J'!$D$15)*('Kawasaki ZX750-J'!$C$3/'Kawasaki ZX750-J'!$D$3)*'Kawasaki ZX750-J'!$D$5*PI()/1000)*'Kawasaki ZX750-J'!$C$4/'Kawasaki ZX750-J'!$D$4))</f>
        <v>173.83330629068232</v>
      </c>
      <c r="L1307" s="1">
        <f>((('Kawasaki ZX750-J Power Torque'!B1307*60*('Kawasaki ZX750-J'!$C$17/'Kawasaki ZX750-J'!$D$17)*('Kawasaki ZX750-J'!$C$3/'Kawasaki ZX750-J'!$D$3)*'Kawasaki ZX750-J'!$D$5*PI()/1000)*'Kawasaki ZX750-J'!$C$4/'Kawasaki ZX750-J'!$D$4))</f>
        <v>197.18846138755967</v>
      </c>
      <c r="M1307" s="1">
        <f>((('Kawasaki ZX750-J Power Torque'!B1307*60*('Kawasaki ZX750-J'!$C$19/'Kawasaki ZX750-J'!$D$19)*('Kawasaki ZX750-J'!$C$3/'Kawasaki ZX750-J'!$D$3)*'Kawasaki ZX750-J'!$D$5*PI()/1000)*'Kawasaki ZX750-J'!$C$4/'Kawasaki ZX750-J'!$D$4))</f>
        <v>221.58970911779284</v>
      </c>
      <c r="O1307" s="1">
        <f t="shared" si="129"/>
        <v>2952.0671213246655</v>
      </c>
      <c r="P1307" s="1">
        <f t="shared" si="130"/>
        <v>2146.0751112261541</v>
      </c>
      <c r="Q1307" s="1">
        <f t="shared" si="131"/>
        <v>1683.1961656675721</v>
      </c>
      <c r="R1307" s="1">
        <f t="shared" si="132"/>
        <v>1394.6482515531311</v>
      </c>
      <c r="S1307" s="1">
        <f t="shared" si="133"/>
        <v>1229.4650253571833</v>
      </c>
      <c r="T1307" s="1">
        <f t="shared" si="134"/>
        <v>1094.0775076839218</v>
      </c>
    </row>
    <row r="1308" spans="6:20" x14ac:dyDescent="0.35">
      <c r="F1308" s="1">
        <f>0.7457*'Kawasaki ZX750-J Power Torque'!D1305</f>
        <v>67.312101900000002</v>
      </c>
      <c r="H1308" s="1">
        <f>((('Kawasaki ZX750-J Power Torque'!B1308*60*('Kawasaki ZX750-J'!$C$9/'Kawasaki ZX750-J'!$D$9)*('Kawasaki ZX750-J'!$C$3/'Kawasaki ZX750-J'!$D$3)*'Kawasaki ZX750-J'!$D$5*PI()/1000)*'Kawasaki ZX750-J'!$C$4/'Kawasaki ZX750-J'!$D$4))</f>
        <v>82.165032921335268</v>
      </c>
      <c r="I1308" s="1">
        <f>((('Kawasaki ZX750-J Power Torque'!B1308*60*('Kawasaki ZX750-J'!$C$11/'Kawasaki ZX750-J'!$D$11)*('Kawasaki ZX750-J'!$C$3/'Kawasaki ZX750-J'!$D$3)*'Kawasaki ZX750-J'!$D$5*PI()/1000)*'Kawasaki ZX750-J'!$C$4/'Kawasaki ZX750-J'!$D$4))</f>
        <v>113.02339370174624</v>
      </c>
      <c r="J1308" s="1">
        <f>((('Kawasaki ZX750-J Power Torque'!B1308*60*('Kawasaki ZX750-J'!$C$13/'Kawasaki ZX750-J'!$D$13)*('Kawasaki ZX750-J'!$C$3/'Kawasaki ZX750-J'!$D$3)*'Kawasaki ZX750-J'!$D$5*PI()/1000)*'Kawasaki ZX750-J'!$C$4/'Kawasaki ZX750-J'!$D$4))</f>
        <v>144.10482696972645</v>
      </c>
      <c r="K1308" s="1">
        <f>((('Kawasaki ZX750-J Power Torque'!B1308*60*('Kawasaki ZX750-J'!$C$15/'Kawasaki ZX750-J'!$D$15)*('Kawasaki ZX750-J'!$C$3/'Kawasaki ZX750-J'!$D$3)*'Kawasaki ZX750-J'!$D$5*PI()/1000)*'Kawasaki ZX750-J'!$C$4/'Kawasaki ZX750-J'!$D$4))</f>
        <v>173.91961875656645</v>
      </c>
      <c r="L1308" s="1">
        <f>((('Kawasaki ZX750-J Power Torque'!B1308*60*('Kawasaki ZX750-J'!$C$17/'Kawasaki ZX750-J'!$D$17)*('Kawasaki ZX750-J'!$C$3/'Kawasaki ZX750-J'!$D$3)*'Kawasaki ZX750-J'!$D$5*PI()/1000)*'Kawasaki ZX750-J'!$C$4/'Kawasaki ZX750-J'!$D$4))</f>
        <v>197.28637025617317</v>
      </c>
      <c r="M1308" s="1">
        <f>((('Kawasaki ZX750-J Power Torque'!B1308*60*('Kawasaki ZX750-J'!$C$19/'Kawasaki ZX750-J'!$D$19)*('Kawasaki ZX750-J'!$C$3/'Kawasaki ZX750-J'!$D$3)*'Kawasaki ZX750-J'!$D$5*PI()/1000)*'Kawasaki ZX750-J'!$C$4/'Kawasaki ZX750-J'!$D$4))</f>
        <v>221.69973379957921</v>
      </c>
      <c r="O1308" s="1">
        <f t="shared" si="129"/>
        <v>2951.3208660448645</v>
      </c>
      <c r="P1308" s="1">
        <f t="shared" si="130"/>
        <v>2145.5326032760363</v>
      </c>
      <c r="Q1308" s="1">
        <f t="shared" si="131"/>
        <v>1682.7706692361073</v>
      </c>
      <c r="R1308" s="1">
        <f t="shared" si="132"/>
        <v>1394.29569736706</v>
      </c>
      <c r="S1308" s="1">
        <f t="shared" si="133"/>
        <v>1229.1542279637649</v>
      </c>
      <c r="T1308" s="1">
        <f t="shared" si="134"/>
        <v>1093.8009350034695</v>
      </c>
    </row>
    <row r="1309" spans="6:20" x14ac:dyDescent="0.35">
      <c r="F1309" s="1">
        <f>0.7457*'Kawasaki ZX750-J Power Torque'!D1306</f>
        <v>67.327761600000002</v>
      </c>
      <c r="H1309" s="1">
        <f>((('Kawasaki ZX750-J Power Torque'!B1309*60*('Kawasaki ZX750-J'!$C$9/'Kawasaki ZX750-J'!$D$9)*('Kawasaki ZX750-J'!$C$3/'Kawasaki ZX750-J'!$D$3)*'Kawasaki ZX750-J'!$D$5*PI()/1000)*'Kawasaki ZX750-J'!$C$4/'Kawasaki ZX750-J'!$D$4))</f>
        <v>82.205809612611375</v>
      </c>
      <c r="I1309" s="1">
        <f>((('Kawasaki ZX750-J Power Torque'!B1309*60*('Kawasaki ZX750-J'!$C$11/'Kawasaki ZX750-J'!$D$11)*('Kawasaki ZX750-J'!$C$3/'Kawasaki ZX750-J'!$D$3)*'Kawasaki ZX750-J'!$D$5*PI()/1000)*'Kawasaki ZX750-J'!$C$4/'Kawasaki ZX750-J'!$D$4))</f>
        <v>113.07948471599029</v>
      </c>
      <c r="J1309" s="1">
        <f>((('Kawasaki ZX750-J Power Torque'!B1309*60*('Kawasaki ZX750-J'!$C$13/'Kawasaki ZX750-J'!$D$13)*('Kawasaki ZX750-J'!$C$3/'Kawasaki ZX750-J'!$D$3)*'Kawasaki ZX750-J'!$D$5*PI()/1000)*'Kawasaki ZX750-J'!$C$4/'Kawasaki ZX750-J'!$D$4))</f>
        <v>144.17634301288766</v>
      </c>
      <c r="K1309" s="1">
        <f>((('Kawasaki ZX750-J Power Torque'!B1309*60*('Kawasaki ZX750-J'!$C$15/'Kawasaki ZX750-J'!$D$15)*('Kawasaki ZX750-J'!$C$3/'Kawasaki ZX750-J'!$D$3)*'Kawasaki ZX750-J'!$D$5*PI()/1000)*'Kawasaki ZX750-J'!$C$4/'Kawasaki ZX750-J'!$D$4))</f>
        <v>174.00593122245061</v>
      </c>
      <c r="L1309" s="1">
        <f>((('Kawasaki ZX750-J Power Torque'!B1309*60*('Kawasaki ZX750-J'!$C$17/'Kawasaki ZX750-J'!$D$17)*('Kawasaki ZX750-J'!$C$3/'Kawasaki ZX750-J'!$D$3)*'Kawasaki ZX750-J'!$D$5*PI()/1000)*'Kawasaki ZX750-J'!$C$4/'Kawasaki ZX750-J'!$D$4))</f>
        <v>197.38427912478667</v>
      </c>
      <c r="M1309" s="1">
        <f>((('Kawasaki ZX750-J Power Torque'!B1309*60*('Kawasaki ZX750-J'!$C$19/'Kawasaki ZX750-J'!$D$19)*('Kawasaki ZX750-J'!$C$3/'Kawasaki ZX750-J'!$D$3)*'Kawasaki ZX750-J'!$D$5*PI()/1000)*'Kawasaki ZX750-J'!$C$4/'Kawasaki ZX750-J'!$D$4))</f>
        <v>221.80975848136558</v>
      </c>
      <c r="O1309" s="1">
        <f t="shared" si="129"/>
        <v>2950.6080071838228</v>
      </c>
      <c r="P1309" s="1">
        <f t="shared" si="130"/>
        <v>2145.0143736435034</v>
      </c>
      <c r="Q1309" s="1">
        <f t="shared" si="131"/>
        <v>1682.3642146223553</v>
      </c>
      <c r="R1309" s="1">
        <f t="shared" si="132"/>
        <v>1393.9589206870944</v>
      </c>
      <c r="S1309" s="1">
        <f t="shared" si="133"/>
        <v>1228.857339376329</v>
      </c>
      <c r="T1309" s="1">
        <f t="shared" si="134"/>
        <v>1093.5367395045312</v>
      </c>
    </row>
    <row r="1310" spans="6:20" x14ac:dyDescent="0.35">
      <c r="F1310" s="1">
        <f>0.7457*'Kawasaki ZX750-J Power Torque'!D1307</f>
        <v>67.343421300000003</v>
      </c>
      <c r="H1310" s="1">
        <f>((('Kawasaki ZX750-J Power Torque'!B1310*60*('Kawasaki ZX750-J'!$C$9/'Kawasaki ZX750-J'!$D$9)*('Kawasaki ZX750-J'!$C$3/'Kawasaki ZX750-J'!$D$3)*'Kawasaki ZX750-J'!$D$5*PI()/1000)*'Kawasaki ZX750-J'!$C$4/'Kawasaki ZX750-J'!$D$4))</f>
        <v>82.246586303887483</v>
      </c>
      <c r="I1310" s="1">
        <f>((('Kawasaki ZX750-J Power Torque'!B1310*60*('Kawasaki ZX750-J'!$C$11/'Kawasaki ZX750-J'!$D$11)*('Kawasaki ZX750-J'!$C$3/'Kawasaki ZX750-J'!$D$3)*'Kawasaki ZX750-J'!$D$5*PI()/1000)*'Kawasaki ZX750-J'!$C$4/'Kawasaki ZX750-J'!$D$4))</f>
        <v>113.13557573023435</v>
      </c>
      <c r="J1310" s="1">
        <f>((('Kawasaki ZX750-J Power Torque'!B1310*60*('Kawasaki ZX750-J'!$C$13/'Kawasaki ZX750-J'!$D$13)*('Kawasaki ZX750-J'!$C$3/'Kawasaki ZX750-J'!$D$3)*'Kawasaki ZX750-J'!$D$5*PI()/1000)*'Kawasaki ZX750-J'!$C$4/'Kawasaki ZX750-J'!$D$4))</f>
        <v>144.24785905604881</v>
      </c>
      <c r="K1310" s="1">
        <f>((('Kawasaki ZX750-J Power Torque'!B1310*60*('Kawasaki ZX750-J'!$C$15/'Kawasaki ZX750-J'!$D$15)*('Kawasaki ZX750-J'!$C$3/'Kawasaki ZX750-J'!$D$3)*'Kawasaki ZX750-J'!$D$5*PI()/1000)*'Kawasaki ZX750-J'!$C$4/'Kawasaki ZX750-J'!$D$4))</f>
        <v>174.09224368833475</v>
      </c>
      <c r="L1310" s="1">
        <f>((('Kawasaki ZX750-J Power Torque'!B1310*60*('Kawasaki ZX750-J'!$C$17/'Kawasaki ZX750-J'!$D$17)*('Kawasaki ZX750-J'!$C$3/'Kawasaki ZX750-J'!$D$3)*'Kawasaki ZX750-J'!$D$5*PI()/1000)*'Kawasaki ZX750-J'!$C$4/'Kawasaki ZX750-J'!$D$4))</f>
        <v>197.48218799340012</v>
      </c>
      <c r="M1310" s="1">
        <f>((('Kawasaki ZX750-J Power Torque'!B1310*60*('Kawasaki ZX750-J'!$C$19/'Kawasaki ZX750-J'!$D$19)*('Kawasaki ZX750-J'!$C$3/'Kawasaki ZX750-J'!$D$3)*'Kawasaki ZX750-J'!$D$5*PI()/1000)*'Kawasaki ZX750-J'!$C$4/'Kawasaki ZX750-J'!$D$4))</f>
        <v>221.919783163152</v>
      </c>
      <c r="O1310" s="1">
        <f t="shared" si="129"/>
        <v>2949.928495069129</v>
      </c>
      <c r="P1310" s="1">
        <f t="shared" si="130"/>
        <v>2144.5203862180183</v>
      </c>
      <c r="Q1310" s="1">
        <f t="shared" si="131"/>
        <v>1681.9767735043279</v>
      </c>
      <c r="R1310" s="1">
        <f t="shared" si="132"/>
        <v>1393.6378980464433</v>
      </c>
      <c r="S1310" s="1">
        <f t="shared" si="133"/>
        <v>1228.5743389075094</v>
      </c>
      <c r="T1310" s="1">
        <f t="shared" si="134"/>
        <v>1093.2849027778132</v>
      </c>
    </row>
    <row r="1311" spans="6:20" x14ac:dyDescent="0.35">
      <c r="F1311" s="1">
        <f>0.7457*'Kawasaki ZX750-J Power Torque'!D1308</f>
        <v>67.359826699999999</v>
      </c>
      <c r="H1311" s="1">
        <f>((('Kawasaki ZX750-J Power Torque'!B1311*60*('Kawasaki ZX750-J'!$C$9/'Kawasaki ZX750-J'!$D$9)*('Kawasaki ZX750-J'!$C$3/'Kawasaki ZX750-J'!$D$3)*'Kawasaki ZX750-J'!$D$5*PI()/1000)*'Kawasaki ZX750-J'!$C$4/'Kawasaki ZX750-J'!$D$4))</f>
        <v>82.287362995163562</v>
      </c>
      <c r="I1311" s="1">
        <f>((('Kawasaki ZX750-J Power Torque'!B1311*60*('Kawasaki ZX750-J'!$C$11/'Kawasaki ZX750-J'!$D$11)*('Kawasaki ZX750-J'!$C$3/'Kawasaki ZX750-J'!$D$3)*'Kawasaki ZX750-J'!$D$5*PI()/1000)*'Kawasaki ZX750-J'!$C$4/'Kawasaki ZX750-J'!$D$4))</f>
        <v>113.19166674447837</v>
      </c>
      <c r="J1311" s="1">
        <f>((('Kawasaki ZX750-J Power Torque'!B1311*60*('Kawasaki ZX750-J'!$C$13/'Kawasaki ZX750-J'!$D$13)*('Kawasaki ZX750-J'!$C$3/'Kawasaki ZX750-J'!$D$3)*'Kawasaki ZX750-J'!$D$5*PI()/1000)*'Kawasaki ZX750-J'!$C$4/'Kawasaki ZX750-J'!$D$4))</f>
        <v>144.31937509920996</v>
      </c>
      <c r="K1311" s="1">
        <f>((('Kawasaki ZX750-J Power Torque'!B1311*60*('Kawasaki ZX750-J'!$C$15/'Kawasaki ZX750-J'!$D$15)*('Kawasaki ZX750-J'!$C$3/'Kawasaki ZX750-J'!$D$3)*'Kawasaki ZX750-J'!$D$5*PI()/1000)*'Kawasaki ZX750-J'!$C$4/'Kawasaki ZX750-J'!$D$4))</f>
        <v>174.17855615421888</v>
      </c>
      <c r="L1311" s="1">
        <f>((('Kawasaki ZX750-J Power Torque'!B1311*60*('Kawasaki ZX750-J'!$C$17/'Kawasaki ZX750-J'!$D$17)*('Kawasaki ZX750-J'!$C$3/'Kawasaki ZX750-J'!$D$3)*'Kawasaki ZX750-J'!$D$5*PI()/1000)*'Kawasaki ZX750-J'!$C$4/'Kawasaki ZX750-J'!$D$4))</f>
        <v>197.58009686201359</v>
      </c>
      <c r="M1311" s="1">
        <f>((('Kawasaki ZX750-J Power Torque'!B1311*60*('Kawasaki ZX750-J'!$C$19/'Kawasaki ZX750-J'!$D$19)*('Kawasaki ZX750-J'!$C$3/'Kawasaki ZX750-J'!$D$3)*'Kawasaki ZX750-J'!$D$5*PI()/1000)*'Kawasaki ZX750-J'!$C$4/'Kawasaki ZX750-J'!$D$4))</f>
        <v>222.02980784493838</v>
      </c>
      <c r="O1311" s="1">
        <f t="shared" si="129"/>
        <v>2949.2170326841519</v>
      </c>
      <c r="P1311" s="1">
        <f t="shared" si="130"/>
        <v>2144.0031717868346</v>
      </c>
      <c r="Q1311" s="1">
        <f t="shared" si="131"/>
        <v>1681.5711151269286</v>
      </c>
      <c r="R1311" s="1">
        <f t="shared" si="132"/>
        <v>1393.3017811051698</v>
      </c>
      <c r="S1311" s="1">
        <f t="shared" si="133"/>
        <v>1228.2780319188003</v>
      </c>
      <c r="T1311" s="1">
        <f t="shared" si="134"/>
        <v>1093.0212248325038</v>
      </c>
    </row>
    <row r="1312" spans="6:20" x14ac:dyDescent="0.35">
      <c r="F1312" s="1">
        <f>0.7457*'Kawasaki ZX750-J Power Torque'!D1309</f>
        <v>67.376977800000006</v>
      </c>
      <c r="H1312" s="1">
        <f>((('Kawasaki ZX750-J Power Torque'!B1312*60*('Kawasaki ZX750-J'!$C$9/'Kawasaki ZX750-J'!$D$9)*('Kawasaki ZX750-J'!$C$3/'Kawasaki ZX750-J'!$D$3)*'Kawasaki ZX750-J'!$D$5*PI()/1000)*'Kawasaki ZX750-J'!$C$4/'Kawasaki ZX750-J'!$D$4))</f>
        <v>82.328139686439656</v>
      </c>
      <c r="I1312" s="1">
        <f>((('Kawasaki ZX750-J Power Torque'!B1312*60*('Kawasaki ZX750-J'!$C$11/'Kawasaki ZX750-J'!$D$11)*('Kawasaki ZX750-J'!$C$3/'Kawasaki ZX750-J'!$D$3)*'Kawasaki ZX750-J'!$D$5*PI()/1000)*'Kawasaki ZX750-J'!$C$4/'Kawasaki ZX750-J'!$D$4))</f>
        <v>113.24775775872244</v>
      </c>
      <c r="J1312" s="1">
        <f>((('Kawasaki ZX750-J Power Torque'!B1312*60*('Kawasaki ZX750-J'!$C$13/'Kawasaki ZX750-J'!$D$13)*('Kawasaki ZX750-J'!$C$3/'Kawasaki ZX750-J'!$D$3)*'Kawasaki ZX750-J'!$D$5*PI()/1000)*'Kawasaki ZX750-J'!$C$4/'Kawasaki ZX750-J'!$D$4))</f>
        <v>144.39089114237109</v>
      </c>
      <c r="K1312" s="1">
        <f>((('Kawasaki ZX750-J Power Torque'!B1312*60*('Kawasaki ZX750-J'!$C$15/'Kawasaki ZX750-J'!$D$15)*('Kawasaki ZX750-J'!$C$3/'Kawasaki ZX750-J'!$D$3)*'Kawasaki ZX750-J'!$D$5*PI()/1000)*'Kawasaki ZX750-J'!$C$4/'Kawasaki ZX750-J'!$D$4))</f>
        <v>174.26486862010304</v>
      </c>
      <c r="L1312" s="1">
        <f>((('Kawasaki ZX750-J Power Torque'!B1312*60*('Kawasaki ZX750-J'!$C$17/'Kawasaki ZX750-J'!$D$17)*('Kawasaki ZX750-J'!$C$3/'Kawasaki ZX750-J'!$D$3)*'Kawasaki ZX750-J'!$D$5*PI()/1000)*'Kawasaki ZX750-J'!$C$4/'Kawasaki ZX750-J'!$D$4))</f>
        <v>197.67800573062709</v>
      </c>
      <c r="M1312" s="1">
        <f>((('Kawasaki ZX750-J Power Torque'!B1312*60*('Kawasaki ZX750-J'!$C$19/'Kawasaki ZX750-J'!$D$19)*('Kawasaki ZX750-J'!$C$3/'Kawasaki ZX750-J'!$D$3)*'Kawasaki ZX750-J'!$D$5*PI()/1000)*'Kawasaki ZX750-J'!$C$4/'Kawasaki ZX750-J'!$D$4))</f>
        <v>222.1398325267248</v>
      </c>
      <c r="O1312" s="1">
        <f t="shared" si="129"/>
        <v>2948.5062750662732</v>
      </c>
      <c r="P1312" s="1">
        <f t="shared" si="130"/>
        <v>2143.4864697027838</v>
      </c>
      <c r="Q1312" s="1">
        <f t="shared" si="131"/>
        <v>1681.165858590419</v>
      </c>
      <c r="R1312" s="1">
        <f t="shared" si="132"/>
        <v>1392.9659971177755</v>
      </c>
      <c r="S1312" s="1">
        <f t="shared" si="133"/>
        <v>1227.9820184486537</v>
      </c>
      <c r="T1312" s="1">
        <f t="shared" si="134"/>
        <v>1092.757808083772</v>
      </c>
    </row>
    <row r="1313" spans="6:20" x14ac:dyDescent="0.35">
      <c r="F1313" s="1">
        <f>0.7457*'Kawasaki ZX750-J Power Torque'!D1310</f>
        <v>67.394874600000009</v>
      </c>
      <c r="H1313" s="1">
        <f>((('Kawasaki ZX750-J Power Torque'!B1313*60*('Kawasaki ZX750-J'!$C$9/'Kawasaki ZX750-J'!$D$9)*('Kawasaki ZX750-J'!$C$3/'Kawasaki ZX750-J'!$D$3)*'Kawasaki ZX750-J'!$D$5*PI()/1000)*'Kawasaki ZX750-J'!$C$4/'Kawasaki ZX750-J'!$D$4))</f>
        <v>82.368916377715763</v>
      </c>
      <c r="I1313" s="1">
        <f>((('Kawasaki ZX750-J Power Torque'!B1313*60*('Kawasaki ZX750-J'!$C$11/'Kawasaki ZX750-J'!$D$11)*('Kawasaki ZX750-J'!$C$3/'Kawasaki ZX750-J'!$D$3)*'Kawasaki ZX750-J'!$D$5*PI()/1000)*'Kawasaki ZX750-J'!$C$4/'Kawasaki ZX750-J'!$D$4))</f>
        <v>113.30384877296649</v>
      </c>
      <c r="J1313" s="1">
        <f>((('Kawasaki ZX750-J Power Torque'!B1313*60*('Kawasaki ZX750-J'!$C$13/'Kawasaki ZX750-J'!$D$13)*('Kawasaki ZX750-J'!$C$3/'Kawasaki ZX750-J'!$D$3)*'Kawasaki ZX750-J'!$D$5*PI()/1000)*'Kawasaki ZX750-J'!$C$4/'Kawasaki ZX750-J'!$D$4))</f>
        <v>144.46240718553227</v>
      </c>
      <c r="K1313" s="1">
        <f>((('Kawasaki ZX750-J Power Torque'!B1313*60*('Kawasaki ZX750-J'!$C$15/'Kawasaki ZX750-J'!$D$15)*('Kawasaki ZX750-J'!$C$3/'Kawasaki ZX750-J'!$D$3)*'Kawasaki ZX750-J'!$D$5*PI()/1000)*'Kawasaki ZX750-J'!$C$4/'Kawasaki ZX750-J'!$D$4))</f>
        <v>174.35118108598721</v>
      </c>
      <c r="L1313" s="1">
        <f>((('Kawasaki ZX750-J Power Torque'!B1313*60*('Kawasaki ZX750-J'!$C$17/'Kawasaki ZX750-J'!$D$17)*('Kawasaki ZX750-J'!$C$3/'Kawasaki ZX750-J'!$D$3)*'Kawasaki ZX750-J'!$D$5*PI()/1000)*'Kawasaki ZX750-J'!$C$4/'Kawasaki ZX750-J'!$D$4))</f>
        <v>197.77591459924054</v>
      </c>
      <c r="M1313" s="1">
        <f>((('Kawasaki ZX750-J Power Torque'!B1313*60*('Kawasaki ZX750-J'!$C$19/'Kawasaki ZX750-J'!$D$19)*('Kawasaki ZX750-J'!$C$3/'Kawasaki ZX750-J'!$D$3)*'Kawasaki ZX750-J'!$D$5*PI()/1000)*'Kawasaki ZX750-J'!$C$4/'Kawasaki ZX750-J'!$D$4))</f>
        <v>222.24985720851117</v>
      </c>
      <c r="O1313" s="1">
        <f t="shared" si="129"/>
        <v>2947.7962211688068</v>
      </c>
      <c r="P1313" s="1">
        <f t="shared" si="130"/>
        <v>2142.9702792049552</v>
      </c>
      <c r="Q1313" s="1">
        <f t="shared" si="131"/>
        <v>1680.761003298004</v>
      </c>
      <c r="R1313" s="1">
        <f t="shared" si="132"/>
        <v>1392.630545589775</v>
      </c>
      <c r="S1313" s="1">
        <f t="shared" si="133"/>
        <v>1227.6862980611511</v>
      </c>
      <c r="T1313" s="1">
        <f t="shared" si="134"/>
        <v>1092.4946521437028</v>
      </c>
    </row>
    <row r="1314" spans="6:20" x14ac:dyDescent="0.35">
      <c r="F1314" s="1">
        <f>0.7457*'Kawasaki ZX750-J Power Torque'!D1311</f>
        <v>67.412025700000001</v>
      </c>
      <c r="H1314" s="1">
        <f>((('Kawasaki ZX750-J Power Torque'!B1314*60*('Kawasaki ZX750-J'!$C$9/'Kawasaki ZX750-J'!$D$9)*('Kawasaki ZX750-J'!$C$3/'Kawasaki ZX750-J'!$D$3)*'Kawasaki ZX750-J'!$D$5*PI()/1000)*'Kawasaki ZX750-J'!$C$4/'Kawasaki ZX750-J'!$D$4))</f>
        <v>82.409693068991857</v>
      </c>
      <c r="I1314" s="1">
        <f>((('Kawasaki ZX750-J Power Torque'!B1314*60*('Kawasaki ZX750-J'!$C$11/'Kawasaki ZX750-J'!$D$11)*('Kawasaki ZX750-J'!$C$3/'Kawasaki ZX750-J'!$D$3)*'Kawasaki ZX750-J'!$D$5*PI()/1000)*'Kawasaki ZX750-J'!$C$4/'Kawasaki ZX750-J'!$D$4))</f>
        <v>113.35993978721054</v>
      </c>
      <c r="J1314" s="1">
        <f>((('Kawasaki ZX750-J Power Torque'!B1314*60*('Kawasaki ZX750-J'!$C$13/'Kawasaki ZX750-J'!$D$13)*('Kawasaki ZX750-J'!$C$3/'Kawasaki ZX750-J'!$D$3)*'Kawasaki ZX750-J'!$D$5*PI()/1000)*'Kawasaki ZX750-J'!$C$4/'Kawasaki ZX750-J'!$D$4))</f>
        <v>144.5339232286934</v>
      </c>
      <c r="K1314" s="1">
        <f>((('Kawasaki ZX750-J Power Torque'!B1314*60*('Kawasaki ZX750-J'!$C$15/'Kawasaki ZX750-J'!$D$15)*('Kawasaki ZX750-J'!$C$3/'Kawasaki ZX750-J'!$D$3)*'Kawasaki ZX750-J'!$D$5*PI()/1000)*'Kawasaki ZX750-J'!$C$4/'Kawasaki ZX750-J'!$D$4))</f>
        <v>174.43749355187137</v>
      </c>
      <c r="L1314" s="1">
        <f>((('Kawasaki ZX750-J Power Torque'!B1314*60*('Kawasaki ZX750-J'!$C$17/'Kawasaki ZX750-J'!$D$17)*('Kawasaki ZX750-J'!$C$3/'Kawasaki ZX750-J'!$D$3)*'Kawasaki ZX750-J'!$D$5*PI()/1000)*'Kawasaki ZX750-J'!$C$4/'Kawasaki ZX750-J'!$D$4))</f>
        <v>197.87382346785409</v>
      </c>
      <c r="M1314" s="1">
        <f>((('Kawasaki ZX750-J Power Torque'!B1314*60*('Kawasaki ZX750-J'!$C$19/'Kawasaki ZX750-J'!$D$19)*('Kawasaki ZX750-J'!$C$3/'Kawasaki ZX750-J'!$D$3)*'Kawasaki ZX750-J'!$D$5*PI()/1000)*'Kawasaki ZX750-J'!$C$4/'Kawasaki ZX750-J'!$D$4))</f>
        <v>222.35988189029757</v>
      </c>
      <c r="O1314" s="1">
        <f t="shared" si="129"/>
        <v>2947.0868699471434</v>
      </c>
      <c r="P1314" s="1">
        <f t="shared" si="130"/>
        <v>2142.4545995339427</v>
      </c>
      <c r="Q1314" s="1">
        <f t="shared" si="131"/>
        <v>1680.3565486540731</v>
      </c>
      <c r="R1314" s="1">
        <f t="shared" si="132"/>
        <v>1392.2954260276604</v>
      </c>
      <c r="S1314" s="1">
        <f t="shared" si="133"/>
        <v>1227.3908703212358</v>
      </c>
      <c r="T1314" s="1">
        <f t="shared" si="134"/>
        <v>1092.2317566251475</v>
      </c>
    </row>
    <row r="1315" spans="6:20" x14ac:dyDescent="0.35">
      <c r="F1315" s="1">
        <f>0.7457*'Kawasaki ZX750-J Power Torque'!D1312</f>
        <v>67.429176800000008</v>
      </c>
      <c r="H1315" s="1">
        <f>((('Kawasaki ZX750-J Power Torque'!B1315*60*('Kawasaki ZX750-J'!$C$9/'Kawasaki ZX750-J'!$D$9)*('Kawasaki ZX750-J'!$C$3/'Kawasaki ZX750-J'!$D$3)*'Kawasaki ZX750-J'!$D$5*PI()/1000)*'Kawasaki ZX750-J'!$C$4/'Kawasaki ZX750-J'!$D$4))</f>
        <v>82.450469760267964</v>
      </c>
      <c r="I1315" s="1">
        <f>((('Kawasaki ZX750-J Power Torque'!B1315*60*('Kawasaki ZX750-J'!$C$11/'Kawasaki ZX750-J'!$D$11)*('Kawasaki ZX750-J'!$C$3/'Kawasaki ZX750-J'!$D$3)*'Kawasaki ZX750-J'!$D$5*PI()/1000)*'Kawasaki ZX750-J'!$C$4/'Kawasaki ZX750-J'!$D$4))</f>
        <v>113.41603080145457</v>
      </c>
      <c r="J1315" s="1">
        <f>((('Kawasaki ZX750-J Power Torque'!B1315*60*('Kawasaki ZX750-J'!$C$13/'Kawasaki ZX750-J'!$D$13)*('Kawasaki ZX750-J'!$C$3/'Kawasaki ZX750-J'!$D$3)*'Kawasaki ZX750-J'!$D$5*PI()/1000)*'Kawasaki ZX750-J'!$C$4/'Kawasaki ZX750-J'!$D$4))</f>
        <v>144.60543927185458</v>
      </c>
      <c r="K1315" s="1">
        <f>((('Kawasaki ZX750-J Power Torque'!B1315*60*('Kawasaki ZX750-J'!$C$15/'Kawasaki ZX750-J'!$D$15)*('Kawasaki ZX750-J'!$C$3/'Kawasaki ZX750-J'!$D$3)*'Kawasaki ZX750-J'!$D$5*PI()/1000)*'Kawasaki ZX750-J'!$C$4/'Kawasaki ZX750-J'!$D$4))</f>
        <v>174.5238060177555</v>
      </c>
      <c r="L1315" s="1">
        <f>((('Kawasaki ZX750-J Power Torque'!B1315*60*('Kawasaki ZX750-J'!$C$17/'Kawasaki ZX750-J'!$D$17)*('Kawasaki ZX750-J'!$C$3/'Kawasaki ZX750-J'!$D$3)*'Kawasaki ZX750-J'!$D$5*PI()/1000)*'Kawasaki ZX750-J'!$C$4/'Kawasaki ZX750-J'!$D$4))</f>
        <v>197.97173233646757</v>
      </c>
      <c r="M1315" s="1">
        <f>((('Kawasaki ZX750-J Power Torque'!B1315*60*('Kawasaki ZX750-J'!$C$19/'Kawasaki ZX750-J'!$D$19)*('Kawasaki ZX750-J'!$C$3/'Kawasaki ZX750-J'!$D$3)*'Kawasaki ZX750-J'!$D$5*PI()/1000)*'Kawasaki ZX750-J'!$C$4/'Kawasaki ZX750-J'!$D$4))</f>
        <v>222.46990657208397</v>
      </c>
      <c r="O1315" s="1">
        <f t="shared" si="129"/>
        <v>2946.3782203587343</v>
      </c>
      <c r="P1315" s="1">
        <f t="shared" si="130"/>
        <v>2141.9394299318433</v>
      </c>
      <c r="Q1315" s="1">
        <f t="shared" si="131"/>
        <v>1679.9524940641909</v>
      </c>
      <c r="R1315" s="1">
        <f t="shared" si="132"/>
        <v>1391.9606379389011</v>
      </c>
      <c r="S1315" s="1">
        <f t="shared" si="133"/>
        <v>1227.0957347947133</v>
      </c>
      <c r="T1315" s="1">
        <f t="shared" si="134"/>
        <v>1091.9691211417239</v>
      </c>
    </row>
    <row r="1316" spans="6:20" x14ac:dyDescent="0.35">
      <c r="F1316" s="1">
        <f>0.7457*'Kawasaki ZX750-J Power Torque'!D1313</f>
        <v>67.4463279</v>
      </c>
      <c r="H1316" s="1">
        <f>((('Kawasaki ZX750-J Power Torque'!B1316*60*('Kawasaki ZX750-J'!$C$9/'Kawasaki ZX750-J'!$D$9)*('Kawasaki ZX750-J'!$C$3/'Kawasaki ZX750-J'!$D$3)*'Kawasaki ZX750-J'!$D$5*PI()/1000)*'Kawasaki ZX750-J'!$C$4/'Kawasaki ZX750-J'!$D$4))</f>
        <v>82.491246451544043</v>
      </c>
      <c r="I1316" s="1">
        <f>((('Kawasaki ZX750-J Power Torque'!B1316*60*('Kawasaki ZX750-J'!$C$11/'Kawasaki ZX750-J'!$D$11)*('Kawasaki ZX750-J'!$C$3/'Kawasaki ZX750-J'!$D$3)*'Kawasaki ZX750-J'!$D$5*PI()/1000)*'Kawasaki ZX750-J'!$C$4/'Kawasaki ZX750-J'!$D$4))</f>
        <v>113.4721218156986</v>
      </c>
      <c r="J1316" s="1">
        <f>((('Kawasaki ZX750-J Power Torque'!B1316*60*('Kawasaki ZX750-J'!$C$13/'Kawasaki ZX750-J'!$D$13)*('Kawasaki ZX750-J'!$C$3/'Kawasaki ZX750-J'!$D$3)*'Kawasaki ZX750-J'!$D$5*PI()/1000)*'Kawasaki ZX750-J'!$C$4/'Kawasaki ZX750-J'!$D$4))</f>
        <v>144.6769553150157</v>
      </c>
      <c r="K1316" s="1">
        <f>((('Kawasaki ZX750-J Power Torque'!B1316*60*('Kawasaki ZX750-J'!$C$15/'Kawasaki ZX750-J'!$D$15)*('Kawasaki ZX750-J'!$C$3/'Kawasaki ZX750-J'!$D$3)*'Kawasaki ZX750-J'!$D$5*PI()/1000)*'Kawasaki ZX750-J'!$C$4/'Kawasaki ZX750-J'!$D$4))</f>
        <v>174.61011848363967</v>
      </c>
      <c r="L1316" s="1">
        <f>((('Kawasaki ZX750-J Power Torque'!B1316*60*('Kawasaki ZX750-J'!$C$17/'Kawasaki ZX750-J'!$D$17)*('Kawasaki ZX750-J'!$C$3/'Kawasaki ZX750-J'!$D$3)*'Kawasaki ZX750-J'!$D$5*PI()/1000)*'Kawasaki ZX750-J'!$C$4/'Kawasaki ZX750-J'!$D$4))</f>
        <v>198.06964120508101</v>
      </c>
      <c r="M1316" s="1">
        <f>((('Kawasaki ZX750-J Power Torque'!B1316*60*('Kawasaki ZX750-J'!$C$19/'Kawasaki ZX750-J'!$D$19)*('Kawasaki ZX750-J'!$C$3/'Kawasaki ZX750-J'!$D$3)*'Kawasaki ZX750-J'!$D$5*PI()/1000)*'Kawasaki ZX750-J'!$C$4/'Kawasaki ZX750-J'!$D$4))</f>
        <v>222.57993125387037</v>
      </c>
      <c r="O1316" s="1">
        <f t="shared" si="129"/>
        <v>2945.6702713630989</v>
      </c>
      <c r="P1316" s="1">
        <f t="shared" si="130"/>
        <v>2141.4247696422526</v>
      </c>
      <c r="Q1316" s="1">
        <f t="shared" si="131"/>
        <v>1679.5488389351003</v>
      </c>
      <c r="R1316" s="1">
        <f t="shared" si="132"/>
        <v>1391.6261808319402</v>
      </c>
      <c r="S1316" s="1">
        <f t="shared" si="133"/>
        <v>1226.8008910482472</v>
      </c>
      <c r="T1316" s="1">
        <f t="shared" si="134"/>
        <v>1091.706745307815</v>
      </c>
    </row>
    <row r="1317" spans="6:20" x14ac:dyDescent="0.35">
      <c r="F1317" s="1">
        <f>0.7457*'Kawasaki ZX750-J Power Torque'!D1314</f>
        <v>67.463479000000007</v>
      </c>
      <c r="H1317" s="1">
        <f>((('Kawasaki ZX750-J Power Torque'!B1317*60*('Kawasaki ZX750-J'!$C$9/'Kawasaki ZX750-J'!$D$9)*('Kawasaki ZX750-J'!$C$3/'Kawasaki ZX750-J'!$D$3)*'Kawasaki ZX750-J'!$D$5*PI()/1000)*'Kawasaki ZX750-J'!$C$4/'Kawasaki ZX750-J'!$D$4))</f>
        <v>82.532023142820137</v>
      </c>
      <c r="I1317" s="1">
        <f>((('Kawasaki ZX750-J Power Torque'!B1317*60*('Kawasaki ZX750-J'!$C$11/'Kawasaki ZX750-J'!$D$11)*('Kawasaki ZX750-J'!$C$3/'Kawasaki ZX750-J'!$D$3)*'Kawasaki ZX750-J'!$D$5*PI()/1000)*'Kawasaki ZX750-J'!$C$4/'Kawasaki ZX750-J'!$D$4))</f>
        <v>113.52821282994265</v>
      </c>
      <c r="J1317" s="1">
        <f>((('Kawasaki ZX750-J Power Torque'!B1317*60*('Kawasaki ZX750-J'!$C$13/'Kawasaki ZX750-J'!$D$13)*('Kawasaki ZX750-J'!$C$3/'Kawasaki ZX750-J'!$D$3)*'Kawasaki ZX750-J'!$D$5*PI()/1000)*'Kawasaki ZX750-J'!$C$4/'Kawasaki ZX750-J'!$D$4))</f>
        <v>144.74847135817686</v>
      </c>
      <c r="K1317" s="1">
        <f>((('Kawasaki ZX750-J Power Torque'!B1317*60*('Kawasaki ZX750-J'!$C$15/'Kawasaki ZX750-J'!$D$15)*('Kawasaki ZX750-J'!$C$3/'Kawasaki ZX750-J'!$D$3)*'Kawasaki ZX750-J'!$D$5*PI()/1000)*'Kawasaki ZX750-J'!$C$4/'Kawasaki ZX750-J'!$D$4))</f>
        <v>174.69643094952383</v>
      </c>
      <c r="L1317" s="1">
        <f>((('Kawasaki ZX750-J Power Torque'!B1317*60*('Kawasaki ZX750-J'!$C$17/'Kawasaki ZX750-J'!$D$17)*('Kawasaki ZX750-J'!$C$3/'Kawasaki ZX750-J'!$D$3)*'Kawasaki ZX750-J'!$D$5*PI()/1000)*'Kawasaki ZX750-J'!$C$4/'Kawasaki ZX750-J'!$D$4))</f>
        <v>198.16755007369457</v>
      </c>
      <c r="M1317" s="1">
        <f>((('Kawasaki ZX750-J Power Torque'!B1317*60*('Kawasaki ZX750-J'!$C$19/'Kawasaki ZX750-J'!$D$19)*('Kawasaki ZX750-J'!$C$3/'Kawasaki ZX750-J'!$D$3)*'Kawasaki ZX750-J'!$D$5*PI()/1000)*'Kawasaki ZX750-J'!$C$4/'Kawasaki ZX750-J'!$D$4))</f>
        <v>222.68995593565674</v>
      </c>
      <c r="O1317" s="1">
        <f t="shared" si="129"/>
        <v>2944.9630219218056</v>
      </c>
      <c r="P1317" s="1">
        <f t="shared" si="130"/>
        <v>2140.9106179102596</v>
      </c>
      <c r="Q1317" s="1">
        <f t="shared" si="131"/>
        <v>1679.1455826747138</v>
      </c>
      <c r="R1317" s="1">
        <f t="shared" si="132"/>
        <v>1391.292054216191</v>
      </c>
      <c r="S1317" s="1">
        <f t="shared" si="133"/>
        <v>1226.5063386493557</v>
      </c>
      <c r="T1317" s="1">
        <f t="shared" si="134"/>
        <v>1091.4446287385638</v>
      </c>
    </row>
    <row r="1318" spans="6:20" x14ac:dyDescent="0.35">
      <c r="F1318" s="1">
        <f>0.7457*'Kawasaki ZX750-J Power Torque'!D1315</f>
        <v>67.480630099999999</v>
      </c>
      <c r="H1318" s="1">
        <f>((('Kawasaki ZX750-J Power Torque'!B1318*60*('Kawasaki ZX750-J'!$C$9/'Kawasaki ZX750-J'!$D$9)*('Kawasaki ZX750-J'!$C$3/'Kawasaki ZX750-J'!$D$3)*'Kawasaki ZX750-J'!$D$5*PI()/1000)*'Kawasaki ZX750-J'!$C$4/'Kawasaki ZX750-J'!$D$4))</f>
        <v>82.572799834096259</v>
      </c>
      <c r="I1318" s="1">
        <f>((('Kawasaki ZX750-J Power Torque'!B1318*60*('Kawasaki ZX750-J'!$C$11/'Kawasaki ZX750-J'!$D$11)*('Kawasaki ZX750-J'!$C$3/'Kawasaki ZX750-J'!$D$3)*'Kawasaki ZX750-J'!$D$5*PI()/1000)*'Kawasaki ZX750-J'!$C$4/'Kawasaki ZX750-J'!$D$4))</f>
        <v>113.58430384418669</v>
      </c>
      <c r="J1318" s="1">
        <f>((('Kawasaki ZX750-J Power Torque'!B1318*60*('Kawasaki ZX750-J'!$C$13/'Kawasaki ZX750-J'!$D$13)*('Kawasaki ZX750-J'!$C$3/'Kawasaki ZX750-J'!$D$3)*'Kawasaki ZX750-J'!$D$5*PI()/1000)*'Kawasaki ZX750-J'!$C$4/'Kawasaki ZX750-J'!$D$4))</f>
        <v>144.81998740133801</v>
      </c>
      <c r="K1318" s="1">
        <f>((('Kawasaki ZX750-J Power Torque'!B1318*60*('Kawasaki ZX750-J'!$C$15/'Kawasaki ZX750-J'!$D$15)*('Kawasaki ZX750-J'!$C$3/'Kawasaki ZX750-J'!$D$3)*'Kawasaki ZX750-J'!$D$5*PI()/1000)*'Kawasaki ZX750-J'!$C$4/'Kawasaki ZX750-J'!$D$4))</f>
        <v>174.78274341540799</v>
      </c>
      <c r="L1318" s="1">
        <f>((('Kawasaki ZX750-J Power Torque'!B1318*60*('Kawasaki ZX750-J'!$C$17/'Kawasaki ZX750-J'!$D$17)*('Kawasaki ZX750-J'!$C$3/'Kawasaki ZX750-J'!$D$3)*'Kawasaki ZX750-J'!$D$5*PI()/1000)*'Kawasaki ZX750-J'!$C$4/'Kawasaki ZX750-J'!$D$4))</f>
        <v>198.26545894230802</v>
      </c>
      <c r="M1318" s="1">
        <f>((('Kawasaki ZX750-J Power Torque'!B1318*60*('Kawasaki ZX750-J'!$C$19/'Kawasaki ZX750-J'!$D$19)*('Kawasaki ZX750-J'!$C$3/'Kawasaki ZX750-J'!$D$3)*'Kawasaki ZX750-J'!$D$5*PI()/1000)*'Kawasaki ZX750-J'!$C$4/'Kawasaki ZX750-J'!$D$4))</f>
        <v>222.79998061744317</v>
      </c>
      <c r="O1318" s="1">
        <f t="shared" si="129"/>
        <v>2944.2239600504981</v>
      </c>
      <c r="P1318" s="1">
        <f t="shared" si="130"/>
        <v>2140.3733393788161</v>
      </c>
      <c r="Q1318" s="1">
        <f t="shared" si="131"/>
        <v>1678.7241877480917</v>
      </c>
      <c r="R1318" s="1">
        <f t="shared" si="132"/>
        <v>1390.9428984198469</v>
      </c>
      <c r="S1318" s="1">
        <f t="shared" si="133"/>
        <v>1226.1985371377361</v>
      </c>
      <c r="T1318" s="1">
        <f t="shared" si="134"/>
        <v>1091.1707220362591</v>
      </c>
    </row>
    <row r="1319" spans="6:20" x14ac:dyDescent="0.35">
      <c r="F1319" s="1">
        <f>0.7457*'Kawasaki ZX750-J Power Torque'!D1316</f>
        <v>67.497781200000006</v>
      </c>
      <c r="H1319" s="1">
        <f>((('Kawasaki ZX750-J Power Torque'!B1319*60*('Kawasaki ZX750-J'!$C$9/'Kawasaki ZX750-J'!$D$9)*('Kawasaki ZX750-J'!$C$3/'Kawasaki ZX750-J'!$D$3)*'Kawasaki ZX750-J'!$D$5*PI()/1000)*'Kawasaki ZX750-J'!$C$4/'Kawasaki ZX750-J'!$D$4))</f>
        <v>82.613576525372352</v>
      </c>
      <c r="I1319" s="1">
        <f>((('Kawasaki ZX750-J Power Torque'!B1319*60*('Kawasaki ZX750-J'!$C$11/'Kawasaki ZX750-J'!$D$11)*('Kawasaki ZX750-J'!$C$3/'Kawasaki ZX750-J'!$D$3)*'Kawasaki ZX750-J'!$D$5*PI()/1000)*'Kawasaki ZX750-J'!$C$4/'Kawasaki ZX750-J'!$D$4))</f>
        <v>113.64039485843072</v>
      </c>
      <c r="J1319" s="1">
        <f>((('Kawasaki ZX750-J Power Torque'!B1319*60*('Kawasaki ZX750-J'!$C$13/'Kawasaki ZX750-J'!$D$13)*('Kawasaki ZX750-J'!$C$3/'Kawasaki ZX750-J'!$D$3)*'Kawasaki ZX750-J'!$D$5*PI()/1000)*'Kawasaki ZX750-J'!$C$4/'Kawasaki ZX750-J'!$D$4))</f>
        <v>144.89150344449916</v>
      </c>
      <c r="K1319" s="1">
        <f>((('Kawasaki ZX750-J Power Torque'!B1319*60*('Kawasaki ZX750-J'!$C$15/'Kawasaki ZX750-J'!$D$15)*('Kawasaki ZX750-J'!$C$3/'Kawasaki ZX750-J'!$D$3)*'Kawasaki ZX750-J'!$D$5*PI()/1000)*'Kawasaki ZX750-J'!$C$4/'Kawasaki ZX750-J'!$D$4))</f>
        <v>174.86905588129213</v>
      </c>
      <c r="L1319" s="1">
        <f>((('Kawasaki ZX750-J Power Torque'!B1319*60*('Kawasaki ZX750-J'!$C$17/'Kawasaki ZX750-J'!$D$17)*('Kawasaki ZX750-J'!$C$3/'Kawasaki ZX750-J'!$D$3)*'Kawasaki ZX750-J'!$D$5*PI()/1000)*'Kawasaki ZX750-J'!$C$4/'Kawasaki ZX750-J'!$D$4))</f>
        <v>198.36336781092149</v>
      </c>
      <c r="M1319" s="1">
        <f>((('Kawasaki ZX750-J Power Torque'!B1319*60*('Kawasaki ZX750-J'!$C$19/'Kawasaki ZX750-J'!$D$19)*('Kawasaki ZX750-J'!$C$3/'Kawasaki ZX750-J'!$D$3)*'Kawasaki ZX750-J'!$D$5*PI()/1000)*'Kawasaki ZX750-J'!$C$4/'Kawasaki ZX750-J'!$D$4))</f>
        <v>222.91000529922954</v>
      </c>
      <c r="O1319" s="1">
        <f t="shared" si="129"/>
        <v>2943.5181226576728</v>
      </c>
      <c r="P1319" s="1">
        <f t="shared" si="130"/>
        <v>2139.8602141689007</v>
      </c>
      <c r="Q1319" s="1">
        <f t="shared" si="131"/>
        <v>1678.3217366030594</v>
      </c>
      <c r="R1319" s="1">
        <f t="shared" si="132"/>
        <v>1390.6094388996776</v>
      </c>
      <c r="S1319" s="1">
        <f t="shared" si="133"/>
        <v>1225.9045728231042</v>
      </c>
      <c r="T1319" s="1">
        <f t="shared" si="134"/>
        <v>1090.9091287919885</v>
      </c>
    </row>
    <row r="1320" spans="6:20" x14ac:dyDescent="0.35">
      <c r="F1320" s="1">
        <f>0.7457*'Kawasaki ZX750-J Power Torque'!D1317</f>
        <v>67.514932299999998</v>
      </c>
      <c r="H1320" s="1">
        <f>((('Kawasaki ZX750-J Power Torque'!B1320*60*('Kawasaki ZX750-J'!$C$9/'Kawasaki ZX750-J'!$D$9)*('Kawasaki ZX750-J'!$C$3/'Kawasaki ZX750-J'!$D$3)*'Kawasaki ZX750-J'!$D$5*PI()/1000)*'Kawasaki ZX750-J'!$C$4/'Kawasaki ZX750-J'!$D$4))</f>
        <v>82.654353216648445</v>
      </c>
      <c r="I1320" s="1">
        <f>((('Kawasaki ZX750-J Power Torque'!B1320*60*('Kawasaki ZX750-J'!$C$11/'Kawasaki ZX750-J'!$D$11)*('Kawasaki ZX750-J'!$C$3/'Kawasaki ZX750-J'!$D$3)*'Kawasaki ZX750-J'!$D$5*PI()/1000)*'Kawasaki ZX750-J'!$C$4/'Kawasaki ZX750-J'!$D$4))</f>
        <v>113.6964858726748</v>
      </c>
      <c r="J1320" s="1">
        <f>((('Kawasaki ZX750-J Power Torque'!B1320*60*('Kawasaki ZX750-J'!$C$13/'Kawasaki ZX750-J'!$D$13)*('Kawasaki ZX750-J'!$C$3/'Kawasaki ZX750-J'!$D$3)*'Kawasaki ZX750-J'!$D$5*PI()/1000)*'Kawasaki ZX750-J'!$C$4/'Kawasaki ZX750-J'!$D$4))</f>
        <v>144.96301948766032</v>
      </c>
      <c r="K1320" s="1">
        <f>((('Kawasaki ZX750-J Power Torque'!B1320*60*('Kawasaki ZX750-J'!$C$15/'Kawasaki ZX750-J'!$D$15)*('Kawasaki ZX750-J'!$C$3/'Kawasaki ZX750-J'!$D$3)*'Kawasaki ZX750-J'!$D$5*PI()/1000)*'Kawasaki ZX750-J'!$C$4/'Kawasaki ZX750-J'!$D$4))</f>
        <v>174.95536834717629</v>
      </c>
      <c r="L1320" s="1">
        <f>((('Kawasaki ZX750-J Power Torque'!B1320*60*('Kawasaki ZX750-J'!$C$17/'Kawasaki ZX750-J'!$D$17)*('Kawasaki ZX750-J'!$C$3/'Kawasaki ZX750-J'!$D$3)*'Kawasaki ZX750-J'!$D$5*PI()/1000)*'Kawasaki ZX750-J'!$C$4/'Kawasaki ZX750-J'!$D$4))</f>
        <v>198.46127667953493</v>
      </c>
      <c r="M1320" s="1">
        <f>((('Kawasaki ZX750-J Power Torque'!B1320*60*('Kawasaki ZX750-J'!$C$19/'Kawasaki ZX750-J'!$D$19)*('Kawasaki ZX750-J'!$C$3/'Kawasaki ZX750-J'!$D$3)*'Kawasaki ZX750-J'!$D$5*PI()/1000)*'Kawasaki ZX750-J'!$C$4/'Kawasaki ZX750-J'!$D$4))</f>
        <v>223.02002998101597</v>
      </c>
      <c r="O1320" s="1">
        <f t="shared" si="129"/>
        <v>2942.812981700361</v>
      </c>
      <c r="P1320" s="1">
        <f t="shared" si="130"/>
        <v>2139.3475952492754</v>
      </c>
      <c r="Q1320" s="1">
        <f t="shared" si="131"/>
        <v>1677.9196825484516</v>
      </c>
      <c r="R1320" s="1">
        <f t="shared" si="132"/>
        <v>1390.2763083972882</v>
      </c>
      <c r="S1320" s="1">
        <f t="shared" si="133"/>
        <v>1225.6108985571302</v>
      </c>
      <c r="T1320" s="1">
        <f t="shared" si="134"/>
        <v>1090.6477936564931</v>
      </c>
    </row>
    <row r="1321" spans="6:20" x14ac:dyDescent="0.35">
      <c r="F1321" s="1">
        <f>0.7457*'Kawasaki ZX750-J Power Torque'!D1318</f>
        <v>67.531337700000009</v>
      </c>
      <c r="H1321" s="1">
        <f>((('Kawasaki ZX750-J Power Torque'!B1321*60*('Kawasaki ZX750-J'!$C$9/'Kawasaki ZX750-J'!$D$9)*('Kawasaki ZX750-J'!$C$3/'Kawasaki ZX750-J'!$D$3)*'Kawasaki ZX750-J'!$D$5*PI()/1000)*'Kawasaki ZX750-J'!$C$4/'Kawasaki ZX750-J'!$D$4))</f>
        <v>82.695129907924539</v>
      </c>
      <c r="I1321" s="1">
        <f>((('Kawasaki ZX750-J Power Torque'!B1321*60*('Kawasaki ZX750-J'!$C$11/'Kawasaki ZX750-J'!$D$11)*('Kawasaki ZX750-J'!$C$3/'Kawasaki ZX750-J'!$D$3)*'Kawasaki ZX750-J'!$D$5*PI()/1000)*'Kawasaki ZX750-J'!$C$4/'Kawasaki ZX750-J'!$D$4))</f>
        <v>113.75257688691882</v>
      </c>
      <c r="J1321" s="1">
        <f>((('Kawasaki ZX750-J Power Torque'!B1321*60*('Kawasaki ZX750-J'!$C$13/'Kawasaki ZX750-J'!$D$13)*('Kawasaki ZX750-J'!$C$3/'Kawasaki ZX750-J'!$D$3)*'Kawasaki ZX750-J'!$D$5*PI()/1000)*'Kawasaki ZX750-J'!$C$4/'Kawasaki ZX750-J'!$D$4))</f>
        <v>145.0345355308215</v>
      </c>
      <c r="K1321" s="1">
        <f>((('Kawasaki ZX750-J Power Torque'!B1321*60*('Kawasaki ZX750-J'!$C$15/'Kawasaki ZX750-J'!$D$15)*('Kawasaki ZX750-J'!$C$3/'Kawasaki ZX750-J'!$D$3)*'Kawasaki ZX750-J'!$D$5*PI()/1000)*'Kawasaki ZX750-J'!$C$4/'Kawasaki ZX750-J'!$D$4))</f>
        <v>175.04168081306042</v>
      </c>
      <c r="L1321" s="1">
        <f>((('Kawasaki ZX750-J Power Torque'!B1321*60*('Kawasaki ZX750-J'!$C$17/'Kawasaki ZX750-J'!$D$17)*('Kawasaki ZX750-J'!$C$3/'Kawasaki ZX750-J'!$D$3)*'Kawasaki ZX750-J'!$D$5*PI()/1000)*'Kawasaki ZX750-J'!$C$4/'Kawasaki ZX750-J'!$D$4))</f>
        <v>198.55918554814849</v>
      </c>
      <c r="M1321" s="1">
        <f>((('Kawasaki ZX750-J Power Torque'!B1321*60*('Kawasaki ZX750-J'!$C$19/'Kawasaki ZX750-J'!$D$19)*('Kawasaki ZX750-J'!$C$3/'Kawasaki ZX750-J'!$D$3)*'Kawasaki ZX750-J'!$D$5*PI()/1000)*'Kawasaki ZX750-J'!$C$4/'Kawasaki ZX750-J'!$D$4))</f>
        <v>223.13005466280234</v>
      </c>
      <c r="O1321" s="1">
        <f t="shared" si="129"/>
        <v>2942.1409990031939</v>
      </c>
      <c r="P1321" s="1">
        <f t="shared" si="130"/>
        <v>2138.8590815121902</v>
      </c>
      <c r="Q1321" s="1">
        <f t="shared" si="131"/>
        <v>1677.536534519365</v>
      </c>
      <c r="R1321" s="1">
        <f t="shared" si="132"/>
        <v>1389.9588428874736</v>
      </c>
      <c r="S1321" s="1">
        <f t="shared" si="133"/>
        <v>1225.3310339097968</v>
      </c>
      <c r="T1321" s="1">
        <f t="shared" si="134"/>
        <v>1090.398747437587</v>
      </c>
    </row>
    <row r="1322" spans="6:20" x14ac:dyDescent="0.35">
      <c r="F1322" s="1">
        <f>0.7457*'Kawasaki ZX750-J Power Torque'!D1319</f>
        <v>67.548488800000001</v>
      </c>
      <c r="H1322" s="1">
        <f>((('Kawasaki ZX750-J Power Torque'!B1322*60*('Kawasaki ZX750-J'!$C$9/'Kawasaki ZX750-J'!$D$9)*('Kawasaki ZX750-J'!$C$3/'Kawasaki ZX750-J'!$D$3)*'Kawasaki ZX750-J'!$D$5*PI()/1000)*'Kawasaki ZX750-J'!$C$4/'Kawasaki ZX750-J'!$D$4))</f>
        <v>82.735906599200632</v>
      </c>
      <c r="I1322" s="1">
        <f>((('Kawasaki ZX750-J Power Torque'!B1322*60*('Kawasaki ZX750-J'!$C$11/'Kawasaki ZX750-J'!$D$11)*('Kawasaki ZX750-J'!$C$3/'Kawasaki ZX750-J'!$D$3)*'Kawasaki ZX750-J'!$D$5*PI()/1000)*'Kawasaki ZX750-J'!$C$4/'Kawasaki ZX750-J'!$D$4))</f>
        <v>113.80866790116286</v>
      </c>
      <c r="J1322" s="1">
        <f>((('Kawasaki ZX750-J Power Torque'!B1322*60*('Kawasaki ZX750-J'!$C$13/'Kawasaki ZX750-J'!$D$13)*('Kawasaki ZX750-J'!$C$3/'Kawasaki ZX750-J'!$D$3)*'Kawasaki ZX750-J'!$D$5*PI()/1000)*'Kawasaki ZX750-J'!$C$4/'Kawasaki ZX750-J'!$D$4))</f>
        <v>145.10605157398265</v>
      </c>
      <c r="K1322" s="1">
        <f>((('Kawasaki ZX750-J Power Torque'!B1322*60*('Kawasaki ZX750-J'!$C$15/'Kawasaki ZX750-J'!$D$15)*('Kawasaki ZX750-J'!$C$3/'Kawasaki ZX750-J'!$D$3)*'Kawasaki ZX750-J'!$D$5*PI()/1000)*'Kawasaki ZX750-J'!$C$4/'Kawasaki ZX750-J'!$D$4))</f>
        <v>175.12799327894459</v>
      </c>
      <c r="L1322" s="1">
        <f>((('Kawasaki ZX750-J Power Torque'!B1322*60*('Kawasaki ZX750-J'!$C$17/'Kawasaki ZX750-J'!$D$17)*('Kawasaki ZX750-J'!$C$3/'Kawasaki ZX750-J'!$D$3)*'Kawasaki ZX750-J'!$D$5*PI()/1000)*'Kawasaki ZX750-J'!$C$4/'Kawasaki ZX750-J'!$D$4))</f>
        <v>198.65709441676194</v>
      </c>
      <c r="M1322" s="1">
        <f>((('Kawasaki ZX750-J Power Torque'!B1322*60*('Kawasaki ZX750-J'!$C$19/'Kawasaki ZX750-J'!$D$19)*('Kawasaki ZX750-J'!$C$3/'Kawasaki ZX750-J'!$D$3)*'Kawasaki ZX750-J'!$D$5*PI()/1000)*'Kawasaki ZX750-J'!$C$4/'Kawasaki ZX750-J'!$D$4))</f>
        <v>223.24007934458868</v>
      </c>
      <c r="O1322" s="1">
        <f t="shared" si="129"/>
        <v>2941.5021255396668</v>
      </c>
      <c r="P1322" s="1">
        <f t="shared" si="130"/>
        <v>2138.3946373166659</v>
      </c>
      <c r="Q1322" s="1">
        <f t="shared" si="131"/>
        <v>1677.1722645620907</v>
      </c>
      <c r="R1322" s="1">
        <f t="shared" si="132"/>
        <v>1389.6570192085894</v>
      </c>
      <c r="S1322" s="1">
        <f t="shared" si="133"/>
        <v>1225.0649584627449</v>
      </c>
      <c r="T1322" s="1">
        <f t="shared" si="134"/>
        <v>1090.1619719653593</v>
      </c>
    </row>
    <row r="1323" spans="6:20" x14ac:dyDescent="0.35">
      <c r="F1323" s="1">
        <f>0.7457*'Kawasaki ZX750-J Power Torque'!D1320</f>
        <v>67.565639900000008</v>
      </c>
      <c r="H1323" s="1">
        <f>((('Kawasaki ZX750-J Power Torque'!B1323*60*('Kawasaki ZX750-J'!$C$9/'Kawasaki ZX750-J'!$D$9)*('Kawasaki ZX750-J'!$C$3/'Kawasaki ZX750-J'!$D$3)*'Kawasaki ZX750-J'!$D$5*PI()/1000)*'Kawasaki ZX750-J'!$C$4/'Kawasaki ZX750-J'!$D$4))</f>
        <v>82.776683290476726</v>
      </c>
      <c r="I1323" s="1">
        <f>((('Kawasaki ZX750-J Power Torque'!B1323*60*('Kawasaki ZX750-J'!$C$11/'Kawasaki ZX750-J'!$D$11)*('Kawasaki ZX750-J'!$C$3/'Kawasaki ZX750-J'!$D$3)*'Kawasaki ZX750-J'!$D$5*PI()/1000)*'Kawasaki ZX750-J'!$C$4/'Kawasaki ZX750-J'!$D$4))</f>
        <v>113.8647589154069</v>
      </c>
      <c r="J1323" s="1">
        <f>((('Kawasaki ZX750-J Power Torque'!B1323*60*('Kawasaki ZX750-J'!$C$13/'Kawasaki ZX750-J'!$D$13)*('Kawasaki ZX750-J'!$C$3/'Kawasaki ZX750-J'!$D$3)*'Kawasaki ZX750-J'!$D$5*PI()/1000)*'Kawasaki ZX750-J'!$C$4/'Kawasaki ZX750-J'!$D$4))</f>
        <v>145.17756761714378</v>
      </c>
      <c r="K1323" s="1">
        <f>((('Kawasaki ZX750-J Power Torque'!B1323*60*('Kawasaki ZX750-J'!$C$15/'Kawasaki ZX750-J'!$D$15)*('Kawasaki ZX750-J'!$C$3/'Kawasaki ZX750-J'!$D$3)*'Kawasaki ZX750-J'!$D$5*PI()/1000)*'Kawasaki ZX750-J'!$C$4/'Kawasaki ZX750-J'!$D$4))</f>
        <v>175.21430574482875</v>
      </c>
      <c r="L1323" s="1">
        <f>((('Kawasaki ZX750-J Power Torque'!B1323*60*('Kawasaki ZX750-J'!$C$17/'Kawasaki ZX750-J'!$D$17)*('Kawasaki ZX750-J'!$C$3/'Kawasaki ZX750-J'!$D$3)*'Kawasaki ZX750-J'!$D$5*PI()/1000)*'Kawasaki ZX750-J'!$C$4/'Kawasaki ZX750-J'!$D$4))</f>
        <v>198.75500328537547</v>
      </c>
      <c r="M1323" s="1">
        <f>((('Kawasaki ZX750-J Power Torque'!B1323*60*('Kawasaki ZX750-J'!$C$19/'Kawasaki ZX750-J'!$D$19)*('Kawasaki ZX750-J'!$C$3/'Kawasaki ZX750-J'!$D$3)*'Kawasaki ZX750-J'!$D$5*PI()/1000)*'Kawasaki ZX750-J'!$C$4/'Kawasaki ZX750-J'!$D$4))</f>
        <v>223.35010402637505</v>
      </c>
      <c r="O1323" s="1">
        <f t="shared" si="129"/>
        <v>2940.8963123798771</v>
      </c>
      <c r="P1323" s="1">
        <f t="shared" si="130"/>
        <v>2137.9542270919501</v>
      </c>
      <c r="Q1323" s="1">
        <f t="shared" si="131"/>
        <v>1676.8268447780003</v>
      </c>
      <c r="R1323" s="1">
        <f t="shared" si="132"/>
        <v>1389.3708142446283</v>
      </c>
      <c r="S1323" s="1">
        <f t="shared" si="133"/>
        <v>1224.8126518378433</v>
      </c>
      <c r="T1323" s="1">
        <f t="shared" si="134"/>
        <v>1089.9374491057001</v>
      </c>
    </row>
    <row r="1324" spans="6:20" x14ac:dyDescent="0.35">
      <c r="F1324" s="1">
        <f>0.7457*'Kawasaki ZX750-J Power Torque'!D1321</f>
        <v>67.583536699999996</v>
      </c>
      <c r="H1324" s="1">
        <f>((('Kawasaki ZX750-J Power Torque'!B1324*60*('Kawasaki ZX750-J'!$C$9/'Kawasaki ZX750-J'!$D$9)*('Kawasaki ZX750-J'!$C$3/'Kawasaki ZX750-J'!$D$3)*'Kawasaki ZX750-J'!$D$5*PI()/1000)*'Kawasaki ZX750-J'!$C$4/'Kawasaki ZX750-J'!$D$4))</f>
        <v>82.817459981752819</v>
      </c>
      <c r="I1324" s="1">
        <f>((('Kawasaki ZX750-J Power Torque'!B1324*60*('Kawasaki ZX750-J'!$C$11/'Kawasaki ZX750-J'!$D$11)*('Kawasaki ZX750-J'!$C$3/'Kawasaki ZX750-J'!$D$3)*'Kawasaki ZX750-J'!$D$5*PI()/1000)*'Kawasaki ZX750-J'!$C$4/'Kawasaki ZX750-J'!$D$4))</f>
        <v>113.92084992965096</v>
      </c>
      <c r="J1324" s="1">
        <f>((('Kawasaki ZX750-J Power Torque'!B1324*60*('Kawasaki ZX750-J'!$C$13/'Kawasaki ZX750-J'!$D$13)*('Kawasaki ZX750-J'!$C$3/'Kawasaki ZX750-J'!$D$3)*'Kawasaki ZX750-J'!$D$5*PI()/1000)*'Kawasaki ZX750-J'!$C$4/'Kawasaki ZX750-J'!$D$4))</f>
        <v>145.24908366030496</v>
      </c>
      <c r="K1324" s="1">
        <f>((('Kawasaki ZX750-J Power Torque'!B1324*60*('Kawasaki ZX750-J'!$C$15/'Kawasaki ZX750-J'!$D$15)*('Kawasaki ZX750-J'!$C$3/'Kawasaki ZX750-J'!$D$3)*'Kawasaki ZX750-J'!$D$5*PI()/1000)*'Kawasaki ZX750-J'!$C$4/'Kawasaki ZX750-J'!$D$4))</f>
        <v>175.30061821071286</v>
      </c>
      <c r="L1324" s="1">
        <f>((('Kawasaki ZX750-J Power Torque'!B1324*60*('Kawasaki ZX750-J'!$C$17/'Kawasaki ZX750-J'!$D$17)*('Kawasaki ZX750-J'!$C$3/'Kawasaki ZX750-J'!$D$3)*'Kawasaki ZX750-J'!$D$5*PI()/1000)*'Kawasaki ZX750-J'!$C$4/'Kawasaki ZX750-J'!$D$4))</f>
        <v>198.85291215398894</v>
      </c>
      <c r="M1324" s="1">
        <f>((('Kawasaki ZX750-J Power Torque'!B1324*60*('Kawasaki ZX750-J'!$C$19/'Kawasaki ZX750-J'!$D$19)*('Kawasaki ZX750-J'!$C$3/'Kawasaki ZX750-J'!$D$3)*'Kawasaki ZX750-J'!$D$5*PI()/1000)*'Kawasaki ZX750-J'!$C$4/'Kawasaki ZX750-J'!$D$4))</f>
        <v>223.46012870816151</v>
      </c>
      <c r="O1324" s="1">
        <f t="shared" si="129"/>
        <v>2940.2586808826472</v>
      </c>
      <c r="P1324" s="1">
        <f t="shared" si="130"/>
        <v>2137.4906857732399</v>
      </c>
      <c r="Q1324" s="1">
        <f t="shared" si="131"/>
        <v>1676.4632829594043</v>
      </c>
      <c r="R1324" s="1">
        <f t="shared" si="132"/>
        <v>1389.0695773092207</v>
      </c>
      <c r="S1324" s="1">
        <f t="shared" si="133"/>
        <v>1224.5470936399126</v>
      </c>
      <c r="T1324" s="1">
        <f t="shared" si="134"/>
        <v>1089.7011339236126</v>
      </c>
    </row>
    <row r="1325" spans="6:20" x14ac:dyDescent="0.35">
      <c r="F1325" s="1">
        <f>0.7457*'Kawasaki ZX750-J Power Torque'!D1322</f>
        <v>67.602179200000009</v>
      </c>
      <c r="H1325" s="1">
        <f>((('Kawasaki ZX750-J Power Torque'!B1325*60*('Kawasaki ZX750-J'!$C$9/'Kawasaki ZX750-J'!$D$9)*('Kawasaki ZX750-J'!$C$3/'Kawasaki ZX750-J'!$D$3)*'Kawasaki ZX750-J'!$D$5*PI()/1000)*'Kawasaki ZX750-J'!$C$4/'Kawasaki ZX750-J'!$D$4))</f>
        <v>82.858236673028927</v>
      </c>
      <c r="I1325" s="1">
        <f>((('Kawasaki ZX750-J Power Torque'!B1325*60*('Kawasaki ZX750-J'!$C$11/'Kawasaki ZX750-J'!$D$11)*('Kawasaki ZX750-J'!$C$3/'Kawasaki ZX750-J'!$D$3)*'Kawasaki ZX750-J'!$D$5*PI()/1000)*'Kawasaki ZX750-J'!$C$4/'Kawasaki ZX750-J'!$D$4))</f>
        <v>113.97694094389499</v>
      </c>
      <c r="J1325" s="1">
        <f>((('Kawasaki ZX750-J Power Torque'!B1325*60*('Kawasaki ZX750-J'!$C$13/'Kawasaki ZX750-J'!$D$13)*('Kawasaki ZX750-J'!$C$3/'Kawasaki ZX750-J'!$D$3)*'Kawasaki ZX750-J'!$D$5*PI()/1000)*'Kawasaki ZX750-J'!$C$4/'Kawasaki ZX750-J'!$D$4))</f>
        <v>145.32059970346612</v>
      </c>
      <c r="K1325" s="1">
        <f>((('Kawasaki ZX750-J Power Torque'!B1325*60*('Kawasaki ZX750-J'!$C$15/'Kawasaki ZX750-J'!$D$15)*('Kawasaki ZX750-J'!$C$3/'Kawasaki ZX750-J'!$D$3)*'Kawasaki ZX750-J'!$D$5*PI()/1000)*'Kawasaki ZX750-J'!$C$4/'Kawasaki ZX750-J'!$D$4))</f>
        <v>175.38693067659705</v>
      </c>
      <c r="L1325" s="1">
        <f>((('Kawasaki ZX750-J Power Torque'!B1325*60*('Kawasaki ZX750-J'!$C$17/'Kawasaki ZX750-J'!$D$17)*('Kawasaki ZX750-J'!$C$3/'Kawasaki ZX750-J'!$D$3)*'Kawasaki ZX750-J'!$D$5*PI()/1000)*'Kawasaki ZX750-J'!$C$4/'Kawasaki ZX750-J'!$D$4))</f>
        <v>198.95082102260241</v>
      </c>
      <c r="M1325" s="1">
        <f>((('Kawasaki ZX750-J Power Torque'!B1325*60*('Kawasaki ZX750-J'!$C$19/'Kawasaki ZX750-J'!$D$19)*('Kawasaki ZX750-J'!$C$3/'Kawasaki ZX750-J'!$D$3)*'Kawasaki ZX750-J'!$D$5*PI()/1000)*'Kawasaki ZX750-J'!$C$4/'Kawasaki ZX750-J'!$D$4))</f>
        <v>223.57015338994785</v>
      </c>
      <c r="O1325" s="1">
        <f t="shared" si="129"/>
        <v>2939.6216769754737</v>
      </c>
      <c r="P1325" s="1">
        <f t="shared" si="130"/>
        <v>2137.0276006959857</v>
      </c>
      <c r="Q1325" s="1">
        <f t="shared" si="131"/>
        <v>1676.1000789772438</v>
      </c>
      <c r="R1325" s="1">
        <f t="shared" si="132"/>
        <v>1388.768636866859</v>
      </c>
      <c r="S1325" s="1">
        <f t="shared" si="133"/>
        <v>1224.2817968181607</v>
      </c>
      <c r="T1325" s="1">
        <f t="shared" si="134"/>
        <v>1089.4650513352087</v>
      </c>
    </row>
    <row r="1326" spans="6:20" x14ac:dyDescent="0.35">
      <c r="F1326" s="1">
        <f>0.7457*'Kawasaki ZX750-J Power Torque'!D1323</f>
        <v>67.621567400000004</v>
      </c>
      <c r="H1326" s="1">
        <f>((('Kawasaki ZX750-J Power Torque'!B1326*60*('Kawasaki ZX750-J'!$C$9/'Kawasaki ZX750-J'!$D$9)*('Kawasaki ZX750-J'!$C$3/'Kawasaki ZX750-J'!$D$3)*'Kawasaki ZX750-J'!$D$5*PI()/1000)*'Kawasaki ZX750-J'!$C$4/'Kawasaki ZX750-J'!$D$4))</f>
        <v>82.899013364305006</v>
      </c>
      <c r="I1326" s="1">
        <f>((('Kawasaki ZX750-J Power Torque'!B1326*60*('Kawasaki ZX750-J'!$C$11/'Kawasaki ZX750-J'!$D$11)*('Kawasaki ZX750-J'!$C$3/'Kawasaki ZX750-J'!$D$3)*'Kawasaki ZX750-J'!$D$5*PI()/1000)*'Kawasaki ZX750-J'!$C$4/'Kawasaki ZX750-J'!$D$4))</f>
        <v>114.03303195813905</v>
      </c>
      <c r="J1326" s="1">
        <f>((('Kawasaki ZX750-J Power Torque'!B1326*60*('Kawasaki ZX750-J'!$C$13/'Kawasaki ZX750-J'!$D$13)*('Kawasaki ZX750-J'!$C$3/'Kawasaki ZX750-J'!$D$3)*'Kawasaki ZX750-J'!$D$5*PI()/1000)*'Kawasaki ZX750-J'!$C$4/'Kawasaki ZX750-J'!$D$4))</f>
        <v>145.39211574662727</v>
      </c>
      <c r="K1326" s="1">
        <f>((('Kawasaki ZX750-J Power Torque'!B1326*60*('Kawasaki ZX750-J'!$C$15/'Kawasaki ZX750-J'!$D$15)*('Kawasaki ZX750-J'!$C$3/'Kawasaki ZX750-J'!$D$3)*'Kawasaki ZX750-J'!$D$5*PI()/1000)*'Kawasaki ZX750-J'!$C$4/'Kawasaki ZX750-J'!$D$4))</f>
        <v>175.47324314248121</v>
      </c>
      <c r="L1326" s="1">
        <f>((('Kawasaki ZX750-J Power Torque'!B1326*60*('Kawasaki ZX750-J'!$C$17/'Kawasaki ZX750-J'!$D$17)*('Kawasaki ZX750-J'!$C$3/'Kawasaki ZX750-J'!$D$3)*'Kawasaki ZX750-J'!$D$5*PI()/1000)*'Kawasaki ZX750-J'!$C$4/'Kawasaki ZX750-J'!$D$4))</f>
        <v>199.04872989121588</v>
      </c>
      <c r="M1326" s="1">
        <f>((('Kawasaki ZX750-J Power Torque'!B1326*60*('Kawasaki ZX750-J'!$C$19/'Kawasaki ZX750-J'!$D$19)*('Kawasaki ZX750-J'!$C$3/'Kawasaki ZX750-J'!$D$3)*'Kawasaki ZX750-J'!$D$5*PI()/1000)*'Kawasaki ZX750-J'!$C$4/'Kawasaki ZX750-J'!$D$4))</f>
        <v>223.68017807173428</v>
      </c>
      <c r="O1326" s="1">
        <f t="shared" si="129"/>
        <v>2939.0176827473338</v>
      </c>
      <c r="P1326" s="1">
        <f t="shared" si="130"/>
        <v>2136.5885127867123</v>
      </c>
      <c r="Q1326" s="1">
        <f t="shared" si="131"/>
        <v>1675.7556963033041</v>
      </c>
      <c r="R1326" s="1">
        <f t="shared" si="132"/>
        <v>1388.4832912227373</v>
      </c>
      <c r="S1326" s="1">
        <f t="shared" si="133"/>
        <v>1224.0302477345874</v>
      </c>
      <c r="T1326" s="1">
        <f t="shared" si="134"/>
        <v>1089.2412025971475</v>
      </c>
    </row>
    <row r="1327" spans="6:20" x14ac:dyDescent="0.35">
      <c r="F1327" s="1">
        <f>0.7457*'Kawasaki ZX750-J Power Torque'!D1324</f>
        <v>67.640209900000002</v>
      </c>
      <c r="H1327" s="1">
        <f>((('Kawasaki ZX750-J Power Torque'!B1327*60*('Kawasaki ZX750-J'!$C$9/'Kawasaki ZX750-J'!$D$9)*('Kawasaki ZX750-J'!$C$3/'Kawasaki ZX750-J'!$D$3)*'Kawasaki ZX750-J'!$D$5*PI()/1000)*'Kawasaki ZX750-J'!$C$4/'Kawasaki ZX750-J'!$D$4))</f>
        <v>82.939790055581113</v>
      </c>
      <c r="I1327" s="1">
        <f>((('Kawasaki ZX750-J Power Torque'!B1327*60*('Kawasaki ZX750-J'!$C$11/'Kawasaki ZX750-J'!$D$11)*('Kawasaki ZX750-J'!$C$3/'Kawasaki ZX750-J'!$D$3)*'Kawasaki ZX750-J'!$D$5*PI()/1000)*'Kawasaki ZX750-J'!$C$4/'Kawasaki ZX750-J'!$D$4))</f>
        <v>114.08912297238308</v>
      </c>
      <c r="J1327" s="1">
        <f>((('Kawasaki ZX750-J Power Torque'!B1327*60*('Kawasaki ZX750-J'!$C$13/'Kawasaki ZX750-J'!$D$13)*('Kawasaki ZX750-J'!$C$3/'Kawasaki ZX750-J'!$D$3)*'Kawasaki ZX750-J'!$D$5*PI()/1000)*'Kawasaki ZX750-J'!$C$4/'Kawasaki ZX750-J'!$D$4))</f>
        <v>145.46363178978842</v>
      </c>
      <c r="K1327" s="1">
        <f>((('Kawasaki ZX750-J Power Torque'!B1327*60*('Kawasaki ZX750-J'!$C$15/'Kawasaki ZX750-J'!$D$15)*('Kawasaki ZX750-J'!$C$3/'Kawasaki ZX750-J'!$D$3)*'Kawasaki ZX750-J'!$D$5*PI()/1000)*'Kawasaki ZX750-J'!$C$4/'Kawasaki ZX750-J'!$D$4))</f>
        <v>175.55955560836532</v>
      </c>
      <c r="L1327" s="1">
        <f>((('Kawasaki ZX750-J Power Torque'!B1327*60*('Kawasaki ZX750-J'!$C$17/'Kawasaki ZX750-J'!$D$17)*('Kawasaki ZX750-J'!$C$3/'Kawasaki ZX750-J'!$D$3)*'Kawasaki ZX750-J'!$D$5*PI()/1000)*'Kawasaki ZX750-J'!$C$4/'Kawasaki ZX750-J'!$D$4))</f>
        <v>199.14663875982936</v>
      </c>
      <c r="M1327" s="1">
        <f>((('Kawasaki ZX750-J Power Torque'!B1327*60*('Kawasaki ZX750-J'!$C$19/'Kawasaki ZX750-J'!$D$19)*('Kawasaki ZX750-J'!$C$3/'Kawasaki ZX750-J'!$D$3)*'Kawasaki ZX750-J'!$D$5*PI()/1000)*'Kawasaki ZX750-J'!$C$4/'Kawasaki ZX750-J'!$D$4))</f>
        <v>223.79020275352067</v>
      </c>
      <c r="O1327" s="1">
        <f t="shared" si="129"/>
        <v>2938.3819153229288</v>
      </c>
      <c r="P1327" s="1">
        <f t="shared" si="130"/>
        <v>2136.1263265998919</v>
      </c>
      <c r="Q1327" s="1">
        <f t="shared" si="131"/>
        <v>1675.3931973332487</v>
      </c>
      <c r="R1327" s="1">
        <f t="shared" si="132"/>
        <v>1388.1829349332634</v>
      </c>
      <c r="S1327" s="1">
        <f t="shared" si="133"/>
        <v>1223.7654658781992</v>
      </c>
      <c r="T1327" s="1">
        <f t="shared" si="134"/>
        <v>1089.0055782666116</v>
      </c>
    </row>
    <row r="1328" spans="6:20" x14ac:dyDescent="0.35">
      <c r="F1328" s="1">
        <f>0.7457*'Kawasaki ZX750-J Power Torque'!D1325</f>
        <v>67.658852400000001</v>
      </c>
      <c r="H1328" s="1">
        <f>((('Kawasaki ZX750-J Power Torque'!B1328*60*('Kawasaki ZX750-J'!$C$9/'Kawasaki ZX750-J'!$D$9)*('Kawasaki ZX750-J'!$C$3/'Kawasaki ZX750-J'!$D$3)*'Kawasaki ZX750-J'!$D$5*PI()/1000)*'Kawasaki ZX750-J'!$C$4/'Kawasaki ZX750-J'!$D$4))</f>
        <v>82.980566746857221</v>
      </c>
      <c r="I1328" s="1">
        <f>((('Kawasaki ZX750-J Power Torque'!B1328*60*('Kawasaki ZX750-J'!$C$11/'Kawasaki ZX750-J'!$D$11)*('Kawasaki ZX750-J'!$C$3/'Kawasaki ZX750-J'!$D$3)*'Kawasaki ZX750-J'!$D$5*PI()/1000)*'Kawasaki ZX750-J'!$C$4/'Kawasaki ZX750-J'!$D$4))</f>
        <v>114.14521398662711</v>
      </c>
      <c r="J1328" s="1">
        <f>((('Kawasaki ZX750-J Power Torque'!B1328*60*('Kawasaki ZX750-J'!$C$13/'Kawasaki ZX750-J'!$D$13)*('Kawasaki ZX750-J'!$C$3/'Kawasaki ZX750-J'!$D$3)*'Kawasaki ZX750-J'!$D$5*PI()/1000)*'Kawasaki ZX750-J'!$C$4/'Kawasaki ZX750-J'!$D$4))</f>
        <v>145.53514783294958</v>
      </c>
      <c r="K1328" s="1">
        <f>((('Kawasaki ZX750-J Power Torque'!B1328*60*('Kawasaki ZX750-J'!$C$15/'Kawasaki ZX750-J'!$D$15)*('Kawasaki ZX750-J'!$C$3/'Kawasaki ZX750-J'!$D$3)*'Kawasaki ZX750-J'!$D$5*PI()/1000)*'Kawasaki ZX750-J'!$C$4/'Kawasaki ZX750-J'!$D$4))</f>
        <v>175.64586807424948</v>
      </c>
      <c r="L1328" s="1">
        <f>((('Kawasaki ZX750-J Power Torque'!B1328*60*('Kawasaki ZX750-J'!$C$17/'Kawasaki ZX750-J'!$D$17)*('Kawasaki ZX750-J'!$C$3/'Kawasaki ZX750-J'!$D$3)*'Kawasaki ZX750-J'!$D$5*PI()/1000)*'Kawasaki ZX750-J'!$C$4/'Kawasaki ZX750-J'!$D$4))</f>
        <v>199.24454762844289</v>
      </c>
      <c r="M1328" s="1">
        <f>((('Kawasaki ZX750-J Power Torque'!B1328*60*('Kawasaki ZX750-J'!$C$19/'Kawasaki ZX750-J'!$D$19)*('Kawasaki ZX750-J'!$C$3/'Kawasaki ZX750-J'!$D$3)*'Kawasaki ZX750-J'!$D$5*PI()/1000)*'Kawasaki ZX750-J'!$C$4/'Kawasaki ZX750-J'!$D$4))</f>
        <v>223.90022743530707</v>
      </c>
      <c r="O1328" s="1">
        <f t="shared" si="129"/>
        <v>2937.7467727313719</v>
      </c>
      <c r="P1328" s="1">
        <f t="shared" si="130"/>
        <v>2135.6645946501098</v>
      </c>
      <c r="Q1328" s="1">
        <f t="shared" si="131"/>
        <v>1675.0310546275368</v>
      </c>
      <c r="R1328" s="1">
        <f t="shared" si="132"/>
        <v>1387.8828738342449</v>
      </c>
      <c r="S1328" s="1">
        <f t="shared" si="133"/>
        <v>1223.5009442496789</v>
      </c>
      <c r="T1328" s="1">
        <f t="shared" si="134"/>
        <v>1088.7701855078988</v>
      </c>
    </row>
    <row r="1329" spans="6:20" x14ac:dyDescent="0.35">
      <c r="F1329" s="1">
        <f>0.7457*'Kawasaki ZX750-J Power Torque'!D1326</f>
        <v>67.678240599999995</v>
      </c>
      <c r="H1329" s="1">
        <f>((('Kawasaki ZX750-J Power Torque'!B1329*60*('Kawasaki ZX750-J'!$C$9/'Kawasaki ZX750-J'!$D$9)*('Kawasaki ZX750-J'!$C$3/'Kawasaki ZX750-J'!$D$3)*'Kawasaki ZX750-J'!$D$5*PI()/1000)*'Kawasaki ZX750-J'!$C$4/'Kawasaki ZX750-J'!$D$4))</f>
        <v>83.021343438133314</v>
      </c>
      <c r="I1329" s="1">
        <f>((('Kawasaki ZX750-J Power Torque'!B1329*60*('Kawasaki ZX750-J'!$C$11/'Kawasaki ZX750-J'!$D$11)*('Kawasaki ZX750-J'!$C$3/'Kawasaki ZX750-J'!$D$3)*'Kawasaki ZX750-J'!$D$5*PI()/1000)*'Kawasaki ZX750-J'!$C$4/'Kawasaki ZX750-J'!$D$4))</f>
        <v>114.20130500087116</v>
      </c>
      <c r="J1329" s="1">
        <f>((('Kawasaki ZX750-J Power Torque'!B1329*60*('Kawasaki ZX750-J'!$C$13/'Kawasaki ZX750-J'!$D$13)*('Kawasaki ZX750-J'!$C$3/'Kawasaki ZX750-J'!$D$3)*'Kawasaki ZX750-J'!$D$5*PI()/1000)*'Kawasaki ZX750-J'!$C$4/'Kawasaki ZX750-J'!$D$4))</f>
        <v>145.60666387611073</v>
      </c>
      <c r="K1329" s="1">
        <f>((('Kawasaki ZX750-J Power Torque'!B1329*60*('Kawasaki ZX750-J'!$C$15/'Kawasaki ZX750-J'!$D$15)*('Kawasaki ZX750-J'!$C$3/'Kawasaki ZX750-J'!$D$3)*'Kawasaki ZX750-J'!$D$5*PI()/1000)*'Kawasaki ZX750-J'!$C$4/'Kawasaki ZX750-J'!$D$4))</f>
        <v>175.73218054013364</v>
      </c>
      <c r="L1329" s="1">
        <f>((('Kawasaki ZX750-J Power Torque'!B1329*60*('Kawasaki ZX750-J'!$C$17/'Kawasaki ZX750-J'!$D$17)*('Kawasaki ZX750-J'!$C$3/'Kawasaki ZX750-J'!$D$3)*'Kawasaki ZX750-J'!$D$5*PI()/1000)*'Kawasaki ZX750-J'!$C$4/'Kawasaki ZX750-J'!$D$4))</f>
        <v>199.34245649705633</v>
      </c>
      <c r="M1329" s="1">
        <f>((('Kawasaki ZX750-J Power Torque'!B1329*60*('Kawasaki ZX750-J'!$C$19/'Kawasaki ZX750-J'!$D$19)*('Kawasaki ZX750-J'!$C$3/'Kawasaki ZX750-J'!$D$3)*'Kawasaki ZX750-J'!$D$5*PI()/1000)*'Kawasaki ZX750-J'!$C$4/'Kawasaki ZX750-J'!$D$4))</f>
        <v>224.01025211709344</v>
      </c>
      <c r="O1329" s="1">
        <f t="shared" si="129"/>
        <v>2937.0799187525481</v>
      </c>
      <c r="P1329" s="1">
        <f t="shared" si="130"/>
        <v>2135.1798093562934</v>
      </c>
      <c r="Q1329" s="1">
        <f t="shared" si="131"/>
        <v>1674.650830867681</v>
      </c>
      <c r="R1329" s="1">
        <f t="shared" si="132"/>
        <v>1387.5678312903642</v>
      </c>
      <c r="S1329" s="1">
        <f t="shared" si="133"/>
        <v>1223.2232155903062</v>
      </c>
      <c r="T1329" s="1">
        <f t="shared" si="134"/>
        <v>1088.5230400639925</v>
      </c>
    </row>
    <row r="1330" spans="6:20" x14ac:dyDescent="0.35">
      <c r="F1330" s="1">
        <f>0.7457*'Kawasaki ZX750-J Power Torque'!D1327</f>
        <v>67.696883100000008</v>
      </c>
      <c r="H1330" s="1">
        <f>((('Kawasaki ZX750-J Power Torque'!B1330*60*('Kawasaki ZX750-J'!$C$9/'Kawasaki ZX750-J'!$D$9)*('Kawasaki ZX750-J'!$C$3/'Kawasaki ZX750-J'!$D$3)*'Kawasaki ZX750-J'!$D$5*PI()/1000)*'Kawasaki ZX750-J'!$C$4/'Kawasaki ZX750-J'!$D$4))</f>
        <v>83.062120129409408</v>
      </c>
      <c r="I1330" s="1">
        <f>((('Kawasaki ZX750-J Power Torque'!B1330*60*('Kawasaki ZX750-J'!$C$11/'Kawasaki ZX750-J'!$D$11)*('Kawasaki ZX750-J'!$C$3/'Kawasaki ZX750-J'!$D$3)*'Kawasaki ZX750-J'!$D$5*PI()/1000)*'Kawasaki ZX750-J'!$C$4/'Kawasaki ZX750-J'!$D$4))</f>
        <v>114.25739601511521</v>
      </c>
      <c r="J1330" s="1">
        <f>((('Kawasaki ZX750-J Power Torque'!B1330*60*('Kawasaki ZX750-J'!$C$13/'Kawasaki ZX750-J'!$D$13)*('Kawasaki ZX750-J'!$C$3/'Kawasaki ZX750-J'!$D$3)*'Kawasaki ZX750-J'!$D$5*PI()/1000)*'Kawasaki ZX750-J'!$C$4/'Kawasaki ZX750-J'!$D$4))</f>
        <v>145.67817991927186</v>
      </c>
      <c r="K1330" s="1">
        <f>((('Kawasaki ZX750-J Power Torque'!B1330*60*('Kawasaki ZX750-J'!$C$15/'Kawasaki ZX750-J'!$D$15)*('Kawasaki ZX750-J'!$C$3/'Kawasaki ZX750-J'!$D$3)*'Kawasaki ZX750-J'!$D$5*PI()/1000)*'Kawasaki ZX750-J'!$C$4/'Kawasaki ZX750-J'!$D$4))</f>
        <v>175.81849300601777</v>
      </c>
      <c r="L1330" s="1">
        <f>((('Kawasaki ZX750-J Power Torque'!B1330*60*('Kawasaki ZX750-J'!$C$17/'Kawasaki ZX750-J'!$D$17)*('Kawasaki ZX750-J'!$C$3/'Kawasaki ZX750-J'!$D$3)*'Kawasaki ZX750-J'!$D$5*PI()/1000)*'Kawasaki ZX750-J'!$C$4/'Kawasaki ZX750-J'!$D$4))</f>
        <v>199.44036536566983</v>
      </c>
      <c r="M1330" s="1">
        <f>((('Kawasaki ZX750-J Power Torque'!B1330*60*('Kawasaki ZX750-J'!$C$19/'Kawasaki ZX750-J'!$D$19)*('Kawasaki ZX750-J'!$C$3/'Kawasaki ZX750-J'!$D$3)*'Kawasaki ZX750-J'!$D$5*PI()/1000)*'Kawasaki ZX750-J'!$C$4/'Kawasaki ZX750-J'!$D$4))</f>
        <v>224.12027679887981</v>
      </c>
      <c r="O1330" s="1">
        <f t="shared" si="129"/>
        <v>2936.4460389404494</v>
      </c>
      <c r="P1330" s="1">
        <f t="shared" si="130"/>
        <v>2134.7189954139453</v>
      </c>
      <c r="Q1330" s="1">
        <f t="shared" si="131"/>
        <v>1674.2894081678005</v>
      </c>
      <c r="R1330" s="1">
        <f t="shared" si="132"/>
        <v>1387.268366767606</v>
      </c>
      <c r="S1330" s="1">
        <f t="shared" si="133"/>
        <v>1222.9592198790888</v>
      </c>
      <c r="T1330" s="1">
        <f t="shared" si="134"/>
        <v>1088.2881153090702</v>
      </c>
    </row>
    <row r="1331" spans="6:20" x14ac:dyDescent="0.35">
      <c r="F1331" s="1">
        <f>0.7457*'Kawasaki ZX750-J Power Torque'!D1328</f>
        <v>67.715525600000007</v>
      </c>
      <c r="H1331" s="1">
        <f>((('Kawasaki ZX750-J Power Torque'!B1331*60*('Kawasaki ZX750-J'!$C$9/'Kawasaki ZX750-J'!$D$9)*('Kawasaki ZX750-J'!$C$3/'Kawasaki ZX750-J'!$D$3)*'Kawasaki ZX750-J'!$D$5*PI()/1000)*'Kawasaki ZX750-J'!$C$4/'Kawasaki ZX750-J'!$D$4))</f>
        <v>83.102896820685515</v>
      </c>
      <c r="I1331" s="1">
        <f>((('Kawasaki ZX750-J Power Torque'!B1331*60*('Kawasaki ZX750-J'!$C$11/'Kawasaki ZX750-J'!$D$11)*('Kawasaki ZX750-J'!$C$3/'Kawasaki ZX750-J'!$D$3)*'Kawasaki ZX750-J'!$D$5*PI()/1000)*'Kawasaki ZX750-J'!$C$4/'Kawasaki ZX750-J'!$D$4))</f>
        <v>114.31348702935925</v>
      </c>
      <c r="J1331" s="1">
        <f>((('Kawasaki ZX750-J Power Torque'!B1331*60*('Kawasaki ZX750-J'!$C$13/'Kawasaki ZX750-J'!$D$13)*('Kawasaki ZX750-J'!$C$3/'Kawasaki ZX750-J'!$D$3)*'Kawasaki ZX750-J'!$D$5*PI()/1000)*'Kawasaki ZX750-J'!$C$4/'Kawasaki ZX750-J'!$D$4))</f>
        <v>145.74969596243301</v>
      </c>
      <c r="K1331" s="1">
        <f>((('Kawasaki ZX750-J Power Torque'!B1331*60*('Kawasaki ZX750-J'!$C$15/'Kawasaki ZX750-J'!$D$15)*('Kawasaki ZX750-J'!$C$3/'Kawasaki ZX750-J'!$D$3)*'Kawasaki ZX750-J'!$D$5*PI()/1000)*'Kawasaki ZX750-J'!$C$4/'Kawasaki ZX750-J'!$D$4))</f>
        <v>175.90480547190197</v>
      </c>
      <c r="L1331" s="1">
        <f>((('Kawasaki ZX750-J Power Torque'!B1331*60*('Kawasaki ZX750-J'!$C$17/'Kawasaki ZX750-J'!$D$17)*('Kawasaki ZX750-J'!$C$3/'Kawasaki ZX750-J'!$D$3)*'Kawasaki ZX750-J'!$D$5*PI()/1000)*'Kawasaki ZX750-J'!$C$4/'Kawasaki ZX750-J'!$D$4))</f>
        <v>199.53827423428334</v>
      </c>
      <c r="M1331" s="1">
        <f>((('Kawasaki ZX750-J Power Torque'!B1331*60*('Kawasaki ZX750-J'!$C$19/'Kawasaki ZX750-J'!$D$19)*('Kawasaki ZX750-J'!$C$3/'Kawasaki ZX750-J'!$D$3)*'Kawasaki ZX750-J'!$D$5*PI()/1000)*'Kawasaki ZX750-J'!$C$4/'Kawasaki ZX750-J'!$D$4))</f>
        <v>224.23030148066621</v>
      </c>
      <c r="O1331" s="1">
        <f t="shared" si="129"/>
        <v>2935.812781189009</v>
      </c>
      <c r="P1331" s="1">
        <f t="shared" si="130"/>
        <v>2134.2586336933255</v>
      </c>
      <c r="Q1331" s="1">
        <f t="shared" si="131"/>
        <v>1673.9283401516284</v>
      </c>
      <c r="R1331" s="1">
        <f t="shared" si="132"/>
        <v>1386.9691961256347</v>
      </c>
      <c r="S1331" s="1">
        <f t="shared" si="133"/>
        <v>1222.6954832411891</v>
      </c>
      <c r="T1331" s="1">
        <f t="shared" si="134"/>
        <v>1088.0534210985581</v>
      </c>
    </row>
    <row r="1332" spans="6:20" x14ac:dyDescent="0.35">
      <c r="F1332" s="1">
        <f>0.7457*'Kawasaki ZX750-J Power Torque'!D1329</f>
        <v>67.733422399999995</v>
      </c>
      <c r="H1332" s="1">
        <f>((('Kawasaki ZX750-J Power Torque'!B1332*60*('Kawasaki ZX750-J'!$C$9/'Kawasaki ZX750-J'!$D$9)*('Kawasaki ZX750-J'!$C$3/'Kawasaki ZX750-J'!$D$3)*'Kawasaki ZX750-J'!$D$5*PI()/1000)*'Kawasaki ZX750-J'!$C$4/'Kawasaki ZX750-J'!$D$4))</f>
        <v>83.143673511961609</v>
      </c>
      <c r="I1332" s="1">
        <f>((('Kawasaki ZX750-J Power Torque'!B1332*60*('Kawasaki ZX750-J'!$C$11/'Kawasaki ZX750-J'!$D$11)*('Kawasaki ZX750-J'!$C$3/'Kawasaki ZX750-J'!$D$3)*'Kawasaki ZX750-J'!$D$5*PI()/1000)*'Kawasaki ZX750-J'!$C$4/'Kawasaki ZX750-J'!$D$4))</f>
        <v>114.36957804360328</v>
      </c>
      <c r="J1332" s="1">
        <f>((('Kawasaki ZX750-J Power Torque'!B1332*60*('Kawasaki ZX750-J'!$C$13/'Kawasaki ZX750-J'!$D$13)*('Kawasaki ZX750-J'!$C$3/'Kawasaki ZX750-J'!$D$3)*'Kawasaki ZX750-J'!$D$5*PI()/1000)*'Kawasaki ZX750-J'!$C$4/'Kawasaki ZX750-J'!$D$4))</f>
        <v>145.82121200559419</v>
      </c>
      <c r="K1332" s="1">
        <f>((('Kawasaki ZX750-J Power Torque'!B1332*60*('Kawasaki ZX750-J'!$C$15/'Kawasaki ZX750-J'!$D$15)*('Kawasaki ZX750-J'!$C$3/'Kawasaki ZX750-J'!$D$3)*'Kawasaki ZX750-J'!$D$5*PI()/1000)*'Kawasaki ZX750-J'!$C$4/'Kawasaki ZX750-J'!$D$4))</f>
        <v>175.99111793778613</v>
      </c>
      <c r="L1332" s="1">
        <f>((('Kawasaki ZX750-J Power Torque'!B1332*60*('Kawasaki ZX750-J'!$C$17/'Kawasaki ZX750-J'!$D$17)*('Kawasaki ZX750-J'!$C$3/'Kawasaki ZX750-J'!$D$3)*'Kawasaki ZX750-J'!$D$5*PI()/1000)*'Kawasaki ZX750-J'!$C$4/'Kawasaki ZX750-J'!$D$4))</f>
        <v>199.63618310289681</v>
      </c>
      <c r="M1332" s="1">
        <f>((('Kawasaki ZX750-J Power Torque'!B1332*60*('Kawasaki ZX750-J'!$C$19/'Kawasaki ZX750-J'!$D$19)*('Kawasaki ZX750-J'!$C$3/'Kawasaki ZX750-J'!$D$3)*'Kawasaki ZX750-J'!$D$5*PI()/1000)*'Kawasaki ZX750-J'!$C$4/'Kawasaki ZX750-J'!$D$4))</f>
        <v>224.34032616245261</v>
      </c>
      <c r="O1332" s="1">
        <f t="shared" si="129"/>
        <v>2935.1801445829851</v>
      </c>
      <c r="P1332" s="1">
        <f t="shared" si="130"/>
        <v>2133.7987235290784</v>
      </c>
      <c r="Q1332" s="1">
        <f t="shared" si="131"/>
        <v>1673.5676262973163</v>
      </c>
      <c r="R1332" s="1">
        <f t="shared" si="132"/>
        <v>1386.6703189320619</v>
      </c>
      <c r="S1332" s="1">
        <f t="shared" si="133"/>
        <v>1222.4320052954311</v>
      </c>
      <c r="T1332" s="1">
        <f t="shared" si="134"/>
        <v>1087.8189570932554</v>
      </c>
    </row>
    <row r="1333" spans="6:20" x14ac:dyDescent="0.35">
      <c r="F1333" s="1">
        <f>0.7457*'Kawasaki ZX750-J Power Torque'!D1330</f>
        <v>67.752064900000008</v>
      </c>
      <c r="H1333" s="1">
        <f>((('Kawasaki ZX750-J Power Torque'!B1333*60*('Kawasaki ZX750-J'!$C$9/'Kawasaki ZX750-J'!$D$9)*('Kawasaki ZX750-J'!$C$3/'Kawasaki ZX750-J'!$D$3)*'Kawasaki ZX750-J'!$D$5*PI()/1000)*'Kawasaki ZX750-J'!$C$4/'Kawasaki ZX750-J'!$D$4))</f>
        <v>83.184450203237702</v>
      </c>
      <c r="I1333" s="1">
        <f>((('Kawasaki ZX750-J Power Torque'!B1333*60*('Kawasaki ZX750-J'!$C$11/'Kawasaki ZX750-J'!$D$11)*('Kawasaki ZX750-J'!$C$3/'Kawasaki ZX750-J'!$D$3)*'Kawasaki ZX750-J'!$D$5*PI()/1000)*'Kawasaki ZX750-J'!$C$4/'Kawasaki ZX750-J'!$D$4))</f>
        <v>114.42566905784734</v>
      </c>
      <c r="J1333" s="1">
        <f>((('Kawasaki ZX750-J Power Torque'!B1333*60*('Kawasaki ZX750-J'!$C$13/'Kawasaki ZX750-J'!$D$13)*('Kawasaki ZX750-J'!$C$3/'Kawasaki ZX750-J'!$D$3)*'Kawasaki ZX750-J'!$D$5*PI()/1000)*'Kawasaki ZX750-J'!$C$4/'Kawasaki ZX750-J'!$D$4))</f>
        <v>145.89272804875537</v>
      </c>
      <c r="K1333" s="1">
        <f>((('Kawasaki ZX750-J Power Torque'!B1333*60*('Kawasaki ZX750-J'!$C$15/'Kawasaki ZX750-J'!$D$15)*('Kawasaki ZX750-J'!$C$3/'Kawasaki ZX750-J'!$D$3)*'Kawasaki ZX750-J'!$D$5*PI()/1000)*'Kawasaki ZX750-J'!$C$4/'Kawasaki ZX750-J'!$D$4))</f>
        <v>176.07743040367023</v>
      </c>
      <c r="L1333" s="1">
        <f>((('Kawasaki ZX750-J Power Torque'!B1333*60*('Kawasaki ZX750-J'!$C$17/'Kawasaki ZX750-J'!$D$17)*('Kawasaki ZX750-J'!$C$3/'Kawasaki ZX750-J'!$D$3)*'Kawasaki ZX750-J'!$D$5*PI()/1000)*'Kawasaki ZX750-J'!$C$4/'Kawasaki ZX750-J'!$D$4))</f>
        <v>199.73409197151028</v>
      </c>
      <c r="M1333" s="1">
        <f>((('Kawasaki ZX750-J Power Torque'!B1333*60*('Kawasaki ZX750-J'!$C$19/'Kawasaki ZX750-J'!$D$19)*('Kawasaki ZX750-J'!$C$3/'Kawasaki ZX750-J'!$D$3)*'Kawasaki ZX750-J'!$D$5*PI()/1000)*'Kawasaki ZX750-J'!$C$4/'Kawasaki ZX750-J'!$D$4))</f>
        <v>224.45035084423901</v>
      </c>
      <c r="O1333" s="1">
        <f t="shared" si="129"/>
        <v>2934.5481282089281</v>
      </c>
      <c r="P1333" s="1">
        <f t="shared" si="130"/>
        <v>2133.3392642571484</v>
      </c>
      <c r="Q1333" s="1">
        <f t="shared" si="131"/>
        <v>1673.2072660840377</v>
      </c>
      <c r="R1333" s="1">
        <f t="shared" si="132"/>
        <v>1386.3717347553461</v>
      </c>
      <c r="S1333" s="1">
        <f t="shared" si="133"/>
        <v>1222.1687856613844</v>
      </c>
      <c r="T1333" s="1">
        <f t="shared" si="134"/>
        <v>1087.5847229546246</v>
      </c>
    </row>
    <row r="1334" spans="6:20" x14ac:dyDescent="0.35">
      <c r="F1334" s="1">
        <f>0.7457*'Kawasaki ZX750-J Power Torque'!D1331</f>
        <v>67.770707400000006</v>
      </c>
      <c r="H1334" s="1">
        <f>((('Kawasaki ZX750-J Power Torque'!B1334*60*('Kawasaki ZX750-J'!$C$9/'Kawasaki ZX750-J'!$D$9)*('Kawasaki ZX750-J'!$C$3/'Kawasaki ZX750-J'!$D$3)*'Kawasaki ZX750-J'!$D$5*PI()/1000)*'Kawasaki ZX750-J'!$C$4/'Kawasaki ZX750-J'!$D$4))</f>
        <v>83.225226894513796</v>
      </c>
      <c r="I1334" s="1">
        <f>((('Kawasaki ZX750-J Power Torque'!B1334*60*('Kawasaki ZX750-J'!$C$11/'Kawasaki ZX750-J'!$D$11)*('Kawasaki ZX750-J'!$C$3/'Kawasaki ZX750-J'!$D$3)*'Kawasaki ZX750-J'!$D$5*PI()/1000)*'Kawasaki ZX750-J'!$C$4/'Kawasaki ZX750-J'!$D$4))</f>
        <v>114.48176007209138</v>
      </c>
      <c r="J1334" s="1">
        <f>((('Kawasaki ZX750-J Power Torque'!B1334*60*('Kawasaki ZX750-J'!$C$13/'Kawasaki ZX750-J'!$D$13)*('Kawasaki ZX750-J'!$C$3/'Kawasaki ZX750-J'!$D$3)*'Kawasaki ZX750-J'!$D$5*PI()/1000)*'Kawasaki ZX750-J'!$C$4/'Kawasaki ZX750-J'!$D$4))</f>
        <v>145.9642440919165</v>
      </c>
      <c r="K1334" s="1">
        <f>((('Kawasaki ZX750-J Power Torque'!B1334*60*('Kawasaki ZX750-J'!$C$15/'Kawasaki ZX750-J'!$D$15)*('Kawasaki ZX750-J'!$C$3/'Kawasaki ZX750-J'!$D$3)*'Kawasaki ZX750-J'!$D$5*PI()/1000)*'Kawasaki ZX750-J'!$C$4/'Kawasaki ZX750-J'!$D$4))</f>
        <v>176.1637428695544</v>
      </c>
      <c r="L1334" s="1">
        <f>((('Kawasaki ZX750-J Power Torque'!B1334*60*('Kawasaki ZX750-J'!$C$17/'Kawasaki ZX750-J'!$D$17)*('Kawasaki ZX750-J'!$C$3/'Kawasaki ZX750-J'!$D$3)*'Kawasaki ZX750-J'!$D$5*PI()/1000)*'Kawasaki ZX750-J'!$C$4/'Kawasaki ZX750-J'!$D$4))</f>
        <v>199.83200084012373</v>
      </c>
      <c r="M1334" s="1">
        <f>((('Kawasaki ZX750-J Power Torque'!B1334*60*('Kawasaki ZX750-J'!$C$19/'Kawasaki ZX750-J'!$D$19)*('Kawasaki ZX750-J'!$C$3/'Kawasaki ZX750-J'!$D$3)*'Kawasaki ZX750-J'!$D$5*PI()/1000)*'Kawasaki ZX750-J'!$C$4/'Kawasaki ZX750-J'!$D$4))</f>
        <v>224.56037552602541</v>
      </c>
      <c r="O1334" s="1">
        <f t="shared" si="129"/>
        <v>2933.8844750700932</v>
      </c>
      <c r="P1334" s="1">
        <f t="shared" si="130"/>
        <v>2132.8568058897717</v>
      </c>
      <c r="Q1334" s="1">
        <f t="shared" si="131"/>
        <v>1672.8288673645268</v>
      </c>
      <c r="R1334" s="1">
        <f t="shared" si="132"/>
        <v>1386.0582043877509</v>
      </c>
      <c r="S1334" s="1">
        <f t="shared" si="133"/>
        <v>1221.8923900749592</v>
      </c>
      <c r="T1334" s="1">
        <f t="shared" si="134"/>
        <v>1087.3387637869423</v>
      </c>
    </row>
    <row r="1335" spans="6:20" x14ac:dyDescent="0.35">
      <c r="F1335" s="1">
        <f>0.7457*'Kawasaki ZX750-J Power Torque'!D1332</f>
        <v>67.789349900000005</v>
      </c>
      <c r="H1335" s="1">
        <f>((('Kawasaki ZX750-J Power Torque'!B1335*60*('Kawasaki ZX750-J'!$C$9/'Kawasaki ZX750-J'!$D$9)*('Kawasaki ZX750-J'!$C$3/'Kawasaki ZX750-J'!$D$3)*'Kawasaki ZX750-J'!$D$5*PI()/1000)*'Kawasaki ZX750-J'!$C$4/'Kawasaki ZX750-J'!$D$4))</f>
        <v>83.266003585789889</v>
      </c>
      <c r="I1335" s="1">
        <f>((('Kawasaki ZX750-J Power Torque'!B1335*60*('Kawasaki ZX750-J'!$C$11/'Kawasaki ZX750-J'!$D$11)*('Kawasaki ZX750-J'!$C$3/'Kawasaki ZX750-J'!$D$3)*'Kawasaki ZX750-J'!$D$5*PI()/1000)*'Kawasaki ZX750-J'!$C$4/'Kawasaki ZX750-J'!$D$4))</f>
        <v>114.53785108633541</v>
      </c>
      <c r="J1335" s="1">
        <f>((('Kawasaki ZX750-J Power Torque'!B1335*60*('Kawasaki ZX750-J'!$C$13/'Kawasaki ZX750-J'!$D$13)*('Kawasaki ZX750-J'!$C$3/'Kawasaki ZX750-J'!$D$3)*'Kawasaki ZX750-J'!$D$5*PI()/1000)*'Kawasaki ZX750-J'!$C$4/'Kawasaki ZX750-J'!$D$4))</f>
        <v>146.03576013507765</v>
      </c>
      <c r="K1335" s="1">
        <f>((('Kawasaki ZX750-J Power Torque'!B1335*60*('Kawasaki ZX750-J'!$C$15/'Kawasaki ZX750-J'!$D$15)*('Kawasaki ZX750-J'!$C$3/'Kawasaki ZX750-J'!$D$3)*'Kawasaki ZX750-J'!$D$5*PI()/1000)*'Kawasaki ZX750-J'!$C$4/'Kawasaki ZX750-J'!$D$4))</f>
        <v>176.25005533543853</v>
      </c>
      <c r="L1335" s="1">
        <f>((('Kawasaki ZX750-J Power Torque'!B1335*60*('Kawasaki ZX750-J'!$C$17/'Kawasaki ZX750-J'!$D$17)*('Kawasaki ZX750-J'!$C$3/'Kawasaki ZX750-J'!$D$3)*'Kawasaki ZX750-J'!$D$5*PI()/1000)*'Kawasaki ZX750-J'!$C$4/'Kawasaki ZX750-J'!$D$4))</f>
        <v>199.92990970873728</v>
      </c>
      <c r="M1335" s="1">
        <f>((('Kawasaki ZX750-J Power Torque'!B1335*60*('Kawasaki ZX750-J'!$C$19/'Kawasaki ZX750-J'!$D$19)*('Kawasaki ZX750-J'!$C$3/'Kawasaki ZX750-J'!$D$3)*'Kawasaki ZX750-J'!$D$5*PI()/1000)*'Kawasaki ZX750-J'!$C$4/'Kawasaki ZX750-J'!$D$4))</f>
        <v>224.67040020781181</v>
      </c>
      <c r="O1335" s="1">
        <f t="shared" si="129"/>
        <v>2933.1892316455655</v>
      </c>
      <c r="P1335" s="1">
        <f t="shared" si="130"/>
        <v>2132.3513822160198</v>
      </c>
      <c r="Q1335" s="1">
        <f t="shared" si="131"/>
        <v>1672.4324566400155</v>
      </c>
      <c r="R1335" s="1">
        <f t="shared" si="132"/>
        <v>1385.7297497874415</v>
      </c>
      <c r="S1335" s="1">
        <f t="shared" si="133"/>
        <v>1221.6028378935764</v>
      </c>
      <c r="T1335" s="1">
        <f t="shared" si="134"/>
        <v>1087.0810968160099</v>
      </c>
    </row>
    <row r="1336" spans="6:20" x14ac:dyDescent="0.35">
      <c r="F1336" s="1">
        <f>0.7457*'Kawasaki ZX750-J Power Torque'!D1333</f>
        <v>67.807992400000003</v>
      </c>
      <c r="H1336" s="1">
        <f>((('Kawasaki ZX750-J Power Torque'!B1336*60*('Kawasaki ZX750-J'!$C$9/'Kawasaki ZX750-J'!$D$9)*('Kawasaki ZX750-J'!$C$3/'Kawasaki ZX750-J'!$D$3)*'Kawasaki ZX750-J'!$D$5*PI()/1000)*'Kawasaki ZX750-J'!$C$4/'Kawasaki ZX750-J'!$D$4))</f>
        <v>83.306780277065982</v>
      </c>
      <c r="I1336" s="1">
        <f>((('Kawasaki ZX750-J Power Torque'!B1336*60*('Kawasaki ZX750-J'!$C$11/'Kawasaki ZX750-J'!$D$11)*('Kawasaki ZX750-J'!$C$3/'Kawasaki ZX750-J'!$D$3)*'Kawasaki ZX750-J'!$D$5*PI()/1000)*'Kawasaki ZX750-J'!$C$4/'Kawasaki ZX750-J'!$D$4))</f>
        <v>114.59394210057944</v>
      </c>
      <c r="J1336" s="1">
        <f>((('Kawasaki ZX750-J Power Torque'!B1336*60*('Kawasaki ZX750-J'!$C$13/'Kawasaki ZX750-J'!$D$13)*('Kawasaki ZX750-J'!$C$3/'Kawasaki ZX750-J'!$D$3)*'Kawasaki ZX750-J'!$D$5*PI()/1000)*'Kawasaki ZX750-J'!$C$4/'Kawasaki ZX750-J'!$D$4))</f>
        <v>146.10727617823878</v>
      </c>
      <c r="K1336" s="1">
        <f>((('Kawasaki ZX750-J Power Torque'!B1336*60*('Kawasaki ZX750-J'!$C$15/'Kawasaki ZX750-J'!$D$15)*('Kawasaki ZX750-J'!$C$3/'Kawasaki ZX750-J'!$D$3)*'Kawasaki ZX750-J'!$D$5*PI()/1000)*'Kawasaki ZX750-J'!$C$4/'Kawasaki ZX750-J'!$D$4))</f>
        <v>176.33636780132269</v>
      </c>
      <c r="L1336" s="1">
        <f>((('Kawasaki ZX750-J Power Torque'!B1336*60*('Kawasaki ZX750-J'!$C$17/'Kawasaki ZX750-J'!$D$17)*('Kawasaki ZX750-J'!$C$3/'Kawasaki ZX750-J'!$D$3)*'Kawasaki ZX750-J'!$D$5*PI()/1000)*'Kawasaki ZX750-J'!$C$4/'Kawasaki ZX750-J'!$D$4))</f>
        <v>200.02781857735076</v>
      </c>
      <c r="M1336" s="1">
        <f>((('Kawasaki ZX750-J Power Torque'!B1336*60*('Kawasaki ZX750-J'!$C$19/'Kawasaki ZX750-J'!$D$19)*('Kawasaki ZX750-J'!$C$3/'Kawasaki ZX750-J'!$D$3)*'Kawasaki ZX750-J'!$D$5*PI()/1000)*'Kawasaki ZX750-J'!$C$4/'Kawasaki ZX750-J'!$D$4))</f>
        <v>224.78042488959821</v>
      </c>
      <c r="O1336" s="1">
        <f t="shared" si="129"/>
        <v>2932.4946688313426</v>
      </c>
      <c r="P1336" s="1">
        <f t="shared" si="130"/>
        <v>2131.8464533280485</v>
      </c>
      <c r="Q1336" s="1">
        <f t="shared" si="131"/>
        <v>1672.0364339827834</v>
      </c>
      <c r="R1336" s="1">
        <f t="shared" si="132"/>
        <v>1385.4016167285915</v>
      </c>
      <c r="S1336" s="1">
        <f t="shared" si="133"/>
        <v>1221.3135691700327</v>
      </c>
      <c r="T1336" s="1">
        <f t="shared" si="134"/>
        <v>1086.8236820888087</v>
      </c>
    </row>
    <row r="1337" spans="6:20" x14ac:dyDescent="0.35">
      <c r="F1337" s="1">
        <f>0.7457*'Kawasaki ZX750-J Power Torque'!D1334</f>
        <v>67.825889200000006</v>
      </c>
      <c r="H1337" s="1">
        <f>((('Kawasaki ZX750-J Power Torque'!B1337*60*('Kawasaki ZX750-J'!$C$9/'Kawasaki ZX750-J'!$D$9)*('Kawasaki ZX750-J'!$C$3/'Kawasaki ZX750-J'!$D$3)*'Kawasaki ZX750-J'!$D$5*PI()/1000)*'Kawasaki ZX750-J'!$C$4/'Kawasaki ZX750-J'!$D$4))</f>
        <v>83.34755696834209</v>
      </c>
      <c r="I1337" s="1">
        <f>((('Kawasaki ZX750-J Power Torque'!B1337*60*('Kawasaki ZX750-J'!$C$11/'Kawasaki ZX750-J'!$D$11)*('Kawasaki ZX750-J'!$C$3/'Kawasaki ZX750-J'!$D$3)*'Kawasaki ZX750-J'!$D$5*PI()/1000)*'Kawasaki ZX750-J'!$C$4/'Kawasaki ZX750-J'!$D$4))</f>
        <v>114.65003311482351</v>
      </c>
      <c r="J1337" s="1">
        <f>((('Kawasaki ZX750-J Power Torque'!B1337*60*('Kawasaki ZX750-J'!$C$13/'Kawasaki ZX750-J'!$D$13)*('Kawasaki ZX750-J'!$C$3/'Kawasaki ZX750-J'!$D$3)*'Kawasaki ZX750-J'!$D$5*PI()/1000)*'Kawasaki ZX750-J'!$C$4/'Kawasaki ZX750-J'!$D$4))</f>
        <v>146.17879222139999</v>
      </c>
      <c r="K1337" s="1">
        <f>((('Kawasaki ZX750-J Power Torque'!B1337*60*('Kawasaki ZX750-J'!$C$15/'Kawasaki ZX750-J'!$D$15)*('Kawasaki ZX750-J'!$C$3/'Kawasaki ZX750-J'!$D$3)*'Kawasaki ZX750-J'!$D$5*PI()/1000)*'Kawasaki ZX750-J'!$C$4/'Kawasaki ZX750-J'!$D$4))</f>
        <v>176.42268026720686</v>
      </c>
      <c r="L1337" s="1">
        <f>((('Kawasaki ZX750-J Power Torque'!B1337*60*('Kawasaki ZX750-J'!$C$17/'Kawasaki ZX750-J'!$D$17)*('Kawasaki ZX750-J'!$C$3/'Kawasaki ZX750-J'!$D$3)*'Kawasaki ZX750-J'!$D$5*PI()/1000)*'Kawasaki ZX750-J'!$C$4/'Kawasaki ZX750-J'!$D$4))</f>
        <v>200.12572744596423</v>
      </c>
      <c r="M1337" s="1">
        <f>((('Kawasaki ZX750-J Power Torque'!B1337*60*('Kawasaki ZX750-J'!$C$19/'Kawasaki ZX750-J'!$D$19)*('Kawasaki ZX750-J'!$C$3/'Kawasaki ZX750-J'!$D$3)*'Kawasaki ZX750-J'!$D$5*PI()/1000)*'Kawasaki ZX750-J'!$C$4/'Kawasaki ZX750-J'!$D$4))</f>
        <v>224.89044957138461</v>
      </c>
      <c r="O1337" s="1">
        <f t="shared" si="129"/>
        <v>2931.8329943709768</v>
      </c>
      <c r="P1337" s="1">
        <f t="shared" si="130"/>
        <v>2131.3654334078483</v>
      </c>
      <c r="Q1337" s="1">
        <f t="shared" si="131"/>
        <v>1671.6591634571359</v>
      </c>
      <c r="R1337" s="1">
        <f t="shared" si="132"/>
        <v>1385.0890211501985</v>
      </c>
      <c r="S1337" s="1">
        <f t="shared" si="133"/>
        <v>1221.0379976556474</v>
      </c>
      <c r="T1337" s="1">
        <f t="shared" si="134"/>
        <v>1086.5784562471383</v>
      </c>
    </row>
    <row r="1338" spans="6:20" x14ac:dyDescent="0.35">
      <c r="F1338" s="1">
        <f>0.7457*'Kawasaki ZX750-J Power Torque'!D1335</f>
        <v>67.843040299999998</v>
      </c>
      <c r="H1338" s="1">
        <f>((('Kawasaki ZX750-J Power Torque'!B1338*60*('Kawasaki ZX750-J'!$C$9/'Kawasaki ZX750-J'!$D$9)*('Kawasaki ZX750-J'!$C$3/'Kawasaki ZX750-J'!$D$3)*'Kawasaki ZX750-J'!$D$5*PI()/1000)*'Kawasaki ZX750-J'!$C$4/'Kawasaki ZX750-J'!$D$4))</f>
        <v>83.388333659618198</v>
      </c>
      <c r="I1338" s="1">
        <f>((('Kawasaki ZX750-J Power Torque'!B1338*60*('Kawasaki ZX750-J'!$C$11/'Kawasaki ZX750-J'!$D$11)*('Kawasaki ZX750-J'!$C$3/'Kawasaki ZX750-J'!$D$3)*'Kawasaki ZX750-J'!$D$5*PI()/1000)*'Kawasaki ZX750-J'!$C$4/'Kawasaki ZX750-J'!$D$4))</f>
        <v>114.70612412906753</v>
      </c>
      <c r="J1338" s="1">
        <f>((('Kawasaki ZX750-J Power Torque'!B1338*60*('Kawasaki ZX750-J'!$C$13/'Kawasaki ZX750-J'!$D$13)*('Kawasaki ZX750-J'!$C$3/'Kawasaki ZX750-J'!$D$3)*'Kawasaki ZX750-J'!$D$5*PI()/1000)*'Kawasaki ZX750-J'!$C$4/'Kawasaki ZX750-J'!$D$4))</f>
        <v>146.25030826456114</v>
      </c>
      <c r="K1338" s="1">
        <f>((('Kawasaki ZX750-J Power Torque'!B1338*60*('Kawasaki ZX750-J'!$C$15/'Kawasaki ZX750-J'!$D$15)*('Kawasaki ZX750-J'!$C$3/'Kawasaki ZX750-J'!$D$3)*'Kawasaki ZX750-J'!$D$5*PI()/1000)*'Kawasaki ZX750-J'!$C$4/'Kawasaki ZX750-J'!$D$4))</f>
        <v>176.50899273309105</v>
      </c>
      <c r="L1338" s="1">
        <f>((('Kawasaki ZX750-J Power Torque'!B1338*60*('Kawasaki ZX750-J'!$C$17/'Kawasaki ZX750-J'!$D$17)*('Kawasaki ZX750-J'!$C$3/'Kawasaki ZX750-J'!$D$3)*'Kawasaki ZX750-J'!$D$5*PI()/1000)*'Kawasaki ZX750-J'!$C$4/'Kawasaki ZX750-J'!$D$4))</f>
        <v>200.22363631457773</v>
      </c>
      <c r="M1338" s="1">
        <f>((('Kawasaki ZX750-J Power Torque'!B1338*60*('Kawasaki ZX750-J'!$C$19/'Kawasaki ZX750-J'!$D$19)*('Kawasaki ZX750-J'!$C$3/'Kawasaki ZX750-J'!$D$3)*'Kawasaki ZX750-J'!$D$5*PI()/1000)*'Kawasaki ZX750-J'!$C$4/'Kawasaki ZX750-J'!$D$4))</f>
        <v>225.00047425317098</v>
      </c>
      <c r="O1338" s="1">
        <f t="shared" si="129"/>
        <v>2931.1397740325006</v>
      </c>
      <c r="P1338" s="1">
        <f t="shared" si="130"/>
        <v>2130.8614804644171</v>
      </c>
      <c r="Q1338" s="1">
        <f t="shared" si="131"/>
        <v>1671.2639062466014</v>
      </c>
      <c r="R1338" s="1">
        <f t="shared" si="132"/>
        <v>1384.7615223186124</v>
      </c>
      <c r="S1338" s="1">
        <f t="shared" si="133"/>
        <v>1220.7492880409959</v>
      </c>
      <c r="T1338" s="1">
        <f t="shared" si="134"/>
        <v>1086.3215390602909</v>
      </c>
    </row>
    <row r="1339" spans="6:20" x14ac:dyDescent="0.35">
      <c r="F1339" s="1">
        <f>0.7457*'Kawasaki ZX750-J Power Torque'!D1336</f>
        <v>67.860191400000005</v>
      </c>
      <c r="H1339" s="1">
        <f>((('Kawasaki ZX750-J Power Torque'!B1339*60*('Kawasaki ZX750-J'!$C$9/'Kawasaki ZX750-J'!$D$9)*('Kawasaki ZX750-J'!$C$3/'Kawasaki ZX750-J'!$D$3)*'Kawasaki ZX750-J'!$D$5*PI()/1000)*'Kawasaki ZX750-J'!$C$4/'Kawasaki ZX750-J'!$D$4))</f>
        <v>83.429110350894277</v>
      </c>
      <c r="I1339" s="1">
        <f>((('Kawasaki ZX750-J Power Torque'!B1339*60*('Kawasaki ZX750-J'!$C$11/'Kawasaki ZX750-J'!$D$11)*('Kawasaki ZX750-J'!$C$3/'Kawasaki ZX750-J'!$D$3)*'Kawasaki ZX750-J'!$D$5*PI()/1000)*'Kawasaki ZX750-J'!$C$4/'Kawasaki ZX750-J'!$D$4))</f>
        <v>114.76221514331156</v>
      </c>
      <c r="J1339" s="1">
        <f>((('Kawasaki ZX750-J Power Torque'!B1339*60*('Kawasaki ZX750-J'!$C$13/'Kawasaki ZX750-J'!$D$13)*('Kawasaki ZX750-J'!$C$3/'Kawasaki ZX750-J'!$D$3)*'Kawasaki ZX750-J'!$D$5*PI()/1000)*'Kawasaki ZX750-J'!$C$4/'Kawasaki ZX750-J'!$D$4))</f>
        <v>146.32182430772227</v>
      </c>
      <c r="K1339" s="1">
        <f>((('Kawasaki ZX750-J Power Torque'!B1339*60*('Kawasaki ZX750-J'!$C$15/'Kawasaki ZX750-J'!$D$15)*('Kawasaki ZX750-J'!$C$3/'Kawasaki ZX750-J'!$D$3)*'Kawasaki ZX750-J'!$D$5*PI()/1000)*'Kawasaki ZX750-J'!$C$4/'Kawasaki ZX750-J'!$D$4))</f>
        <v>176.59530519897515</v>
      </c>
      <c r="L1339" s="1">
        <f>((('Kawasaki ZX750-J Power Torque'!B1339*60*('Kawasaki ZX750-J'!$C$17/'Kawasaki ZX750-J'!$D$17)*('Kawasaki ZX750-J'!$C$3/'Kawasaki ZX750-J'!$D$3)*'Kawasaki ZX750-J'!$D$5*PI()/1000)*'Kawasaki ZX750-J'!$C$4/'Kawasaki ZX750-J'!$D$4))</f>
        <v>200.3215451831912</v>
      </c>
      <c r="M1339" s="1">
        <f>((('Kawasaki ZX750-J Power Torque'!B1339*60*('Kawasaki ZX750-J'!$C$19/'Kawasaki ZX750-J'!$D$19)*('Kawasaki ZX750-J'!$C$3/'Kawasaki ZX750-J'!$D$3)*'Kawasaki ZX750-J'!$D$5*PI()/1000)*'Kawasaki ZX750-J'!$C$4/'Kawasaki ZX750-J'!$D$4))</f>
        <v>225.11049893495735</v>
      </c>
      <c r="O1339" s="1">
        <f t="shared" si="129"/>
        <v>2930.4472313287633</v>
      </c>
      <c r="P1339" s="1">
        <f t="shared" si="130"/>
        <v>2130.358020143608</v>
      </c>
      <c r="Q1339" s="1">
        <f t="shared" si="131"/>
        <v>1670.8690354067512</v>
      </c>
      <c r="R1339" s="1">
        <f t="shared" si="132"/>
        <v>1384.4343436227366</v>
      </c>
      <c r="S1339" s="1">
        <f t="shared" si="133"/>
        <v>1220.4608606449312</v>
      </c>
      <c r="T1339" s="1">
        <f t="shared" si="134"/>
        <v>1086.064873014388</v>
      </c>
    </row>
    <row r="1340" spans="6:20" x14ac:dyDescent="0.35">
      <c r="F1340" s="1">
        <f>0.7457*'Kawasaki ZX750-J Power Torque'!D1337</f>
        <v>67.878088199999993</v>
      </c>
      <c r="H1340" s="1">
        <f>((('Kawasaki ZX750-J Power Torque'!B1340*60*('Kawasaki ZX750-J'!$C$9/'Kawasaki ZX750-J'!$D$9)*('Kawasaki ZX750-J'!$C$3/'Kawasaki ZX750-J'!$D$3)*'Kawasaki ZX750-J'!$D$5*PI()/1000)*'Kawasaki ZX750-J'!$C$4/'Kawasaki ZX750-J'!$D$4))</f>
        <v>83.469887042170384</v>
      </c>
      <c r="I1340" s="1">
        <f>((('Kawasaki ZX750-J Power Torque'!B1340*60*('Kawasaki ZX750-J'!$C$11/'Kawasaki ZX750-J'!$D$11)*('Kawasaki ZX750-J'!$C$3/'Kawasaki ZX750-J'!$D$3)*'Kawasaki ZX750-J'!$D$5*PI()/1000)*'Kawasaki ZX750-J'!$C$4/'Kawasaki ZX750-J'!$D$4))</f>
        <v>114.81830615755563</v>
      </c>
      <c r="J1340" s="1">
        <f>((('Kawasaki ZX750-J Power Torque'!B1340*60*('Kawasaki ZX750-J'!$C$13/'Kawasaki ZX750-J'!$D$13)*('Kawasaki ZX750-J'!$C$3/'Kawasaki ZX750-J'!$D$3)*'Kawasaki ZX750-J'!$D$5*PI()/1000)*'Kawasaki ZX750-J'!$C$4/'Kawasaki ZX750-J'!$D$4))</f>
        <v>146.39334035088342</v>
      </c>
      <c r="K1340" s="1">
        <f>((('Kawasaki ZX750-J Power Torque'!B1340*60*('Kawasaki ZX750-J'!$C$15/'Kawasaki ZX750-J'!$D$15)*('Kawasaki ZX750-J'!$C$3/'Kawasaki ZX750-J'!$D$3)*'Kawasaki ZX750-J'!$D$5*PI()/1000)*'Kawasaki ZX750-J'!$C$4/'Kawasaki ZX750-J'!$D$4))</f>
        <v>176.68161766485929</v>
      </c>
      <c r="L1340" s="1">
        <f>((('Kawasaki ZX750-J Power Torque'!B1340*60*('Kawasaki ZX750-J'!$C$17/'Kawasaki ZX750-J'!$D$17)*('Kawasaki ZX750-J'!$C$3/'Kawasaki ZX750-J'!$D$3)*'Kawasaki ZX750-J'!$D$5*PI()/1000)*'Kawasaki ZX750-J'!$C$4/'Kawasaki ZX750-J'!$D$4))</f>
        <v>200.41945405180465</v>
      </c>
      <c r="M1340" s="1">
        <f>((('Kawasaki ZX750-J Power Torque'!B1340*60*('Kawasaki ZX750-J'!$C$19/'Kawasaki ZX750-J'!$D$19)*('Kawasaki ZX750-J'!$C$3/'Kawasaki ZX750-J'!$D$3)*'Kawasaki ZX750-J'!$D$5*PI()/1000)*'Kawasaki ZX750-J'!$C$4/'Kawasaki ZX750-J'!$D$4))</f>
        <v>225.22052361674378</v>
      </c>
      <c r="O1340" s="1">
        <f t="shared" si="129"/>
        <v>2929.7553652666506</v>
      </c>
      <c r="P1340" s="1">
        <f t="shared" si="130"/>
        <v>2129.8550517234535</v>
      </c>
      <c r="Q1340" s="1">
        <f t="shared" si="131"/>
        <v>1670.4745503713361</v>
      </c>
      <c r="R1340" s="1">
        <f t="shared" si="132"/>
        <v>1384.1074845933929</v>
      </c>
      <c r="S1340" s="1">
        <f t="shared" si="133"/>
        <v>1220.1727150538456</v>
      </c>
      <c r="T1340" s="1">
        <f t="shared" si="134"/>
        <v>1085.8084577413681</v>
      </c>
    </row>
    <row r="1341" spans="6:20" x14ac:dyDescent="0.35">
      <c r="F1341" s="1">
        <f>0.7457*'Kawasaki ZX750-J Power Torque'!D1338</f>
        <v>67.895239300000014</v>
      </c>
      <c r="H1341" s="1">
        <f>((('Kawasaki ZX750-J Power Torque'!B1341*60*('Kawasaki ZX750-J'!$C$9/'Kawasaki ZX750-J'!$D$9)*('Kawasaki ZX750-J'!$C$3/'Kawasaki ZX750-J'!$D$3)*'Kawasaki ZX750-J'!$D$5*PI()/1000)*'Kawasaki ZX750-J'!$C$4/'Kawasaki ZX750-J'!$D$4))</f>
        <v>83.510663733446478</v>
      </c>
      <c r="I1341" s="1">
        <f>((('Kawasaki ZX750-J Power Torque'!B1341*60*('Kawasaki ZX750-J'!$C$11/'Kawasaki ZX750-J'!$D$11)*('Kawasaki ZX750-J'!$C$3/'Kawasaki ZX750-J'!$D$3)*'Kawasaki ZX750-J'!$D$5*PI()/1000)*'Kawasaki ZX750-J'!$C$4/'Kawasaki ZX750-J'!$D$4))</f>
        <v>114.87439717179969</v>
      </c>
      <c r="J1341" s="1">
        <f>((('Kawasaki ZX750-J Power Torque'!B1341*60*('Kawasaki ZX750-J'!$C$13/'Kawasaki ZX750-J'!$D$13)*('Kawasaki ZX750-J'!$C$3/'Kawasaki ZX750-J'!$D$3)*'Kawasaki ZX750-J'!$D$5*PI()/1000)*'Kawasaki ZX750-J'!$C$4/'Kawasaki ZX750-J'!$D$4))</f>
        <v>146.46485639404457</v>
      </c>
      <c r="K1341" s="1">
        <f>((('Kawasaki ZX750-J Power Torque'!B1341*60*('Kawasaki ZX750-J'!$C$15/'Kawasaki ZX750-J'!$D$15)*('Kawasaki ZX750-J'!$C$3/'Kawasaki ZX750-J'!$D$3)*'Kawasaki ZX750-J'!$D$5*PI()/1000)*'Kawasaki ZX750-J'!$C$4/'Kawasaki ZX750-J'!$D$4))</f>
        <v>176.76793013074345</v>
      </c>
      <c r="L1341" s="1">
        <f>((('Kawasaki ZX750-J Power Torque'!B1341*60*('Kawasaki ZX750-J'!$C$17/'Kawasaki ZX750-J'!$D$17)*('Kawasaki ZX750-J'!$C$3/'Kawasaki ZX750-J'!$D$3)*'Kawasaki ZX750-J'!$D$5*PI()/1000)*'Kawasaki ZX750-J'!$C$4/'Kawasaki ZX750-J'!$D$4))</f>
        <v>200.51736292041821</v>
      </c>
      <c r="M1341" s="1">
        <f>((('Kawasaki ZX750-J Power Torque'!B1341*60*('Kawasaki ZX750-J'!$C$19/'Kawasaki ZX750-J'!$D$19)*('Kawasaki ZX750-J'!$C$3/'Kawasaki ZX750-J'!$D$3)*'Kawasaki ZX750-J'!$D$5*PI()/1000)*'Kawasaki ZX750-J'!$C$4/'Kawasaki ZX750-J'!$D$4))</f>
        <v>225.33054829853015</v>
      </c>
      <c r="O1341" s="1">
        <f t="shared" si="129"/>
        <v>2928.9355915158108</v>
      </c>
      <c r="P1341" s="1">
        <f t="shared" si="130"/>
        <v>2129.2590977795862</v>
      </c>
      <c r="Q1341" s="1">
        <f t="shared" si="131"/>
        <v>1670.0071355134012</v>
      </c>
      <c r="R1341" s="1">
        <f t="shared" si="132"/>
        <v>1383.7201979968181</v>
      </c>
      <c r="S1341" s="1">
        <f t="shared" si="133"/>
        <v>1219.8312989837016</v>
      </c>
      <c r="T1341" s="1">
        <f t="shared" si="134"/>
        <v>1085.5046380837105</v>
      </c>
    </row>
    <row r="1342" spans="6:20" x14ac:dyDescent="0.35">
      <c r="F1342" s="1">
        <f>0.7457*'Kawasaki ZX750-J Power Torque'!D1339</f>
        <v>67.912390400000007</v>
      </c>
      <c r="H1342" s="1">
        <f>((('Kawasaki ZX750-J Power Torque'!B1342*60*('Kawasaki ZX750-J'!$C$9/'Kawasaki ZX750-J'!$D$9)*('Kawasaki ZX750-J'!$C$3/'Kawasaki ZX750-J'!$D$3)*'Kawasaki ZX750-J'!$D$5*PI()/1000)*'Kawasaki ZX750-J'!$C$4/'Kawasaki ZX750-J'!$D$4))</f>
        <v>83.551440424722571</v>
      </c>
      <c r="I1342" s="1">
        <f>((('Kawasaki ZX750-J Power Torque'!B1342*60*('Kawasaki ZX750-J'!$C$11/'Kawasaki ZX750-J'!$D$11)*('Kawasaki ZX750-J'!$C$3/'Kawasaki ZX750-J'!$D$3)*'Kawasaki ZX750-J'!$D$5*PI()/1000)*'Kawasaki ZX750-J'!$C$4/'Kawasaki ZX750-J'!$D$4))</f>
        <v>114.93048818604373</v>
      </c>
      <c r="J1342" s="1">
        <f>((('Kawasaki ZX750-J Power Torque'!B1342*60*('Kawasaki ZX750-J'!$C$13/'Kawasaki ZX750-J'!$D$13)*('Kawasaki ZX750-J'!$C$3/'Kawasaki ZX750-J'!$D$3)*'Kawasaki ZX750-J'!$D$5*PI()/1000)*'Kawasaki ZX750-J'!$C$4/'Kawasaki ZX750-J'!$D$4))</f>
        <v>146.53637243720573</v>
      </c>
      <c r="K1342" s="1">
        <f>((('Kawasaki ZX750-J Power Torque'!B1342*60*('Kawasaki ZX750-J'!$C$15/'Kawasaki ZX750-J'!$D$15)*('Kawasaki ZX750-J'!$C$3/'Kawasaki ZX750-J'!$D$3)*'Kawasaki ZX750-J'!$D$5*PI()/1000)*'Kawasaki ZX750-J'!$C$4/'Kawasaki ZX750-J'!$D$4))</f>
        <v>176.85424259662761</v>
      </c>
      <c r="L1342" s="1">
        <f>((('Kawasaki ZX750-J Power Torque'!B1342*60*('Kawasaki ZX750-J'!$C$17/'Kawasaki ZX750-J'!$D$17)*('Kawasaki ZX750-J'!$C$3/'Kawasaki ZX750-J'!$D$3)*'Kawasaki ZX750-J'!$D$5*PI()/1000)*'Kawasaki ZX750-J'!$C$4/'Kawasaki ZX750-J'!$D$4))</f>
        <v>200.61527178903168</v>
      </c>
      <c r="M1342" s="1">
        <f>((('Kawasaki ZX750-J Power Torque'!B1342*60*('Kawasaki ZX750-J'!$C$19/'Kawasaki ZX750-J'!$D$19)*('Kawasaki ZX750-J'!$C$3/'Kawasaki ZX750-J'!$D$3)*'Kawasaki ZX750-J'!$D$5*PI()/1000)*'Kawasaki ZX750-J'!$C$4/'Kawasaki ZX750-J'!$D$4))</f>
        <v>225.44057298031655</v>
      </c>
      <c r="O1342" s="1">
        <f t="shared" si="129"/>
        <v>2928.1166179345655</v>
      </c>
      <c r="P1342" s="1">
        <f t="shared" si="130"/>
        <v>2128.6637255379569</v>
      </c>
      <c r="Q1342" s="1">
        <f t="shared" si="131"/>
        <v>1669.5401768925158</v>
      </c>
      <c r="R1342" s="1">
        <f t="shared" si="132"/>
        <v>1383.3332894252271</v>
      </c>
      <c r="S1342" s="1">
        <f t="shared" si="133"/>
        <v>1219.4902161649677</v>
      </c>
      <c r="T1342" s="1">
        <f t="shared" si="134"/>
        <v>1085.2011149801349</v>
      </c>
    </row>
    <row r="1343" spans="6:20" x14ac:dyDescent="0.35">
      <c r="F1343" s="1">
        <f>0.7457*'Kawasaki ZX750-J Power Torque'!D1340</f>
        <v>67.929541499999999</v>
      </c>
      <c r="H1343" s="1">
        <f>((('Kawasaki ZX750-J Power Torque'!B1343*60*('Kawasaki ZX750-J'!$C$9/'Kawasaki ZX750-J'!$D$9)*('Kawasaki ZX750-J'!$C$3/'Kawasaki ZX750-J'!$D$3)*'Kawasaki ZX750-J'!$D$5*PI()/1000)*'Kawasaki ZX750-J'!$C$4/'Kawasaki ZX750-J'!$D$4))</f>
        <v>83.592217115998665</v>
      </c>
      <c r="I1343" s="1">
        <f>((('Kawasaki ZX750-J Power Torque'!B1343*60*('Kawasaki ZX750-J'!$C$11/'Kawasaki ZX750-J'!$D$11)*('Kawasaki ZX750-J'!$C$3/'Kawasaki ZX750-J'!$D$3)*'Kawasaki ZX750-J'!$D$5*PI()/1000)*'Kawasaki ZX750-J'!$C$4/'Kawasaki ZX750-J'!$D$4))</f>
        <v>114.98657920028775</v>
      </c>
      <c r="J1343" s="1">
        <f>((('Kawasaki ZX750-J Power Torque'!B1343*60*('Kawasaki ZX750-J'!$C$13/'Kawasaki ZX750-J'!$D$13)*('Kawasaki ZX750-J'!$C$3/'Kawasaki ZX750-J'!$D$3)*'Kawasaki ZX750-J'!$D$5*PI()/1000)*'Kawasaki ZX750-J'!$C$4/'Kawasaki ZX750-J'!$D$4))</f>
        <v>146.60788848036688</v>
      </c>
      <c r="K1343" s="1">
        <f>((('Kawasaki ZX750-J Power Torque'!B1343*60*('Kawasaki ZX750-J'!$C$15/'Kawasaki ZX750-J'!$D$15)*('Kawasaki ZX750-J'!$C$3/'Kawasaki ZX750-J'!$D$3)*'Kawasaki ZX750-J'!$D$5*PI()/1000)*'Kawasaki ZX750-J'!$C$4/'Kawasaki ZX750-J'!$D$4))</f>
        <v>176.94055506251178</v>
      </c>
      <c r="L1343" s="1">
        <f>((('Kawasaki ZX750-J Power Torque'!B1343*60*('Kawasaki ZX750-J'!$C$17/'Kawasaki ZX750-J'!$D$17)*('Kawasaki ZX750-J'!$C$3/'Kawasaki ZX750-J'!$D$3)*'Kawasaki ZX750-J'!$D$5*PI()/1000)*'Kawasaki ZX750-J'!$C$4/'Kawasaki ZX750-J'!$D$4))</f>
        <v>200.71318065764513</v>
      </c>
      <c r="M1343" s="1">
        <f>((('Kawasaki ZX750-J Power Torque'!B1343*60*('Kawasaki ZX750-J'!$C$19/'Kawasaki ZX750-J'!$D$19)*('Kawasaki ZX750-J'!$C$3/'Kawasaki ZX750-J'!$D$3)*'Kawasaki ZX750-J'!$D$5*PI()/1000)*'Kawasaki ZX750-J'!$C$4/'Kawasaki ZX750-J'!$D$4))</f>
        <v>225.55059766210292</v>
      </c>
      <c r="O1343" s="1">
        <f t="shared" si="129"/>
        <v>2927.2984433519359</v>
      </c>
      <c r="P1343" s="1">
        <f t="shared" si="130"/>
        <v>2128.0689341472957</v>
      </c>
      <c r="Q1343" s="1">
        <f t="shared" si="131"/>
        <v>1669.0736738410162</v>
      </c>
      <c r="R1343" s="1">
        <f t="shared" si="132"/>
        <v>1382.9467583254134</v>
      </c>
      <c r="S1343" s="1">
        <f t="shared" si="133"/>
        <v>1219.1494661099598</v>
      </c>
      <c r="T1343" s="1">
        <f t="shared" si="134"/>
        <v>1084.8978879966605</v>
      </c>
    </row>
    <row r="1344" spans="6:20" x14ac:dyDescent="0.35">
      <c r="F1344" s="1">
        <f>0.7457*'Kawasaki ZX750-J Power Torque'!D1341</f>
        <v>67.943709800000008</v>
      </c>
      <c r="H1344" s="1">
        <f>((('Kawasaki ZX750-J Power Torque'!B1344*60*('Kawasaki ZX750-J'!$C$9/'Kawasaki ZX750-J'!$D$9)*('Kawasaki ZX750-J'!$C$3/'Kawasaki ZX750-J'!$D$3)*'Kawasaki ZX750-J'!$D$5*PI()/1000)*'Kawasaki ZX750-J'!$C$4/'Kawasaki ZX750-J'!$D$4))</f>
        <v>83.632993807274758</v>
      </c>
      <c r="I1344" s="1">
        <f>((('Kawasaki ZX750-J Power Torque'!B1344*60*('Kawasaki ZX750-J'!$C$11/'Kawasaki ZX750-J'!$D$11)*('Kawasaki ZX750-J'!$C$3/'Kawasaki ZX750-J'!$D$3)*'Kawasaki ZX750-J'!$D$5*PI()/1000)*'Kawasaki ZX750-J'!$C$4/'Kawasaki ZX750-J'!$D$4))</f>
        <v>115.0426702145318</v>
      </c>
      <c r="J1344" s="1">
        <f>((('Kawasaki ZX750-J Power Torque'!B1344*60*('Kawasaki ZX750-J'!$C$13/'Kawasaki ZX750-J'!$D$13)*('Kawasaki ZX750-J'!$C$3/'Kawasaki ZX750-J'!$D$3)*'Kawasaki ZX750-J'!$D$5*PI()/1000)*'Kawasaki ZX750-J'!$C$4/'Kawasaki ZX750-J'!$D$4))</f>
        <v>146.67940452352806</v>
      </c>
      <c r="K1344" s="1">
        <f>((('Kawasaki ZX750-J Power Torque'!B1344*60*('Kawasaki ZX750-J'!$C$15/'Kawasaki ZX750-J'!$D$15)*('Kawasaki ZX750-J'!$C$3/'Kawasaki ZX750-J'!$D$3)*'Kawasaki ZX750-J'!$D$5*PI()/1000)*'Kawasaki ZX750-J'!$C$4/'Kawasaki ZX750-J'!$D$4))</f>
        <v>177.02686752839591</v>
      </c>
      <c r="L1344" s="1">
        <f>((('Kawasaki ZX750-J Power Torque'!B1344*60*('Kawasaki ZX750-J'!$C$17/'Kawasaki ZX750-J'!$D$17)*('Kawasaki ZX750-J'!$C$3/'Kawasaki ZX750-J'!$D$3)*'Kawasaki ZX750-J'!$D$5*PI()/1000)*'Kawasaki ZX750-J'!$C$4/'Kawasaki ZX750-J'!$D$4))</f>
        <v>200.81108952625863</v>
      </c>
      <c r="M1344" s="1">
        <f>((('Kawasaki ZX750-J Power Torque'!B1344*60*('Kawasaki ZX750-J'!$C$19/'Kawasaki ZX750-J'!$D$19)*('Kawasaki ZX750-J'!$C$3/'Kawasaki ZX750-J'!$D$3)*'Kawasaki ZX750-J'!$D$5*PI()/1000)*'Kawasaki ZX750-J'!$C$4/'Kawasaki ZX750-J'!$D$4))</f>
        <v>225.66062234388934</v>
      </c>
      <c r="O1344" s="1">
        <f t="shared" si="129"/>
        <v>2926.4810665992277</v>
      </c>
      <c r="P1344" s="1">
        <f t="shared" si="130"/>
        <v>2127.474722757991</v>
      </c>
      <c r="Q1344" s="1">
        <f t="shared" si="131"/>
        <v>1668.6076256925419</v>
      </c>
      <c r="R1344" s="1">
        <f t="shared" si="132"/>
        <v>1382.560604145249</v>
      </c>
      <c r="S1344" s="1">
        <f t="shared" si="133"/>
        <v>1218.8090483319438</v>
      </c>
      <c r="T1344" s="1">
        <f t="shared" si="134"/>
        <v>1084.5949567001521</v>
      </c>
    </row>
    <row r="1345" spans="6:20" x14ac:dyDescent="0.35">
      <c r="F1345" s="1">
        <f>0.7457*'Kawasaki ZX750-J Power Torque'!D1342</f>
        <v>67.957878100000002</v>
      </c>
      <c r="H1345" s="1">
        <f>((('Kawasaki ZX750-J Power Torque'!B1345*60*('Kawasaki ZX750-J'!$C$9/'Kawasaki ZX750-J'!$D$9)*('Kawasaki ZX750-J'!$C$3/'Kawasaki ZX750-J'!$D$3)*'Kawasaki ZX750-J'!$D$5*PI()/1000)*'Kawasaki ZX750-J'!$C$4/'Kawasaki ZX750-J'!$D$4))</f>
        <v>83.673770498550866</v>
      </c>
      <c r="I1345" s="1">
        <f>((('Kawasaki ZX750-J Power Torque'!B1345*60*('Kawasaki ZX750-J'!$C$11/'Kawasaki ZX750-J'!$D$11)*('Kawasaki ZX750-J'!$C$3/'Kawasaki ZX750-J'!$D$3)*'Kawasaki ZX750-J'!$D$5*PI()/1000)*'Kawasaki ZX750-J'!$C$4/'Kawasaki ZX750-J'!$D$4))</f>
        <v>115.09876122877586</v>
      </c>
      <c r="J1345" s="1">
        <f>((('Kawasaki ZX750-J Power Torque'!B1345*60*('Kawasaki ZX750-J'!$C$13/'Kawasaki ZX750-J'!$D$13)*('Kawasaki ZX750-J'!$C$3/'Kawasaki ZX750-J'!$D$3)*'Kawasaki ZX750-J'!$D$5*PI()/1000)*'Kawasaki ZX750-J'!$C$4/'Kawasaki ZX750-J'!$D$4))</f>
        <v>146.75092056668919</v>
      </c>
      <c r="K1345" s="1">
        <f>((('Kawasaki ZX750-J Power Torque'!B1345*60*('Kawasaki ZX750-J'!$C$15/'Kawasaki ZX750-J'!$D$15)*('Kawasaki ZX750-J'!$C$3/'Kawasaki ZX750-J'!$D$3)*'Kawasaki ZX750-J'!$D$5*PI()/1000)*'Kawasaki ZX750-J'!$C$4/'Kawasaki ZX750-J'!$D$4))</f>
        <v>177.11317999428007</v>
      </c>
      <c r="L1345" s="1">
        <f>((('Kawasaki ZX750-J Power Torque'!B1345*60*('Kawasaki ZX750-J'!$C$17/'Kawasaki ZX750-J'!$D$17)*('Kawasaki ZX750-J'!$C$3/'Kawasaki ZX750-J'!$D$3)*'Kawasaki ZX750-J'!$D$5*PI()/1000)*'Kawasaki ZX750-J'!$C$4/'Kawasaki ZX750-J'!$D$4))</f>
        <v>200.90899839487216</v>
      </c>
      <c r="M1345" s="1">
        <f>((('Kawasaki ZX750-J Power Torque'!B1345*60*('Kawasaki ZX750-J'!$C$19/'Kawasaki ZX750-J'!$D$19)*('Kawasaki ZX750-J'!$C$3/'Kawasaki ZX750-J'!$D$3)*'Kawasaki ZX750-J'!$D$5*PI()/1000)*'Kawasaki ZX750-J'!$C$4/'Kawasaki ZX750-J'!$D$4))</f>
        <v>225.77064702567571</v>
      </c>
      <c r="O1345" s="1">
        <f t="shared" si="129"/>
        <v>2925.6644865100188</v>
      </c>
      <c r="P1345" s="1">
        <f t="shared" si="130"/>
        <v>2126.8810905220862</v>
      </c>
      <c r="Q1345" s="1">
        <f t="shared" si="131"/>
        <v>1668.1420317820287</v>
      </c>
      <c r="R1345" s="1">
        <f t="shared" si="132"/>
        <v>1382.1748263336806</v>
      </c>
      <c r="S1345" s="1">
        <f t="shared" si="133"/>
        <v>1218.4689623451336</v>
      </c>
      <c r="T1345" s="1">
        <f t="shared" si="134"/>
        <v>1084.2923206583184</v>
      </c>
    </row>
    <row r="1346" spans="6:20" x14ac:dyDescent="0.35">
      <c r="F1346" s="1">
        <f>0.7457*'Kawasaki ZX750-J Power Torque'!D1343</f>
        <v>67.972046399999996</v>
      </c>
      <c r="H1346" s="1">
        <f>((('Kawasaki ZX750-J Power Torque'!B1346*60*('Kawasaki ZX750-J'!$C$9/'Kawasaki ZX750-J'!$D$9)*('Kawasaki ZX750-J'!$C$3/'Kawasaki ZX750-J'!$D$3)*'Kawasaki ZX750-J'!$D$5*PI()/1000)*'Kawasaki ZX750-J'!$C$4/'Kawasaki ZX750-J'!$D$4))</f>
        <v>83.714547189826959</v>
      </c>
      <c r="I1346" s="1">
        <f>((('Kawasaki ZX750-J Power Torque'!B1346*60*('Kawasaki ZX750-J'!$C$11/'Kawasaki ZX750-J'!$D$11)*('Kawasaki ZX750-J'!$C$3/'Kawasaki ZX750-J'!$D$3)*'Kawasaki ZX750-J'!$D$5*PI()/1000)*'Kawasaki ZX750-J'!$C$4/'Kawasaki ZX750-J'!$D$4))</f>
        <v>115.15485224301987</v>
      </c>
      <c r="J1346" s="1">
        <f>((('Kawasaki ZX750-J Power Torque'!B1346*60*('Kawasaki ZX750-J'!$C$13/'Kawasaki ZX750-J'!$D$13)*('Kawasaki ZX750-J'!$C$3/'Kawasaki ZX750-J'!$D$3)*'Kawasaki ZX750-J'!$D$5*PI()/1000)*'Kawasaki ZX750-J'!$C$4/'Kawasaki ZX750-J'!$D$4))</f>
        <v>146.82243660985037</v>
      </c>
      <c r="K1346" s="1">
        <f>((('Kawasaki ZX750-J Power Torque'!B1346*60*('Kawasaki ZX750-J'!$C$15/'Kawasaki ZX750-J'!$D$15)*('Kawasaki ZX750-J'!$C$3/'Kawasaki ZX750-J'!$D$3)*'Kawasaki ZX750-J'!$D$5*PI()/1000)*'Kawasaki ZX750-J'!$C$4/'Kawasaki ZX750-J'!$D$4))</f>
        <v>177.19949246016421</v>
      </c>
      <c r="L1346" s="1">
        <f>((('Kawasaki ZX750-J Power Torque'!B1346*60*('Kawasaki ZX750-J'!$C$17/'Kawasaki ZX750-J'!$D$17)*('Kawasaki ZX750-J'!$C$3/'Kawasaki ZX750-J'!$D$3)*'Kawasaki ZX750-J'!$D$5*PI()/1000)*'Kawasaki ZX750-J'!$C$4/'Kawasaki ZX750-J'!$D$4))</f>
        <v>201.00690726348563</v>
      </c>
      <c r="M1346" s="1">
        <f>((('Kawasaki ZX750-J Power Torque'!B1346*60*('Kawasaki ZX750-J'!$C$19/'Kawasaki ZX750-J'!$D$19)*('Kawasaki ZX750-J'!$C$3/'Kawasaki ZX750-J'!$D$3)*'Kawasaki ZX750-J'!$D$5*PI()/1000)*'Kawasaki ZX750-J'!$C$4/'Kawasaki ZX750-J'!$D$4))</f>
        <v>225.88067170746208</v>
      </c>
      <c r="O1346" s="1">
        <f t="shared" si="129"/>
        <v>2924.848701920168</v>
      </c>
      <c r="P1346" s="1">
        <f t="shared" si="130"/>
        <v>2126.2880365932801</v>
      </c>
      <c r="Q1346" s="1">
        <f t="shared" si="131"/>
        <v>1667.6768914457095</v>
      </c>
      <c r="R1346" s="1">
        <f t="shared" si="132"/>
        <v>1381.7894243407309</v>
      </c>
      <c r="S1346" s="1">
        <f t="shared" si="133"/>
        <v>1218.1292076646921</v>
      </c>
      <c r="T1346" s="1">
        <f t="shared" si="134"/>
        <v>1083.9899794397113</v>
      </c>
    </row>
    <row r="1347" spans="6:20" x14ac:dyDescent="0.35">
      <c r="F1347" s="1">
        <f>0.7457*'Kawasaki ZX750-J Power Torque'!D1344</f>
        <v>67.986214700000005</v>
      </c>
      <c r="H1347" s="1">
        <f>((('Kawasaki ZX750-J Power Torque'!B1347*60*('Kawasaki ZX750-J'!$C$9/'Kawasaki ZX750-J'!$D$9)*('Kawasaki ZX750-J'!$C$3/'Kawasaki ZX750-J'!$D$3)*'Kawasaki ZX750-J'!$D$5*PI()/1000)*'Kawasaki ZX750-J'!$C$4/'Kawasaki ZX750-J'!$D$4))</f>
        <v>83.755323881103052</v>
      </c>
      <c r="I1347" s="1">
        <f>((('Kawasaki ZX750-J Power Torque'!B1347*60*('Kawasaki ZX750-J'!$C$11/'Kawasaki ZX750-J'!$D$11)*('Kawasaki ZX750-J'!$C$3/'Kawasaki ZX750-J'!$D$3)*'Kawasaki ZX750-J'!$D$5*PI()/1000)*'Kawasaki ZX750-J'!$C$4/'Kawasaki ZX750-J'!$D$4))</f>
        <v>115.21094325726395</v>
      </c>
      <c r="J1347" s="1">
        <f>((('Kawasaki ZX750-J Power Torque'!B1347*60*('Kawasaki ZX750-J'!$C$13/'Kawasaki ZX750-J'!$D$13)*('Kawasaki ZX750-J'!$C$3/'Kawasaki ZX750-J'!$D$3)*'Kawasaki ZX750-J'!$D$5*PI()/1000)*'Kawasaki ZX750-J'!$C$4/'Kawasaki ZX750-J'!$D$4))</f>
        <v>146.8939526530115</v>
      </c>
      <c r="K1347" s="1">
        <f>((('Kawasaki ZX750-J Power Torque'!B1347*60*('Kawasaki ZX750-J'!$C$15/'Kawasaki ZX750-J'!$D$15)*('Kawasaki ZX750-J'!$C$3/'Kawasaki ZX750-J'!$D$3)*'Kawasaki ZX750-J'!$D$5*PI()/1000)*'Kawasaki ZX750-J'!$C$4/'Kawasaki ZX750-J'!$D$4))</f>
        <v>177.28580492604837</v>
      </c>
      <c r="L1347" s="1">
        <f>((('Kawasaki ZX750-J Power Torque'!B1347*60*('Kawasaki ZX750-J'!$C$17/'Kawasaki ZX750-J'!$D$17)*('Kawasaki ZX750-J'!$C$3/'Kawasaki ZX750-J'!$D$3)*'Kawasaki ZX750-J'!$D$5*PI()/1000)*'Kawasaki ZX750-J'!$C$4/'Kawasaki ZX750-J'!$D$4))</f>
        <v>201.10481613209907</v>
      </c>
      <c r="M1347" s="1">
        <f>((('Kawasaki ZX750-J Power Torque'!B1347*60*('Kawasaki ZX750-J'!$C$19/'Kawasaki ZX750-J'!$D$19)*('Kawasaki ZX750-J'!$C$3/'Kawasaki ZX750-J'!$D$3)*'Kawasaki ZX750-J'!$D$5*PI()/1000)*'Kawasaki ZX750-J'!$C$4/'Kawasaki ZX750-J'!$D$4))</f>
        <v>225.99069638924848</v>
      </c>
      <c r="O1347" s="1">
        <f t="shared" si="129"/>
        <v>2923.9055039371992</v>
      </c>
      <c r="P1347" s="1">
        <f t="shared" si="130"/>
        <v>2125.6023564806615</v>
      </c>
      <c r="Q1347" s="1">
        <f t="shared" si="131"/>
        <v>1667.1391031220876</v>
      </c>
      <c r="R1347" s="1">
        <f t="shared" si="132"/>
        <v>1381.3438283011581</v>
      </c>
      <c r="S1347" s="1">
        <f t="shared" si="133"/>
        <v>1217.7363883674379</v>
      </c>
      <c r="T1347" s="1">
        <f t="shared" si="134"/>
        <v>1083.6404170293567</v>
      </c>
    </row>
    <row r="1348" spans="6:20" x14ac:dyDescent="0.35">
      <c r="F1348" s="1">
        <f>0.7457*'Kawasaki ZX750-J Power Torque'!D1345</f>
        <v>68.000382999999999</v>
      </c>
      <c r="H1348" s="1">
        <f>((('Kawasaki ZX750-J Power Torque'!B1348*60*('Kawasaki ZX750-J'!$C$9/'Kawasaki ZX750-J'!$D$9)*('Kawasaki ZX750-J'!$C$3/'Kawasaki ZX750-J'!$D$3)*'Kawasaki ZX750-J'!$D$5*PI()/1000)*'Kawasaki ZX750-J'!$C$4/'Kawasaki ZX750-J'!$D$4))</f>
        <v>83.79610057237916</v>
      </c>
      <c r="I1348" s="1">
        <f>((('Kawasaki ZX750-J Power Torque'!B1348*60*('Kawasaki ZX750-J'!$C$11/'Kawasaki ZX750-J'!$D$11)*('Kawasaki ZX750-J'!$C$3/'Kawasaki ZX750-J'!$D$3)*'Kawasaki ZX750-J'!$D$5*PI()/1000)*'Kawasaki ZX750-J'!$C$4/'Kawasaki ZX750-J'!$D$4))</f>
        <v>115.26703427150797</v>
      </c>
      <c r="J1348" s="1">
        <f>((('Kawasaki ZX750-J Power Torque'!B1348*60*('Kawasaki ZX750-J'!$C$13/'Kawasaki ZX750-J'!$D$13)*('Kawasaki ZX750-J'!$C$3/'Kawasaki ZX750-J'!$D$3)*'Kawasaki ZX750-J'!$D$5*PI()/1000)*'Kawasaki ZX750-J'!$C$4/'Kawasaki ZX750-J'!$D$4))</f>
        <v>146.96546869617268</v>
      </c>
      <c r="K1348" s="1">
        <f>((('Kawasaki ZX750-J Power Torque'!B1348*60*('Kawasaki ZX750-J'!$C$15/'Kawasaki ZX750-J'!$D$15)*('Kawasaki ZX750-J'!$C$3/'Kawasaki ZX750-J'!$D$3)*'Kawasaki ZX750-J'!$D$5*PI()/1000)*'Kawasaki ZX750-J'!$C$4/'Kawasaki ZX750-J'!$D$4))</f>
        <v>177.37211739193253</v>
      </c>
      <c r="L1348" s="1">
        <f>((('Kawasaki ZX750-J Power Torque'!B1348*60*('Kawasaki ZX750-J'!$C$17/'Kawasaki ZX750-J'!$D$17)*('Kawasaki ZX750-J'!$C$3/'Kawasaki ZX750-J'!$D$3)*'Kawasaki ZX750-J'!$D$5*PI()/1000)*'Kawasaki ZX750-J'!$C$4/'Kawasaki ZX750-J'!$D$4))</f>
        <v>201.2027250007126</v>
      </c>
      <c r="M1348" s="1">
        <f>((('Kawasaki ZX750-J Power Torque'!B1348*60*('Kawasaki ZX750-J'!$C$19/'Kawasaki ZX750-J'!$D$19)*('Kawasaki ZX750-J'!$C$3/'Kawasaki ZX750-J'!$D$3)*'Kawasaki ZX750-J'!$D$5*PI()/1000)*'Kawasaki ZX750-J'!$C$4/'Kawasaki ZX750-J'!$D$4))</f>
        <v>226.10072107103494</v>
      </c>
      <c r="O1348" s="1">
        <f t="shared" ref="O1348:O1411" si="135">($F1351*1000)/(H1348*(1000/3600))</f>
        <v>2922.89915123727</v>
      </c>
      <c r="P1348" s="1">
        <f t="shared" ref="P1348:P1411" si="136">($F1351*1000)/(I1348*(1000/3600))</f>
        <v>2124.8707645507789</v>
      </c>
      <c r="Q1348" s="1">
        <f t="shared" ref="Q1348:Q1411" si="137">($F1351*1000)/(J1348*(1000/3600))</f>
        <v>1666.5653055300222</v>
      </c>
      <c r="R1348" s="1">
        <f t="shared" ref="R1348:R1411" si="138">($F1351*1000)/(K1348*(1000/3600))</f>
        <v>1380.86839601059</v>
      </c>
      <c r="S1348" s="1">
        <f t="shared" ref="S1348:S1411" si="139">($F1351*1000)/(L1348*(1000/3600))</f>
        <v>1217.3172666480164</v>
      </c>
      <c r="T1348" s="1">
        <f t="shared" ref="T1348:T1411" si="140">($F1351*1000)/(M1348*(1000/3600))</f>
        <v>1083.2674485945142</v>
      </c>
    </row>
    <row r="1349" spans="6:20" x14ac:dyDescent="0.35">
      <c r="F1349" s="1">
        <f>0.7457*'Kawasaki ZX750-J Power Torque'!D1346</f>
        <v>68.014551300000008</v>
      </c>
      <c r="H1349" s="1">
        <f>((('Kawasaki ZX750-J Power Torque'!B1349*60*('Kawasaki ZX750-J'!$C$9/'Kawasaki ZX750-J'!$D$9)*('Kawasaki ZX750-J'!$C$3/'Kawasaki ZX750-J'!$D$3)*'Kawasaki ZX750-J'!$D$5*PI()/1000)*'Kawasaki ZX750-J'!$C$4/'Kawasaki ZX750-J'!$D$4))</f>
        <v>83.836877263655254</v>
      </c>
      <c r="I1349" s="1">
        <f>((('Kawasaki ZX750-J Power Torque'!B1349*60*('Kawasaki ZX750-J'!$C$11/'Kawasaki ZX750-J'!$D$11)*('Kawasaki ZX750-J'!$C$3/'Kawasaki ZX750-J'!$D$3)*'Kawasaki ZX750-J'!$D$5*PI()/1000)*'Kawasaki ZX750-J'!$C$4/'Kawasaki ZX750-J'!$D$4))</f>
        <v>115.323125285752</v>
      </c>
      <c r="J1349" s="1">
        <f>((('Kawasaki ZX750-J Power Torque'!B1349*60*('Kawasaki ZX750-J'!$C$13/'Kawasaki ZX750-J'!$D$13)*('Kawasaki ZX750-J'!$C$3/'Kawasaki ZX750-J'!$D$3)*'Kawasaki ZX750-J'!$D$5*PI()/1000)*'Kawasaki ZX750-J'!$C$4/'Kawasaki ZX750-J'!$D$4))</f>
        <v>147.03698473933383</v>
      </c>
      <c r="K1349" s="1">
        <f>((('Kawasaki ZX750-J Power Torque'!B1349*60*('Kawasaki ZX750-J'!$C$15/'Kawasaki ZX750-J'!$D$15)*('Kawasaki ZX750-J'!$C$3/'Kawasaki ZX750-J'!$D$3)*'Kawasaki ZX750-J'!$D$5*PI()/1000)*'Kawasaki ZX750-J'!$C$4/'Kawasaki ZX750-J'!$D$4))</f>
        <v>177.4584298578167</v>
      </c>
      <c r="L1349" s="1">
        <f>((('Kawasaki ZX750-J Power Torque'!B1349*60*('Kawasaki ZX750-J'!$C$17/'Kawasaki ZX750-J'!$D$17)*('Kawasaki ZX750-J'!$C$3/'Kawasaki ZX750-J'!$D$3)*'Kawasaki ZX750-J'!$D$5*PI()/1000)*'Kawasaki ZX750-J'!$C$4/'Kawasaki ZX750-J'!$D$4))</f>
        <v>201.30063386932602</v>
      </c>
      <c r="M1349" s="1">
        <f>((('Kawasaki ZX750-J Power Torque'!B1349*60*('Kawasaki ZX750-J'!$C$19/'Kawasaki ZX750-J'!$D$19)*('Kawasaki ZX750-J'!$C$3/'Kawasaki ZX750-J'!$D$3)*'Kawasaki ZX750-J'!$D$5*PI()/1000)*'Kawasaki ZX750-J'!$C$4/'Kawasaki ZX750-J'!$D$4))</f>
        <v>226.21074575282128</v>
      </c>
      <c r="O1349" s="1">
        <f t="shared" si="135"/>
        <v>2921.8937774796564</v>
      </c>
      <c r="P1349" s="1">
        <f t="shared" si="136"/>
        <v>2124.1398842861981</v>
      </c>
      <c r="Q1349" s="1">
        <f t="shared" si="137"/>
        <v>1665.9920661068218</v>
      </c>
      <c r="R1349" s="1">
        <f t="shared" si="138"/>
        <v>1380.3934262027951</v>
      </c>
      <c r="S1349" s="1">
        <f t="shared" si="139"/>
        <v>1216.8985526345484</v>
      </c>
      <c r="T1349" s="1">
        <f t="shared" si="140"/>
        <v>1082.894842969434</v>
      </c>
    </row>
    <row r="1350" spans="6:20" x14ac:dyDescent="0.35">
      <c r="F1350" s="1">
        <f>0.7457*'Kawasaki ZX750-J Power Torque'!D1347</f>
        <v>68.025736800000004</v>
      </c>
      <c r="H1350" s="1">
        <f>((('Kawasaki ZX750-J Power Torque'!B1350*60*('Kawasaki ZX750-J'!$C$9/'Kawasaki ZX750-J'!$D$9)*('Kawasaki ZX750-J'!$C$3/'Kawasaki ZX750-J'!$D$3)*'Kawasaki ZX750-J'!$D$5*PI()/1000)*'Kawasaki ZX750-J'!$C$4/'Kawasaki ZX750-J'!$D$4))</f>
        <v>83.877653954931361</v>
      </c>
      <c r="I1350" s="1">
        <f>((('Kawasaki ZX750-J Power Torque'!B1350*60*('Kawasaki ZX750-J'!$C$11/'Kawasaki ZX750-J'!$D$11)*('Kawasaki ZX750-J'!$C$3/'Kawasaki ZX750-J'!$D$3)*'Kawasaki ZX750-J'!$D$5*PI()/1000)*'Kawasaki ZX750-J'!$C$4/'Kawasaki ZX750-J'!$D$4))</f>
        <v>115.37921629999607</v>
      </c>
      <c r="J1350" s="1">
        <f>((('Kawasaki ZX750-J Power Torque'!B1350*60*('Kawasaki ZX750-J'!$C$13/'Kawasaki ZX750-J'!$D$13)*('Kawasaki ZX750-J'!$C$3/'Kawasaki ZX750-J'!$D$3)*'Kawasaki ZX750-J'!$D$5*PI()/1000)*'Kawasaki ZX750-J'!$C$4/'Kawasaki ZX750-J'!$D$4))</f>
        <v>147.10850078249496</v>
      </c>
      <c r="K1350" s="1">
        <f>((('Kawasaki ZX750-J Power Torque'!B1350*60*('Kawasaki ZX750-J'!$C$15/'Kawasaki ZX750-J'!$D$15)*('Kawasaki ZX750-J'!$C$3/'Kawasaki ZX750-J'!$D$3)*'Kawasaki ZX750-J'!$D$5*PI()/1000)*'Kawasaki ZX750-J'!$C$4/'Kawasaki ZX750-J'!$D$4))</f>
        <v>177.5447423237008</v>
      </c>
      <c r="L1350" s="1">
        <f>((('Kawasaki ZX750-J Power Torque'!B1350*60*('Kawasaki ZX750-J'!$C$17/'Kawasaki ZX750-J'!$D$17)*('Kawasaki ZX750-J'!$C$3/'Kawasaki ZX750-J'!$D$3)*'Kawasaki ZX750-J'!$D$5*PI()/1000)*'Kawasaki ZX750-J'!$C$4/'Kawasaki ZX750-J'!$D$4))</f>
        <v>201.39854273793955</v>
      </c>
      <c r="M1350" s="1">
        <f>((('Kawasaki ZX750-J Power Torque'!B1350*60*('Kawasaki ZX750-J'!$C$19/'Kawasaki ZX750-J'!$D$19)*('Kawasaki ZX750-J'!$C$3/'Kawasaki ZX750-J'!$D$3)*'Kawasaki ZX750-J'!$D$5*PI()/1000)*'Kawasaki ZX750-J'!$C$4/'Kawasaki ZX750-J'!$D$4))</f>
        <v>226.32077043460768</v>
      </c>
      <c r="O1350" s="1">
        <f t="shared" si="135"/>
        <v>2920.8893812366346</v>
      </c>
      <c r="P1350" s="1">
        <f t="shared" si="136"/>
        <v>2123.4097146490008</v>
      </c>
      <c r="Q1350" s="1">
        <f t="shared" si="137"/>
        <v>1665.4193840384326</v>
      </c>
      <c r="R1350" s="1">
        <f t="shared" si="138"/>
        <v>1379.9189182032728</v>
      </c>
      <c r="S1350" s="1">
        <f t="shared" si="139"/>
        <v>1216.4802457324201</v>
      </c>
      <c r="T1350" s="1">
        <f t="shared" si="140"/>
        <v>1082.522599624981</v>
      </c>
    </row>
    <row r="1351" spans="6:20" x14ac:dyDescent="0.35">
      <c r="F1351" s="1">
        <f>0.7457*'Kawasaki ZX750-J Power Torque'!D1348</f>
        <v>68.035430899999994</v>
      </c>
      <c r="H1351" s="1">
        <f>((('Kawasaki ZX750-J Power Torque'!B1351*60*('Kawasaki ZX750-J'!$C$9/'Kawasaki ZX750-J'!$D$9)*('Kawasaki ZX750-J'!$C$3/'Kawasaki ZX750-J'!$D$3)*'Kawasaki ZX750-J'!$D$5*PI()/1000)*'Kawasaki ZX750-J'!$C$4/'Kawasaki ZX750-J'!$D$4))</f>
        <v>83.91843064620744</v>
      </c>
      <c r="I1351" s="1">
        <f>((('Kawasaki ZX750-J Power Torque'!B1351*60*('Kawasaki ZX750-J'!$C$11/'Kawasaki ZX750-J'!$D$11)*('Kawasaki ZX750-J'!$C$3/'Kawasaki ZX750-J'!$D$3)*'Kawasaki ZX750-J'!$D$5*PI()/1000)*'Kawasaki ZX750-J'!$C$4/'Kawasaki ZX750-J'!$D$4))</f>
        <v>115.43530731424011</v>
      </c>
      <c r="J1351" s="1">
        <f>((('Kawasaki ZX750-J Power Torque'!B1351*60*('Kawasaki ZX750-J'!$C$13/'Kawasaki ZX750-J'!$D$13)*('Kawasaki ZX750-J'!$C$3/'Kawasaki ZX750-J'!$D$3)*'Kawasaki ZX750-J'!$D$5*PI()/1000)*'Kawasaki ZX750-J'!$C$4/'Kawasaki ZX750-J'!$D$4))</f>
        <v>147.18001682565614</v>
      </c>
      <c r="K1351" s="1">
        <f>((('Kawasaki ZX750-J Power Torque'!B1351*60*('Kawasaki ZX750-J'!$C$15/'Kawasaki ZX750-J'!$D$15)*('Kawasaki ZX750-J'!$C$3/'Kawasaki ZX750-J'!$D$3)*'Kawasaki ZX750-J'!$D$5*PI()/1000)*'Kawasaki ZX750-J'!$C$4/'Kawasaki ZX750-J'!$D$4))</f>
        <v>177.63105478958499</v>
      </c>
      <c r="L1351" s="1">
        <f>((('Kawasaki ZX750-J Power Torque'!B1351*60*('Kawasaki ZX750-J'!$C$17/'Kawasaki ZX750-J'!$D$17)*('Kawasaki ZX750-J'!$C$3/'Kawasaki ZX750-J'!$D$3)*'Kawasaki ZX750-J'!$D$5*PI()/1000)*'Kawasaki ZX750-J'!$C$4/'Kawasaki ZX750-J'!$D$4))</f>
        <v>201.49645160655311</v>
      </c>
      <c r="M1351" s="1">
        <f>((('Kawasaki ZX750-J Power Torque'!B1351*60*('Kawasaki ZX750-J'!$C$19/'Kawasaki ZX750-J'!$D$19)*('Kawasaki ZX750-J'!$C$3/'Kawasaki ZX750-J'!$D$3)*'Kawasaki ZX750-J'!$D$5*PI()/1000)*'Kawasaki ZX750-J'!$C$4/'Kawasaki ZX750-J'!$D$4))</f>
        <v>226.43079511639408</v>
      </c>
      <c r="O1351" s="1">
        <f t="shared" si="135"/>
        <v>2919.8859610832556</v>
      </c>
      <c r="P1351" s="1">
        <f t="shared" si="136"/>
        <v>2122.6802546032877</v>
      </c>
      <c r="Q1351" s="1">
        <f t="shared" si="137"/>
        <v>1664.8472585123823</v>
      </c>
      <c r="R1351" s="1">
        <f t="shared" si="138"/>
        <v>1379.444871338831</v>
      </c>
      <c r="S1351" s="1">
        <f t="shared" si="139"/>
        <v>1216.0623453481746</v>
      </c>
      <c r="T1351" s="1">
        <f t="shared" si="140"/>
        <v>1082.1507180330484</v>
      </c>
    </row>
    <row r="1352" spans="6:20" x14ac:dyDescent="0.35">
      <c r="F1352" s="1">
        <f>0.7457*'Kawasaki ZX750-J Power Torque'!D1349</f>
        <v>68.045124999999999</v>
      </c>
      <c r="H1352" s="1">
        <f>((('Kawasaki ZX750-J Power Torque'!B1352*60*('Kawasaki ZX750-J'!$C$9/'Kawasaki ZX750-J'!$D$9)*('Kawasaki ZX750-J'!$C$3/'Kawasaki ZX750-J'!$D$3)*'Kawasaki ZX750-J'!$D$5*PI()/1000)*'Kawasaki ZX750-J'!$C$4/'Kawasaki ZX750-J'!$D$4))</f>
        <v>83.959207337483534</v>
      </c>
      <c r="I1352" s="1">
        <f>((('Kawasaki ZX750-J Power Torque'!B1352*60*('Kawasaki ZX750-J'!$C$11/'Kawasaki ZX750-J'!$D$11)*('Kawasaki ZX750-J'!$C$3/'Kawasaki ZX750-J'!$D$3)*'Kawasaki ZX750-J'!$D$5*PI()/1000)*'Kawasaki ZX750-J'!$C$4/'Kawasaki ZX750-J'!$D$4))</f>
        <v>115.49139832848414</v>
      </c>
      <c r="J1352" s="1">
        <f>((('Kawasaki ZX750-J Power Torque'!B1352*60*('Kawasaki ZX750-J'!$C$13/'Kawasaki ZX750-J'!$D$13)*('Kawasaki ZX750-J'!$C$3/'Kawasaki ZX750-J'!$D$3)*'Kawasaki ZX750-J'!$D$5*PI()/1000)*'Kawasaki ZX750-J'!$C$4/'Kawasaki ZX750-J'!$D$4))</f>
        <v>147.25153286881729</v>
      </c>
      <c r="K1352" s="1">
        <f>((('Kawasaki ZX750-J Power Torque'!B1352*60*('Kawasaki ZX750-J'!$C$15/'Kawasaki ZX750-J'!$D$15)*('Kawasaki ZX750-J'!$C$3/'Kawasaki ZX750-J'!$D$3)*'Kawasaki ZX750-J'!$D$5*PI()/1000)*'Kawasaki ZX750-J'!$C$4/'Kawasaki ZX750-J'!$D$4))</f>
        <v>177.71736725546916</v>
      </c>
      <c r="L1352" s="1">
        <f>((('Kawasaki ZX750-J Power Torque'!B1352*60*('Kawasaki ZX750-J'!$C$17/'Kawasaki ZX750-J'!$D$17)*('Kawasaki ZX750-J'!$C$3/'Kawasaki ZX750-J'!$D$3)*'Kawasaki ZX750-J'!$D$5*PI()/1000)*'Kawasaki ZX750-J'!$C$4/'Kawasaki ZX750-J'!$D$4))</f>
        <v>201.59436047516655</v>
      </c>
      <c r="M1352" s="1">
        <f>((('Kawasaki ZX750-J Power Torque'!B1352*60*('Kawasaki ZX750-J'!$C$19/'Kawasaki ZX750-J'!$D$19)*('Kawasaki ZX750-J'!$C$3/'Kawasaki ZX750-J'!$D$3)*'Kawasaki ZX750-J'!$D$5*PI()/1000)*'Kawasaki ZX750-J'!$C$4/'Kawasaki ZX750-J'!$D$4))</f>
        <v>226.54081979818045</v>
      </c>
      <c r="O1352" s="1">
        <f t="shared" si="135"/>
        <v>2918.8835155973406</v>
      </c>
      <c r="P1352" s="1">
        <f t="shared" si="136"/>
        <v>2121.9515031151718</v>
      </c>
      <c r="Q1352" s="1">
        <f t="shared" si="137"/>
        <v>1664.2756887177816</v>
      </c>
      <c r="R1352" s="1">
        <f t="shared" si="138"/>
        <v>1378.9712849375903</v>
      </c>
      <c r="S1352" s="1">
        <f t="shared" si="139"/>
        <v>1215.6448508895098</v>
      </c>
      <c r="T1352" s="1">
        <f t="shared" si="140"/>
        <v>1081.779197666558</v>
      </c>
    </row>
    <row r="1353" spans="6:20" x14ac:dyDescent="0.35">
      <c r="F1353" s="1">
        <f>0.7457*'Kawasaki ZX750-J Power Torque'!D1350</f>
        <v>68.054819100000003</v>
      </c>
      <c r="H1353" s="1">
        <f>((('Kawasaki ZX750-J Power Torque'!B1353*60*('Kawasaki ZX750-J'!$C$9/'Kawasaki ZX750-J'!$D$9)*('Kawasaki ZX750-J'!$C$3/'Kawasaki ZX750-J'!$D$3)*'Kawasaki ZX750-J'!$D$5*PI()/1000)*'Kawasaki ZX750-J'!$C$4/'Kawasaki ZX750-J'!$D$4))</f>
        <v>83.999984028759641</v>
      </c>
      <c r="I1353" s="1">
        <f>((('Kawasaki ZX750-J Power Torque'!B1353*60*('Kawasaki ZX750-J'!$C$11/'Kawasaki ZX750-J'!$D$11)*('Kawasaki ZX750-J'!$C$3/'Kawasaki ZX750-J'!$D$3)*'Kawasaki ZX750-J'!$D$5*PI()/1000)*'Kawasaki ZX750-J'!$C$4/'Kawasaki ZX750-J'!$D$4))</f>
        <v>115.5474893427282</v>
      </c>
      <c r="J1353" s="1">
        <f>((('Kawasaki ZX750-J Power Torque'!B1353*60*('Kawasaki ZX750-J'!$C$13/'Kawasaki ZX750-J'!$D$13)*('Kawasaki ZX750-J'!$C$3/'Kawasaki ZX750-J'!$D$3)*'Kawasaki ZX750-J'!$D$5*PI()/1000)*'Kawasaki ZX750-J'!$C$4/'Kawasaki ZX750-J'!$D$4))</f>
        <v>147.32304891197845</v>
      </c>
      <c r="K1353" s="1">
        <f>((('Kawasaki ZX750-J Power Torque'!B1353*60*('Kawasaki ZX750-J'!$C$15/'Kawasaki ZX750-J'!$D$15)*('Kawasaki ZX750-J'!$C$3/'Kawasaki ZX750-J'!$D$3)*'Kawasaki ZX750-J'!$D$5*PI()/1000)*'Kawasaki ZX750-J'!$C$4/'Kawasaki ZX750-J'!$D$4))</f>
        <v>177.80367972135326</v>
      </c>
      <c r="L1353" s="1">
        <f>((('Kawasaki ZX750-J Power Torque'!B1353*60*('Kawasaki ZX750-J'!$C$17/'Kawasaki ZX750-J'!$D$17)*('Kawasaki ZX750-J'!$C$3/'Kawasaki ZX750-J'!$D$3)*'Kawasaki ZX750-J'!$D$5*PI()/1000)*'Kawasaki ZX750-J'!$C$4/'Kawasaki ZX750-J'!$D$4))</f>
        <v>201.69226934378</v>
      </c>
      <c r="M1353" s="1">
        <f>((('Kawasaki ZX750-J Power Torque'!B1353*60*('Kawasaki ZX750-J'!$C$19/'Kawasaki ZX750-J'!$D$19)*('Kawasaki ZX750-J'!$C$3/'Kawasaki ZX750-J'!$D$3)*'Kawasaki ZX750-J'!$D$5*PI()/1000)*'Kawasaki ZX750-J'!$C$4/'Kawasaki ZX750-J'!$D$4))</f>
        <v>226.65084447996688</v>
      </c>
      <c r="O1353" s="1">
        <f t="shared" si="135"/>
        <v>2917.8181262044591</v>
      </c>
      <c r="P1353" s="1">
        <f t="shared" si="136"/>
        <v>2121.1769930631099</v>
      </c>
      <c r="Q1353" s="1">
        <f t="shared" si="137"/>
        <v>1663.6682298534197</v>
      </c>
      <c r="R1353" s="1">
        <f t="shared" si="138"/>
        <v>1378.4679618785481</v>
      </c>
      <c r="S1353" s="1">
        <f t="shared" si="139"/>
        <v>1215.2011418059762</v>
      </c>
      <c r="T1353" s="1">
        <f t="shared" si="140"/>
        <v>1081.3843494047226</v>
      </c>
    </row>
    <row r="1354" spans="6:20" x14ac:dyDescent="0.35">
      <c r="F1354" s="1">
        <f>0.7457*'Kawasaki ZX750-J Power Torque'!D1351</f>
        <v>68.064513199999993</v>
      </c>
      <c r="H1354" s="1">
        <f>((('Kawasaki ZX750-J Power Torque'!B1354*60*('Kawasaki ZX750-J'!$C$9/'Kawasaki ZX750-J'!$D$9)*('Kawasaki ZX750-J'!$C$3/'Kawasaki ZX750-J'!$D$3)*'Kawasaki ZX750-J'!$D$5*PI()/1000)*'Kawasaki ZX750-J'!$C$4/'Kawasaki ZX750-J'!$D$4))</f>
        <v>84.040760720035721</v>
      </c>
      <c r="I1354" s="1">
        <f>((('Kawasaki ZX750-J Power Torque'!B1354*60*('Kawasaki ZX750-J'!$C$11/'Kawasaki ZX750-J'!$D$11)*('Kawasaki ZX750-J'!$C$3/'Kawasaki ZX750-J'!$D$3)*'Kawasaki ZX750-J'!$D$5*PI()/1000)*'Kawasaki ZX750-J'!$C$4/'Kawasaki ZX750-J'!$D$4))</f>
        <v>115.60358035697223</v>
      </c>
      <c r="J1354" s="1">
        <f>((('Kawasaki ZX750-J Power Torque'!B1354*60*('Kawasaki ZX750-J'!$C$13/'Kawasaki ZX750-J'!$D$13)*('Kawasaki ZX750-J'!$C$3/'Kawasaki ZX750-J'!$D$3)*'Kawasaki ZX750-J'!$D$5*PI()/1000)*'Kawasaki ZX750-J'!$C$4/'Kawasaki ZX750-J'!$D$4))</f>
        <v>147.39456495513957</v>
      </c>
      <c r="K1354" s="1">
        <f>((('Kawasaki ZX750-J Power Torque'!B1354*60*('Kawasaki ZX750-J'!$C$15/'Kawasaki ZX750-J'!$D$15)*('Kawasaki ZX750-J'!$C$3/'Kawasaki ZX750-J'!$D$3)*'Kawasaki ZX750-J'!$D$5*PI()/1000)*'Kawasaki ZX750-J'!$C$4/'Kawasaki ZX750-J'!$D$4))</f>
        <v>177.88999218723745</v>
      </c>
      <c r="L1354" s="1">
        <f>((('Kawasaki ZX750-J Power Torque'!B1354*60*('Kawasaki ZX750-J'!$C$17/'Kawasaki ZX750-J'!$D$17)*('Kawasaki ZX750-J'!$C$3/'Kawasaki ZX750-J'!$D$3)*'Kawasaki ZX750-J'!$D$5*PI()/1000)*'Kawasaki ZX750-J'!$C$4/'Kawasaki ZX750-J'!$D$4))</f>
        <v>201.79017821239347</v>
      </c>
      <c r="M1354" s="1">
        <f>((('Kawasaki ZX750-J Power Torque'!B1354*60*('Kawasaki ZX750-J'!$C$19/'Kawasaki ZX750-J'!$D$19)*('Kawasaki ZX750-J'!$C$3/'Kawasaki ZX750-J'!$D$3)*'Kawasaki ZX750-J'!$D$5*PI()/1000)*'Kawasaki ZX750-J'!$C$4/'Kawasaki ZX750-J'!$D$4))</f>
        <v>226.76086916175325</v>
      </c>
      <c r="O1354" s="1">
        <f t="shared" si="135"/>
        <v>2916.6898845260212</v>
      </c>
      <c r="P1354" s="1">
        <f t="shared" si="136"/>
        <v>2120.3567910534562</v>
      </c>
      <c r="Q1354" s="1">
        <f t="shared" si="137"/>
        <v>1663.0249341595738</v>
      </c>
      <c r="R1354" s="1">
        <f t="shared" si="138"/>
        <v>1377.9349454465037</v>
      </c>
      <c r="S1354" s="1">
        <f t="shared" si="139"/>
        <v>1214.7312562556885</v>
      </c>
      <c r="T1354" s="1">
        <f t="shared" si="140"/>
        <v>1080.9662072037227</v>
      </c>
    </row>
    <row r="1355" spans="6:20" x14ac:dyDescent="0.35">
      <c r="F1355" s="1">
        <f>0.7457*'Kawasaki ZX750-J Power Torque'!D1352</f>
        <v>68.074207299999998</v>
      </c>
      <c r="H1355" s="1">
        <f>((('Kawasaki ZX750-J Power Torque'!B1355*60*('Kawasaki ZX750-J'!$C$9/'Kawasaki ZX750-J'!$D$9)*('Kawasaki ZX750-J'!$C$3/'Kawasaki ZX750-J'!$D$3)*'Kawasaki ZX750-J'!$D$5*PI()/1000)*'Kawasaki ZX750-J'!$C$4/'Kawasaki ZX750-J'!$D$4))</f>
        <v>84.081537411311828</v>
      </c>
      <c r="I1355" s="1">
        <f>((('Kawasaki ZX750-J Power Torque'!B1355*60*('Kawasaki ZX750-J'!$C$11/'Kawasaki ZX750-J'!$D$11)*('Kawasaki ZX750-J'!$C$3/'Kawasaki ZX750-J'!$D$3)*'Kawasaki ZX750-J'!$D$5*PI()/1000)*'Kawasaki ZX750-J'!$C$4/'Kawasaki ZX750-J'!$D$4))</f>
        <v>115.65967137121628</v>
      </c>
      <c r="J1355" s="1">
        <f>((('Kawasaki ZX750-J Power Torque'!B1355*60*('Kawasaki ZX750-J'!$C$13/'Kawasaki ZX750-J'!$D$13)*('Kawasaki ZX750-J'!$C$3/'Kawasaki ZX750-J'!$D$3)*'Kawasaki ZX750-J'!$D$5*PI()/1000)*'Kawasaki ZX750-J'!$C$4/'Kawasaki ZX750-J'!$D$4))</f>
        <v>147.46608099830075</v>
      </c>
      <c r="K1355" s="1">
        <f>((('Kawasaki ZX750-J Power Torque'!B1355*60*('Kawasaki ZX750-J'!$C$15/'Kawasaki ZX750-J'!$D$15)*('Kawasaki ZX750-J'!$C$3/'Kawasaki ZX750-J'!$D$3)*'Kawasaki ZX750-J'!$D$5*PI()/1000)*'Kawasaki ZX750-J'!$C$4/'Kawasaki ZX750-J'!$D$4))</f>
        <v>177.97630465312162</v>
      </c>
      <c r="L1355" s="1">
        <f>((('Kawasaki ZX750-J Power Torque'!B1355*60*('Kawasaki ZX750-J'!$C$17/'Kawasaki ZX750-J'!$D$17)*('Kawasaki ZX750-J'!$C$3/'Kawasaki ZX750-J'!$D$3)*'Kawasaki ZX750-J'!$D$5*PI()/1000)*'Kawasaki ZX750-J'!$C$4/'Kawasaki ZX750-J'!$D$4))</f>
        <v>201.88808708100694</v>
      </c>
      <c r="M1355" s="1">
        <f>((('Kawasaki ZX750-J Power Torque'!B1355*60*('Kawasaki ZX750-J'!$C$19/'Kawasaki ZX750-J'!$D$19)*('Kawasaki ZX750-J'!$C$3/'Kawasaki ZX750-J'!$D$3)*'Kawasaki ZX750-J'!$D$5*PI()/1000)*'Kawasaki ZX750-J'!$C$4/'Kawasaki ZX750-J'!$D$4))</f>
        <v>226.87089384353962</v>
      </c>
      <c r="O1355" s="1">
        <f t="shared" si="135"/>
        <v>2915.5627371654082</v>
      </c>
      <c r="P1355" s="1">
        <f t="shared" si="136"/>
        <v>2119.5373845840631</v>
      </c>
      <c r="Q1355" s="1">
        <f t="shared" si="137"/>
        <v>1662.3822624188729</v>
      </c>
      <c r="R1355" s="1">
        <f t="shared" si="138"/>
        <v>1377.402446004209</v>
      </c>
      <c r="S1355" s="1">
        <f t="shared" si="139"/>
        <v>1214.2618264624814</v>
      </c>
      <c r="T1355" s="1">
        <f t="shared" si="140"/>
        <v>1080.5484705722674</v>
      </c>
    </row>
    <row r="1356" spans="6:20" x14ac:dyDescent="0.35">
      <c r="F1356" s="1">
        <f>0.7457*'Kawasaki ZX750-J Power Torque'!D1353</f>
        <v>68.082409999999996</v>
      </c>
      <c r="H1356" s="1">
        <f>((('Kawasaki ZX750-J Power Torque'!B1356*60*('Kawasaki ZX750-J'!$C$9/'Kawasaki ZX750-J'!$D$9)*('Kawasaki ZX750-J'!$C$3/'Kawasaki ZX750-J'!$D$3)*'Kawasaki ZX750-J'!$D$5*PI()/1000)*'Kawasaki ZX750-J'!$C$4/'Kawasaki ZX750-J'!$D$4))</f>
        <v>84.122314102587936</v>
      </c>
      <c r="I1356" s="1">
        <f>((('Kawasaki ZX750-J Power Torque'!B1356*60*('Kawasaki ZX750-J'!$C$11/'Kawasaki ZX750-J'!$D$11)*('Kawasaki ZX750-J'!$C$3/'Kawasaki ZX750-J'!$D$3)*'Kawasaki ZX750-J'!$D$5*PI()/1000)*'Kawasaki ZX750-J'!$C$4/'Kawasaki ZX750-J'!$D$4))</f>
        <v>115.71576238546029</v>
      </c>
      <c r="J1356" s="1">
        <f>((('Kawasaki ZX750-J Power Torque'!B1356*60*('Kawasaki ZX750-J'!$C$13/'Kawasaki ZX750-J'!$D$13)*('Kawasaki ZX750-J'!$C$3/'Kawasaki ZX750-J'!$D$3)*'Kawasaki ZX750-J'!$D$5*PI()/1000)*'Kawasaki ZX750-J'!$C$4/'Kawasaki ZX750-J'!$D$4))</f>
        <v>147.53759704146191</v>
      </c>
      <c r="K1356" s="1">
        <f>((('Kawasaki ZX750-J Power Torque'!B1356*60*('Kawasaki ZX750-J'!$C$15/'Kawasaki ZX750-J'!$D$15)*('Kawasaki ZX750-J'!$C$3/'Kawasaki ZX750-J'!$D$3)*'Kawasaki ZX750-J'!$D$5*PI()/1000)*'Kawasaki ZX750-J'!$C$4/'Kawasaki ZX750-J'!$D$4))</f>
        <v>178.06261711900575</v>
      </c>
      <c r="L1356" s="1">
        <f>((('Kawasaki ZX750-J Power Torque'!B1356*60*('Kawasaki ZX750-J'!$C$17/'Kawasaki ZX750-J'!$D$17)*('Kawasaki ZX750-J'!$C$3/'Kawasaki ZX750-J'!$D$3)*'Kawasaki ZX750-J'!$D$5*PI()/1000)*'Kawasaki ZX750-J'!$C$4/'Kawasaki ZX750-J'!$D$4))</f>
        <v>201.98599594962047</v>
      </c>
      <c r="M1356" s="1">
        <f>((('Kawasaki ZX750-J Power Torque'!B1356*60*('Kawasaki ZX750-J'!$C$19/'Kawasaki ZX750-J'!$D$19)*('Kawasaki ZX750-J'!$C$3/'Kawasaki ZX750-J'!$D$3)*'Kawasaki ZX750-J'!$D$5*PI()/1000)*'Kawasaki ZX750-J'!$C$4/'Kawasaki ZX750-J'!$D$4))</f>
        <v>226.98091852532605</v>
      </c>
      <c r="O1356" s="1">
        <f t="shared" si="135"/>
        <v>2914.4366825312718</v>
      </c>
      <c r="P1356" s="1">
        <f t="shared" si="136"/>
        <v>2118.7187724980631</v>
      </c>
      <c r="Q1356" s="1">
        <f t="shared" si="137"/>
        <v>1661.740213723971</v>
      </c>
      <c r="R1356" s="1">
        <f t="shared" si="138"/>
        <v>1376.8704627998616</v>
      </c>
      <c r="S1356" s="1">
        <f t="shared" si="139"/>
        <v>1213.7928517635962</v>
      </c>
      <c r="T1356" s="1">
        <f t="shared" si="140"/>
        <v>1080.131138920581</v>
      </c>
    </row>
    <row r="1357" spans="6:20" x14ac:dyDescent="0.35">
      <c r="F1357" s="1">
        <f>0.7457*'Kawasaki ZX750-J Power Torque'!D1354</f>
        <v>68.089121300000002</v>
      </c>
      <c r="H1357" s="1">
        <f>((('Kawasaki ZX750-J Power Torque'!B1357*60*('Kawasaki ZX750-J'!$C$9/'Kawasaki ZX750-J'!$D$9)*('Kawasaki ZX750-J'!$C$3/'Kawasaki ZX750-J'!$D$3)*'Kawasaki ZX750-J'!$D$5*PI()/1000)*'Kawasaki ZX750-J'!$C$4/'Kawasaki ZX750-J'!$D$4))</f>
        <v>84.163090793864029</v>
      </c>
      <c r="I1357" s="1">
        <f>((('Kawasaki ZX750-J Power Torque'!B1357*60*('Kawasaki ZX750-J'!$C$11/'Kawasaki ZX750-J'!$D$11)*('Kawasaki ZX750-J'!$C$3/'Kawasaki ZX750-J'!$D$3)*'Kawasaki ZX750-J'!$D$5*PI()/1000)*'Kawasaki ZX750-J'!$C$4/'Kawasaki ZX750-J'!$D$4))</f>
        <v>115.77185339970437</v>
      </c>
      <c r="J1357" s="1">
        <f>((('Kawasaki ZX750-J Power Torque'!B1357*60*('Kawasaki ZX750-J'!$C$13/'Kawasaki ZX750-J'!$D$13)*('Kawasaki ZX750-J'!$C$3/'Kawasaki ZX750-J'!$D$3)*'Kawasaki ZX750-J'!$D$5*PI()/1000)*'Kawasaki ZX750-J'!$C$4/'Kawasaki ZX750-J'!$D$4))</f>
        <v>147.60911308462306</v>
      </c>
      <c r="K1357" s="1">
        <f>((('Kawasaki ZX750-J Power Torque'!B1357*60*('Kawasaki ZX750-J'!$C$15/'Kawasaki ZX750-J'!$D$15)*('Kawasaki ZX750-J'!$C$3/'Kawasaki ZX750-J'!$D$3)*'Kawasaki ZX750-J'!$D$5*PI()/1000)*'Kawasaki ZX750-J'!$C$4/'Kawasaki ZX750-J'!$D$4))</f>
        <v>178.14892958488986</v>
      </c>
      <c r="L1357" s="1">
        <f>((('Kawasaki ZX750-J Power Torque'!B1357*60*('Kawasaki ZX750-J'!$C$17/'Kawasaki ZX750-J'!$D$17)*('Kawasaki ZX750-J'!$C$3/'Kawasaki ZX750-J'!$D$3)*'Kawasaki ZX750-J'!$D$5*PI()/1000)*'Kawasaki ZX750-J'!$C$4/'Kawasaki ZX750-J'!$D$4))</f>
        <v>202.08390481823395</v>
      </c>
      <c r="M1357" s="1">
        <f>((('Kawasaki ZX750-J Power Torque'!B1357*60*('Kawasaki ZX750-J'!$C$19/'Kawasaki ZX750-J'!$D$19)*('Kawasaki ZX750-J'!$C$3/'Kawasaki ZX750-J'!$D$3)*'Kawasaki ZX750-J'!$D$5*PI()/1000)*'Kawasaki ZX750-J'!$C$4/'Kawasaki ZX750-J'!$D$4))</f>
        <v>227.09094320711239</v>
      </c>
      <c r="O1357" s="1">
        <f t="shared" si="135"/>
        <v>2913.2798223930699</v>
      </c>
      <c r="P1357" s="1">
        <f t="shared" si="136"/>
        <v>2117.8777656212774</v>
      </c>
      <c r="Q1357" s="1">
        <f t="shared" si="137"/>
        <v>1661.0806004872766</v>
      </c>
      <c r="R1357" s="1">
        <f t="shared" si="138"/>
        <v>1376.3239261180295</v>
      </c>
      <c r="S1357" s="1">
        <f t="shared" si="139"/>
        <v>1213.3110473124455</v>
      </c>
      <c r="T1357" s="1">
        <f t="shared" si="140"/>
        <v>1079.7023903167299</v>
      </c>
    </row>
    <row r="1358" spans="6:20" x14ac:dyDescent="0.35">
      <c r="F1358" s="1">
        <f>0.7457*'Kawasaki ZX750-J Power Torque'!D1355</f>
        <v>68.095832599999994</v>
      </c>
      <c r="H1358" s="1">
        <f>((('Kawasaki ZX750-J Power Torque'!B1358*60*('Kawasaki ZX750-J'!$C$9/'Kawasaki ZX750-J'!$D$9)*('Kawasaki ZX750-J'!$C$3/'Kawasaki ZX750-J'!$D$3)*'Kawasaki ZX750-J'!$D$5*PI()/1000)*'Kawasaki ZX750-J'!$C$4/'Kawasaki ZX750-J'!$D$4))</f>
        <v>84.203867485140123</v>
      </c>
      <c r="I1358" s="1">
        <f>((('Kawasaki ZX750-J Power Torque'!B1358*60*('Kawasaki ZX750-J'!$C$11/'Kawasaki ZX750-J'!$D$11)*('Kawasaki ZX750-J'!$C$3/'Kawasaki ZX750-J'!$D$3)*'Kawasaki ZX750-J'!$D$5*PI()/1000)*'Kawasaki ZX750-J'!$C$4/'Kawasaki ZX750-J'!$D$4))</f>
        <v>115.82794441394843</v>
      </c>
      <c r="J1358" s="1">
        <f>((('Kawasaki ZX750-J Power Torque'!B1358*60*('Kawasaki ZX750-J'!$C$13/'Kawasaki ZX750-J'!$D$13)*('Kawasaki ZX750-J'!$C$3/'Kawasaki ZX750-J'!$D$3)*'Kawasaki ZX750-J'!$D$5*PI()/1000)*'Kawasaki ZX750-J'!$C$4/'Kawasaki ZX750-J'!$D$4))</f>
        <v>147.68062912778421</v>
      </c>
      <c r="K1358" s="1">
        <f>((('Kawasaki ZX750-J Power Torque'!B1358*60*('Kawasaki ZX750-J'!$C$15/'Kawasaki ZX750-J'!$D$15)*('Kawasaki ZX750-J'!$C$3/'Kawasaki ZX750-J'!$D$3)*'Kawasaki ZX750-J'!$D$5*PI()/1000)*'Kawasaki ZX750-J'!$C$4/'Kawasaki ZX750-J'!$D$4))</f>
        <v>178.23524205077408</v>
      </c>
      <c r="L1358" s="1">
        <f>((('Kawasaki ZX750-J Power Torque'!B1358*60*('Kawasaki ZX750-J'!$C$17/'Kawasaki ZX750-J'!$D$17)*('Kawasaki ZX750-J'!$C$3/'Kawasaki ZX750-J'!$D$3)*'Kawasaki ZX750-J'!$D$5*PI()/1000)*'Kawasaki ZX750-J'!$C$4/'Kawasaki ZX750-J'!$D$4))</f>
        <v>202.18181368684742</v>
      </c>
      <c r="M1358" s="1">
        <f>((('Kawasaki ZX750-J Power Torque'!B1358*60*('Kawasaki ZX750-J'!$C$19/'Kawasaki ZX750-J'!$D$19)*('Kawasaki ZX750-J'!$C$3/'Kawasaki ZX750-J'!$D$3)*'Kawasaki ZX750-J'!$D$5*PI()/1000)*'Kawasaki ZX750-J'!$C$4/'Kawasaki ZX750-J'!$D$4))</f>
        <v>227.20096788889884</v>
      </c>
      <c r="O1358" s="1">
        <f t="shared" si="135"/>
        <v>2912.1559638964836</v>
      </c>
      <c r="P1358" s="1">
        <f t="shared" si="136"/>
        <v>2117.0607500694828</v>
      </c>
      <c r="Q1358" s="1">
        <f t="shared" si="137"/>
        <v>1660.4398039760654</v>
      </c>
      <c r="R1358" s="1">
        <f t="shared" si="138"/>
        <v>1375.7929804373111</v>
      </c>
      <c r="S1358" s="1">
        <f t="shared" si="139"/>
        <v>1212.8429872520826</v>
      </c>
      <c r="T1358" s="1">
        <f t="shared" si="140"/>
        <v>1079.2858725844424</v>
      </c>
    </row>
    <row r="1359" spans="6:20" x14ac:dyDescent="0.35">
      <c r="F1359" s="1">
        <f>0.7457*'Kawasaki ZX750-J Power Torque'!D1356</f>
        <v>68.102543900000001</v>
      </c>
      <c r="H1359" s="1">
        <f>((('Kawasaki ZX750-J Power Torque'!B1359*60*('Kawasaki ZX750-J'!$C$9/'Kawasaki ZX750-J'!$D$9)*('Kawasaki ZX750-J'!$C$3/'Kawasaki ZX750-J'!$D$3)*'Kawasaki ZX750-J'!$D$5*PI()/1000)*'Kawasaki ZX750-J'!$C$4/'Kawasaki ZX750-J'!$D$4))</f>
        <v>84.244644176416216</v>
      </c>
      <c r="I1359" s="1">
        <f>((('Kawasaki ZX750-J Power Torque'!B1359*60*('Kawasaki ZX750-J'!$C$11/'Kawasaki ZX750-J'!$D$11)*('Kawasaki ZX750-J'!$C$3/'Kawasaki ZX750-J'!$D$3)*'Kawasaki ZX750-J'!$D$5*PI()/1000)*'Kawasaki ZX750-J'!$C$4/'Kawasaki ZX750-J'!$D$4))</f>
        <v>115.88403542819242</v>
      </c>
      <c r="J1359" s="1">
        <f>((('Kawasaki ZX750-J Power Torque'!B1359*60*('Kawasaki ZX750-J'!$C$13/'Kawasaki ZX750-J'!$D$13)*('Kawasaki ZX750-J'!$C$3/'Kawasaki ZX750-J'!$D$3)*'Kawasaki ZX750-J'!$D$5*PI()/1000)*'Kawasaki ZX750-J'!$C$4/'Kawasaki ZX750-J'!$D$4))</f>
        <v>147.75214517094537</v>
      </c>
      <c r="K1359" s="1">
        <f>((('Kawasaki ZX750-J Power Torque'!B1359*60*('Kawasaki ZX750-J'!$C$15/'Kawasaki ZX750-J'!$D$15)*('Kawasaki ZX750-J'!$C$3/'Kawasaki ZX750-J'!$D$3)*'Kawasaki ZX750-J'!$D$5*PI()/1000)*'Kawasaki ZX750-J'!$C$4/'Kawasaki ZX750-J'!$D$4))</f>
        <v>178.32155451665818</v>
      </c>
      <c r="L1359" s="1">
        <f>((('Kawasaki ZX750-J Power Torque'!B1359*60*('Kawasaki ZX750-J'!$C$17/'Kawasaki ZX750-J'!$D$17)*('Kawasaki ZX750-J'!$C$3/'Kawasaki ZX750-J'!$D$3)*'Kawasaki ZX750-J'!$D$5*PI()/1000)*'Kawasaki ZX750-J'!$C$4/'Kawasaki ZX750-J'!$D$4))</f>
        <v>202.27972255546095</v>
      </c>
      <c r="M1359" s="1">
        <f>((('Kawasaki ZX750-J Power Torque'!B1359*60*('Kawasaki ZX750-J'!$C$19/'Kawasaki ZX750-J'!$D$19)*('Kawasaki ZX750-J'!$C$3/'Kawasaki ZX750-J'!$D$3)*'Kawasaki ZX750-J'!$D$5*PI()/1000)*'Kawasaki ZX750-J'!$C$4/'Kawasaki ZX750-J'!$D$4))</f>
        <v>227.31099257068522</v>
      </c>
      <c r="O1359" s="1">
        <f t="shared" si="135"/>
        <v>2911.0013275912493</v>
      </c>
      <c r="P1359" s="1">
        <f t="shared" si="136"/>
        <v>2116.2213598607441</v>
      </c>
      <c r="Q1359" s="1">
        <f t="shared" si="137"/>
        <v>1659.7814587143089</v>
      </c>
      <c r="R1359" s="1">
        <f t="shared" si="138"/>
        <v>1375.2474943632847</v>
      </c>
      <c r="S1359" s="1">
        <f t="shared" si="139"/>
        <v>1212.3621089739297</v>
      </c>
      <c r="T1359" s="1">
        <f t="shared" si="140"/>
        <v>1078.8579481643005</v>
      </c>
    </row>
    <row r="1360" spans="6:20" x14ac:dyDescent="0.35">
      <c r="F1360" s="1">
        <f>0.7457*'Kawasaki ZX750-J Power Torque'!D1357</f>
        <v>68.108509499999997</v>
      </c>
      <c r="H1360" s="1">
        <f>((('Kawasaki ZX750-J Power Torque'!B1360*60*('Kawasaki ZX750-J'!$C$9/'Kawasaki ZX750-J'!$D$9)*('Kawasaki ZX750-J'!$C$3/'Kawasaki ZX750-J'!$D$3)*'Kawasaki ZX750-J'!$D$5*PI()/1000)*'Kawasaki ZX750-J'!$C$4/'Kawasaki ZX750-J'!$D$4))</f>
        <v>84.285420867692324</v>
      </c>
      <c r="I1360" s="1">
        <f>((('Kawasaki ZX750-J Power Torque'!B1360*60*('Kawasaki ZX750-J'!$C$11/'Kawasaki ZX750-J'!$D$11)*('Kawasaki ZX750-J'!$C$3/'Kawasaki ZX750-J'!$D$3)*'Kawasaki ZX750-J'!$D$5*PI()/1000)*'Kawasaki ZX750-J'!$C$4/'Kawasaki ZX750-J'!$D$4))</f>
        <v>115.94012644243649</v>
      </c>
      <c r="J1360" s="1">
        <f>((('Kawasaki ZX750-J Power Torque'!B1360*60*('Kawasaki ZX750-J'!$C$13/'Kawasaki ZX750-J'!$D$13)*('Kawasaki ZX750-J'!$C$3/'Kawasaki ZX750-J'!$D$3)*'Kawasaki ZX750-J'!$D$5*PI()/1000)*'Kawasaki ZX750-J'!$C$4/'Kawasaki ZX750-J'!$D$4))</f>
        <v>147.82366121410655</v>
      </c>
      <c r="K1360" s="1">
        <f>((('Kawasaki ZX750-J Power Torque'!B1360*60*('Kawasaki ZX750-J'!$C$15/'Kawasaki ZX750-J'!$D$15)*('Kawasaki ZX750-J'!$C$3/'Kawasaki ZX750-J'!$D$3)*'Kawasaki ZX750-J'!$D$5*PI()/1000)*'Kawasaki ZX750-J'!$C$4/'Kawasaki ZX750-J'!$D$4))</f>
        <v>178.40786698254237</v>
      </c>
      <c r="L1360" s="1">
        <f>((('Kawasaki ZX750-J Power Torque'!B1360*60*('Kawasaki ZX750-J'!$C$17/'Kawasaki ZX750-J'!$D$17)*('Kawasaki ZX750-J'!$C$3/'Kawasaki ZX750-J'!$D$3)*'Kawasaki ZX750-J'!$D$5*PI()/1000)*'Kawasaki ZX750-J'!$C$4/'Kawasaki ZX750-J'!$D$4))</f>
        <v>202.37763142407439</v>
      </c>
      <c r="M1360" s="1">
        <f>((('Kawasaki ZX750-J Power Torque'!B1360*60*('Kawasaki ZX750-J'!$C$19/'Kawasaki ZX750-J'!$D$19)*('Kawasaki ZX750-J'!$C$3/'Kawasaki ZX750-J'!$D$3)*'Kawasaki ZX750-J'!$D$5*PI()/1000)*'Kawasaki ZX750-J'!$C$4/'Kawasaki ZX750-J'!$D$4))</f>
        <v>227.42101725247156</v>
      </c>
      <c r="O1360" s="1">
        <f t="shared" si="135"/>
        <v>2909.8159581476252</v>
      </c>
      <c r="P1360" s="1">
        <f t="shared" si="136"/>
        <v>2115.3596274691618</v>
      </c>
      <c r="Q1360" s="1">
        <f t="shared" si="137"/>
        <v>1659.1055901718914</v>
      </c>
      <c r="R1360" s="1">
        <f t="shared" si="138"/>
        <v>1374.6874889995674</v>
      </c>
      <c r="S1360" s="1">
        <f t="shared" si="139"/>
        <v>1211.8684310820777</v>
      </c>
      <c r="T1360" s="1">
        <f t="shared" si="140"/>
        <v>1078.4186336117298</v>
      </c>
    </row>
    <row r="1361" spans="6:20" x14ac:dyDescent="0.35">
      <c r="F1361" s="1">
        <f>0.7457*'Kawasaki ZX750-J Power Torque'!D1358</f>
        <v>68.115220800000003</v>
      </c>
      <c r="H1361" s="1">
        <f>((('Kawasaki ZX750-J Power Torque'!B1361*60*('Kawasaki ZX750-J'!$C$9/'Kawasaki ZX750-J'!$D$9)*('Kawasaki ZX750-J'!$C$3/'Kawasaki ZX750-J'!$D$3)*'Kawasaki ZX750-J'!$D$5*PI()/1000)*'Kawasaki ZX750-J'!$C$4/'Kawasaki ZX750-J'!$D$4))</f>
        <v>84.326197558968403</v>
      </c>
      <c r="I1361" s="1">
        <f>((('Kawasaki ZX750-J Power Torque'!B1361*60*('Kawasaki ZX750-J'!$C$11/'Kawasaki ZX750-J'!$D$11)*('Kawasaki ZX750-J'!$C$3/'Kawasaki ZX750-J'!$D$3)*'Kawasaki ZX750-J'!$D$5*PI()/1000)*'Kawasaki ZX750-J'!$C$4/'Kawasaki ZX750-J'!$D$4))</f>
        <v>115.99621745668053</v>
      </c>
      <c r="J1361" s="1">
        <f>((('Kawasaki ZX750-J Power Torque'!B1361*60*('Kawasaki ZX750-J'!$C$13/'Kawasaki ZX750-J'!$D$13)*('Kawasaki ZX750-J'!$C$3/'Kawasaki ZX750-J'!$D$3)*'Kawasaki ZX750-J'!$D$5*PI()/1000)*'Kawasaki ZX750-J'!$C$4/'Kawasaki ZX750-J'!$D$4))</f>
        <v>147.89517725726765</v>
      </c>
      <c r="K1361" s="1">
        <f>((('Kawasaki ZX750-J Power Torque'!B1361*60*('Kawasaki ZX750-J'!$C$15/'Kawasaki ZX750-J'!$D$15)*('Kawasaki ZX750-J'!$C$3/'Kawasaki ZX750-J'!$D$3)*'Kawasaki ZX750-J'!$D$5*PI()/1000)*'Kawasaki ZX750-J'!$C$4/'Kawasaki ZX750-J'!$D$4))</f>
        <v>178.49417944842651</v>
      </c>
      <c r="L1361" s="1">
        <f>((('Kawasaki ZX750-J Power Torque'!B1361*60*('Kawasaki ZX750-J'!$C$17/'Kawasaki ZX750-J'!$D$17)*('Kawasaki ZX750-J'!$C$3/'Kawasaki ZX750-J'!$D$3)*'Kawasaki ZX750-J'!$D$5*PI()/1000)*'Kawasaki ZX750-J'!$C$4/'Kawasaki ZX750-J'!$D$4))</f>
        <v>202.4755402926879</v>
      </c>
      <c r="M1361" s="1">
        <f>((('Kawasaki ZX750-J Power Torque'!B1361*60*('Kawasaki ZX750-J'!$C$19/'Kawasaki ZX750-J'!$D$19)*('Kawasaki ZX750-J'!$C$3/'Kawasaki ZX750-J'!$D$3)*'Kawasaki ZX750-J'!$D$5*PI()/1000)*'Kawasaki ZX750-J'!$C$4/'Kawasaki ZX750-J'!$D$4))</f>
        <v>227.53104193425801</v>
      </c>
      <c r="O1361" s="1">
        <f t="shared" si="135"/>
        <v>2908.6317350961144</v>
      </c>
      <c r="P1361" s="1">
        <f t="shared" si="136"/>
        <v>2114.4987284744775</v>
      </c>
      <c r="Q1361" s="1">
        <f t="shared" si="137"/>
        <v>1658.4303752741002</v>
      </c>
      <c r="R1361" s="1">
        <f t="shared" si="138"/>
        <v>1374.1280252271115</v>
      </c>
      <c r="S1361" s="1">
        <f t="shared" si="139"/>
        <v>1211.3752306349948</v>
      </c>
      <c r="T1361" s="1">
        <f t="shared" si="140"/>
        <v>1077.9797439281647</v>
      </c>
    </row>
    <row r="1362" spans="6:20" x14ac:dyDescent="0.35">
      <c r="F1362" s="1">
        <f>0.7457*'Kawasaki ZX750-J Power Torque'!D1359</f>
        <v>68.121186399999999</v>
      </c>
      <c r="H1362" s="1">
        <f>((('Kawasaki ZX750-J Power Torque'!B1362*60*('Kawasaki ZX750-J'!$C$9/'Kawasaki ZX750-J'!$D$9)*('Kawasaki ZX750-J'!$C$3/'Kawasaki ZX750-J'!$D$3)*'Kawasaki ZX750-J'!$D$5*PI()/1000)*'Kawasaki ZX750-J'!$C$4/'Kawasaki ZX750-J'!$D$4))</f>
        <v>84.36697425024451</v>
      </c>
      <c r="I1362" s="1">
        <f>((('Kawasaki ZX750-J Power Torque'!B1362*60*('Kawasaki ZX750-J'!$C$11/'Kawasaki ZX750-J'!$D$11)*('Kawasaki ZX750-J'!$C$3/'Kawasaki ZX750-J'!$D$3)*'Kawasaki ZX750-J'!$D$5*PI()/1000)*'Kawasaki ZX750-J'!$C$4/'Kawasaki ZX750-J'!$D$4))</f>
        <v>116.05230847092454</v>
      </c>
      <c r="J1362" s="1">
        <f>((('Kawasaki ZX750-J Power Torque'!B1362*60*('Kawasaki ZX750-J'!$C$13/'Kawasaki ZX750-J'!$D$13)*('Kawasaki ZX750-J'!$C$3/'Kawasaki ZX750-J'!$D$3)*'Kawasaki ZX750-J'!$D$5*PI()/1000)*'Kawasaki ZX750-J'!$C$4/'Kawasaki ZX750-J'!$D$4))</f>
        <v>147.9666933004288</v>
      </c>
      <c r="K1362" s="1">
        <f>((('Kawasaki ZX750-J Power Torque'!B1362*60*('Kawasaki ZX750-J'!$C$15/'Kawasaki ZX750-J'!$D$15)*('Kawasaki ZX750-J'!$C$3/'Kawasaki ZX750-J'!$D$3)*'Kawasaki ZX750-J'!$D$5*PI()/1000)*'Kawasaki ZX750-J'!$C$4/'Kawasaki ZX750-J'!$D$4))</f>
        <v>178.58049191431067</v>
      </c>
      <c r="L1362" s="1">
        <f>((('Kawasaki ZX750-J Power Torque'!B1362*60*('Kawasaki ZX750-J'!$C$17/'Kawasaki ZX750-J'!$D$17)*('Kawasaki ZX750-J'!$C$3/'Kawasaki ZX750-J'!$D$3)*'Kawasaki ZX750-J'!$D$5*PI()/1000)*'Kawasaki ZX750-J'!$C$4/'Kawasaki ZX750-J'!$D$4))</f>
        <v>202.57344916130137</v>
      </c>
      <c r="M1362" s="1">
        <f>((('Kawasaki ZX750-J Power Torque'!B1362*60*('Kawasaki ZX750-J'!$C$19/'Kawasaki ZX750-J'!$D$19)*('Kawasaki ZX750-J'!$C$3/'Kawasaki ZX750-J'!$D$3)*'Kawasaki ZX750-J'!$D$5*PI()/1000)*'Kawasaki ZX750-J'!$C$4/'Kawasaki ZX750-J'!$D$4))</f>
        <v>227.64106661604438</v>
      </c>
      <c r="O1362" s="1">
        <f t="shared" si="135"/>
        <v>2907.4168372144641</v>
      </c>
      <c r="P1362" s="1">
        <f t="shared" si="136"/>
        <v>2113.6155296855154</v>
      </c>
      <c r="Q1362" s="1">
        <f t="shared" si="137"/>
        <v>1657.7376703415807</v>
      </c>
      <c r="R1362" s="1">
        <f t="shared" si="138"/>
        <v>1373.554069711595</v>
      </c>
      <c r="S1362" s="1">
        <f t="shared" si="139"/>
        <v>1210.8692548581978</v>
      </c>
      <c r="T1362" s="1">
        <f t="shared" si="140"/>
        <v>1077.5294857220272</v>
      </c>
    </row>
    <row r="1363" spans="6:20" x14ac:dyDescent="0.35">
      <c r="F1363" s="1">
        <f>0.7457*'Kawasaki ZX750-J Power Torque'!D1360</f>
        <v>68.126406299999999</v>
      </c>
      <c r="H1363" s="1">
        <f>((('Kawasaki ZX750-J Power Torque'!B1363*60*('Kawasaki ZX750-J'!$C$9/'Kawasaki ZX750-J'!$D$9)*('Kawasaki ZX750-J'!$C$3/'Kawasaki ZX750-J'!$D$3)*'Kawasaki ZX750-J'!$D$5*PI()/1000)*'Kawasaki ZX750-J'!$C$4/'Kawasaki ZX750-J'!$D$4))</f>
        <v>84.407750941520604</v>
      </c>
      <c r="I1363" s="1">
        <f>((('Kawasaki ZX750-J Power Torque'!B1363*60*('Kawasaki ZX750-J'!$C$11/'Kawasaki ZX750-J'!$D$11)*('Kawasaki ZX750-J'!$C$3/'Kawasaki ZX750-J'!$D$3)*'Kawasaki ZX750-J'!$D$5*PI()/1000)*'Kawasaki ZX750-J'!$C$4/'Kawasaki ZX750-J'!$D$4))</f>
        <v>116.10839948516862</v>
      </c>
      <c r="J1363" s="1">
        <f>((('Kawasaki ZX750-J Power Torque'!B1363*60*('Kawasaki ZX750-J'!$C$13/'Kawasaki ZX750-J'!$D$13)*('Kawasaki ZX750-J'!$C$3/'Kawasaki ZX750-J'!$D$3)*'Kawasaki ZX750-J'!$D$5*PI()/1000)*'Kawasaki ZX750-J'!$C$4/'Kawasaki ZX750-J'!$D$4))</f>
        <v>148.03820934358998</v>
      </c>
      <c r="K1363" s="1">
        <f>((('Kawasaki ZX750-J Power Torque'!B1363*60*('Kawasaki ZX750-J'!$C$15/'Kawasaki ZX750-J'!$D$15)*('Kawasaki ZX750-J'!$C$3/'Kawasaki ZX750-J'!$D$3)*'Kawasaki ZX750-J'!$D$5*PI()/1000)*'Kawasaki ZX750-J'!$C$4/'Kawasaki ZX750-J'!$D$4))</f>
        <v>178.66680438019483</v>
      </c>
      <c r="L1363" s="1">
        <f>((('Kawasaki ZX750-J Power Torque'!B1363*60*('Kawasaki ZX750-J'!$C$17/'Kawasaki ZX750-J'!$D$17)*('Kawasaki ZX750-J'!$C$3/'Kawasaki ZX750-J'!$D$3)*'Kawasaki ZX750-J'!$D$5*PI()/1000)*'Kawasaki ZX750-J'!$C$4/'Kawasaki ZX750-J'!$D$4))</f>
        <v>202.67135802991487</v>
      </c>
      <c r="M1363" s="1">
        <f>((('Kawasaki ZX750-J Power Torque'!B1363*60*('Kawasaki ZX750-J'!$C$19/'Kawasaki ZX750-J'!$D$19)*('Kawasaki ZX750-J'!$C$3/'Kawasaki ZX750-J'!$D$3)*'Kawasaki ZX750-J'!$D$5*PI()/1000)*'Kawasaki ZX750-J'!$C$4/'Kawasaki ZX750-J'!$D$4))</f>
        <v>227.75109129783073</v>
      </c>
      <c r="O1363" s="1">
        <f t="shared" si="135"/>
        <v>2906.2349173354337</v>
      </c>
      <c r="P1363" s="1">
        <f t="shared" si="136"/>
        <v>2112.7563050366143</v>
      </c>
      <c r="Q1363" s="1">
        <f t="shared" si="137"/>
        <v>1657.0637686561683</v>
      </c>
      <c r="R1363" s="1">
        <f t="shared" si="138"/>
        <v>1372.9956940293964</v>
      </c>
      <c r="S1363" s="1">
        <f t="shared" si="139"/>
        <v>1210.3770136271141</v>
      </c>
      <c r="T1363" s="1">
        <f t="shared" si="140"/>
        <v>1077.0914496265095</v>
      </c>
    </row>
    <row r="1364" spans="6:20" x14ac:dyDescent="0.35">
      <c r="F1364" s="1">
        <f>0.7457*'Kawasaki ZX750-J Power Torque'!D1361</f>
        <v>68.131626199999999</v>
      </c>
      <c r="H1364" s="1">
        <f>((('Kawasaki ZX750-J Power Torque'!B1364*60*('Kawasaki ZX750-J'!$C$9/'Kawasaki ZX750-J'!$D$9)*('Kawasaki ZX750-J'!$C$3/'Kawasaki ZX750-J'!$D$3)*'Kawasaki ZX750-J'!$D$5*PI()/1000)*'Kawasaki ZX750-J'!$C$4/'Kawasaki ZX750-J'!$D$4))</f>
        <v>84.448527632796697</v>
      </c>
      <c r="I1364" s="1">
        <f>((('Kawasaki ZX750-J Power Torque'!B1364*60*('Kawasaki ZX750-J'!$C$11/'Kawasaki ZX750-J'!$D$11)*('Kawasaki ZX750-J'!$C$3/'Kawasaki ZX750-J'!$D$3)*'Kawasaki ZX750-J'!$D$5*PI()/1000)*'Kawasaki ZX750-J'!$C$4/'Kawasaki ZX750-J'!$D$4))</f>
        <v>116.16449049941266</v>
      </c>
      <c r="J1364" s="1">
        <f>((('Kawasaki ZX750-J Power Torque'!B1364*60*('Kawasaki ZX750-J'!$C$13/'Kawasaki ZX750-J'!$D$13)*('Kawasaki ZX750-J'!$C$3/'Kawasaki ZX750-J'!$D$3)*'Kawasaki ZX750-J'!$D$5*PI()/1000)*'Kawasaki ZX750-J'!$C$4/'Kawasaki ZX750-J'!$D$4))</f>
        <v>148.10972538675114</v>
      </c>
      <c r="K1364" s="1">
        <f>((('Kawasaki ZX750-J Power Torque'!B1364*60*('Kawasaki ZX750-J'!$C$15/'Kawasaki ZX750-J'!$D$15)*('Kawasaki ZX750-J'!$C$3/'Kawasaki ZX750-J'!$D$3)*'Kawasaki ZX750-J'!$D$5*PI()/1000)*'Kawasaki ZX750-J'!$C$4/'Kawasaki ZX750-J'!$D$4))</f>
        <v>178.75311684607897</v>
      </c>
      <c r="L1364" s="1">
        <f>((('Kawasaki ZX750-J Power Torque'!B1364*60*('Kawasaki ZX750-J'!$C$17/'Kawasaki ZX750-J'!$D$17)*('Kawasaki ZX750-J'!$C$3/'Kawasaki ZX750-J'!$D$3)*'Kawasaki ZX750-J'!$D$5*PI()/1000)*'Kawasaki ZX750-J'!$C$4/'Kawasaki ZX750-J'!$D$4))</f>
        <v>202.76926689852829</v>
      </c>
      <c r="M1364" s="1">
        <f>((('Kawasaki ZX750-J Power Torque'!B1364*60*('Kawasaki ZX750-J'!$C$19/'Kawasaki ZX750-J'!$D$19)*('Kawasaki ZX750-J'!$C$3/'Kawasaki ZX750-J'!$D$3)*'Kawasaki ZX750-J'!$D$5*PI()/1000)*'Kawasaki ZX750-J'!$C$4/'Kawasaki ZX750-J'!$D$4))</f>
        <v>227.86111597961718</v>
      </c>
      <c r="O1364" s="1">
        <f t="shared" si="135"/>
        <v>2905.0223500252578</v>
      </c>
      <c r="P1364" s="1">
        <f t="shared" si="136"/>
        <v>2111.8748005117827</v>
      </c>
      <c r="Q1364" s="1">
        <f t="shared" si="137"/>
        <v>1656.372392558261</v>
      </c>
      <c r="R1364" s="1">
        <f t="shared" si="138"/>
        <v>1372.4228395482735</v>
      </c>
      <c r="S1364" s="1">
        <f t="shared" si="139"/>
        <v>1209.872008477339</v>
      </c>
      <c r="T1364" s="1">
        <f t="shared" si="140"/>
        <v>1076.6420551628694</v>
      </c>
    </row>
    <row r="1365" spans="6:20" x14ac:dyDescent="0.35">
      <c r="F1365" s="1">
        <f>0.7457*'Kawasaki ZX750-J Power Torque'!D1362</f>
        <v>68.136100400000004</v>
      </c>
      <c r="H1365" s="1">
        <f>((('Kawasaki ZX750-J Power Torque'!B1365*60*('Kawasaki ZX750-J'!$C$9/'Kawasaki ZX750-J'!$D$9)*('Kawasaki ZX750-J'!$C$3/'Kawasaki ZX750-J'!$D$3)*'Kawasaki ZX750-J'!$D$5*PI()/1000)*'Kawasaki ZX750-J'!$C$4/'Kawasaki ZX750-J'!$D$4))</f>
        <v>84.489304324072805</v>
      </c>
      <c r="I1365" s="1">
        <f>((('Kawasaki ZX750-J Power Torque'!B1365*60*('Kawasaki ZX750-J'!$C$11/'Kawasaki ZX750-J'!$D$11)*('Kawasaki ZX750-J'!$C$3/'Kawasaki ZX750-J'!$D$3)*'Kawasaki ZX750-J'!$D$5*PI()/1000)*'Kawasaki ZX750-J'!$C$4/'Kawasaki ZX750-J'!$D$4))</f>
        <v>116.22058151365673</v>
      </c>
      <c r="J1365" s="1">
        <f>((('Kawasaki ZX750-J Power Torque'!B1365*60*('Kawasaki ZX750-J'!$C$13/'Kawasaki ZX750-J'!$D$13)*('Kawasaki ZX750-J'!$C$3/'Kawasaki ZX750-J'!$D$3)*'Kawasaki ZX750-J'!$D$5*PI()/1000)*'Kawasaki ZX750-J'!$C$4/'Kawasaki ZX750-J'!$D$4))</f>
        <v>148.18124142991229</v>
      </c>
      <c r="K1365" s="1">
        <f>((('Kawasaki ZX750-J Power Torque'!B1365*60*('Kawasaki ZX750-J'!$C$15/'Kawasaki ZX750-J'!$D$15)*('Kawasaki ZX750-J'!$C$3/'Kawasaki ZX750-J'!$D$3)*'Kawasaki ZX750-J'!$D$5*PI()/1000)*'Kawasaki ZX750-J'!$C$4/'Kawasaki ZX750-J'!$D$4))</f>
        <v>178.8394293119631</v>
      </c>
      <c r="L1365" s="1">
        <f>((('Kawasaki ZX750-J Power Torque'!B1365*60*('Kawasaki ZX750-J'!$C$17/'Kawasaki ZX750-J'!$D$17)*('Kawasaki ZX750-J'!$C$3/'Kawasaki ZX750-J'!$D$3)*'Kawasaki ZX750-J'!$D$5*PI()/1000)*'Kawasaki ZX750-J'!$C$4/'Kawasaki ZX750-J'!$D$4))</f>
        <v>202.86717576714184</v>
      </c>
      <c r="M1365" s="1">
        <f>((('Kawasaki ZX750-J Power Torque'!B1365*60*('Kawasaki ZX750-J'!$C$19/'Kawasaki ZX750-J'!$D$19)*('Kawasaki ZX750-J'!$C$3/'Kawasaki ZX750-J'!$D$3)*'Kawasaki ZX750-J'!$D$5*PI()/1000)*'Kawasaki ZX750-J'!$C$4/'Kawasaki ZX750-J'!$D$4))</f>
        <v>227.97114066140352</v>
      </c>
      <c r="O1365" s="1">
        <f t="shared" si="135"/>
        <v>2903.7791796576303</v>
      </c>
      <c r="P1365" s="1">
        <f t="shared" si="136"/>
        <v>2110.9710483695271</v>
      </c>
      <c r="Q1365" s="1">
        <f t="shared" si="137"/>
        <v>1655.6635673486489</v>
      </c>
      <c r="R1365" s="1">
        <f t="shared" si="138"/>
        <v>1371.8355272317376</v>
      </c>
      <c r="S1365" s="1">
        <f t="shared" si="139"/>
        <v>1209.3542578894478</v>
      </c>
      <c r="T1365" s="1">
        <f t="shared" si="140"/>
        <v>1076.1813187766218</v>
      </c>
    </row>
    <row r="1366" spans="6:20" x14ac:dyDescent="0.35">
      <c r="F1366" s="1">
        <f>0.7457*'Kawasaki ZX750-J Power Torque'!D1363</f>
        <v>68.141320300000004</v>
      </c>
      <c r="H1366" s="1">
        <f>((('Kawasaki ZX750-J Power Torque'!B1366*60*('Kawasaki ZX750-J'!$C$9/'Kawasaki ZX750-J'!$D$9)*('Kawasaki ZX750-J'!$C$3/'Kawasaki ZX750-J'!$D$3)*'Kawasaki ZX750-J'!$D$5*PI()/1000)*'Kawasaki ZX750-J'!$C$4/'Kawasaki ZX750-J'!$D$4))</f>
        <v>84.530081015348912</v>
      </c>
      <c r="I1366" s="1">
        <f>((('Kawasaki ZX750-J Power Torque'!B1366*60*('Kawasaki ZX750-J'!$C$11/'Kawasaki ZX750-J'!$D$11)*('Kawasaki ZX750-J'!$C$3/'Kawasaki ZX750-J'!$D$3)*'Kawasaki ZX750-J'!$D$5*PI()/1000)*'Kawasaki ZX750-J'!$C$4/'Kawasaki ZX750-J'!$D$4))</f>
        <v>116.27667252790074</v>
      </c>
      <c r="J1366" s="1">
        <f>((('Kawasaki ZX750-J Power Torque'!B1366*60*('Kawasaki ZX750-J'!$C$13/'Kawasaki ZX750-J'!$D$13)*('Kawasaki ZX750-J'!$C$3/'Kawasaki ZX750-J'!$D$3)*'Kawasaki ZX750-J'!$D$5*PI()/1000)*'Kawasaki ZX750-J'!$C$4/'Kawasaki ZX750-J'!$D$4))</f>
        <v>148.25275747307344</v>
      </c>
      <c r="K1366" s="1">
        <f>((('Kawasaki ZX750-J Power Torque'!B1366*60*('Kawasaki ZX750-J'!$C$15/'Kawasaki ZX750-J'!$D$15)*('Kawasaki ZX750-J'!$C$3/'Kawasaki ZX750-J'!$D$3)*'Kawasaki ZX750-J'!$D$5*PI()/1000)*'Kawasaki ZX750-J'!$C$4/'Kawasaki ZX750-J'!$D$4))</f>
        <v>178.92574177784726</v>
      </c>
      <c r="L1366" s="1">
        <f>((('Kawasaki ZX750-J Power Torque'!B1366*60*('Kawasaki ZX750-J'!$C$17/'Kawasaki ZX750-J'!$D$17)*('Kawasaki ZX750-J'!$C$3/'Kawasaki ZX750-J'!$D$3)*'Kawasaki ZX750-J'!$D$5*PI()/1000)*'Kawasaki ZX750-J'!$C$4/'Kawasaki ZX750-J'!$D$4))</f>
        <v>202.96508463575535</v>
      </c>
      <c r="M1366" s="1">
        <f>((('Kawasaki ZX750-J Power Torque'!B1366*60*('Kawasaki ZX750-J'!$C$19/'Kawasaki ZX750-J'!$D$19)*('Kawasaki ZX750-J'!$C$3/'Kawasaki ZX750-J'!$D$3)*'Kawasaki ZX750-J'!$D$5*PI()/1000)*'Kawasaki ZX750-J'!$C$4/'Kawasaki ZX750-J'!$D$4))</f>
        <v>228.08116534318995</v>
      </c>
      <c r="O1366" s="1">
        <f t="shared" si="135"/>
        <v>2902.4101760348626</v>
      </c>
      <c r="P1366" s="1">
        <f t="shared" si="136"/>
        <v>2109.9758187621869</v>
      </c>
      <c r="Q1366" s="1">
        <f t="shared" si="137"/>
        <v>1654.8829951075975</v>
      </c>
      <c r="R1366" s="1">
        <f t="shared" si="138"/>
        <v>1371.1887673748665</v>
      </c>
      <c r="S1366" s="1">
        <f t="shared" si="139"/>
        <v>1208.784100774245</v>
      </c>
      <c r="T1366" s="1">
        <f t="shared" si="140"/>
        <v>1075.6739468199382</v>
      </c>
    </row>
    <row r="1367" spans="6:20" x14ac:dyDescent="0.35">
      <c r="F1367" s="1">
        <f>0.7457*'Kawasaki ZX750-J Power Torque'!D1364</f>
        <v>68.145794500000008</v>
      </c>
      <c r="H1367" s="1">
        <f>((('Kawasaki ZX750-J Power Torque'!B1367*60*('Kawasaki ZX750-J'!$C$9/'Kawasaki ZX750-J'!$D$9)*('Kawasaki ZX750-J'!$C$3/'Kawasaki ZX750-J'!$D$3)*'Kawasaki ZX750-J'!$D$5*PI()/1000)*'Kawasaki ZX750-J'!$C$4/'Kawasaki ZX750-J'!$D$4))</f>
        <v>84.570857706625006</v>
      </c>
      <c r="I1367" s="1">
        <f>((('Kawasaki ZX750-J Power Torque'!B1367*60*('Kawasaki ZX750-J'!$C$11/'Kawasaki ZX750-J'!$D$11)*('Kawasaki ZX750-J'!$C$3/'Kawasaki ZX750-J'!$D$3)*'Kawasaki ZX750-J'!$D$5*PI()/1000)*'Kawasaki ZX750-J'!$C$4/'Kawasaki ZX750-J'!$D$4))</f>
        <v>116.33276354214479</v>
      </c>
      <c r="J1367" s="1">
        <f>((('Kawasaki ZX750-J Power Torque'!B1367*60*('Kawasaki ZX750-J'!$C$13/'Kawasaki ZX750-J'!$D$13)*('Kawasaki ZX750-J'!$C$3/'Kawasaki ZX750-J'!$D$3)*'Kawasaki ZX750-J'!$D$5*PI()/1000)*'Kawasaki ZX750-J'!$C$4/'Kawasaki ZX750-J'!$D$4))</f>
        <v>148.32427351623463</v>
      </c>
      <c r="K1367" s="1">
        <f>((('Kawasaki ZX750-J Power Torque'!B1367*60*('Kawasaki ZX750-J'!$C$15/'Kawasaki ZX750-J'!$D$15)*('Kawasaki ZX750-J'!$C$3/'Kawasaki ZX750-J'!$D$3)*'Kawasaki ZX750-J'!$D$5*PI()/1000)*'Kawasaki ZX750-J'!$C$4/'Kawasaki ZX750-J'!$D$4))</f>
        <v>179.01205424373143</v>
      </c>
      <c r="L1367" s="1">
        <f>((('Kawasaki ZX750-J Power Torque'!B1367*60*('Kawasaki ZX750-J'!$C$17/'Kawasaki ZX750-J'!$D$17)*('Kawasaki ZX750-J'!$C$3/'Kawasaki ZX750-J'!$D$3)*'Kawasaki ZX750-J'!$D$5*PI()/1000)*'Kawasaki ZX750-J'!$C$4/'Kawasaki ZX750-J'!$D$4))</f>
        <v>203.06299350436876</v>
      </c>
      <c r="M1367" s="1">
        <f>((('Kawasaki ZX750-J Power Torque'!B1367*60*('Kawasaki ZX750-J'!$C$19/'Kawasaki ZX750-J'!$D$19)*('Kawasaki ZX750-J'!$C$3/'Kawasaki ZX750-J'!$D$3)*'Kawasaki ZX750-J'!$D$5*PI()/1000)*'Kawasaki ZX750-J'!$C$4/'Kawasaki ZX750-J'!$D$4))</f>
        <v>228.19119002497632</v>
      </c>
      <c r="O1367" s="1">
        <f t="shared" si="135"/>
        <v>2900.852035473466</v>
      </c>
      <c r="P1367" s="1">
        <f t="shared" si="136"/>
        <v>2108.8430915777503</v>
      </c>
      <c r="Q1367" s="1">
        <f t="shared" si="137"/>
        <v>1653.9945816296079</v>
      </c>
      <c r="R1367" s="1">
        <f t="shared" si="138"/>
        <v>1370.4526533502465</v>
      </c>
      <c r="S1367" s="1">
        <f t="shared" si="139"/>
        <v>1208.1351726685834</v>
      </c>
      <c r="T1367" s="1">
        <f t="shared" si="140"/>
        <v>1075.0964780592451</v>
      </c>
    </row>
    <row r="1368" spans="6:20" x14ac:dyDescent="0.35">
      <c r="F1368" s="1">
        <f>0.7457*'Kawasaki ZX750-J Power Torque'!D1365</f>
        <v>68.149523000000002</v>
      </c>
      <c r="H1368" s="1">
        <f>((('Kawasaki ZX750-J Power Torque'!B1368*60*('Kawasaki ZX750-J'!$C$9/'Kawasaki ZX750-J'!$D$9)*('Kawasaki ZX750-J'!$C$3/'Kawasaki ZX750-J'!$D$3)*'Kawasaki ZX750-J'!$D$5*PI()/1000)*'Kawasaki ZX750-J'!$C$4/'Kawasaki ZX750-J'!$D$4))</f>
        <v>84.611634397901099</v>
      </c>
      <c r="I1368" s="1">
        <f>((('Kawasaki ZX750-J Power Torque'!B1368*60*('Kawasaki ZX750-J'!$C$11/'Kawasaki ZX750-J'!$D$11)*('Kawasaki ZX750-J'!$C$3/'Kawasaki ZX750-J'!$D$3)*'Kawasaki ZX750-J'!$D$5*PI()/1000)*'Kawasaki ZX750-J'!$C$4/'Kawasaki ZX750-J'!$D$4))</f>
        <v>116.38885455638884</v>
      </c>
      <c r="J1368" s="1">
        <f>((('Kawasaki ZX750-J Power Torque'!B1368*60*('Kawasaki ZX750-J'!$C$13/'Kawasaki ZX750-J'!$D$13)*('Kawasaki ZX750-J'!$C$3/'Kawasaki ZX750-J'!$D$3)*'Kawasaki ZX750-J'!$D$5*PI()/1000)*'Kawasaki ZX750-J'!$C$4/'Kawasaki ZX750-J'!$D$4))</f>
        <v>148.39578955939575</v>
      </c>
      <c r="K1368" s="1">
        <f>((('Kawasaki ZX750-J Power Torque'!B1368*60*('Kawasaki ZX750-J'!$C$15/'Kawasaki ZX750-J'!$D$15)*('Kawasaki ZX750-J'!$C$3/'Kawasaki ZX750-J'!$D$3)*'Kawasaki ZX750-J'!$D$5*PI()/1000)*'Kawasaki ZX750-J'!$C$4/'Kawasaki ZX750-J'!$D$4))</f>
        <v>179.09836670961559</v>
      </c>
      <c r="L1368" s="1">
        <f>((('Kawasaki ZX750-J Power Torque'!B1368*60*('Kawasaki ZX750-J'!$C$17/'Kawasaki ZX750-J'!$D$17)*('Kawasaki ZX750-J'!$C$3/'Kawasaki ZX750-J'!$D$3)*'Kawasaki ZX750-J'!$D$5*PI()/1000)*'Kawasaki ZX750-J'!$C$4/'Kawasaki ZX750-J'!$D$4))</f>
        <v>203.16090237298226</v>
      </c>
      <c r="M1368" s="1">
        <f>((('Kawasaki ZX750-J Power Torque'!B1368*60*('Kawasaki ZX750-J'!$C$19/'Kawasaki ZX750-J'!$D$19)*('Kawasaki ZX750-J'!$C$3/'Kawasaki ZX750-J'!$D$3)*'Kawasaki ZX750-J'!$D$5*PI()/1000)*'Kawasaki ZX750-J'!$C$4/'Kawasaki ZX750-J'!$D$4))</f>
        <v>228.30121470676272</v>
      </c>
      <c r="O1368" s="1">
        <f t="shared" si="135"/>
        <v>2899.327124285941</v>
      </c>
      <c r="P1368" s="1">
        <f t="shared" si="136"/>
        <v>2107.7345212736614</v>
      </c>
      <c r="Q1368" s="1">
        <f t="shared" si="137"/>
        <v>1653.1251147244404</v>
      </c>
      <c r="R1368" s="1">
        <f t="shared" si="138"/>
        <v>1369.732237914536</v>
      </c>
      <c r="S1368" s="1">
        <f t="shared" si="139"/>
        <v>1207.5000837987218</v>
      </c>
      <c r="T1368" s="1">
        <f t="shared" si="140"/>
        <v>1074.531324570886</v>
      </c>
    </row>
    <row r="1369" spans="6:20" x14ac:dyDescent="0.35">
      <c r="F1369" s="1">
        <f>0.7457*'Kawasaki ZX750-J Power Torque'!D1366</f>
        <v>68.150268700000012</v>
      </c>
      <c r="H1369" s="1">
        <f>((('Kawasaki ZX750-J Power Torque'!B1369*60*('Kawasaki ZX750-J'!$C$9/'Kawasaki ZX750-J'!$D$9)*('Kawasaki ZX750-J'!$C$3/'Kawasaki ZX750-J'!$D$3)*'Kawasaki ZX750-J'!$D$5*PI()/1000)*'Kawasaki ZX750-J'!$C$4/'Kawasaki ZX750-J'!$D$4))</f>
        <v>84.652411089177193</v>
      </c>
      <c r="I1369" s="1">
        <f>((('Kawasaki ZX750-J Power Torque'!B1369*60*('Kawasaki ZX750-J'!$C$11/'Kawasaki ZX750-J'!$D$11)*('Kawasaki ZX750-J'!$C$3/'Kawasaki ZX750-J'!$D$3)*'Kawasaki ZX750-J'!$D$5*PI()/1000)*'Kawasaki ZX750-J'!$C$4/'Kawasaki ZX750-J'!$D$4))</f>
        <v>116.44494557063287</v>
      </c>
      <c r="J1369" s="1">
        <f>((('Kawasaki ZX750-J Power Torque'!B1369*60*('Kawasaki ZX750-J'!$C$13/'Kawasaki ZX750-J'!$D$13)*('Kawasaki ZX750-J'!$C$3/'Kawasaki ZX750-J'!$D$3)*'Kawasaki ZX750-J'!$D$5*PI()/1000)*'Kawasaki ZX750-J'!$C$4/'Kawasaki ZX750-J'!$D$4))</f>
        <v>148.46730560255693</v>
      </c>
      <c r="K1369" s="1">
        <f>((('Kawasaki ZX750-J Power Torque'!B1369*60*('Kawasaki ZX750-J'!$C$15/'Kawasaki ZX750-J'!$D$15)*('Kawasaki ZX750-J'!$C$3/'Kawasaki ZX750-J'!$D$3)*'Kawasaki ZX750-J'!$D$5*PI()/1000)*'Kawasaki ZX750-J'!$C$4/'Kawasaki ZX750-J'!$D$4))</f>
        <v>179.18467917549972</v>
      </c>
      <c r="L1369" s="1">
        <f>((('Kawasaki ZX750-J Power Torque'!B1369*60*('Kawasaki ZX750-J'!$C$17/'Kawasaki ZX750-J'!$D$17)*('Kawasaki ZX750-J'!$C$3/'Kawasaki ZX750-J'!$D$3)*'Kawasaki ZX750-J'!$D$5*PI()/1000)*'Kawasaki ZX750-J'!$C$4/'Kawasaki ZX750-J'!$D$4))</f>
        <v>203.25881124159577</v>
      </c>
      <c r="M1369" s="1">
        <f>((('Kawasaki ZX750-J Power Torque'!B1369*60*('Kawasaki ZX750-J'!$C$19/'Kawasaki ZX750-J'!$D$19)*('Kawasaki ZX750-J'!$C$3/'Kawasaki ZX750-J'!$D$3)*'Kawasaki ZX750-J'!$D$5*PI()/1000)*'Kawasaki ZX750-J'!$C$4/'Kawasaki ZX750-J'!$D$4))</f>
        <v>228.41123938854912</v>
      </c>
      <c r="O1369" s="1">
        <f t="shared" si="135"/>
        <v>2897.7719699157155</v>
      </c>
      <c r="P1369" s="1">
        <f t="shared" si="136"/>
        <v>2106.6039649716226</v>
      </c>
      <c r="Q1369" s="1">
        <f t="shared" si="137"/>
        <v>1652.2384038993114</v>
      </c>
      <c r="R1369" s="1">
        <f t="shared" si="138"/>
        <v>1368.9975346594297</v>
      </c>
      <c r="S1369" s="1">
        <f t="shared" si="139"/>
        <v>1206.8523993699321</v>
      </c>
      <c r="T1369" s="1">
        <f t="shared" si="140"/>
        <v>1073.9549625345524</v>
      </c>
    </row>
    <row r="1370" spans="6:20" x14ac:dyDescent="0.35">
      <c r="F1370" s="1">
        <f>0.7457*'Kawasaki ZX750-J Power Torque'!D1367</f>
        <v>68.146540200000004</v>
      </c>
      <c r="H1370" s="1">
        <f>((('Kawasaki ZX750-J Power Torque'!B1370*60*('Kawasaki ZX750-J'!$C$9/'Kawasaki ZX750-J'!$D$9)*('Kawasaki ZX750-J'!$C$3/'Kawasaki ZX750-J'!$D$3)*'Kawasaki ZX750-J'!$D$5*PI()/1000)*'Kawasaki ZX750-J'!$C$4/'Kawasaki ZX750-J'!$D$4))</f>
        <v>84.693187780453286</v>
      </c>
      <c r="I1370" s="1">
        <f>((('Kawasaki ZX750-J Power Torque'!B1370*60*('Kawasaki ZX750-J'!$C$11/'Kawasaki ZX750-J'!$D$11)*('Kawasaki ZX750-J'!$C$3/'Kawasaki ZX750-J'!$D$3)*'Kawasaki ZX750-J'!$D$5*PI()/1000)*'Kawasaki ZX750-J'!$C$4/'Kawasaki ZX750-J'!$D$4))</f>
        <v>116.50103658487691</v>
      </c>
      <c r="J1370" s="1">
        <f>((('Kawasaki ZX750-J Power Torque'!B1370*60*('Kawasaki ZX750-J'!$C$13/'Kawasaki ZX750-J'!$D$13)*('Kawasaki ZX750-J'!$C$3/'Kawasaki ZX750-J'!$D$3)*'Kawasaki ZX750-J'!$D$5*PI()/1000)*'Kawasaki ZX750-J'!$C$4/'Kawasaki ZX750-J'!$D$4))</f>
        <v>148.53882164571806</v>
      </c>
      <c r="K1370" s="1">
        <f>((('Kawasaki ZX750-J Power Torque'!B1370*60*('Kawasaki ZX750-J'!$C$15/'Kawasaki ZX750-J'!$D$15)*('Kawasaki ZX750-J'!$C$3/'Kawasaki ZX750-J'!$D$3)*'Kawasaki ZX750-J'!$D$5*PI()/1000)*'Kawasaki ZX750-J'!$C$4/'Kawasaki ZX750-J'!$D$4))</f>
        <v>179.27099164138389</v>
      </c>
      <c r="L1370" s="1">
        <f>((('Kawasaki ZX750-J Power Torque'!B1370*60*('Kawasaki ZX750-J'!$C$17/'Kawasaki ZX750-J'!$D$17)*('Kawasaki ZX750-J'!$C$3/'Kawasaki ZX750-J'!$D$3)*'Kawasaki ZX750-J'!$D$5*PI()/1000)*'Kawasaki ZX750-J'!$C$4/'Kawasaki ZX750-J'!$D$4))</f>
        <v>203.35672011020924</v>
      </c>
      <c r="M1370" s="1">
        <f>((('Kawasaki ZX750-J Power Torque'!B1370*60*('Kawasaki ZX750-J'!$C$19/'Kawasaki ZX750-J'!$D$19)*('Kawasaki ZX750-J'!$C$3/'Kawasaki ZX750-J'!$D$3)*'Kawasaki ZX750-J'!$D$5*PI()/1000)*'Kawasaki ZX750-J'!$C$4/'Kawasaki ZX750-J'!$D$4))</f>
        <v>228.52126407033552</v>
      </c>
      <c r="O1370" s="1">
        <f t="shared" si="135"/>
        <v>2896.2500100464063</v>
      </c>
      <c r="P1370" s="1">
        <f t="shared" si="136"/>
        <v>2105.4975401982097</v>
      </c>
      <c r="Q1370" s="1">
        <f t="shared" si="137"/>
        <v>1651.3706197633016</v>
      </c>
      <c r="R1370" s="1">
        <f t="shared" si="138"/>
        <v>1368.2785135181641</v>
      </c>
      <c r="S1370" s="1">
        <f t="shared" si="139"/>
        <v>1206.2185396531945</v>
      </c>
      <c r="T1370" s="1">
        <f t="shared" si="140"/>
        <v>1073.390902846146</v>
      </c>
    </row>
    <row r="1371" spans="6:20" x14ac:dyDescent="0.35">
      <c r="F1371" s="1">
        <f>0.7457*'Kawasaki ZX750-J Power Torque'!D1368</f>
        <v>68.143557400000006</v>
      </c>
      <c r="H1371" s="1">
        <f>((('Kawasaki ZX750-J Power Torque'!B1371*60*('Kawasaki ZX750-J'!$C$9/'Kawasaki ZX750-J'!$D$9)*('Kawasaki ZX750-J'!$C$3/'Kawasaki ZX750-J'!$D$3)*'Kawasaki ZX750-J'!$D$5*PI()/1000)*'Kawasaki ZX750-J'!$C$4/'Kawasaki ZX750-J'!$D$4))</f>
        <v>84.733964471729379</v>
      </c>
      <c r="I1371" s="1">
        <f>((('Kawasaki ZX750-J Power Torque'!B1371*60*('Kawasaki ZX750-J'!$C$11/'Kawasaki ZX750-J'!$D$11)*('Kawasaki ZX750-J'!$C$3/'Kawasaki ZX750-J'!$D$3)*'Kawasaki ZX750-J'!$D$5*PI()/1000)*'Kawasaki ZX750-J'!$C$4/'Kawasaki ZX750-J'!$D$4))</f>
        <v>116.55712759912097</v>
      </c>
      <c r="J1371" s="1">
        <f>((('Kawasaki ZX750-J Power Torque'!B1371*60*('Kawasaki ZX750-J'!$C$13/'Kawasaki ZX750-J'!$D$13)*('Kawasaki ZX750-J'!$C$3/'Kawasaki ZX750-J'!$D$3)*'Kawasaki ZX750-J'!$D$5*PI()/1000)*'Kawasaki ZX750-J'!$C$4/'Kawasaki ZX750-J'!$D$4))</f>
        <v>148.61033768887927</v>
      </c>
      <c r="K1371" s="1">
        <f>((('Kawasaki ZX750-J Power Torque'!B1371*60*('Kawasaki ZX750-J'!$C$15/'Kawasaki ZX750-J'!$D$15)*('Kawasaki ZX750-J'!$C$3/'Kawasaki ZX750-J'!$D$3)*'Kawasaki ZX750-J'!$D$5*PI()/1000)*'Kawasaki ZX750-J'!$C$4/'Kawasaki ZX750-J'!$D$4))</f>
        <v>179.35730410726805</v>
      </c>
      <c r="L1371" s="1">
        <f>((('Kawasaki ZX750-J Power Torque'!B1371*60*('Kawasaki ZX750-J'!$C$17/'Kawasaki ZX750-J'!$D$17)*('Kawasaki ZX750-J'!$C$3/'Kawasaki ZX750-J'!$D$3)*'Kawasaki ZX750-J'!$D$5*PI()/1000)*'Kawasaki ZX750-J'!$C$4/'Kawasaki ZX750-J'!$D$4))</f>
        <v>203.45462897882274</v>
      </c>
      <c r="M1371" s="1">
        <f>((('Kawasaki ZX750-J Power Torque'!B1371*60*('Kawasaki ZX750-J'!$C$19/'Kawasaki ZX750-J'!$D$19)*('Kawasaki ZX750-J'!$C$3/'Kawasaki ZX750-J'!$D$3)*'Kawasaki ZX750-J'!$D$5*PI()/1000)*'Kawasaki ZX750-J'!$C$4/'Kawasaki ZX750-J'!$D$4))</f>
        <v>228.63128875212189</v>
      </c>
      <c r="O1371" s="1">
        <f t="shared" si="135"/>
        <v>2894.7295150085392</v>
      </c>
      <c r="P1371" s="1">
        <f t="shared" si="136"/>
        <v>2104.3921803187072</v>
      </c>
      <c r="Q1371" s="1">
        <f t="shared" si="137"/>
        <v>1650.5036708382017</v>
      </c>
      <c r="R1371" s="1">
        <f t="shared" si="138"/>
        <v>1367.5601844087957</v>
      </c>
      <c r="S1371" s="1">
        <f t="shared" si="139"/>
        <v>1205.5852900035563</v>
      </c>
      <c r="T1371" s="1">
        <f t="shared" si="140"/>
        <v>1072.8273860448314</v>
      </c>
    </row>
    <row r="1372" spans="6:20" x14ac:dyDescent="0.35">
      <c r="F1372" s="1">
        <f>0.7457*'Kawasaki ZX750-J Power Torque'!D1369</f>
        <v>68.139828899999998</v>
      </c>
      <c r="H1372" s="1">
        <f>((('Kawasaki ZX750-J Power Torque'!B1372*60*('Kawasaki ZX750-J'!$C$9/'Kawasaki ZX750-J'!$D$9)*('Kawasaki ZX750-J'!$C$3/'Kawasaki ZX750-J'!$D$3)*'Kawasaki ZX750-J'!$D$5*PI()/1000)*'Kawasaki ZX750-J'!$C$4/'Kawasaki ZX750-J'!$D$4))</f>
        <v>84.774741163005473</v>
      </c>
      <c r="I1372" s="1">
        <f>((('Kawasaki ZX750-J Power Torque'!B1372*60*('Kawasaki ZX750-J'!$C$11/'Kawasaki ZX750-J'!$D$11)*('Kawasaki ZX750-J'!$C$3/'Kawasaki ZX750-J'!$D$3)*'Kawasaki ZX750-J'!$D$5*PI()/1000)*'Kawasaki ZX750-J'!$C$4/'Kawasaki ZX750-J'!$D$4))</f>
        <v>116.61321861336496</v>
      </c>
      <c r="J1372" s="1">
        <f>((('Kawasaki ZX750-J Power Torque'!B1372*60*('Kawasaki ZX750-J'!$C$13/'Kawasaki ZX750-J'!$D$13)*('Kawasaki ZX750-J'!$C$3/'Kawasaki ZX750-J'!$D$3)*'Kawasaki ZX750-J'!$D$5*PI()/1000)*'Kawasaki ZX750-J'!$C$4/'Kawasaki ZX750-J'!$D$4))</f>
        <v>148.68185373204037</v>
      </c>
      <c r="K1372" s="1">
        <f>((('Kawasaki ZX750-J Power Torque'!B1372*60*('Kawasaki ZX750-J'!$C$15/'Kawasaki ZX750-J'!$D$15)*('Kawasaki ZX750-J'!$C$3/'Kawasaki ZX750-J'!$D$3)*'Kawasaki ZX750-J'!$D$5*PI()/1000)*'Kawasaki ZX750-J'!$C$4/'Kawasaki ZX750-J'!$D$4))</f>
        <v>179.44361657315221</v>
      </c>
      <c r="L1372" s="1">
        <f>((('Kawasaki ZX750-J Power Torque'!B1372*60*('Kawasaki ZX750-J'!$C$17/'Kawasaki ZX750-J'!$D$17)*('Kawasaki ZX750-J'!$C$3/'Kawasaki ZX750-J'!$D$3)*'Kawasaki ZX750-J'!$D$5*PI()/1000)*'Kawasaki ZX750-J'!$C$4/'Kawasaki ZX750-J'!$D$4))</f>
        <v>203.55253784743624</v>
      </c>
      <c r="M1372" s="1">
        <f>((('Kawasaki ZX750-J Power Torque'!B1372*60*('Kawasaki ZX750-J'!$C$19/'Kawasaki ZX750-J'!$D$19)*('Kawasaki ZX750-J'!$C$3/'Kawasaki ZX750-J'!$D$3)*'Kawasaki ZX750-J'!$D$5*PI()/1000)*'Kawasaki ZX750-J'!$C$4/'Kawasaki ZX750-J'!$D$4))</f>
        <v>228.74131343390835</v>
      </c>
      <c r="O1372" s="1">
        <f t="shared" si="135"/>
        <v>2893.2104826883619</v>
      </c>
      <c r="P1372" s="1">
        <f t="shared" si="136"/>
        <v>2103.287883796474</v>
      </c>
      <c r="Q1372" s="1">
        <f t="shared" si="137"/>
        <v>1649.6375559188025</v>
      </c>
      <c r="R1372" s="1">
        <f t="shared" si="138"/>
        <v>1366.8425463327219</v>
      </c>
      <c r="S1372" s="1">
        <f t="shared" si="139"/>
        <v>1204.9526495406906</v>
      </c>
      <c r="T1372" s="1">
        <f t="shared" si="140"/>
        <v>1072.2644113472213</v>
      </c>
    </row>
    <row r="1373" spans="6:20" x14ac:dyDescent="0.35">
      <c r="F1373" s="1">
        <f>0.7457*'Kawasaki ZX750-J Power Torque'!D1370</f>
        <v>68.1368461</v>
      </c>
      <c r="H1373" s="1">
        <f>((('Kawasaki ZX750-J Power Torque'!B1373*60*('Kawasaki ZX750-J'!$C$9/'Kawasaki ZX750-J'!$D$9)*('Kawasaki ZX750-J'!$C$3/'Kawasaki ZX750-J'!$D$3)*'Kawasaki ZX750-J'!$D$5*PI()/1000)*'Kawasaki ZX750-J'!$C$4/'Kawasaki ZX750-J'!$D$4))</f>
        <v>84.815517854281566</v>
      </c>
      <c r="I1373" s="1">
        <f>((('Kawasaki ZX750-J Power Torque'!B1373*60*('Kawasaki ZX750-J'!$C$11/'Kawasaki ZX750-J'!$D$11)*('Kawasaki ZX750-J'!$C$3/'Kawasaki ZX750-J'!$D$3)*'Kawasaki ZX750-J'!$D$5*PI()/1000)*'Kawasaki ZX750-J'!$C$4/'Kawasaki ZX750-J'!$D$4))</f>
        <v>116.66930962760904</v>
      </c>
      <c r="J1373" s="1">
        <f>((('Kawasaki ZX750-J Power Torque'!B1373*60*('Kawasaki ZX750-J'!$C$13/'Kawasaki ZX750-J'!$D$13)*('Kawasaki ZX750-J'!$C$3/'Kawasaki ZX750-J'!$D$3)*'Kawasaki ZX750-J'!$D$5*PI()/1000)*'Kawasaki ZX750-J'!$C$4/'Kawasaki ZX750-J'!$D$4))</f>
        <v>148.75336977520152</v>
      </c>
      <c r="K1373" s="1">
        <f>((('Kawasaki ZX750-J Power Torque'!B1373*60*('Kawasaki ZX750-J'!$C$15/'Kawasaki ZX750-J'!$D$15)*('Kawasaki ZX750-J'!$C$3/'Kawasaki ZX750-J'!$D$3)*'Kawasaki ZX750-J'!$D$5*PI()/1000)*'Kawasaki ZX750-J'!$C$4/'Kawasaki ZX750-J'!$D$4))</f>
        <v>179.52992903903629</v>
      </c>
      <c r="L1373" s="1">
        <f>((('Kawasaki ZX750-J Power Torque'!B1373*60*('Kawasaki ZX750-J'!$C$17/'Kawasaki ZX750-J'!$D$17)*('Kawasaki ZX750-J'!$C$3/'Kawasaki ZX750-J'!$D$3)*'Kawasaki ZX750-J'!$D$5*PI()/1000)*'Kawasaki ZX750-J'!$C$4/'Kawasaki ZX750-J'!$D$4))</f>
        <v>203.65044671604969</v>
      </c>
      <c r="M1373" s="1">
        <f>((('Kawasaki ZX750-J Power Torque'!B1373*60*('Kawasaki ZX750-J'!$C$19/'Kawasaki ZX750-J'!$D$19)*('Kawasaki ZX750-J'!$C$3/'Kawasaki ZX750-J'!$D$3)*'Kawasaki ZX750-J'!$D$5*PI()/1000)*'Kawasaki ZX750-J'!$C$4/'Kawasaki ZX750-J'!$D$4))</f>
        <v>228.85133811569469</v>
      </c>
      <c r="O1373" s="1">
        <f t="shared" si="135"/>
        <v>2891.7562135431654</v>
      </c>
      <c r="P1373" s="1">
        <f t="shared" si="136"/>
        <v>2102.2306683981565</v>
      </c>
      <c r="Q1373" s="1">
        <f t="shared" si="137"/>
        <v>1648.808367371103</v>
      </c>
      <c r="R1373" s="1">
        <f t="shared" si="138"/>
        <v>1366.1555043931999</v>
      </c>
      <c r="S1373" s="1">
        <f t="shared" si="139"/>
        <v>1204.34698138411</v>
      </c>
      <c r="T1373" s="1">
        <f t="shared" si="140"/>
        <v>1071.7254387912167</v>
      </c>
    </row>
    <row r="1374" spans="6:20" x14ac:dyDescent="0.35">
      <c r="F1374" s="1">
        <f>0.7457*'Kawasaki ZX750-J Power Torque'!D1371</f>
        <v>68.133863300000002</v>
      </c>
      <c r="H1374" s="1">
        <f>((('Kawasaki ZX750-J Power Torque'!B1374*60*('Kawasaki ZX750-J'!$C$9/'Kawasaki ZX750-J'!$D$9)*('Kawasaki ZX750-J'!$C$3/'Kawasaki ZX750-J'!$D$3)*'Kawasaki ZX750-J'!$D$5*PI()/1000)*'Kawasaki ZX750-J'!$C$4/'Kawasaki ZX750-J'!$D$4))</f>
        <v>84.85629454555766</v>
      </c>
      <c r="I1374" s="1">
        <f>((('Kawasaki ZX750-J Power Torque'!B1374*60*('Kawasaki ZX750-J'!$C$11/'Kawasaki ZX750-J'!$D$11)*('Kawasaki ZX750-J'!$C$3/'Kawasaki ZX750-J'!$D$3)*'Kawasaki ZX750-J'!$D$5*PI()/1000)*'Kawasaki ZX750-J'!$C$4/'Kawasaki ZX750-J'!$D$4))</f>
        <v>116.72540064185307</v>
      </c>
      <c r="J1374" s="1">
        <f>((('Kawasaki ZX750-J Power Torque'!B1374*60*('Kawasaki ZX750-J'!$C$13/'Kawasaki ZX750-J'!$D$13)*('Kawasaki ZX750-J'!$C$3/'Kawasaki ZX750-J'!$D$3)*'Kawasaki ZX750-J'!$D$5*PI()/1000)*'Kawasaki ZX750-J'!$C$4/'Kawasaki ZX750-J'!$D$4))</f>
        <v>148.8248858183627</v>
      </c>
      <c r="K1374" s="1">
        <f>((('Kawasaki ZX750-J Power Torque'!B1374*60*('Kawasaki ZX750-J'!$C$15/'Kawasaki ZX750-J'!$D$15)*('Kawasaki ZX750-J'!$C$3/'Kawasaki ZX750-J'!$D$3)*'Kawasaki ZX750-J'!$D$5*PI()/1000)*'Kawasaki ZX750-J'!$C$4/'Kawasaki ZX750-J'!$D$4))</f>
        <v>179.61624150492048</v>
      </c>
      <c r="L1374" s="1">
        <f>((('Kawasaki ZX750-J Power Torque'!B1374*60*('Kawasaki ZX750-J'!$C$17/'Kawasaki ZX750-J'!$D$17)*('Kawasaki ZX750-J'!$C$3/'Kawasaki ZX750-J'!$D$3)*'Kawasaki ZX750-J'!$D$5*PI()/1000)*'Kawasaki ZX750-J'!$C$4/'Kawasaki ZX750-J'!$D$4))</f>
        <v>203.74835558466316</v>
      </c>
      <c r="M1374" s="1">
        <f>((('Kawasaki ZX750-J Power Torque'!B1374*60*('Kawasaki ZX750-J'!$C$19/'Kawasaki ZX750-J'!$D$19)*('Kawasaki ZX750-J'!$C$3/'Kawasaki ZX750-J'!$D$3)*'Kawasaki ZX750-J'!$D$5*PI()/1000)*'Kawasaki ZX750-J'!$C$4/'Kawasaki ZX750-J'!$D$4))</f>
        <v>228.96136279748112</v>
      </c>
      <c r="O1374" s="1">
        <f t="shared" si="135"/>
        <v>2890.3033420617317</v>
      </c>
      <c r="P1374" s="1">
        <f t="shared" si="136"/>
        <v>2101.1744690646142</v>
      </c>
      <c r="Q1374" s="1">
        <f t="shared" si="137"/>
        <v>1647.9799757369519</v>
      </c>
      <c r="R1374" s="1">
        <f t="shared" si="138"/>
        <v>1365.4691227534745</v>
      </c>
      <c r="S1374" s="1">
        <f t="shared" si="139"/>
        <v>1203.7418953209044</v>
      </c>
      <c r="T1374" s="1">
        <f t="shared" si="140"/>
        <v>1071.1869842290187</v>
      </c>
    </row>
    <row r="1375" spans="6:20" x14ac:dyDescent="0.35">
      <c r="F1375" s="1">
        <f>0.7457*'Kawasaki ZX750-J Power Torque'!D1372</f>
        <v>68.130880500000004</v>
      </c>
      <c r="H1375" s="1">
        <f>((('Kawasaki ZX750-J Power Torque'!B1375*60*('Kawasaki ZX750-J'!$C$9/'Kawasaki ZX750-J'!$D$9)*('Kawasaki ZX750-J'!$C$3/'Kawasaki ZX750-J'!$D$3)*'Kawasaki ZX750-J'!$D$5*PI()/1000)*'Kawasaki ZX750-J'!$C$4/'Kawasaki ZX750-J'!$D$4))</f>
        <v>84.897071236833781</v>
      </c>
      <c r="I1375" s="1">
        <f>((('Kawasaki ZX750-J Power Torque'!B1375*60*('Kawasaki ZX750-J'!$C$11/'Kawasaki ZX750-J'!$D$11)*('Kawasaki ZX750-J'!$C$3/'Kawasaki ZX750-J'!$D$3)*'Kawasaki ZX750-J'!$D$5*PI()/1000)*'Kawasaki ZX750-J'!$C$4/'Kawasaki ZX750-J'!$D$4))</f>
        <v>116.78149165609713</v>
      </c>
      <c r="J1375" s="1">
        <f>((('Kawasaki ZX750-J Power Torque'!B1375*60*('Kawasaki ZX750-J'!$C$13/'Kawasaki ZX750-J'!$D$13)*('Kawasaki ZX750-J'!$C$3/'Kawasaki ZX750-J'!$D$3)*'Kawasaki ZX750-J'!$D$5*PI()/1000)*'Kawasaki ZX750-J'!$C$4/'Kawasaki ZX750-J'!$D$4))</f>
        <v>148.89640186152386</v>
      </c>
      <c r="K1375" s="1">
        <f>((('Kawasaki ZX750-J Power Torque'!B1375*60*('Kawasaki ZX750-J'!$C$15/'Kawasaki ZX750-J'!$D$15)*('Kawasaki ZX750-J'!$C$3/'Kawasaki ZX750-J'!$D$3)*'Kawasaki ZX750-J'!$D$5*PI()/1000)*'Kawasaki ZX750-J'!$C$4/'Kawasaki ZX750-J'!$D$4))</f>
        <v>179.70255397080462</v>
      </c>
      <c r="L1375" s="1">
        <f>((('Kawasaki ZX750-J Power Torque'!B1375*60*('Kawasaki ZX750-J'!$C$17/'Kawasaki ZX750-J'!$D$17)*('Kawasaki ZX750-J'!$C$3/'Kawasaki ZX750-J'!$D$3)*'Kawasaki ZX750-J'!$D$5*PI()/1000)*'Kawasaki ZX750-J'!$C$4/'Kawasaki ZX750-J'!$D$4))</f>
        <v>203.84626445327672</v>
      </c>
      <c r="M1375" s="1">
        <f>((('Kawasaki ZX750-J Power Torque'!B1375*60*('Kawasaki ZX750-J'!$C$19/'Kawasaki ZX750-J'!$D$19)*('Kawasaki ZX750-J'!$C$3/'Kawasaki ZX750-J'!$D$3)*'Kawasaki ZX750-J'!$D$5*PI()/1000)*'Kawasaki ZX750-J'!$C$4/'Kawasaki ZX750-J'!$D$4))</f>
        <v>229.07138747926749</v>
      </c>
      <c r="O1375" s="1">
        <f t="shared" si="135"/>
        <v>2888.8518662301349</v>
      </c>
      <c r="P1375" s="1">
        <f t="shared" si="136"/>
        <v>2100.1192843317763</v>
      </c>
      <c r="Q1375" s="1">
        <f t="shared" si="137"/>
        <v>1647.1523798680596</v>
      </c>
      <c r="R1375" s="1">
        <f t="shared" si="138"/>
        <v>1364.7834004621068</v>
      </c>
      <c r="S1375" s="1">
        <f t="shared" si="139"/>
        <v>1203.1373905123216</v>
      </c>
      <c r="T1375" s="1">
        <f t="shared" si="140"/>
        <v>1070.6490469142386</v>
      </c>
    </row>
    <row r="1376" spans="6:20" x14ac:dyDescent="0.35">
      <c r="F1376" s="1">
        <f>0.7457*'Kawasaki ZX750-J Power Torque'!D1373</f>
        <v>68.129389099999997</v>
      </c>
      <c r="H1376" s="1">
        <f>((('Kawasaki ZX750-J Power Torque'!B1376*60*('Kawasaki ZX750-J'!$C$9/'Kawasaki ZX750-J'!$D$9)*('Kawasaki ZX750-J'!$C$3/'Kawasaki ZX750-J'!$D$3)*'Kawasaki ZX750-J'!$D$5*PI()/1000)*'Kawasaki ZX750-J'!$C$4/'Kawasaki ZX750-J'!$D$4))</f>
        <v>84.937847928109875</v>
      </c>
      <c r="I1376" s="1">
        <f>((('Kawasaki ZX750-J Power Torque'!B1376*60*('Kawasaki ZX750-J'!$C$11/'Kawasaki ZX750-J'!$D$11)*('Kawasaki ZX750-J'!$C$3/'Kawasaki ZX750-J'!$D$3)*'Kawasaki ZX750-J'!$D$5*PI()/1000)*'Kawasaki ZX750-J'!$C$4/'Kawasaki ZX750-J'!$D$4))</f>
        <v>116.83758267034116</v>
      </c>
      <c r="J1376" s="1">
        <f>((('Kawasaki ZX750-J Power Torque'!B1376*60*('Kawasaki ZX750-J'!$C$13/'Kawasaki ZX750-J'!$D$13)*('Kawasaki ZX750-J'!$C$3/'Kawasaki ZX750-J'!$D$3)*'Kawasaki ZX750-J'!$D$5*PI()/1000)*'Kawasaki ZX750-J'!$C$4/'Kawasaki ZX750-J'!$D$4))</f>
        <v>148.96791790468498</v>
      </c>
      <c r="K1376" s="1">
        <f>((('Kawasaki ZX750-J Power Torque'!B1376*60*('Kawasaki ZX750-J'!$C$15/'Kawasaki ZX750-J'!$D$15)*('Kawasaki ZX750-J'!$C$3/'Kawasaki ZX750-J'!$D$3)*'Kawasaki ZX750-J'!$D$5*PI()/1000)*'Kawasaki ZX750-J'!$C$4/'Kawasaki ZX750-J'!$D$4))</f>
        <v>179.78886643668881</v>
      </c>
      <c r="L1376" s="1">
        <f>((('Kawasaki ZX750-J Power Torque'!B1376*60*('Kawasaki ZX750-J'!$C$17/'Kawasaki ZX750-J'!$D$17)*('Kawasaki ZX750-J'!$C$3/'Kawasaki ZX750-J'!$D$3)*'Kawasaki ZX750-J'!$D$5*PI()/1000)*'Kawasaki ZX750-J'!$C$4/'Kawasaki ZX750-J'!$D$4))</f>
        <v>203.94417332189016</v>
      </c>
      <c r="M1376" s="1">
        <f>((('Kawasaki ZX750-J Power Torque'!B1376*60*('Kawasaki ZX750-J'!$C$19/'Kawasaki ZX750-J'!$D$19)*('Kawasaki ZX750-J'!$C$3/'Kawasaki ZX750-J'!$D$3)*'Kawasaki ZX750-J'!$D$5*PI()/1000)*'Kawasaki ZX750-J'!$C$4/'Kawasaki ZX750-J'!$D$4))</f>
        <v>229.18141216105386</v>
      </c>
      <c r="O1376" s="1">
        <f t="shared" si="135"/>
        <v>2887.370178339972</v>
      </c>
      <c r="P1376" s="1">
        <f t="shared" si="136"/>
        <v>2099.0421362274142</v>
      </c>
      <c r="Q1376" s="1">
        <f t="shared" si="137"/>
        <v>1646.3075578254227</v>
      </c>
      <c r="R1376" s="1">
        <f t="shared" si="138"/>
        <v>1364.0834050553499</v>
      </c>
      <c r="S1376" s="1">
        <f t="shared" si="139"/>
        <v>1202.5203031072654</v>
      </c>
      <c r="T1376" s="1">
        <f t="shared" si="140"/>
        <v>1070.0999125865246</v>
      </c>
    </row>
    <row r="1377" spans="6:20" x14ac:dyDescent="0.35">
      <c r="F1377" s="1">
        <f>0.7457*'Kawasaki ZX750-J Power Torque'!D1374</f>
        <v>68.127897700000005</v>
      </c>
      <c r="H1377" s="1">
        <f>((('Kawasaki ZX750-J Power Torque'!B1377*60*('Kawasaki ZX750-J'!$C$9/'Kawasaki ZX750-J'!$D$9)*('Kawasaki ZX750-J'!$C$3/'Kawasaki ZX750-J'!$D$3)*'Kawasaki ZX750-J'!$D$5*PI()/1000)*'Kawasaki ZX750-J'!$C$4/'Kawasaki ZX750-J'!$D$4))</f>
        <v>84.978624619385968</v>
      </c>
      <c r="I1377" s="1">
        <f>((('Kawasaki ZX750-J Power Torque'!B1377*60*('Kawasaki ZX750-J'!$C$11/'Kawasaki ZX750-J'!$D$11)*('Kawasaki ZX750-J'!$C$3/'Kawasaki ZX750-J'!$D$3)*'Kawasaki ZX750-J'!$D$5*PI()/1000)*'Kawasaki ZX750-J'!$C$4/'Kawasaki ZX750-J'!$D$4))</f>
        <v>116.89367368458522</v>
      </c>
      <c r="J1377" s="1">
        <f>((('Kawasaki ZX750-J Power Torque'!B1377*60*('Kawasaki ZX750-J'!$C$13/'Kawasaki ZX750-J'!$D$13)*('Kawasaki ZX750-J'!$C$3/'Kawasaki ZX750-J'!$D$3)*'Kawasaki ZX750-J'!$D$5*PI()/1000)*'Kawasaki ZX750-J'!$C$4/'Kawasaki ZX750-J'!$D$4))</f>
        <v>149.03943394784616</v>
      </c>
      <c r="K1377" s="1">
        <f>((('Kawasaki ZX750-J Power Torque'!B1377*60*('Kawasaki ZX750-J'!$C$15/'Kawasaki ZX750-J'!$D$15)*('Kawasaki ZX750-J'!$C$3/'Kawasaki ZX750-J'!$D$3)*'Kawasaki ZX750-J'!$D$5*PI()/1000)*'Kawasaki ZX750-J'!$C$4/'Kawasaki ZX750-J'!$D$4))</f>
        <v>179.87517890257297</v>
      </c>
      <c r="L1377" s="1">
        <f>((('Kawasaki ZX750-J Power Torque'!B1377*60*('Kawasaki ZX750-J'!$C$17/'Kawasaki ZX750-J'!$D$17)*('Kawasaki ZX750-J'!$C$3/'Kawasaki ZX750-J'!$D$3)*'Kawasaki ZX750-J'!$D$5*PI()/1000)*'Kawasaki ZX750-J'!$C$4/'Kawasaki ZX750-J'!$D$4))</f>
        <v>204.04208219050363</v>
      </c>
      <c r="M1377" s="1">
        <f>((('Kawasaki ZX750-J Power Torque'!B1377*60*('Kawasaki ZX750-J'!$C$19/'Kawasaki ZX750-J'!$D$19)*('Kawasaki ZX750-J'!$C$3/'Kawasaki ZX750-J'!$D$3)*'Kawasaki ZX750-J'!$D$5*PI()/1000)*'Kawasaki ZX750-J'!$C$4/'Kawasaki ZX750-J'!$D$4))</f>
        <v>229.29143684284026</v>
      </c>
      <c r="O1377" s="1">
        <f t="shared" si="135"/>
        <v>2885.9215029476204</v>
      </c>
      <c r="P1377" s="1">
        <f t="shared" si="136"/>
        <v>2097.9889873402108</v>
      </c>
      <c r="Q1377" s="1">
        <f t="shared" si="137"/>
        <v>1645.4815586982047</v>
      </c>
      <c r="R1377" s="1">
        <f t="shared" si="138"/>
        <v>1363.3990057785122</v>
      </c>
      <c r="S1377" s="1">
        <f t="shared" si="139"/>
        <v>1201.9169646143409</v>
      </c>
      <c r="T1377" s="1">
        <f t="shared" si="140"/>
        <v>1069.5630131538328</v>
      </c>
    </row>
    <row r="1378" spans="6:20" x14ac:dyDescent="0.35">
      <c r="F1378" s="1">
        <f>0.7457*'Kawasaki ZX750-J Power Torque'!D1375</f>
        <v>68.126406299999999</v>
      </c>
      <c r="H1378" s="1">
        <f>((('Kawasaki ZX750-J Power Torque'!B1378*60*('Kawasaki ZX750-J'!$C$9/'Kawasaki ZX750-J'!$D$9)*('Kawasaki ZX750-J'!$C$3/'Kawasaki ZX750-J'!$D$3)*'Kawasaki ZX750-J'!$D$5*PI()/1000)*'Kawasaki ZX750-J'!$C$4/'Kawasaki ZX750-J'!$D$4))</f>
        <v>85.019401310662062</v>
      </c>
      <c r="I1378" s="1">
        <f>((('Kawasaki ZX750-J Power Torque'!B1378*60*('Kawasaki ZX750-J'!$C$11/'Kawasaki ZX750-J'!$D$11)*('Kawasaki ZX750-J'!$C$3/'Kawasaki ZX750-J'!$D$3)*'Kawasaki ZX750-J'!$D$5*PI()/1000)*'Kawasaki ZX750-J'!$C$4/'Kawasaki ZX750-J'!$D$4))</f>
        <v>116.94976469882927</v>
      </c>
      <c r="J1378" s="1">
        <f>((('Kawasaki ZX750-J Power Torque'!B1378*60*('Kawasaki ZX750-J'!$C$13/'Kawasaki ZX750-J'!$D$13)*('Kawasaki ZX750-J'!$C$3/'Kawasaki ZX750-J'!$D$3)*'Kawasaki ZX750-J'!$D$5*PI()/1000)*'Kawasaki ZX750-J'!$C$4/'Kawasaki ZX750-J'!$D$4))</f>
        <v>149.11094999100732</v>
      </c>
      <c r="K1378" s="1">
        <f>((('Kawasaki ZX750-J Power Torque'!B1378*60*('Kawasaki ZX750-J'!$C$15/'Kawasaki ZX750-J'!$D$15)*('Kawasaki ZX750-J'!$C$3/'Kawasaki ZX750-J'!$D$3)*'Kawasaki ZX750-J'!$D$5*PI()/1000)*'Kawasaki ZX750-J'!$C$4/'Kawasaki ZX750-J'!$D$4))</f>
        <v>179.96149136845713</v>
      </c>
      <c r="L1378" s="1">
        <f>((('Kawasaki ZX750-J Power Torque'!B1378*60*('Kawasaki ZX750-J'!$C$17/'Kawasaki ZX750-J'!$D$17)*('Kawasaki ZX750-J'!$C$3/'Kawasaki ZX750-J'!$D$3)*'Kawasaki ZX750-J'!$D$5*PI()/1000)*'Kawasaki ZX750-J'!$C$4/'Kawasaki ZX750-J'!$D$4))</f>
        <v>204.13999105911714</v>
      </c>
      <c r="M1378" s="1">
        <f>((('Kawasaki ZX750-J Power Torque'!B1378*60*('Kawasaki ZX750-J'!$C$19/'Kawasaki ZX750-J'!$D$19)*('Kawasaki ZX750-J'!$C$3/'Kawasaki ZX750-J'!$D$3)*'Kawasaki ZX750-J'!$D$5*PI()/1000)*'Kawasaki ZX750-J'!$C$4/'Kawasaki ZX750-J'!$D$4))</f>
        <v>229.40146152462663</v>
      </c>
      <c r="O1378" s="1">
        <f t="shared" si="135"/>
        <v>2884.4742171719527</v>
      </c>
      <c r="P1378" s="1">
        <f t="shared" si="136"/>
        <v>2096.9368486677677</v>
      </c>
      <c r="Q1378" s="1">
        <f t="shared" si="137"/>
        <v>1644.6563518962885</v>
      </c>
      <c r="R1378" s="1">
        <f t="shared" si="138"/>
        <v>1362.7152629997815</v>
      </c>
      <c r="S1378" s="1">
        <f t="shared" si="139"/>
        <v>1201.3142048633761</v>
      </c>
      <c r="T1378" s="1">
        <f t="shared" si="140"/>
        <v>1069.0266287325876</v>
      </c>
    </row>
    <row r="1379" spans="6:20" x14ac:dyDescent="0.35">
      <c r="F1379" s="1">
        <f>0.7457*'Kawasaki ZX750-J Power Torque'!D1376</f>
        <v>68.124169199999997</v>
      </c>
      <c r="H1379" s="1">
        <f>((('Kawasaki ZX750-J Power Torque'!B1379*60*('Kawasaki ZX750-J'!$C$9/'Kawasaki ZX750-J'!$D$9)*('Kawasaki ZX750-J'!$C$3/'Kawasaki ZX750-J'!$D$3)*'Kawasaki ZX750-J'!$D$5*PI()/1000)*'Kawasaki ZX750-J'!$C$4/'Kawasaki ZX750-J'!$D$4))</f>
        <v>85.060178001938169</v>
      </c>
      <c r="I1379" s="1">
        <f>((('Kawasaki ZX750-J Power Torque'!B1379*60*('Kawasaki ZX750-J'!$C$11/'Kawasaki ZX750-J'!$D$11)*('Kawasaki ZX750-J'!$C$3/'Kawasaki ZX750-J'!$D$3)*'Kawasaki ZX750-J'!$D$5*PI()/1000)*'Kawasaki ZX750-J'!$C$4/'Kawasaki ZX750-J'!$D$4))</f>
        <v>117.00585571307329</v>
      </c>
      <c r="J1379" s="1">
        <f>((('Kawasaki ZX750-J Power Torque'!B1379*60*('Kawasaki ZX750-J'!$C$13/'Kawasaki ZX750-J'!$D$13)*('Kawasaki ZX750-J'!$C$3/'Kawasaki ZX750-J'!$D$3)*'Kawasaki ZX750-J'!$D$5*PI()/1000)*'Kawasaki ZX750-J'!$C$4/'Kawasaki ZX750-J'!$D$4))</f>
        <v>149.18246603416847</v>
      </c>
      <c r="K1379" s="1">
        <f>((('Kawasaki ZX750-J Power Torque'!B1379*60*('Kawasaki ZX750-J'!$C$15/'Kawasaki ZX750-J'!$D$15)*('Kawasaki ZX750-J'!$C$3/'Kawasaki ZX750-J'!$D$3)*'Kawasaki ZX750-J'!$D$5*PI()/1000)*'Kawasaki ZX750-J'!$C$4/'Kawasaki ZX750-J'!$D$4))</f>
        <v>180.04780383434121</v>
      </c>
      <c r="L1379" s="1">
        <f>((('Kawasaki ZX750-J Power Torque'!B1379*60*('Kawasaki ZX750-J'!$C$17/'Kawasaki ZX750-J'!$D$17)*('Kawasaki ZX750-J'!$C$3/'Kawasaki ZX750-J'!$D$3)*'Kawasaki ZX750-J'!$D$5*PI()/1000)*'Kawasaki ZX750-J'!$C$4/'Kawasaki ZX750-J'!$D$4))</f>
        <v>204.23789992773064</v>
      </c>
      <c r="M1379" s="1">
        <f>((('Kawasaki ZX750-J Power Torque'!B1379*60*('Kawasaki ZX750-J'!$C$19/'Kawasaki ZX750-J'!$D$19)*('Kawasaki ZX750-J'!$C$3/'Kawasaki ZX750-J'!$D$3)*'Kawasaki ZX750-J'!$D$5*PI()/1000)*'Kawasaki ZX750-J'!$C$4/'Kawasaki ZX750-J'!$D$4))</f>
        <v>229.51148620641305</v>
      </c>
      <c r="O1379" s="1">
        <f t="shared" si="135"/>
        <v>2883.0283190144764</v>
      </c>
      <c r="P1379" s="1">
        <f t="shared" si="136"/>
        <v>2095.8857187572353</v>
      </c>
      <c r="Q1379" s="1">
        <f t="shared" si="137"/>
        <v>1643.8319362801842</v>
      </c>
      <c r="R1379" s="1">
        <f t="shared" si="138"/>
        <v>1362.03217577501</v>
      </c>
      <c r="S1379" s="1">
        <f t="shared" si="139"/>
        <v>1200.7120230220476</v>
      </c>
      <c r="T1379" s="1">
        <f t="shared" si="140"/>
        <v>1068.4907585821195</v>
      </c>
    </row>
    <row r="1380" spans="6:20" x14ac:dyDescent="0.35">
      <c r="F1380" s="1">
        <f>0.7457*'Kawasaki ZX750-J Power Torque'!D1377</f>
        <v>68.122677800000005</v>
      </c>
      <c r="H1380" s="1">
        <f>((('Kawasaki ZX750-J Power Torque'!B1380*60*('Kawasaki ZX750-J'!$C$9/'Kawasaki ZX750-J'!$D$9)*('Kawasaki ZX750-J'!$C$3/'Kawasaki ZX750-J'!$D$3)*'Kawasaki ZX750-J'!$D$5*PI()/1000)*'Kawasaki ZX750-J'!$C$4/'Kawasaki ZX750-J'!$D$4))</f>
        <v>85.100954693214263</v>
      </c>
      <c r="I1380" s="1">
        <f>((('Kawasaki ZX750-J Power Torque'!B1380*60*('Kawasaki ZX750-J'!$C$11/'Kawasaki ZX750-J'!$D$11)*('Kawasaki ZX750-J'!$C$3/'Kawasaki ZX750-J'!$D$3)*'Kawasaki ZX750-J'!$D$5*PI()/1000)*'Kawasaki ZX750-J'!$C$4/'Kawasaki ZX750-J'!$D$4))</f>
        <v>117.06194672731736</v>
      </c>
      <c r="J1380" s="1">
        <f>((('Kawasaki ZX750-J Power Torque'!B1380*60*('Kawasaki ZX750-J'!$C$13/'Kawasaki ZX750-J'!$D$13)*('Kawasaki ZX750-J'!$C$3/'Kawasaki ZX750-J'!$D$3)*'Kawasaki ZX750-J'!$D$5*PI()/1000)*'Kawasaki ZX750-J'!$C$4/'Kawasaki ZX750-J'!$D$4))</f>
        <v>149.25398207732962</v>
      </c>
      <c r="K1380" s="1">
        <f>((('Kawasaki ZX750-J Power Torque'!B1380*60*('Kawasaki ZX750-J'!$C$15/'Kawasaki ZX750-J'!$D$15)*('Kawasaki ZX750-J'!$C$3/'Kawasaki ZX750-J'!$D$3)*'Kawasaki ZX750-J'!$D$5*PI()/1000)*'Kawasaki ZX750-J'!$C$4/'Kawasaki ZX750-J'!$D$4))</f>
        <v>180.1341163002254</v>
      </c>
      <c r="L1380" s="1">
        <f>((('Kawasaki ZX750-J Power Torque'!B1380*60*('Kawasaki ZX750-J'!$C$17/'Kawasaki ZX750-J'!$D$17)*('Kawasaki ZX750-J'!$C$3/'Kawasaki ZX750-J'!$D$3)*'Kawasaki ZX750-J'!$D$5*PI()/1000)*'Kawasaki ZX750-J'!$C$4/'Kawasaki ZX750-J'!$D$4))</f>
        <v>204.33580879634411</v>
      </c>
      <c r="M1380" s="1">
        <f>((('Kawasaki ZX750-J Power Torque'!B1380*60*('Kawasaki ZX750-J'!$C$19/'Kawasaki ZX750-J'!$D$19)*('Kawasaki ZX750-J'!$C$3/'Kawasaki ZX750-J'!$D$3)*'Kawasaki ZX750-J'!$D$5*PI()/1000)*'Kawasaki ZX750-J'!$C$4/'Kawasaki ZX750-J'!$D$4))</f>
        <v>229.62151088819942</v>
      </c>
      <c r="O1380" s="1">
        <f t="shared" si="135"/>
        <v>2881.5838064805366</v>
      </c>
      <c r="P1380" s="1">
        <f t="shared" si="136"/>
        <v>2094.8355961585476</v>
      </c>
      <c r="Q1380" s="1">
        <f t="shared" si="137"/>
        <v>1643.0083107125868</v>
      </c>
      <c r="R1380" s="1">
        <f t="shared" si="138"/>
        <v>1361.3497431618575</v>
      </c>
      <c r="S1380" s="1">
        <f t="shared" si="139"/>
        <v>1200.1104182596284</v>
      </c>
      <c r="T1380" s="1">
        <f t="shared" si="140"/>
        <v>1067.9554019631812</v>
      </c>
    </row>
    <row r="1381" spans="6:20" x14ac:dyDescent="0.35">
      <c r="F1381" s="1">
        <f>0.7457*'Kawasaki ZX750-J Power Torque'!D1378</f>
        <v>68.121186399999999</v>
      </c>
      <c r="H1381" s="1">
        <f>((('Kawasaki ZX750-J Power Torque'!B1381*60*('Kawasaki ZX750-J'!$C$9/'Kawasaki ZX750-J'!$D$9)*('Kawasaki ZX750-J'!$C$3/'Kawasaki ZX750-J'!$D$3)*'Kawasaki ZX750-J'!$D$5*PI()/1000)*'Kawasaki ZX750-J'!$C$4/'Kawasaki ZX750-J'!$D$4))</f>
        <v>85.141731384490356</v>
      </c>
      <c r="I1381" s="1">
        <f>((('Kawasaki ZX750-J Power Torque'!B1381*60*('Kawasaki ZX750-J'!$C$11/'Kawasaki ZX750-J'!$D$11)*('Kawasaki ZX750-J'!$C$3/'Kawasaki ZX750-J'!$D$3)*'Kawasaki ZX750-J'!$D$5*PI()/1000)*'Kawasaki ZX750-J'!$C$4/'Kawasaki ZX750-J'!$D$4))</f>
        <v>117.11803774156138</v>
      </c>
      <c r="J1381" s="1">
        <f>((('Kawasaki ZX750-J Power Torque'!B1381*60*('Kawasaki ZX750-J'!$C$13/'Kawasaki ZX750-J'!$D$13)*('Kawasaki ZX750-J'!$C$3/'Kawasaki ZX750-J'!$D$3)*'Kawasaki ZX750-J'!$D$5*PI()/1000)*'Kawasaki ZX750-J'!$C$4/'Kawasaki ZX750-J'!$D$4))</f>
        <v>149.32549812049075</v>
      </c>
      <c r="K1381" s="1">
        <f>((('Kawasaki ZX750-J Power Torque'!B1381*60*('Kawasaki ZX750-J'!$C$15/'Kawasaki ZX750-J'!$D$15)*('Kawasaki ZX750-J'!$C$3/'Kawasaki ZX750-J'!$D$3)*'Kawasaki ZX750-J'!$D$5*PI()/1000)*'Kawasaki ZX750-J'!$C$4/'Kawasaki ZX750-J'!$D$4))</f>
        <v>180.22042876610953</v>
      </c>
      <c r="L1381" s="1">
        <f>((('Kawasaki ZX750-J Power Torque'!B1381*60*('Kawasaki ZX750-J'!$C$17/'Kawasaki ZX750-J'!$D$17)*('Kawasaki ZX750-J'!$C$3/'Kawasaki ZX750-J'!$D$3)*'Kawasaki ZX750-J'!$D$5*PI()/1000)*'Kawasaki ZX750-J'!$C$4/'Kawasaki ZX750-J'!$D$4))</f>
        <v>204.43371766495756</v>
      </c>
      <c r="M1381" s="1">
        <f>((('Kawasaki ZX750-J Power Torque'!B1381*60*('Kawasaki ZX750-J'!$C$19/'Kawasaki ZX750-J'!$D$19)*('Kawasaki ZX750-J'!$C$3/'Kawasaki ZX750-J'!$D$3)*'Kawasaki ZX750-J'!$D$5*PI()/1000)*'Kawasaki ZX750-J'!$C$4/'Kawasaki ZX750-J'!$D$4))</f>
        <v>229.73153556998579</v>
      </c>
      <c r="O1381" s="1">
        <f t="shared" si="135"/>
        <v>2880.1091475650851</v>
      </c>
      <c r="P1381" s="1">
        <f t="shared" si="136"/>
        <v>2093.7635579338285</v>
      </c>
      <c r="Q1381" s="1">
        <f t="shared" si="137"/>
        <v>1642.1674964186891</v>
      </c>
      <c r="R1381" s="1">
        <f t="shared" si="138"/>
        <v>1360.6530684611996</v>
      </c>
      <c r="S1381" s="1">
        <f t="shared" si="139"/>
        <v>1199.4962582536514</v>
      </c>
      <c r="T1381" s="1">
        <f t="shared" si="140"/>
        <v>1067.4088726721479</v>
      </c>
    </row>
    <row r="1382" spans="6:20" x14ac:dyDescent="0.35">
      <c r="F1382" s="1">
        <f>0.7457*'Kawasaki ZX750-J Power Torque'!D1379</f>
        <v>68.119694999999993</v>
      </c>
      <c r="H1382" s="1">
        <f>((('Kawasaki ZX750-J Power Torque'!B1382*60*('Kawasaki ZX750-J'!$C$9/'Kawasaki ZX750-J'!$D$9)*('Kawasaki ZX750-J'!$C$3/'Kawasaki ZX750-J'!$D$3)*'Kawasaki ZX750-J'!$D$5*PI()/1000)*'Kawasaki ZX750-J'!$C$4/'Kawasaki ZX750-J'!$D$4))</f>
        <v>85.182508075766449</v>
      </c>
      <c r="I1382" s="1">
        <f>((('Kawasaki ZX750-J Power Torque'!B1382*60*('Kawasaki ZX750-J'!$C$11/'Kawasaki ZX750-J'!$D$11)*('Kawasaki ZX750-J'!$C$3/'Kawasaki ZX750-J'!$D$3)*'Kawasaki ZX750-J'!$D$5*PI()/1000)*'Kawasaki ZX750-J'!$C$4/'Kawasaki ZX750-J'!$D$4))</f>
        <v>117.17412875580546</v>
      </c>
      <c r="J1382" s="1">
        <f>((('Kawasaki ZX750-J Power Torque'!B1382*60*('Kawasaki ZX750-J'!$C$13/'Kawasaki ZX750-J'!$D$13)*('Kawasaki ZX750-J'!$C$3/'Kawasaki ZX750-J'!$D$3)*'Kawasaki ZX750-J'!$D$5*PI()/1000)*'Kawasaki ZX750-J'!$C$4/'Kawasaki ZX750-J'!$D$4))</f>
        <v>149.39701416365193</v>
      </c>
      <c r="K1382" s="1">
        <f>((('Kawasaki ZX750-J Power Torque'!B1382*60*('Kawasaki ZX750-J'!$C$15/'Kawasaki ZX750-J'!$D$15)*('Kawasaki ZX750-J'!$C$3/'Kawasaki ZX750-J'!$D$3)*'Kawasaki ZX750-J'!$D$5*PI()/1000)*'Kawasaki ZX750-J'!$C$4/'Kawasaki ZX750-J'!$D$4))</f>
        <v>180.3067412319937</v>
      </c>
      <c r="L1382" s="1">
        <f>((('Kawasaki ZX750-J Power Torque'!B1382*60*('Kawasaki ZX750-J'!$C$17/'Kawasaki ZX750-J'!$D$17)*('Kawasaki ZX750-J'!$C$3/'Kawasaki ZX750-J'!$D$3)*'Kawasaki ZX750-J'!$D$5*PI()/1000)*'Kawasaki ZX750-J'!$C$4/'Kawasaki ZX750-J'!$D$4))</f>
        <v>204.53162653357109</v>
      </c>
      <c r="M1382" s="1">
        <f>((('Kawasaki ZX750-J Power Torque'!B1382*60*('Kawasaki ZX750-J'!$C$19/'Kawasaki ZX750-J'!$D$19)*('Kawasaki ZX750-J'!$C$3/'Kawasaki ZX750-J'!$D$3)*'Kawasaki ZX750-J'!$D$5*PI()/1000)*'Kawasaki ZX750-J'!$C$4/'Kawasaki ZX750-J'!$D$4))</f>
        <v>229.84156025177225</v>
      </c>
      <c r="O1382" s="1">
        <f t="shared" si="135"/>
        <v>2878.6674154028619</v>
      </c>
      <c r="P1382" s="1">
        <f t="shared" si="136"/>
        <v>2092.7154565922119</v>
      </c>
      <c r="Q1382" s="1">
        <f t="shared" si="137"/>
        <v>1641.3454561507547</v>
      </c>
      <c r="R1382" s="1">
        <f t="shared" si="138"/>
        <v>1359.9719493820539</v>
      </c>
      <c r="S1382" s="1">
        <f t="shared" si="139"/>
        <v>1198.8958114492468</v>
      </c>
      <c r="T1382" s="1">
        <f t="shared" si="140"/>
        <v>1066.8745464979904</v>
      </c>
    </row>
    <row r="1383" spans="6:20" x14ac:dyDescent="0.35">
      <c r="F1383" s="1">
        <f>0.7457*'Kawasaki ZX750-J Power Torque'!D1380</f>
        <v>68.118203600000001</v>
      </c>
      <c r="H1383" s="1">
        <f>((('Kawasaki ZX750-J Power Torque'!B1383*60*('Kawasaki ZX750-J'!$C$9/'Kawasaki ZX750-J'!$D$9)*('Kawasaki ZX750-J'!$C$3/'Kawasaki ZX750-J'!$D$3)*'Kawasaki ZX750-J'!$D$5*PI()/1000)*'Kawasaki ZX750-J'!$C$4/'Kawasaki ZX750-J'!$D$4))</f>
        <v>85.223284767042543</v>
      </c>
      <c r="I1383" s="1">
        <f>((('Kawasaki ZX750-J Power Torque'!B1383*60*('Kawasaki ZX750-J'!$C$11/'Kawasaki ZX750-J'!$D$11)*('Kawasaki ZX750-J'!$C$3/'Kawasaki ZX750-J'!$D$3)*'Kawasaki ZX750-J'!$D$5*PI()/1000)*'Kawasaki ZX750-J'!$C$4/'Kawasaki ZX750-J'!$D$4))</f>
        <v>117.23021977004946</v>
      </c>
      <c r="J1383" s="1">
        <f>((('Kawasaki ZX750-J Power Torque'!B1383*60*('Kawasaki ZX750-J'!$C$13/'Kawasaki ZX750-J'!$D$13)*('Kawasaki ZX750-J'!$C$3/'Kawasaki ZX750-J'!$D$3)*'Kawasaki ZX750-J'!$D$5*PI()/1000)*'Kawasaki ZX750-J'!$C$4/'Kawasaki ZX750-J'!$D$4))</f>
        <v>149.46853020681306</v>
      </c>
      <c r="K1383" s="1">
        <f>((('Kawasaki ZX750-J Power Torque'!B1383*60*('Kawasaki ZX750-J'!$C$15/'Kawasaki ZX750-J'!$D$15)*('Kawasaki ZX750-J'!$C$3/'Kawasaki ZX750-J'!$D$3)*'Kawasaki ZX750-J'!$D$5*PI()/1000)*'Kawasaki ZX750-J'!$C$4/'Kawasaki ZX750-J'!$D$4))</f>
        <v>180.39305369787789</v>
      </c>
      <c r="L1383" s="1">
        <f>((('Kawasaki ZX750-J Power Torque'!B1383*60*('Kawasaki ZX750-J'!$C$17/'Kawasaki ZX750-J'!$D$17)*('Kawasaki ZX750-J'!$C$3/'Kawasaki ZX750-J'!$D$3)*'Kawasaki ZX750-J'!$D$5*PI()/1000)*'Kawasaki ZX750-J'!$C$4/'Kawasaki ZX750-J'!$D$4))</f>
        <v>204.62953540218456</v>
      </c>
      <c r="M1383" s="1">
        <f>((('Kawasaki ZX750-J Power Torque'!B1383*60*('Kawasaki ZX750-J'!$C$19/'Kawasaki ZX750-J'!$D$19)*('Kawasaki ZX750-J'!$C$3/'Kawasaki ZX750-J'!$D$3)*'Kawasaki ZX750-J'!$D$5*PI()/1000)*'Kawasaki ZX750-J'!$C$4/'Kawasaki ZX750-J'!$D$4))</f>
        <v>229.95158493355856</v>
      </c>
      <c r="O1383" s="1">
        <f t="shared" si="135"/>
        <v>2877.2270628886395</v>
      </c>
      <c r="P1383" s="1">
        <f t="shared" si="136"/>
        <v>2091.6683582183864</v>
      </c>
      <c r="Q1383" s="1">
        <f t="shared" si="137"/>
        <v>1640.5242025242248</v>
      </c>
      <c r="R1383" s="1">
        <f t="shared" si="138"/>
        <v>1359.2914820915</v>
      </c>
      <c r="S1383" s="1">
        <f t="shared" si="139"/>
        <v>1198.2959392350858</v>
      </c>
      <c r="T1383" s="1">
        <f t="shared" si="140"/>
        <v>1066.3407316407458</v>
      </c>
    </row>
    <row r="1384" spans="6:20" x14ac:dyDescent="0.35">
      <c r="F1384" s="1">
        <f>0.7457*'Kawasaki ZX750-J Power Torque'!D1381</f>
        <v>68.115966499999999</v>
      </c>
      <c r="H1384" s="1">
        <f>((('Kawasaki ZX750-J Power Torque'!B1384*60*('Kawasaki ZX750-J'!$C$9/'Kawasaki ZX750-J'!$D$9)*('Kawasaki ZX750-J'!$C$3/'Kawasaki ZX750-J'!$D$3)*'Kawasaki ZX750-J'!$D$5*PI()/1000)*'Kawasaki ZX750-J'!$C$4/'Kawasaki ZX750-J'!$D$4))</f>
        <v>85.26406145831865</v>
      </c>
      <c r="I1384" s="1">
        <f>((('Kawasaki ZX750-J Power Torque'!B1384*60*('Kawasaki ZX750-J'!$C$11/'Kawasaki ZX750-J'!$D$11)*('Kawasaki ZX750-J'!$C$3/'Kawasaki ZX750-J'!$D$3)*'Kawasaki ZX750-J'!$D$5*PI()/1000)*'Kawasaki ZX750-J'!$C$4/'Kawasaki ZX750-J'!$D$4))</f>
        <v>117.28631078429352</v>
      </c>
      <c r="J1384" s="1">
        <f>((('Kawasaki ZX750-J Power Torque'!B1384*60*('Kawasaki ZX750-J'!$C$13/'Kawasaki ZX750-J'!$D$13)*('Kawasaki ZX750-J'!$C$3/'Kawasaki ZX750-J'!$D$3)*'Kawasaki ZX750-J'!$D$5*PI()/1000)*'Kawasaki ZX750-J'!$C$4/'Kawasaki ZX750-J'!$D$4))</f>
        <v>149.54004624997421</v>
      </c>
      <c r="K1384" s="1">
        <f>((('Kawasaki ZX750-J Power Torque'!B1384*60*('Kawasaki ZX750-J'!$C$15/'Kawasaki ZX750-J'!$D$15)*('Kawasaki ZX750-J'!$C$3/'Kawasaki ZX750-J'!$D$3)*'Kawasaki ZX750-J'!$D$5*PI()/1000)*'Kawasaki ZX750-J'!$C$4/'Kawasaki ZX750-J'!$D$4))</f>
        <v>180.47936616376199</v>
      </c>
      <c r="L1384" s="1">
        <f>((('Kawasaki ZX750-J Power Torque'!B1384*60*('Kawasaki ZX750-J'!$C$17/'Kawasaki ZX750-J'!$D$17)*('Kawasaki ZX750-J'!$C$3/'Kawasaki ZX750-J'!$D$3)*'Kawasaki ZX750-J'!$D$5*PI()/1000)*'Kawasaki ZX750-J'!$C$4/'Kawasaki ZX750-J'!$D$4))</f>
        <v>204.72744427079809</v>
      </c>
      <c r="M1384" s="1">
        <f>((('Kawasaki ZX750-J Power Torque'!B1384*60*('Kawasaki ZX750-J'!$C$19/'Kawasaki ZX750-J'!$D$19)*('Kawasaki ZX750-J'!$C$3/'Kawasaki ZX750-J'!$D$3)*'Kawasaki ZX750-J'!$D$5*PI()/1000)*'Kawasaki ZX750-J'!$C$4/'Kawasaki ZX750-J'!$D$4))</f>
        <v>230.06160961534496</v>
      </c>
      <c r="O1384" s="1">
        <f t="shared" si="135"/>
        <v>2875.7566032655554</v>
      </c>
      <c r="P1384" s="1">
        <f t="shared" si="136"/>
        <v>2090.5993727687096</v>
      </c>
      <c r="Q1384" s="1">
        <f t="shared" si="137"/>
        <v>1639.6857825636941</v>
      </c>
      <c r="R1384" s="1">
        <f t="shared" si="138"/>
        <v>1358.5967912670608</v>
      </c>
      <c r="S1384" s="1">
        <f t="shared" si="139"/>
        <v>1197.6835281334806</v>
      </c>
      <c r="T1384" s="1">
        <f t="shared" si="140"/>
        <v>1065.7957586664011</v>
      </c>
    </row>
    <row r="1385" spans="6:20" x14ac:dyDescent="0.35">
      <c r="F1385" s="1">
        <f>0.7457*'Kawasaki ZX750-J Power Torque'!D1382</f>
        <v>68.114475100000007</v>
      </c>
      <c r="H1385" s="1">
        <f>((('Kawasaki ZX750-J Power Torque'!B1385*60*('Kawasaki ZX750-J'!$C$9/'Kawasaki ZX750-J'!$D$9)*('Kawasaki ZX750-J'!$C$3/'Kawasaki ZX750-J'!$D$3)*'Kawasaki ZX750-J'!$D$5*PI()/1000)*'Kawasaki ZX750-J'!$C$4/'Kawasaki ZX750-J'!$D$4))</f>
        <v>85.304838149594758</v>
      </c>
      <c r="I1385" s="1">
        <f>((('Kawasaki ZX750-J Power Torque'!B1385*60*('Kawasaki ZX750-J'!$C$11/'Kawasaki ZX750-J'!$D$11)*('Kawasaki ZX750-J'!$C$3/'Kawasaki ZX750-J'!$D$3)*'Kawasaki ZX750-J'!$D$5*PI()/1000)*'Kawasaki ZX750-J'!$C$4/'Kawasaki ZX750-J'!$D$4))</f>
        <v>117.34240179853758</v>
      </c>
      <c r="J1385" s="1">
        <f>((('Kawasaki ZX750-J Power Torque'!B1385*60*('Kawasaki ZX750-J'!$C$13/'Kawasaki ZX750-J'!$D$13)*('Kawasaki ZX750-J'!$C$3/'Kawasaki ZX750-J'!$D$3)*'Kawasaki ZX750-J'!$D$5*PI()/1000)*'Kawasaki ZX750-J'!$C$4/'Kawasaki ZX750-J'!$D$4))</f>
        <v>149.61156229313536</v>
      </c>
      <c r="K1385" s="1">
        <f>((('Kawasaki ZX750-J Power Torque'!B1385*60*('Kawasaki ZX750-J'!$C$15/'Kawasaki ZX750-J'!$D$15)*('Kawasaki ZX750-J'!$C$3/'Kawasaki ZX750-J'!$D$3)*'Kawasaki ZX750-J'!$D$5*PI()/1000)*'Kawasaki ZX750-J'!$C$4/'Kawasaki ZX750-J'!$D$4))</f>
        <v>180.56567862964616</v>
      </c>
      <c r="L1385" s="1">
        <f>((('Kawasaki ZX750-J Power Torque'!B1385*60*('Kawasaki ZX750-J'!$C$17/'Kawasaki ZX750-J'!$D$17)*('Kawasaki ZX750-J'!$C$3/'Kawasaki ZX750-J'!$D$3)*'Kawasaki ZX750-J'!$D$5*PI()/1000)*'Kawasaki ZX750-J'!$C$4/'Kawasaki ZX750-J'!$D$4))</f>
        <v>204.82535313941153</v>
      </c>
      <c r="M1385" s="1">
        <f>((('Kawasaki ZX750-J Power Torque'!B1385*60*('Kawasaki ZX750-J'!$C$19/'Kawasaki ZX750-J'!$D$19)*('Kawasaki ZX750-J'!$C$3/'Kawasaki ZX750-J'!$D$3)*'Kawasaki ZX750-J'!$D$5*PI()/1000)*'Kawasaki ZX750-J'!$C$4/'Kawasaki ZX750-J'!$D$4))</f>
        <v>230.17163429713139</v>
      </c>
      <c r="O1385" s="1">
        <f t="shared" si="135"/>
        <v>2874.2560797082378</v>
      </c>
      <c r="P1385" s="1">
        <f t="shared" si="136"/>
        <v>2089.5085316300024</v>
      </c>
      <c r="Q1385" s="1">
        <f t="shared" si="137"/>
        <v>1638.8302208862767</v>
      </c>
      <c r="R1385" s="1">
        <f t="shared" si="138"/>
        <v>1357.887897305772</v>
      </c>
      <c r="S1385" s="1">
        <f t="shared" si="139"/>
        <v>1197.0585961256281</v>
      </c>
      <c r="T1385" s="1">
        <f t="shared" si="140"/>
        <v>1065.2396435760795</v>
      </c>
    </row>
    <row r="1386" spans="6:20" x14ac:dyDescent="0.35">
      <c r="F1386" s="1">
        <f>0.7457*'Kawasaki ZX750-J Power Torque'!D1383</f>
        <v>68.112983700000001</v>
      </c>
      <c r="H1386" s="1">
        <f>((('Kawasaki ZX750-J Power Torque'!B1386*60*('Kawasaki ZX750-J'!$C$9/'Kawasaki ZX750-J'!$D$9)*('Kawasaki ZX750-J'!$C$3/'Kawasaki ZX750-J'!$D$3)*'Kawasaki ZX750-J'!$D$5*PI()/1000)*'Kawasaki ZX750-J'!$C$4/'Kawasaki ZX750-J'!$D$4))</f>
        <v>85.345614840870851</v>
      </c>
      <c r="I1386" s="1">
        <f>((('Kawasaki ZX750-J Power Torque'!B1386*60*('Kawasaki ZX750-J'!$C$11/'Kawasaki ZX750-J'!$D$11)*('Kawasaki ZX750-J'!$C$3/'Kawasaki ZX750-J'!$D$3)*'Kawasaki ZX750-J'!$D$5*PI()/1000)*'Kawasaki ZX750-J'!$C$4/'Kawasaki ZX750-J'!$D$4))</f>
        <v>117.39849281278158</v>
      </c>
      <c r="J1386" s="1">
        <f>((('Kawasaki ZX750-J Power Torque'!B1386*60*('Kawasaki ZX750-J'!$C$13/'Kawasaki ZX750-J'!$D$13)*('Kawasaki ZX750-J'!$C$3/'Kawasaki ZX750-J'!$D$3)*'Kawasaki ZX750-J'!$D$5*PI()/1000)*'Kawasaki ZX750-J'!$C$4/'Kawasaki ZX750-J'!$D$4))</f>
        <v>149.68307833629655</v>
      </c>
      <c r="K1386" s="1">
        <f>((('Kawasaki ZX750-J Power Torque'!B1386*60*('Kawasaki ZX750-J'!$C$15/'Kawasaki ZX750-J'!$D$15)*('Kawasaki ZX750-J'!$C$3/'Kawasaki ZX750-J'!$D$3)*'Kawasaki ZX750-J'!$D$5*PI()/1000)*'Kawasaki ZX750-J'!$C$4/'Kawasaki ZX750-J'!$D$4))</f>
        <v>180.65199109553029</v>
      </c>
      <c r="L1386" s="1">
        <f>((('Kawasaki ZX750-J Power Torque'!B1386*60*('Kawasaki ZX750-J'!$C$17/'Kawasaki ZX750-J'!$D$17)*('Kawasaki ZX750-J'!$C$3/'Kawasaki ZX750-J'!$D$3)*'Kawasaki ZX750-J'!$D$5*PI()/1000)*'Kawasaki ZX750-J'!$C$4/'Kawasaki ZX750-J'!$D$4))</f>
        <v>204.92326200802503</v>
      </c>
      <c r="M1386" s="1">
        <f>((('Kawasaki ZX750-J Power Torque'!B1386*60*('Kawasaki ZX750-J'!$C$19/'Kawasaki ZX750-J'!$D$19)*('Kawasaki ZX750-J'!$C$3/'Kawasaki ZX750-J'!$D$3)*'Kawasaki ZX750-J'!$D$5*PI()/1000)*'Kawasaki ZX750-J'!$C$4/'Kawasaki ZX750-J'!$D$4))</f>
        <v>230.28165897891776</v>
      </c>
      <c r="O1386" s="1">
        <f t="shared" si="135"/>
        <v>2872.7569900004746</v>
      </c>
      <c r="P1386" s="1">
        <f t="shared" si="136"/>
        <v>2088.4187328621879</v>
      </c>
      <c r="Q1386" s="1">
        <f t="shared" si="137"/>
        <v>1637.9754767546572</v>
      </c>
      <c r="R1386" s="1">
        <f t="shared" si="138"/>
        <v>1357.1796807395731</v>
      </c>
      <c r="S1386" s="1">
        <f t="shared" si="139"/>
        <v>1196.4342612816624</v>
      </c>
      <c r="T1386" s="1">
        <f t="shared" si="140"/>
        <v>1064.6840598905271</v>
      </c>
    </row>
    <row r="1387" spans="6:20" x14ac:dyDescent="0.35">
      <c r="F1387" s="1">
        <f>0.7457*'Kawasaki ZX750-J Power Torque'!D1384</f>
        <v>68.110746599999999</v>
      </c>
      <c r="H1387" s="1">
        <f>((('Kawasaki ZX750-J Power Torque'!B1387*60*('Kawasaki ZX750-J'!$C$9/'Kawasaki ZX750-J'!$D$9)*('Kawasaki ZX750-J'!$C$3/'Kawasaki ZX750-J'!$D$3)*'Kawasaki ZX750-J'!$D$5*PI()/1000)*'Kawasaki ZX750-J'!$C$4/'Kawasaki ZX750-J'!$D$4))</f>
        <v>85.386391532146931</v>
      </c>
      <c r="I1387" s="1">
        <f>((('Kawasaki ZX750-J Power Torque'!B1387*60*('Kawasaki ZX750-J'!$C$11/'Kawasaki ZX750-J'!$D$11)*('Kawasaki ZX750-J'!$C$3/'Kawasaki ZX750-J'!$D$3)*'Kawasaki ZX750-J'!$D$5*PI()/1000)*'Kawasaki ZX750-J'!$C$4/'Kawasaki ZX750-J'!$D$4))</f>
        <v>117.45458382702563</v>
      </c>
      <c r="J1387" s="1">
        <f>((('Kawasaki ZX750-J Power Torque'!B1387*60*('Kawasaki ZX750-J'!$C$13/'Kawasaki ZX750-J'!$D$13)*('Kawasaki ZX750-J'!$C$3/'Kawasaki ZX750-J'!$D$3)*'Kawasaki ZX750-J'!$D$5*PI()/1000)*'Kawasaki ZX750-J'!$C$4/'Kawasaki ZX750-J'!$D$4))</f>
        <v>149.7545943794577</v>
      </c>
      <c r="K1387" s="1">
        <f>((('Kawasaki ZX750-J Power Torque'!B1387*60*('Kawasaki ZX750-J'!$C$15/'Kawasaki ZX750-J'!$D$15)*('Kawasaki ZX750-J'!$C$3/'Kawasaki ZX750-J'!$D$3)*'Kawasaki ZX750-J'!$D$5*PI()/1000)*'Kawasaki ZX750-J'!$C$4/'Kawasaki ZX750-J'!$D$4))</f>
        <v>180.73830356141443</v>
      </c>
      <c r="L1387" s="1">
        <f>((('Kawasaki ZX750-J Power Torque'!B1387*60*('Kawasaki ZX750-J'!$C$17/'Kawasaki ZX750-J'!$D$17)*('Kawasaki ZX750-J'!$C$3/'Kawasaki ZX750-J'!$D$3)*'Kawasaki ZX750-J'!$D$5*PI()/1000)*'Kawasaki ZX750-J'!$C$4/'Kawasaki ZX750-J'!$D$4))</f>
        <v>205.02117087663851</v>
      </c>
      <c r="M1387" s="1">
        <f>((('Kawasaki ZX750-J Power Torque'!B1387*60*('Kawasaki ZX750-J'!$C$19/'Kawasaki ZX750-J'!$D$19)*('Kawasaki ZX750-J'!$C$3/'Kawasaki ZX750-J'!$D$3)*'Kawasaki ZX750-J'!$D$5*PI()/1000)*'Kawasaki ZX750-J'!$C$4/'Kawasaki ZX750-J'!$D$4))</f>
        <v>230.39168366070416</v>
      </c>
      <c r="O1387" s="1">
        <f t="shared" si="135"/>
        <v>2871.2278924177144</v>
      </c>
      <c r="P1387" s="1">
        <f t="shared" si="136"/>
        <v>2087.3071191589311</v>
      </c>
      <c r="Q1387" s="1">
        <f t="shared" si="137"/>
        <v>1637.1036228697492</v>
      </c>
      <c r="R1387" s="1">
        <f t="shared" si="138"/>
        <v>1356.4572875206497</v>
      </c>
      <c r="S1387" s="1">
        <f t="shared" si="139"/>
        <v>1195.7974288787736</v>
      </c>
      <c r="T1387" s="1">
        <f t="shared" si="140"/>
        <v>1064.1173548653371</v>
      </c>
    </row>
    <row r="1388" spans="6:20" x14ac:dyDescent="0.35">
      <c r="F1388" s="1">
        <f>0.7457*'Kawasaki ZX750-J Power Torque'!D1385</f>
        <v>68.107763800000001</v>
      </c>
      <c r="H1388" s="1">
        <f>((('Kawasaki ZX750-J Power Torque'!B1388*60*('Kawasaki ZX750-J'!$C$9/'Kawasaki ZX750-J'!$D$9)*('Kawasaki ZX750-J'!$C$3/'Kawasaki ZX750-J'!$D$3)*'Kawasaki ZX750-J'!$D$5*PI()/1000)*'Kawasaki ZX750-J'!$C$4/'Kawasaki ZX750-J'!$D$4))</f>
        <v>85.427168223423038</v>
      </c>
      <c r="I1388" s="1">
        <f>((('Kawasaki ZX750-J Power Torque'!B1388*60*('Kawasaki ZX750-J'!$C$11/'Kawasaki ZX750-J'!$D$11)*('Kawasaki ZX750-J'!$C$3/'Kawasaki ZX750-J'!$D$3)*'Kawasaki ZX750-J'!$D$5*PI()/1000)*'Kawasaki ZX750-J'!$C$4/'Kawasaki ZX750-J'!$D$4))</f>
        <v>117.5106748412697</v>
      </c>
      <c r="J1388" s="1">
        <f>((('Kawasaki ZX750-J Power Torque'!B1388*60*('Kawasaki ZX750-J'!$C$13/'Kawasaki ZX750-J'!$D$13)*('Kawasaki ZX750-J'!$C$3/'Kawasaki ZX750-J'!$D$3)*'Kawasaki ZX750-J'!$D$5*PI()/1000)*'Kawasaki ZX750-J'!$C$4/'Kawasaki ZX750-J'!$D$4))</f>
        <v>149.82611042261885</v>
      </c>
      <c r="K1388" s="1">
        <f>((('Kawasaki ZX750-J Power Torque'!B1388*60*('Kawasaki ZX750-J'!$C$15/'Kawasaki ZX750-J'!$D$15)*('Kawasaki ZX750-J'!$C$3/'Kawasaki ZX750-J'!$D$3)*'Kawasaki ZX750-J'!$D$5*PI()/1000)*'Kawasaki ZX750-J'!$C$4/'Kawasaki ZX750-J'!$D$4))</f>
        <v>180.82461602729859</v>
      </c>
      <c r="L1388" s="1">
        <f>((('Kawasaki ZX750-J Power Torque'!B1388*60*('Kawasaki ZX750-J'!$C$17/'Kawasaki ZX750-J'!$D$17)*('Kawasaki ZX750-J'!$C$3/'Kawasaki ZX750-J'!$D$3)*'Kawasaki ZX750-J'!$D$5*PI()/1000)*'Kawasaki ZX750-J'!$C$4/'Kawasaki ZX750-J'!$D$4))</f>
        <v>205.11907974525201</v>
      </c>
      <c r="M1388" s="1">
        <f>((('Kawasaki ZX750-J Power Torque'!B1388*60*('Kawasaki ZX750-J'!$C$19/'Kawasaki ZX750-J'!$D$19)*('Kawasaki ZX750-J'!$C$3/'Kawasaki ZX750-J'!$D$3)*'Kawasaki ZX750-J'!$D$5*PI()/1000)*'Kawasaki ZX750-J'!$C$4/'Kawasaki ZX750-J'!$D$4))</f>
        <v>230.50170834249056</v>
      </c>
      <c r="O1388" s="1">
        <f t="shared" si="135"/>
        <v>2869.7316792573038</v>
      </c>
      <c r="P1388" s="1">
        <f t="shared" si="136"/>
        <v>2086.2194115653424</v>
      </c>
      <c r="Q1388" s="1">
        <f t="shared" si="137"/>
        <v>1636.2505188747784</v>
      </c>
      <c r="R1388" s="1">
        <f t="shared" si="138"/>
        <v>1355.7504299248167</v>
      </c>
      <c r="S1388" s="1">
        <f t="shared" si="139"/>
        <v>1195.1742920476643</v>
      </c>
      <c r="T1388" s="1">
        <f t="shared" si="140"/>
        <v>1063.562837268606</v>
      </c>
    </row>
    <row r="1389" spans="6:20" x14ac:dyDescent="0.35">
      <c r="F1389" s="1">
        <f>0.7457*'Kawasaki ZX750-J Power Torque'!D1386</f>
        <v>68.104781000000003</v>
      </c>
      <c r="H1389" s="1">
        <f>((('Kawasaki ZX750-J Power Torque'!B1389*60*('Kawasaki ZX750-J'!$C$9/'Kawasaki ZX750-J'!$D$9)*('Kawasaki ZX750-J'!$C$3/'Kawasaki ZX750-J'!$D$3)*'Kawasaki ZX750-J'!$D$5*PI()/1000)*'Kawasaki ZX750-J'!$C$4/'Kawasaki ZX750-J'!$D$4))</f>
        <v>85.467944914699132</v>
      </c>
      <c r="I1389" s="1">
        <f>((('Kawasaki ZX750-J Power Torque'!B1389*60*('Kawasaki ZX750-J'!$C$11/'Kawasaki ZX750-J'!$D$11)*('Kawasaki ZX750-J'!$C$3/'Kawasaki ZX750-J'!$D$3)*'Kawasaki ZX750-J'!$D$5*PI()/1000)*'Kawasaki ZX750-J'!$C$4/'Kawasaki ZX750-J'!$D$4))</f>
        <v>117.56676585551371</v>
      </c>
      <c r="J1389" s="1">
        <f>((('Kawasaki ZX750-J Power Torque'!B1389*60*('Kawasaki ZX750-J'!$C$13/'Kawasaki ZX750-J'!$D$13)*('Kawasaki ZX750-J'!$C$3/'Kawasaki ZX750-J'!$D$3)*'Kawasaki ZX750-J'!$D$5*PI()/1000)*'Kawasaki ZX750-J'!$C$4/'Kawasaki ZX750-J'!$D$4))</f>
        <v>149.89762646578001</v>
      </c>
      <c r="K1389" s="1">
        <f>((('Kawasaki ZX750-J Power Torque'!B1389*60*('Kawasaki ZX750-J'!$C$15/'Kawasaki ZX750-J'!$D$15)*('Kawasaki ZX750-J'!$C$3/'Kawasaki ZX750-J'!$D$3)*'Kawasaki ZX750-J'!$D$5*PI()/1000)*'Kawasaki ZX750-J'!$C$4/'Kawasaki ZX750-J'!$D$4))</f>
        <v>180.91092849318275</v>
      </c>
      <c r="L1389" s="1">
        <f>((('Kawasaki ZX750-J Power Torque'!B1389*60*('Kawasaki ZX750-J'!$C$17/'Kawasaki ZX750-J'!$D$17)*('Kawasaki ZX750-J'!$C$3/'Kawasaki ZX750-J'!$D$3)*'Kawasaki ZX750-J'!$D$5*PI()/1000)*'Kawasaki ZX750-J'!$C$4/'Kawasaki ZX750-J'!$D$4))</f>
        <v>205.21698861386548</v>
      </c>
      <c r="M1389" s="1">
        <f>((('Kawasaki ZX750-J Power Torque'!B1389*60*('Kawasaki ZX750-J'!$C$19/'Kawasaki ZX750-J'!$D$19)*('Kawasaki ZX750-J'!$C$3/'Kawasaki ZX750-J'!$D$3)*'Kawasaki ZX750-J'!$D$5*PI()/1000)*'Kawasaki ZX750-J'!$C$4/'Kawasaki ZX750-J'!$D$4))</f>
        <v>230.61173302427696</v>
      </c>
      <c r="O1389" s="1">
        <f t="shared" si="135"/>
        <v>2868.2368937812075</v>
      </c>
      <c r="P1389" s="1">
        <f t="shared" si="136"/>
        <v>2085.1327418606807</v>
      </c>
      <c r="Q1389" s="1">
        <f t="shared" si="137"/>
        <v>1635.3982289103376</v>
      </c>
      <c r="R1389" s="1">
        <f t="shared" si="138"/>
        <v>1355.0442468114227</v>
      </c>
      <c r="S1389" s="1">
        <f t="shared" si="139"/>
        <v>1194.5517498127683</v>
      </c>
      <c r="T1389" s="1">
        <f t="shared" si="140"/>
        <v>1063.0088487917192</v>
      </c>
    </row>
    <row r="1390" spans="6:20" x14ac:dyDescent="0.35">
      <c r="F1390" s="1">
        <f>0.7457*'Kawasaki ZX750-J Power Torque'!D1387</f>
        <v>68.101052500000009</v>
      </c>
      <c r="H1390" s="1">
        <f>((('Kawasaki ZX750-J Power Torque'!B1390*60*('Kawasaki ZX750-J'!$C$9/'Kawasaki ZX750-J'!$D$9)*('Kawasaki ZX750-J'!$C$3/'Kawasaki ZX750-J'!$D$3)*'Kawasaki ZX750-J'!$D$5*PI()/1000)*'Kawasaki ZX750-J'!$C$4/'Kawasaki ZX750-J'!$D$4))</f>
        <v>85.508721605975225</v>
      </c>
      <c r="I1390" s="1">
        <f>((('Kawasaki ZX750-J Power Torque'!B1390*60*('Kawasaki ZX750-J'!$C$11/'Kawasaki ZX750-J'!$D$11)*('Kawasaki ZX750-J'!$C$3/'Kawasaki ZX750-J'!$D$3)*'Kawasaki ZX750-J'!$D$5*PI()/1000)*'Kawasaki ZX750-J'!$C$4/'Kawasaki ZX750-J'!$D$4))</f>
        <v>117.62285686975777</v>
      </c>
      <c r="J1390" s="1">
        <f>((('Kawasaki ZX750-J Power Torque'!B1390*60*('Kawasaki ZX750-J'!$C$13/'Kawasaki ZX750-J'!$D$13)*('Kawasaki ZX750-J'!$C$3/'Kawasaki ZX750-J'!$D$3)*'Kawasaki ZX750-J'!$D$5*PI()/1000)*'Kawasaki ZX750-J'!$C$4/'Kawasaki ZX750-J'!$D$4))</f>
        <v>149.96914250894116</v>
      </c>
      <c r="K1390" s="1">
        <f>((('Kawasaki ZX750-J Power Torque'!B1390*60*('Kawasaki ZX750-J'!$C$15/'Kawasaki ZX750-J'!$D$15)*('Kawasaki ZX750-J'!$C$3/'Kawasaki ZX750-J'!$D$3)*'Kawasaki ZX750-J'!$D$5*PI()/1000)*'Kawasaki ZX750-J'!$C$4/'Kawasaki ZX750-J'!$D$4))</f>
        <v>180.99724095906694</v>
      </c>
      <c r="L1390" s="1">
        <f>((('Kawasaki ZX750-J Power Torque'!B1390*60*('Kawasaki ZX750-J'!$C$17/'Kawasaki ZX750-J'!$D$17)*('Kawasaki ZX750-J'!$C$3/'Kawasaki ZX750-J'!$D$3)*'Kawasaki ZX750-J'!$D$5*PI()/1000)*'Kawasaki ZX750-J'!$C$4/'Kawasaki ZX750-J'!$D$4))</f>
        <v>205.31489748247895</v>
      </c>
      <c r="M1390" s="1">
        <f>((('Kawasaki ZX750-J Power Torque'!B1390*60*('Kawasaki ZX750-J'!$C$19/'Kawasaki ZX750-J'!$D$19)*('Kawasaki ZX750-J'!$C$3/'Kawasaki ZX750-J'!$D$3)*'Kawasaki ZX750-J'!$D$5*PI()/1000)*'Kawasaki ZX750-J'!$C$4/'Kawasaki ZX750-J'!$D$4))</f>
        <v>230.72175770606336</v>
      </c>
      <c r="O1390" s="1">
        <f t="shared" si="135"/>
        <v>2866.7121392547019</v>
      </c>
      <c r="P1390" s="1">
        <f t="shared" si="136"/>
        <v>2084.0242854450298</v>
      </c>
      <c r="Q1390" s="1">
        <f t="shared" si="137"/>
        <v>1634.5288513294352</v>
      </c>
      <c r="R1390" s="1">
        <f t="shared" si="138"/>
        <v>1354.3239053872462</v>
      </c>
      <c r="S1390" s="1">
        <f t="shared" si="139"/>
        <v>1193.9167261884572</v>
      </c>
      <c r="T1390" s="1">
        <f t="shared" si="140"/>
        <v>1062.4437533641326</v>
      </c>
    </row>
    <row r="1391" spans="6:20" x14ac:dyDescent="0.35">
      <c r="F1391" s="1">
        <f>0.7457*'Kawasaki ZX750-J Power Torque'!D1388</f>
        <v>68.098069699999996</v>
      </c>
      <c r="H1391" s="1">
        <f>((('Kawasaki ZX750-J Power Torque'!B1391*60*('Kawasaki ZX750-J'!$C$9/'Kawasaki ZX750-J'!$D$9)*('Kawasaki ZX750-J'!$C$3/'Kawasaki ZX750-J'!$D$3)*'Kawasaki ZX750-J'!$D$5*PI()/1000)*'Kawasaki ZX750-J'!$C$4/'Kawasaki ZX750-J'!$D$4))</f>
        <v>85.549498297251318</v>
      </c>
      <c r="I1391" s="1">
        <f>((('Kawasaki ZX750-J Power Torque'!B1391*60*('Kawasaki ZX750-J'!$C$11/'Kawasaki ZX750-J'!$D$11)*('Kawasaki ZX750-J'!$C$3/'Kawasaki ZX750-J'!$D$3)*'Kawasaki ZX750-J'!$D$5*PI()/1000)*'Kawasaki ZX750-J'!$C$4/'Kawasaki ZX750-J'!$D$4))</f>
        <v>117.67894788400181</v>
      </c>
      <c r="J1391" s="1">
        <f>((('Kawasaki ZX750-J Power Torque'!B1391*60*('Kawasaki ZX750-J'!$C$13/'Kawasaki ZX750-J'!$D$13)*('Kawasaki ZX750-J'!$C$3/'Kawasaki ZX750-J'!$D$3)*'Kawasaki ZX750-J'!$D$5*PI()/1000)*'Kawasaki ZX750-J'!$C$4/'Kawasaki ZX750-J'!$D$4))</f>
        <v>150.04065855210231</v>
      </c>
      <c r="K1391" s="1">
        <f>((('Kawasaki ZX750-J Power Torque'!B1391*60*('Kawasaki ZX750-J'!$C$15/'Kawasaki ZX750-J'!$D$15)*('Kawasaki ZX750-J'!$C$3/'Kawasaki ZX750-J'!$D$3)*'Kawasaki ZX750-J'!$D$5*PI()/1000)*'Kawasaki ZX750-J'!$C$4/'Kawasaki ZX750-J'!$D$4))</f>
        <v>181.08355342495108</v>
      </c>
      <c r="L1391" s="1">
        <f>((('Kawasaki ZX750-J Power Torque'!B1391*60*('Kawasaki ZX750-J'!$C$17/'Kawasaki ZX750-J'!$D$17)*('Kawasaki ZX750-J'!$C$3/'Kawasaki ZX750-J'!$D$3)*'Kawasaki ZX750-J'!$D$5*PI()/1000)*'Kawasaki ZX750-J'!$C$4/'Kawasaki ZX750-J'!$D$4))</f>
        <v>205.41280635109243</v>
      </c>
      <c r="M1391" s="1">
        <f>((('Kawasaki ZX750-J Power Torque'!B1391*60*('Kawasaki ZX750-J'!$C$19/'Kawasaki ZX750-J'!$D$19)*('Kawasaki ZX750-J'!$C$3/'Kawasaki ZX750-J'!$D$3)*'Kawasaki ZX750-J'!$D$5*PI()/1000)*'Kawasaki ZX750-J'!$C$4/'Kawasaki ZX750-J'!$D$4))</f>
        <v>230.8317823878497</v>
      </c>
      <c r="O1391" s="1">
        <f t="shared" si="135"/>
        <v>2865.1574585315298</v>
      </c>
      <c r="P1391" s="1">
        <f t="shared" si="136"/>
        <v>2082.8940734719345</v>
      </c>
      <c r="Q1391" s="1">
        <f t="shared" si="137"/>
        <v>1633.6424105662229</v>
      </c>
      <c r="R1391" s="1">
        <f t="shared" si="138"/>
        <v>1353.5894258977276</v>
      </c>
      <c r="S1391" s="1">
        <f t="shared" si="139"/>
        <v>1193.2692390222846</v>
      </c>
      <c r="T1391" s="1">
        <f t="shared" si="140"/>
        <v>1061.8675668680451</v>
      </c>
    </row>
    <row r="1392" spans="6:20" x14ac:dyDescent="0.35">
      <c r="F1392" s="1">
        <f>0.7457*'Kawasaki ZX750-J Power Torque'!D1389</f>
        <v>68.095086899999998</v>
      </c>
      <c r="H1392" s="1">
        <f>((('Kawasaki ZX750-J Power Torque'!B1392*60*('Kawasaki ZX750-J'!$C$9/'Kawasaki ZX750-J'!$D$9)*('Kawasaki ZX750-J'!$C$3/'Kawasaki ZX750-J'!$D$3)*'Kawasaki ZX750-J'!$D$5*PI()/1000)*'Kawasaki ZX750-J'!$C$4/'Kawasaki ZX750-J'!$D$4))</f>
        <v>85.590274988527412</v>
      </c>
      <c r="I1392" s="1">
        <f>((('Kawasaki ZX750-J Power Torque'!B1392*60*('Kawasaki ZX750-J'!$C$11/'Kawasaki ZX750-J'!$D$11)*('Kawasaki ZX750-J'!$C$3/'Kawasaki ZX750-J'!$D$3)*'Kawasaki ZX750-J'!$D$5*PI()/1000)*'Kawasaki ZX750-J'!$C$4/'Kawasaki ZX750-J'!$D$4))</f>
        <v>117.73503889824588</v>
      </c>
      <c r="J1392" s="1">
        <f>((('Kawasaki ZX750-J Power Torque'!B1392*60*('Kawasaki ZX750-J'!$C$13/'Kawasaki ZX750-J'!$D$13)*('Kawasaki ZX750-J'!$C$3/'Kawasaki ZX750-J'!$D$3)*'Kawasaki ZX750-J'!$D$5*PI()/1000)*'Kawasaki ZX750-J'!$C$4/'Kawasaki ZX750-J'!$D$4))</f>
        <v>150.11217459526347</v>
      </c>
      <c r="K1392" s="1">
        <f>((('Kawasaki ZX750-J Power Torque'!B1392*60*('Kawasaki ZX750-J'!$C$15/'Kawasaki ZX750-J'!$D$15)*('Kawasaki ZX750-J'!$C$3/'Kawasaki ZX750-J'!$D$3)*'Kawasaki ZX750-J'!$D$5*PI()/1000)*'Kawasaki ZX750-J'!$C$4/'Kawasaki ZX750-J'!$D$4))</f>
        <v>181.16986589083518</v>
      </c>
      <c r="L1392" s="1">
        <f>((('Kawasaki ZX750-J Power Torque'!B1392*60*('Kawasaki ZX750-J'!$C$17/'Kawasaki ZX750-J'!$D$17)*('Kawasaki ZX750-J'!$C$3/'Kawasaki ZX750-J'!$D$3)*'Kawasaki ZX750-J'!$D$5*PI()/1000)*'Kawasaki ZX750-J'!$C$4/'Kawasaki ZX750-J'!$D$4))</f>
        <v>205.5107152197059</v>
      </c>
      <c r="M1392" s="1">
        <f>((('Kawasaki ZX750-J Power Torque'!B1392*60*('Kawasaki ZX750-J'!$C$19/'Kawasaki ZX750-J'!$D$19)*('Kawasaki ZX750-J'!$C$3/'Kawasaki ZX750-J'!$D$3)*'Kawasaki ZX750-J'!$D$5*PI()/1000)*'Kawasaki ZX750-J'!$C$4/'Kawasaki ZX750-J'!$D$4))</f>
        <v>230.94180706963613</v>
      </c>
      <c r="O1392" s="1">
        <f t="shared" si="135"/>
        <v>2863.6042591620708</v>
      </c>
      <c r="P1392" s="1">
        <f t="shared" si="136"/>
        <v>2081.7649384040051</v>
      </c>
      <c r="Q1392" s="1">
        <f t="shared" si="137"/>
        <v>1632.7568144345141</v>
      </c>
      <c r="R1392" s="1">
        <f t="shared" si="138"/>
        <v>1352.8556462457402</v>
      </c>
      <c r="S1392" s="1">
        <f t="shared" si="139"/>
        <v>1192.6223688043408</v>
      </c>
      <c r="T1392" s="1">
        <f t="shared" si="140"/>
        <v>1061.2919293824339</v>
      </c>
    </row>
    <row r="1393" spans="6:20" x14ac:dyDescent="0.35">
      <c r="F1393" s="1">
        <f>0.7457*'Kawasaki ZX750-J Power Torque'!D1390</f>
        <v>68.091358400000004</v>
      </c>
      <c r="H1393" s="1">
        <f>((('Kawasaki ZX750-J Power Torque'!B1393*60*('Kawasaki ZX750-J'!$C$9/'Kawasaki ZX750-J'!$D$9)*('Kawasaki ZX750-J'!$C$3/'Kawasaki ZX750-J'!$D$3)*'Kawasaki ZX750-J'!$D$5*PI()/1000)*'Kawasaki ZX750-J'!$C$4/'Kawasaki ZX750-J'!$D$4))</f>
        <v>85.63105167980352</v>
      </c>
      <c r="I1393" s="1">
        <f>((('Kawasaki ZX750-J Power Torque'!B1393*60*('Kawasaki ZX750-J'!$C$11/'Kawasaki ZX750-J'!$D$11)*('Kawasaki ZX750-J'!$C$3/'Kawasaki ZX750-J'!$D$3)*'Kawasaki ZX750-J'!$D$5*PI()/1000)*'Kawasaki ZX750-J'!$C$4/'Kawasaki ZX750-J'!$D$4))</f>
        <v>117.79112991248991</v>
      </c>
      <c r="J1393" s="1">
        <f>((('Kawasaki ZX750-J Power Torque'!B1393*60*('Kawasaki ZX750-J'!$C$13/'Kawasaki ZX750-J'!$D$13)*('Kawasaki ZX750-J'!$C$3/'Kawasaki ZX750-J'!$D$3)*'Kawasaki ZX750-J'!$D$5*PI()/1000)*'Kawasaki ZX750-J'!$C$4/'Kawasaki ZX750-J'!$D$4))</f>
        <v>150.18369063842462</v>
      </c>
      <c r="K1393" s="1">
        <f>((('Kawasaki ZX750-J Power Torque'!B1393*60*('Kawasaki ZX750-J'!$C$15/'Kawasaki ZX750-J'!$D$15)*('Kawasaki ZX750-J'!$C$3/'Kawasaki ZX750-J'!$D$3)*'Kawasaki ZX750-J'!$D$5*PI()/1000)*'Kawasaki ZX750-J'!$C$4/'Kawasaki ZX750-J'!$D$4))</f>
        <v>181.25617835671935</v>
      </c>
      <c r="L1393" s="1">
        <f>((('Kawasaki ZX750-J Power Torque'!B1393*60*('Kawasaki ZX750-J'!$C$17/'Kawasaki ZX750-J'!$D$17)*('Kawasaki ZX750-J'!$C$3/'Kawasaki ZX750-J'!$D$3)*'Kawasaki ZX750-J'!$D$5*PI()/1000)*'Kawasaki ZX750-J'!$C$4/'Kawasaki ZX750-J'!$D$4))</f>
        <v>205.60862408831946</v>
      </c>
      <c r="M1393" s="1">
        <f>((('Kawasaki ZX750-J Power Torque'!B1393*60*('Kawasaki ZX750-J'!$C$19/'Kawasaki ZX750-J'!$D$19)*('Kawasaki ZX750-J'!$C$3/'Kawasaki ZX750-J'!$D$3)*'Kawasaki ZX750-J'!$D$5*PI()/1000)*'Kawasaki ZX750-J'!$C$4/'Kawasaki ZX750-J'!$D$4))</f>
        <v>231.05183175142255</v>
      </c>
      <c r="O1393" s="1">
        <f t="shared" si="135"/>
        <v>2862.0211891874123</v>
      </c>
      <c r="P1393" s="1">
        <f t="shared" si="136"/>
        <v>2080.6140881921647</v>
      </c>
      <c r="Q1393" s="1">
        <f t="shared" si="137"/>
        <v>1631.8541868173841</v>
      </c>
      <c r="R1393" s="1">
        <f t="shared" si="138"/>
        <v>1352.107754791547</v>
      </c>
      <c r="S1393" s="1">
        <f t="shared" si="139"/>
        <v>1191.9630581970457</v>
      </c>
      <c r="T1393" s="1">
        <f t="shared" si="140"/>
        <v>1060.7052214312996</v>
      </c>
    </row>
    <row r="1394" spans="6:20" x14ac:dyDescent="0.35">
      <c r="F1394" s="1">
        <f>0.7457*'Kawasaki ZX750-J Power Torque'!D1391</f>
        <v>68.0868842</v>
      </c>
      <c r="H1394" s="1">
        <f>((('Kawasaki ZX750-J Power Torque'!B1394*60*('Kawasaki ZX750-J'!$C$9/'Kawasaki ZX750-J'!$D$9)*('Kawasaki ZX750-J'!$C$3/'Kawasaki ZX750-J'!$D$3)*'Kawasaki ZX750-J'!$D$5*PI()/1000)*'Kawasaki ZX750-J'!$C$4/'Kawasaki ZX750-J'!$D$4))</f>
        <v>85.671828371079613</v>
      </c>
      <c r="I1394" s="1">
        <f>((('Kawasaki ZX750-J Power Torque'!B1394*60*('Kawasaki ZX750-J'!$C$11/'Kawasaki ZX750-J'!$D$11)*('Kawasaki ZX750-J'!$C$3/'Kawasaki ZX750-J'!$D$3)*'Kawasaki ZX750-J'!$D$5*PI()/1000)*'Kawasaki ZX750-J'!$C$4/'Kawasaki ZX750-J'!$D$4))</f>
        <v>117.84722092673393</v>
      </c>
      <c r="J1394" s="1">
        <f>((('Kawasaki ZX750-J Power Torque'!B1394*60*('Kawasaki ZX750-J'!$C$13/'Kawasaki ZX750-J'!$D$13)*('Kawasaki ZX750-J'!$C$3/'Kawasaki ZX750-J'!$D$3)*'Kawasaki ZX750-J'!$D$5*PI()/1000)*'Kawasaki ZX750-J'!$C$4/'Kawasaki ZX750-J'!$D$4))</f>
        <v>150.25520668158578</v>
      </c>
      <c r="K1394" s="1">
        <f>((('Kawasaki ZX750-J Power Torque'!B1394*60*('Kawasaki ZX750-J'!$C$15/'Kawasaki ZX750-J'!$D$15)*('Kawasaki ZX750-J'!$C$3/'Kawasaki ZX750-J'!$D$3)*'Kawasaki ZX750-J'!$D$5*PI()/1000)*'Kawasaki ZX750-J'!$C$4/'Kawasaki ZX750-J'!$D$4))</f>
        <v>181.34249082260351</v>
      </c>
      <c r="L1394" s="1">
        <f>((('Kawasaki ZX750-J Power Torque'!B1394*60*('Kawasaki ZX750-J'!$C$17/'Kawasaki ZX750-J'!$D$17)*('Kawasaki ZX750-J'!$C$3/'Kawasaki ZX750-J'!$D$3)*'Kawasaki ZX750-J'!$D$5*PI()/1000)*'Kawasaki ZX750-J'!$C$4/'Kawasaki ZX750-J'!$D$4))</f>
        <v>205.7065329569329</v>
      </c>
      <c r="M1394" s="1">
        <f>((('Kawasaki ZX750-J Power Torque'!B1394*60*('Kawasaki ZX750-J'!$C$19/'Kawasaki ZX750-J'!$D$19)*('Kawasaki ZX750-J'!$C$3/'Kawasaki ZX750-J'!$D$3)*'Kawasaki ZX750-J'!$D$5*PI()/1000)*'Kawasaki ZX750-J'!$C$4/'Kawasaki ZX750-J'!$D$4))</f>
        <v>231.1618564332089</v>
      </c>
      <c r="O1394" s="1">
        <f t="shared" si="135"/>
        <v>2860.4396261808397</v>
      </c>
      <c r="P1394" s="1">
        <f t="shared" si="136"/>
        <v>2079.4643335064661</v>
      </c>
      <c r="Q1394" s="1">
        <f t="shared" si="137"/>
        <v>1630.9524184364438</v>
      </c>
      <c r="R1394" s="1">
        <f t="shared" si="138"/>
        <v>1351.3605752759106</v>
      </c>
      <c r="S1394" s="1">
        <f t="shared" si="139"/>
        <v>1191.3043752057501</v>
      </c>
      <c r="T1394" s="1">
        <f t="shared" si="140"/>
        <v>1060.1190719836884</v>
      </c>
    </row>
    <row r="1395" spans="6:20" x14ac:dyDescent="0.35">
      <c r="F1395" s="1">
        <f>0.7457*'Kawasaki ZX750-J Power Torque'!D1392</f>
        <v>68.082409999999996</v>
      </c>
      <c r="H1395" s="1">
        <f>((('Kawasaki ZX750-J Power Torque'!B1395*60*('Kawasaki ZX750-J'!$C$9/'Kawasaki ZX750-J'!$D$9)*('Kawasaki ZX750-J'!$C$3/'Kawasaki ZX750-J'!$D$3)*'Kawasaki ZX750-J'!$D$5*PI()/1000)*'Kawasaki ZX750-J'!$C$4/'Kawasaki ZX750-J'!$D$4))</f>
        <v>85.712605062355721</v>
      </c>
      <c r="I1395" s="1">
        <f>((('Kawasaki ZX750-J Power Torque'!B1395*60*('Kawasaki ZX750-J'!$C$11/'Kawasaki ZX750-J'!$D$11)*('Kawasaki ZX750-J'!$C$3/'Kawasaki ZX750-J'!$D$3)*'Kawasaki ZX750-J'!$D$5*PI()/1000)*'Kawasaki ZX750-J'!$C$4/'Kawasaki ZX750-J'!$D$4))</f>
        <v>117.903311940978</v>
      </c>
      <c r="J1395" s="1">
        <f>((('Kawasaki ZX750-J Power Torque'!B1395*60*('Kawasaki ZX750-J'!$C$13/'Kawasaki ZX750-J'!$D$13)*('Kawasaki ZX750-J'!$C$3/'Kawasaki ZX750-J'!$D$3)*'Kawasaki ZX750-J'!$D$5*PI()/1000)*'Kawasaki ZX750-J'!$C$4/'Kawasaki ZX750-J'!$D$4))</f>
        <v>150.32672272474693</v>
      </c>
      <c r="K1395" s="1">
        <f>((('Kawasaki ZX750-J Power Torque'!B1395*60*('Kawasaki ZX750-J'!$C$15/'Kawasaki ZX750-J'!$D$15)*('Kawasaki ZX750-J'!$C$3/'Kawasaki ZX750-J'!$D$3)*'Kawasaki ZX750-J'!$D$5*PI()/1000)*'Kawasaki ZX750-J'!$C$4/'Kawasaki ZX750-J'!$D$4))</f>
        <v>181.42880328848767</v>
      </c>
      <c r="L1395" s="1">
        <f>((('Kawasaki ZX750-J Power Torque'!B1395*60*('Kawasaki ZX750-J'!$C$17/'Kawasaki ZX750-J'!$D$17)*('Kawasaki ZX750-J'!$C$3/'Kawasaki ZX750-J'!$D$3)*'Kawasaki ZX750-J'!$D$5*PI()/1000)*'Kawasaki ZX750-J'!$C$4/'Kawasaki ZX750-J'!$D$4))</f>
        <v>205.80444182554635</v>
      </c>
      <c r="M1395" s="1">
        <f>((('Kawasaki ZX750-J Power Torque'!B1395*60*('Kawasaki ZX750-J'!$C$19/'Kawasaki ZX750-J'!$D$19)*('Kawasaki ZX750-J'!$C$3/'Kawasaki ZX750-J'!$D$3)*'Kawasaki ZX750-J'!$D$5*PI()/1000)*'Kawasaki ZX750-J'!$C$4/'Kawasaki ZX750-J'!$D$4))</f>
        <v>231.2718811149953</v>
      </c>
      <c r="O1395" s="1">
        <f t="shared" si="135"/>
        <v>2858.8908880056997</v>
      </c>
      <c r="P1395" s="1">
        <f t="shared" si="136"/>
        <v>2078.3384416094068</v>
      </c>
      <c r="Q1395" s="1">
        <f t="shared" si="137"/>
        <v>1630.0693659681626</v>
      </c>
      <c r="R1395" s="1">
        <f t="shared" si="138"/>
        <v>1350.6289032307632</v>
      </c>
      <c r="S1395" s="1">
        <f t="shared" si="139"/>
        <v>1190.6593629680492</v>
      </c>
      <c r="T1395" s="1">
        <f t="shared" si="140"/>
        <v>1059.5450878793056</v>
      </c>
    </row>
    <row r="1396" spans="6:20" x14ac:dyDescent="0.35">
      <c r="F1396" s="1">
        <f>0.7457*'Kawasaki ZX750-J Power Torque'!D1393</f>
        <v>68.07719010000001</v>
      </c>
      <c r="H1396" s="1">
        <f>((('Kawasaki ZX750-J Power Torque'!B1396*60*('Kawasaki ZX750-J'!$C$9/'Kawasaki ZX750-J'!$D$9)*('Kawasaki ZX750-J'!$C$3/'Kawasaki ZX750-J'!$D$3)*'Kawasaki ZX750-J'!$D$5*PI()/1000)*'Kawasaki ZX750-J'!$C$4/'Kawasaki ZX750-J'!$D$4))</f>
        <v>85.753381753631814</v>
      </c>
      <c r="I1396" s="1">
        <f>((('Kawasaki ZX750-J Power Torque'!B1396*60*('Kawasaki ZX750-J'!$C$11/'Kawasaki ZX750-J'!$D$11)*('Kawasaki ZX750-J'!$C$3/'Kawasaki ZX750-J'!$D$3)*'Kawasaki ZX750-J'!$D$5*PI()/1000)*'Kawasaki ZX750-J'!$C$4/'Kawasaki ZX750-J'!$D$4))</f>
        <v>117.95940295522203</v>
      </c>
      <c r="J1396" s="1">
        <f>((('Kawasaki ZX750-J Power Torque'!B1396*60*('Kawasaki ZX750-J'!$C$13/'Kawasaki ZX750-J'!$D$13)*('Kawasaki ZX750-J'!$C$3/'Kawasaki ZX750-J'!$D$3)*'Kawasaki ZX750-J'!$D$5*PI()/1000)*'Kawasaki ZX750-J'!$C$4/'Kawasaki ZX750-J'!$D$4))</f>
        <v>150.39823876790805</v>
      </c>
      <c r="K1396" s="1">
        <f>((('Kawasaki ZX750-J Power Torque'!B1396*60*('Kawasaki ZX750-J'!$C$15/'Kawasaki ZX750-J'!$D$15)*('Kawasaki ZX750-J'!$C$3/'Kawasaki ZX750-J'!$D$3)*'Kawasaki ZX750-J'!$D$5*PI()/1000)*'Kawasaki ZX750-J'!$C$4/'Kawasaki ZX750-J'!$D$4))</f>
        <v>181.51511575437183</v>
      </c>
      <c r="L1396" s="1">
        <f>((('Kawasaki ZX750-J Power Torque'!B1396*60*('Kawasaki ZX750-J'!$C$17/'Kawasaki ZX750-J'!$D$17)*('Kawasaki ZX750-J'!$C$3/'Kawasaki ZX750-J'!$D$3)*'Kawasaki ZX750-J'!$D$5*PI()/1000)*'Kawasaki ZX750-J'!$C$4/'Kawasaki ZX750-J'!$D$4))</f>
        <v>205.90235069415988</v>
      </c>
      <c r="M1396" s="1">
        <f>((('Kawasaki ZX750-J Power Torque'!B1396*60*('Kawasaki ZX750-J'!$C$19/'Kawasaki ZX750-J'!$D$19)*('Kawasaki ZX750-J'!$C$3/'Kawasaki ZX750-J'!$D$3)*'Kawasaki ZX750-J'!$D$5*PI()/1000)*'Kawasaki ZX750-J'!$C$4/'Kawasaki ZX750-J'!$D$4))</f>
        <v>231.38190579678169</v>
      </c>
      <c r="O1396" s="1">
        <f t="shared" si="135"/>
        <v>2857.3123175940846</v>
      </c>
      <c r="P1396" s="1">
        <f t="shared" si="136"/>
        <v>2077.1908624614894</v>
      </c>
      <c r="Q1396" s="1">
        <f t="shared" si="137"/>
        <v>1629.1693038913645</v>
      </c>
      <c r="R1396" s="1">
        <f t="shared" si="138"/>
        <v>1349.8831375099874</v>
      </c>
      <c r="S1396" s="1">
        <f t="shared" si="139"/>
        <v>1190.0019263206486</v>
      </c>
      <c r="T1396" s="1">
        <f t="shared" si="140"/>
        <v>1058.9600475293867</v>
      </c>
    </row>
    <row r="1397" spans="6:20" x14ac:dyDescent="0.35">
      <c r="F1397" s="1">
        <f>0.7457*'Kawasaki ZX750-J Power Torque'!D1394</f>
        <v>68.07197020000001</v>
      </c>
      <c r="H1397" s="1">
        <f>((('Kawasaki ZX750-J Power Torque'!B1397*60*('Kawasaki ZX750-J'!$C$9/'Kawasaki ZX750-J'!$D$9)*('Kawasaki ZX750-J'!$C$3/'Kawasaki ZX750-J'!$D$3)*'Kawasaki ZX750-J'!$D$5*PI()/1000)*'Kawasaki ZX750-J'!$C$4/'Kawasaki ZX750-J'!$D$4))</f>
        <v>85.794158444907907</v>
      </c>
      <c r="I1397" s="1">
        <f>((('Kawasaki ZX750-J Power Torque'!B1397*60*('Kawasaki ZX750-J'!$C$11/'Kawasaki ZX750-J'!$D$11)*('Kawasaki ZX750-J'!$C$3/'Kawasaki ZX750-J'!$D$3)*'Kawasaki ZX750-J'!$D$5*PI()/1000)*'Kawasaki ZX750-J'!$C$4/'Kawasaki ZX750-J'!$D$4))</f>
        <v>118.01549396946605</v>
      </c>
      <c r="J1397" s="1">
        <f>((('Kawasaki ZX750-J Power Torque'!B1397*60*('Kawasaki ZX750-J'!$C$13/'Kawasaki ZX750-J'!$D$13)*('Kawasaki ZX750-J'!$C$3/'Kawasaki ZX750-J'!$D$3)*'Kawasaki ZX750-J'!$D$5*PI()/1000)*'Kawasaki ZX750-J'!$C$4/'Kawasaki ZX750-J'!$D$4))</f>
        <v>150.46975481106927</v>
      </c>
      <c r="K1397" s="1">
        <f>((('Kawasaki ZX750-J Power Torque'!B1397*60*('Kawasaki ZX750-J'!$C$15/'Kawasaki ZX750-J'!$D$15)*('Kawasaki ZX750-J'!$C$3/'Kawasaki ZX750-J'!$D$3)*'Kawasaki ZX750-J'!$D$5*PI()/1000)*'Kawasaki ZX750-J'!$C$4/'Kawasaki ZX750-J'!$D$4))</f>
        <v>181.60142822025594</v>
      </c>
      <c r="L1397" s="1">
        <f>((('Kawasaki ZX750-J Power Torque'!B1397*60*('Kawasaki ZX750-J'!$C$17/'Kawasaki ZX750-J'!$D$17)*('Kawasaki ZX750-J'!$C$3/'Kawasaki ZX750-J'!$D$3)*'Kawasaki ZX750-J'!$D$5*PI()/1000)*'Kawasaki ZX750-J'!$C$4/'Kawasaki ZX750-J'!$D$4))</f>
        <v>206.00025956277338</v>
      </c>
      <c r="M1397" s="1">
        <f>((('Kawasaki ZX750-J Power Torque'!B1397*60*('Kawasaki ZX750-J'!$C$19/'Kawasaki ZX750-J'!$D$19)*('Kawasaki ZX750-J'!$C$3/'Kawasaki ZX750-J'!$D$3)*'Kawasaki ZX750-J'!$D$5*PI()/1000)*'Kawasaki ZX750-J'!$C$4/'Kawasaki ZX750-J'!$D$4))</f>
        <v>231.49193047856807</v>
      </c>
      <c r="O1397" s="1">
        <f t="shared" si="135"/>
        <v>2855.8604086936216</v>
      </c>
      <c r="P1397" s="1">
        <f t="shared" si="136"/>
        <v>2076.1353628989818</v>
      </c>
      <c r="Q1397" s="1">
        <f t="shared" si="137"/>
        <v>1628.3414610972402</v>
      </c>
      <c r="R1397" s="1">
        <f t="shared" si="138"/>
        <v>1349.1972106234282</v>
      </c>
      <c r="S1397" s="1">
        <f t="shared" si="139"/>
        <v>1189.3972411492884</v>
      </c>
      <c r="T1397" s="1">
        <f t="shared" si="140"/>
        <v>1058.4219497132062</v>
      </c>
    </row>
    <row r="1398" spans="6:20" x14ac:dyDescent="0.35">
      <c r="F1398" s="1">
        <f>0.7457*'Kawasaki ZX750-J Power Torque'!D1395</f>
        <v>68.067496000000006</v>
      </c>
      <c r="H1398" s="1">
        <f>((('Kawasaki ZX750-J Power Torque'!B1398*60*('Kawasaki ZX750-J'!$C$9/'Kawasaki ZX750-J'!$D$9)*('Kawasaki ZX750-J'!$C$3/'Kawasaki ZX750-J'!$D$3)*'Kawasaki ZX750-J'!$D$5*PI()/1000)*'Kawasaki ZX750-J'!$C$4/'Kawasaki ZX750-J'!$D$4))</f>
        <v>85.834935136184001</v>
      </c>
      <c r="I1398" s="1">
        <f>((('Kawasaki ZX750-J Power Torque'!B1398*60*('Kawasaki ZX750-J'!$C$11/'Kawasaki ZX750-J'!$D$11)*('Kawasaki ZX750-J'!$C$3/'Kawasaki ZX750-J'!$D$3)*'Kawasaki ZX750-J'!$D$5*PI()/1000)*'Kawasaki ZX750-J'!$C$4/'Kawasaki ZX750-J'!$D$4))</f>
        <v>118.07158498371012</v>
      </c>
      <c r="J1398" s="1">
        <f>((('Kawasaki ZX750-J Power Torque'!B1398*60*('Kawasaki ZX750-J'!$C$13/'Kawasaki ZX750-J'!$D$13)*('Kawasaki ZX750-J'!$C$3/'Kawasaki ZX750-J'!$D$3)*'Kawasaki ZX750-J'!$D$5*PI()/1000)*'Kawasaki ZX750-J'!$C$4/'Kawasaki ZX750-J'!$D$4))</f>
        <v>150.54127085423042</v>
      </c>
      <c r="K1398" s="1">
        <f>((('Kawasaki ZX750-J Power Torque'!B1398*60*('Kawasaki ZX750-J'!$C$15/'Kawasaki ZX750-J'!$D$15)*('Kawasaki ZX750-J'!$C$3/'Kawasaki ZX750-J'!$D$3)*'Kawasaki ZX750-J'!$D$5*PI()/1000)*'Kawasaki ZX750-J'!$C$4/'Kawasaki ZX750-J'!$D$4))</f>
        <v>181.68774068614016</v>
      </c>
      <c r="L1398" s="1">
        <f>((('Kawasaki ZX750-J Power Torque'!B1398*60*('Kawasaki ZX750-J'!$C$17/'Kawasaki ZX750-J'!$D$17)*('Kawasaki ZX750-J'!$C$3/'Kawasaki ZX750-J'!$D$3)*'Kawasaki ZX750-J'!$D$5*PI()/1000)*'Kawasaki ZX750-J'!$C$4/'Kawasaki ZX750-J'!$D$4))</f>
        <v>206.09816843138682</v>
      </c>
      <c r="M1398" s="1">
        <f>((('Kawasaki ZX750-J Power Torque'!B1398*60*('Kawasaki ZX750-J'!$C$19/'Kawasaki ZX750-J'!$D$19)*('Kawasaki ZX750-J'!$C$3/'Kawasaki ZX750-J'!$D$3)*'Kawasaki ZX750-J'!$D$5*PI()/1000)*'Kawasaki ZX750-J'!$C$4/'Kawasaki ZX750-J'!$D$4))</f>
        <v>231.60195516035452</v>
      </c>
      <c r="O1398" s="1">
        <f t="shared" si="135"/>
        <v>2854.4411546565593</v>
      </c>
      <c r="P1398" s="1">
        <f t="shared" si="136"/>
        <v>2075.1036025628277</v>
      </c>
      <c r="Q1398" s="1">
        <f t="shared" si="137"/>
        <v>1627.5322373041786</v>
      </c>
      <c r="R1398" s="1">
        <f t="shared" si="138"/>
        <v>1348.5267109091765</v>
      </c>
      <c r="S1398" s="1">
        <f t="shared" si="139"/>
        <v>1188.806155943922</v>
      </c>
      <c r="T1398" s="1">
        <f t="shared" si="140"/>
        <v>1057.895954247716</v>
      </c>
    </row>
    <row r="1399" spans="6:20" x14ac:dyDescent="0.35">
      <c r="F1399" s="1">
        <f>0.7457*'Kawasaki ZX750-J Power Torque'!D1396</f>
        <v>68.062276100000005</v>
      </c>
      <c r="H1399" s="1">
        <f>((('Kawasaki ZX750-J Power Torque'!B1399*60*('Kawasaki ZX750-J'!$C$9/'Kawasaki ZX750-J'!$D$9)*('Kawasaki ZX750-J'!$C$3/'Kawasaki ZX750-J'!$D$3)*'Kawasaki ZX750-J'!$D$5*PI()/1000)*'Kawasaki ZX750-J'!$C$4/'Kawasaki ZX750-J'!$D$4))</f>
        <v>85.875711827460094</v>
      </c>
      <c r="I1399" s="1">
        <f>((('Kawasaki ZX750-J Power Torque'!B1399*60*('Kawasaki ZX750-J'!$C$11/'Kawasaki ZX750-J'!$D$11)*('Kawasaki ZX750-J'!$C$3/'Kawasaki ZX750-J'!$D$3)*'Kawasaki ZX750-J'!$D$5*PI()/1000)*'Kawasaki ZX750-J'!$C$4/'Kawasaki ZX750-J'!$D$4))</f>
        <v>118.12767599795416</v>
      </c>
      <c r="J1399" s="1">
        <f>((('Kawasaki ZX750-J Power Torque'!B1399*60*('Kawasaki ZX750-J'!$C$13/'Kawasaki ZX750-J'!$D$13)*('Kawasaki ZX750-J'!$C$3/'Kawasaki ZX750-J'!$D$3)*'Kawasaki ZX750-J'!$D$5*PI()/1000)*'Kawasaki ZX750-J'!$C$4/'Kawasaki ZX750-J'!$D$4))</f>
        <v>150.61278689739154</v>
      </c>
      <c r="K1399" s="1">
        <f>((('Kawasaki ZX750-J Power Torque'!B1399*60*('Kawasaki ZX750-J'!$C$15/'Kawasaki ZX750-J'!$D$15)*('Kawasaki ZX750-J'!$C$3/'Kawasaki ZX750-J'!$D$3)*'Kawasaki ZX750-J'!$D$5*PI()/1000)*'Kawasaki ZX750-J'!$C$4/'Kawasaki ZX750-J'!$D$4))</f>
        <v>181.77405315202427</v>
      </c>
      <c r="L1399" s="1">
        <f>((('Kawasaki ZX750-J Power Torque'!B1399*60*('Kawasaki ZX750-J'!$C$17/'Kawasaki ZX750-J'!$D$17)*('Kawasaki ZX750-J'!$C$3/'Kawasaki ZX750-J'!$D$3)*'Kawasaki ZX750-J'!$D$5*PI()/1000)*'Kawasaki ZX750-J'!$C$4/'Kawasaki ZX750-J'!$D$4))</f>
        <v>206.19607730000038</v>
      </c>
      <c r="M1399" s="1">
        <f>((('Kawasaki ZX750-J Power Torque'!B1399*60*('Kawasaki ZX750-J'!$C$19/'Kawasaki ZX750-J'!$D$19)*('Kawasaki ZX750-J'!$C$3/'Kawasaki ZX750-J'!$D$3)*'Kawasaki ZX750-J'!$D$5*PI()/1000)*'Kawasaki ZX750-J'!$C$4/'Kawasaki ZX750-J'!$D$4))</f>
        <v>231.71197984214083</v>
      </c>
      <c r="O1399" s="1">
        <f t="shared" si="135"/>
        <v>2853.0232484390972</v>
      </c>
      <c r="P1399" s="1">
        <f t="shared" si="136"/>
        <v>2074.0728220560541</v>
      </c>
      <c r="Q1399" s="1">
        <f t="shared" si="137"/>
        <v>1626.7237820047485</v>
      </c>
      <c r="R1399" s="1">
        <f t="shared" si="138"/>
        <v>1347.8568479467917</v>
      </c>
      <c r="S1399" s="1">
        <f t="shared" si="139"/>
        <v>1188.2156320730335</v>
      </c>
      <c r="T1399" s="1">
        <f t="shared" si="140"/>
        <v>1057.3704583030867</v>
      </c>
    </row>
    <row r="1400" spans="6:20" x14ac:dyDescent="0.35">
      <c r="F1400" s="1">
        <f>0.7457*'Kawasaki ZX750-J Power Torque'!D1397</f>
        <v>68.060039000000003</v>
      </c>
      <c r="H1400" s="1">
        <f>((('Kawasaki ZX750-J Power Torque'!B1400*60*('Kawasaki ZX750-J'!$C$9/'Kawasaki ZX750-J'!$D$9)*('Kawasaki ZX750-J'!$C$3/'Kawasaki ZX750-J'!$D$3)*'Kawasaki ZX750-J'!$D$5*PI()/1000)*'Kawasaki ZX750-J'!$C$4/'Kawasaki ZX750-J'!$D$4))</f>
        <v>85.916488518736202</v>
      </c>
      <c r="I1400" s="1">
        <f>((('Kawasaki ZX750-J Power Torque'!B1400*60*('Kawasaki ZX750-J'!$C$11/'Kawasaki ZX750-J'!$D$11)*('Kawasaki ZX750-J'!$C$3/'Kawasaki ZX750-J'!$D$3)*'Kawasaki ZX750-J'!$D$5*PI()/1000)*'Kawasaki ZX750-J'!$C$4/'Kawasaki ZX750-J'!$D$4))</f>
        <v>118.18376701219822</v>
      </c>
      <c r="J1400" s="1">
        <f>((('Kawasaki ZX750-J Power Torque'!B1400*60*('Kawasaki ZX750-J'!$C$13/'Kawasaki ZX750-J'!$D$13)*('Kawasaki ZX750-J'!$C$3/'Kawasaki ZX750-J'!$D$3)*'Kawasaki ZX750-J'!$D$5*PI()/1000)*'Kawasaki ZX750-J'!$C$4/'Kawasaki ZX750-J'!$D$4))</f>
        <v>150.68430294055273</v>
      </c>
      <c r="K1400" s="1">
        <f>((('Kawasaki ZX750-J Power Torque'!B1400*60*('Kawasaki ZX750-J'!$C$15/'Kawasaki ZX750-J'!$D$15)*('Kawasaki ZX750-J'!$C$3/'Kawasaki ZX750-J'!$D$3)*'Kawasaki ZX750-J'!$D$5*PI()/1000)*'Kawasaki ZX750-J'!$C$4/'Kawasaki ZX750-J'!$D$4))</f>
        <v>181.86036561790843</v>
      </c>
      <c r="L1400" s="1">
        <f>((('Kawasaki ZX750-J Power Torque'!B1400*60*('Kawasaki ZX750-J'!$C$17/'Kawasaki ZX750-J'!$D$17)*('Kawasaki ZX750-J'!$C$3/'Kawasaki ZX750-J'!$D$3)*'Kawasaki ZX750-J'!$D$5*PI()/1000)*'Kawasaki ZX750-J'!$C$4/'Kawasaki ZX750-J'!$D$4))</f>
        <v>206.29398616861383</v>
      </c>
      <c r="M1400" s="1">
        <f>((('Kawasaki ZX750-J Power Torque'!B1400*60*('Kawasaki ZX750-J'!$C$19/'Kawasaki ZX750-J'!$D$19)*('Kawasaki ZX750-J'!$C$3/'Kawasaki ZX750-J'!$D$3)*'Kawasaki ZX750-J'!$D$5*PI()/1000)*'Kawasaki ZX750-J'!$C$4/'Kawasaki ZX750-J'!$D$4))</f>
        <v>231.82200452392729</v>
      </c>
      <c r="O1400" s="1">
        <f t="shared" si="135"/>
        <v>2851.5754424317784</v>
      </c>
      <c r="P1400" s="1">
        <f t="shared" si="136"/>
        <v>2073.0203051888916</v>
      </c>
      <c r="Q1400" s="1">
        <f t="shared" si="137"/>
        <v>1625.8982785795229</v>
      </c>
      <c r="R1400" s="1">
        <f t="shared" si="138"/>
        <v>1347.1728593944622</v>
      </c>
      <c r="S1400" s="1">
        <f t="shared" si="139"/>
        <v>1187.6126556580864</v>
      </c>
      <c r="T1400" s="1">
        <f t="shared" si="140"/>
        <v>1056.83388107669</v>
      </c>
    </row>
    <row r="1401" spans="6:20" x14ac:dyDescent="0.35">
      <c r="F1401" s="1">
        <f>0.7457*'Kawasaki ZX750-J Power Torque'!D1398</f>
        <v>68.058547599999997</v>
      </c>
      <c r="H1401" s="1">
        <f>((('Kawasaki ZX750-J Power Torque'!B1401*60*('Kawasaki ZX750-J'!$C$9/'Kawasaki ZX750-J'!$D$9)*('Kawasaki ZX750-J'!$C$3/'Kawasaki ZX750-J'!$D$3)*'Kawasaki ZX750-J'!$D$5*PI()/1000)*'Kawasaki ZX750-J'!$C$4/'Kawasaki ZX750-J'!$D$4))</f>
        <v>85.957265210012295</v>
      </c>
      <c r="I1401" s="1">
        <f>((('Kawasaki ZX750-J Power Torque'!B1401*60*('Kawasaki ZX750-J'!$C$11/'Kawasaki ZX750-J'!$D$11)*('Kawasaki ZX750-J'!$C$3/'Kawasaki ZX750-J'!$D$3)*'Kawasaki ZX750-J'!$D$5*PI()/1000)*'Kawasaki ZX750-J'!$C$4/'Kawasaki ZX750-J'!$D$4))</f>
        <v>118.23985802644225</v>
      </c>
      <c r="J1401" s="1">
        <f>((('Kawasaki ZX750-J Power Torque'!B1401*60*('Kawasaki ZX750-J'!$C$13/'Kawasaki ZX750-J'!$D$13)*('Kawasaki ZX750-J'!$C$3/'Kawasaki ZX750-J'!$D$3)*'Kawasaki ZX750-J'!$D$5*PI()/1000)*'Kawasaki ZX750-J'!$C$4/'Kawasaki ZX750-J'!$D$4))</f>
        <v>150.75581898371385</v>
      </c>
      <c r="K1401" s="1">
        <f>((('Kawasaki ZX750-J Power Torque'!B1401*60*('Kawasaki ZX750-J'!$C$15/'Kawasaki ZX750-J'!$D$15)*('Kawasaki ZX750-J'!$C$3/'Kawasaki ZX750-J'!$D$3)*'Kawasaki ZX750-J'!$D$5*PI()/1000)*'Kawasaki ZX750-J'!$C$4/'Kawasaki ZX750-J'!$D$4))</f>
        <v>181.94667808379259</v>
      </c>
      <c r="L1401" s="1">
        <f>((('Kawasaki ZX750-J Power Torque'!B1401*60*('Kawasaki ZX750-J'!$C$17/'Kawasaki ZX750-J'!$D$17)*('Kawasaki ZX750-J'!$C$3/'Kawasaki ZX750-J'!$D$3)*'Kawasaki ZX750-J'!$D$5*PI()/1000)*'Kawasaki ZX750-J'!$C$4/'Kawasaki ZX750-J'!$D$4))</f>
        <v>206.3918950372273</v>
      </c>
      <c r="M1401" s="1">
        <f>((('Kawasaki ZX750-J Power Torque'!B1401*60*('Kawasaki ZX750-J'!$C$19/'Kawasaki ZX750-J'!$D$19)*('Kawasaki ZX750-J'!$C$3/'Kawasaki ZX750-J'!$D$3)*'Kawasaki ZX750-J'!$D$5*PI()/1000)*'Kawasaki ZX750-J'!$C$4/'Kawasaki ZX750-J'!$D$4))</f>
        <v>231.93202920571366</v>
      </c>
      <c r="O1401" s="1">
        <f t="shared" si="135"/>
        <v>2850.1602409224083</v>
      </c>
      <c r="P1401" s="1">
        <f t="shared" si="136"/>
        <v>2071.991490933724</v>
      </c>
      <c r="Q1401" s="1">
        <f t="shared" si="137"/>
        <v>1625.0913654382155</v>
      </c>
      <c r="R1401" s="1">
        <f t="shared" si="138"/>
        <v>1346.5042742202356</v>
      </c>
      <c r="S1401" s="1">
        <f t="shared" si="139"/>
        <v>1187.0232582331312</v>
      </c>
      <c r="T1401" s="1">
        <f t="shared" si="140"/>
        <v>1056.3093875348397</v>
      </c>
    </row>
    <row r="1402" spans="6:20" x14ac:dyDescent="0.35">
      <c r="F1402" s="1">
        <f>0.7457*'Kawasaki ZX750-J Power Torque'!D1399</f>
        <v>68.057056200000005</v>
      </c>
      <c r="H1402" s="1">
        <f>((('Kawasaki ZX750-J Power Torque'!B1402*60*('Kawasaki ZX750-J'!$C$9/'Kawasaki ZX750-J'!$D$9)*('Kawasaki ZX750-J'!$C$3/'Kawasaki ZX750-J'!$D$3)*'Kawasaki ZX750-J'!$D$5*PI()/1000)*'Kawasaki ZX750-J'!$C$4/'Kawasaki ZX750-J'!$D$4))</f>
        <v>85.998041901288374</v>
      </c>
      <c r="I1402" s="1">
        <f>((('Kawasaki ZX750-J Power Torque'!B1402*60*('Kawasaki ZX750-J'!$C$11/'Kawasaki ZX750-J'!$D$11)*('Kawasaki ZX750-J'!$C$3/'Kawasaki ZX750-J'!$D$3)*'Kawasaki ZX750-J'!$D$5*PI()/1000)*'Kawasaki ZX750-J'!$C$4/'Kawasaki ZX750-J'!$D$4))</f>
        <v>118.29594904068628</v>
      </c>
      <c r="J1402" s="1">
        <f>((('Kawasaki ZX750-J Power Torque'!B1402*60*('Kawasaki ZX750-J'!$C$13/'Kawasaki ZX750-J'!$D$13)*('Kawasaki ZX750-J'!$C$3/'Kawasaki ZX750-J'!$D$3)*'Kawasaki ZX750-J'!$D$5*PI()/1000)*'Kawasaki ZX750-J'!$C$4/'Kawasaki ZX750-J'!$D$4))</f>
        <v>150.82733502687503</v>
      </c>
      <c r="K1402" s="1">
        <f>((('Kawasaki ZX750-J Power Torque'!B1402*60*('Kawasaki ZX750-J'!$C$15/'Kawasaki ZX750-J'!$D$15)*('Kawasaki ZX750-J'!$C$3/'Kawasaki ZX750-J'!$D$3)*'Kawasaki ZX750-J'!$D$5*PI()/1000)*'Kawasaki ZX750-J'!$C$4/'Kawasaki ZX750-J'!$D$4))</f>
        <v>182.03299054967675</v>
      </c>
      <c r="L1402" s="1">
        <f>((('Kawasaki ZX750-J Power Torque'!B1402*60*('Kawasaki ZX750-J'!$C$17/'Kawasaki ZX750-J'!$D$17)*('Kawasaki ZX750-J'!$C$3/'Kawasaki ZX750-J'!$D$3)*'Kawasaki ZX750-J'!$D$5*PI()/1000)*'Kawasaki ZX750-J'!$C$4/'Kawasaki ZX750-J'!$D$4))</f>
        <v>206.48980390584074</v>
      </c>
      <c r="M1402" s="1">
        <f>((('Kawasaki ZX750-J Power Torque'!B1402*60*('Kawasaki ZX750-J'!$C$19/'Kawasaki ZX750-J'!$D$19)*('Kawasaki ZX750-J'!$C$3/'Kawasaki ZX750-J'!$D$3)*'Kawasaki ZX750-J'!$D$5*PI()/1000)*'Kawasaki ZX750-J'!$C$4/'Kawasaki ZX750-J'!$D$4))</f>
        <v>232.04205388750003</v>
      </c>
      <c r="O1402" s="1">
        <f t="shared" si="135"/>
        <v>2848.7463814723178</v>
      </c>
      <c r="P1402" s="1">
        <f t="shared" si="136"/>
        <v>2070.9636523203362</v>
      </c>
      <c r="Q1402" s="1">
        <f t="shared" si="137"/>
        <v>1624.2852175061457</v>
      </c>
      <c r="R1402" s="1">
        <f t="shared" si="138"/>
        <v>1345.836323076521</v>
      </c>
      <c r="S1402" s="1">
        <f t="shared" si="139"/>
        <v>1186.4344197436199</v>
      </c>
      <c r="T1402" s="1">
        <f t="shared" si="140"/>
        <v>1055.7853913789947</v>
      </c>
    </row>
    <row r="1403" spans="6:20" x14ac:dyDescent="0.35">
      <c r="F1403" s="1">
        <f>0.7457*'Kawasaki ZX750-J Power Torque'!D1400</f>
        <v>68.054819100000003</v>
      </c>
      <c r="H1403" s="1">
        <f>((('Kawasaki ZX750-J Power Torque'!B1403*60*('Kawasaki ZX750-J'!$C$9/'Kawasaki ZX750-J'!$D$9)*('Kawasaki ZX750-J'!$C$3/'Kawasaki ZX750-J'!$D$3)*'Kawasaki ZX750-J'!$D$5*PI()/1000)*'Kawasaki ZX750-J'!$C$4/'Kawasaki ZX750-J'!$D$4))</f>
        <v>86.038818592564496</v>
      </c>
      <c r="I1403" s="1">
        <f>((('Kawasaki ZX750-J Power Torque'!B1403*60*('Kawasaki ZX750-J'!$C$11/'Kawasaki ZX750-J'!$D$11)*('Kawasaki ZX750-J'!$C$3/'Kawasaki ZX750-J'!$D$3)*'Kawasaki ZX750-J'!$D$5*PI()/1000)*'Kawasaki ZX750-J'!$C$4/'Kawasaki ZX750-J'!$D$4))</f>
        <v>118.35204005493031</v>
      </c>
      <c r="J1403" s="1">
        <f>((('Kawasaki ZX750-J Power Torque'!B1403*60*('Kawasaki ZX750-J'!$C$13/'Kawasaki ZX750-J'!$D$13)*('Kawasaki ZX750-J'!$C$3/'Kawasaki ZX750-J'!$D$3)*'Kawasaki ZX750-J'!$D$5*PI()/1000)*'Kawasaki ZX750-J'!$C$4/'Kawasaki ZX750-J'!$D$4))</f>
        <v>150.89885107003619</v>
      </c>
      <c r="K1403" s="1">
        <f>((('Kawasaki ZX750-J Power Torque'!B1403*60*('Kawasaki ZX750-J'!$C$15/'Kawasaki ZX750-J'!$D$15)*('Kawasaki ZX750-J'!$C$3/'Kawasaki ZX750-J'!$D$3)*'Kawasaki ZX750-J'!$D$5*PI()/1000)*'Kawasaki ZX750-J'!$C$4/'Kawasaki ZX750-J'!$D$4))</f>
        <v>182.11930301556092</v>
      </c>
      <c r="L1403" s="1">
        <f>((('Kawasaki ZX750-J Power Torque'!B1403*60*('Kawasaki ZX750-J'!$C$17/'Kawasaki ZX750-J'!$D$17)*('Kawasaki ZX750-J'!$C$3/'Kawasaki ZX750-J'!$D$3)*'Kawasaki ZX750-J'!$D$5*PI()/1000)*'Kawasaki ZX750-J'!$C$4/'Kawasaki ZX750-J'!$D$4))</f>
        <v>206.5877127744543</v>
      </c>
      <c r="M1403" s="1">
        <f>((('Kawasaki ZX750-J Power Torque'!B1403*60*('Kawasaki ZX750-J'!$C$19/'Kawasaki ZX750-J'!$D$19)*('Kawasaki ZX750-J'!$C$3/'Kawasaki ZX750-J'!$D$3)*'Kawasaki ZX750-J'!$D$5*PI()/1000)*'Kawasaki ZX750-J'!$C$4/'Kawasaki ZX750-J'!$D$4))</f>
        <v>232.15207856928646</v>
      </c>
      <c r="O1403" s="1">
        <f t="shared" si="135"/>
        <v>2847.3962647038466</v>
      </c>
      <c r="P1403" s="1">
        <f t="shared" si="136"/>
        <v>2069.9821529590472</v>
      </c>
      <c r="Q1403" s="1">
        <f t="shared" si="137"/>
        <v>1623.5154140855268</v>
      </c>
      <c r="R1403" s="1">
        <f t="shared" si="138"/>
        <v>1345.1984859565794</v>
      </c>
      <c r="S1403" s="1">
        <f t="shared" si="139"/>
        <v>1185.8721285494282</v>
      </c>
      <c r="T1403" s="1">
        <f t="shared" si="140"/>
        <v>1055.2850191555922</v>
      </c>
    </row>
    <row r="1404" spans="6:20" x14ac:dyDescent="0.35">
      <c r="F1404" s="1">
        <f>0.7457*'Kawasaki ZX750-J Power Torque'!D1401</f>
        <v>68.053327699999997</v>
      </c>
      <c r="H1404" s="1">
        <f>((('Kawasaki ZX750-J Power Torque'!B1404*60*('Kawasaki ZX750-J'!$C$9/'Kawasaki ZX750-J'!$D$9)*('Kawasaki ZX750-J'!$C$3/'Kawasaki ZX750-J'!$D$3)*'Kawasaki ZX750-J'!$D$5*PI()/1000)*'Kawasaki ZX750-J'!$C$4/'Kawasaki ZX750-J'!$D$4))</f>
        <v>86.07959528384059</v>
      </c>
      <c r="I1404" s="1">
        <f>((('Kawasaki ZX750-J Power Torque'!B1404*60*('Kawasaki ZX750-J'!$C$11/'Kawasaki ZX750-J'!$D$11)*('Kawasaki ZX750-J'!$C$3/'Kawasaki ZX750-J'!$D$3)*'Kawasaki ZX750-J'!$D$5*PI()/1000)*'Kawasaki ZX750-J'!$C$4/'Kawasaki ZX750-J'!$D$4))</f>
        <v>118.40813106917439</v>
      </c>
      <c r="J1404" s="1">
        <f>((('Kawasaki ZX750-J Power Torque'!B1404*60*('Kawasaki ZX750-J'!$C$13/'Kawasaki ZX750-J'!$D$13)*('Kawasaki ZX750-J'!$C$3/'Kawasaki ZX750-J'!$D$3)*'Kawasaki ZX750-J'!$D$5*PI()/1000)*'Kawasaki ZX750-J'!$C$4/'Kawasaki ZX750-J'!$D$4))</f>
        <v>150.97036711319731</v>
      </c>
      <c r="K1404" s="1">
        <f>((('Kawasaki ZX750-J Power Torque'!B1404*60*('Kawasaki ZX750-J'!$C$15/'Kawasaki ZX750-J'!$D$15)*('Kawasaki ZX750-J'!$C$3/'Kawasaki ZX750-J'!$D$3)*'Kawasaki ZX750-J'!$D$5*PI()/1000)*'Kawasaki ZX750-J'!$C$4/'Kawasaki ZX750-J'!$D$4))</f>
        <v>182.20561548144502</v>
      </c>
      <c r="L1404" s="1">
        <f>((('Kawasaki ZX750-J Power Torque'!B1404*60*('Kawasaki ZX750-J'!$C$17/'Kawasaki ZX750-J'!$D$17)*('Kawasaki ZX750-J'!$C$3/'Kawasaki ZX750-J'!$D$3)*'Kawasaki ZX750-J'!$D$5*PI()/1000)*'Kawasaki ZX750-J'!$C$4/'Kawasaki ZX750-J'!$D$4))</f>
        <v>206.68562164306775</v>
      </c>
      <c r="M1404" s="1">
        <f>((('Kawasaki ZX750-J Power Torque'!B1404*60*('Kawasaki ZX750-J'!$C$19/'Kawasaki ZX750-J'!$D$19)*('Kawasaki ZX750-J'!$C$3/'Kawasaki ZX750-J'!$D$3)*'Kawasaki ZX750-J'!$D$5*PI()/1000)*'Kawasaki ZX750-J'!$C$4/'Kawasaki ZX750-J'!$D$4))</f>
        <v>232.26210325107283</v>
      </c>
      <c r="O1404" s="1">
        <f t="shared" si="135"/>
        <v>2846.1098000305237</v>
      </c>
      <c r="P1404" s="1">
        <f t="shared" si="136"/>
        <v>2069.0469269958744</v>
      </c>
      <c r="Q1404" s="1">
        <f t="shared" si="137"/>
        <v>1622.7819035261764</v>
      </c>
      <c r="R1404" s="1">
        <f t="shared" si="138"/>
        <v>1344.5907200645461</v>
      </c>
      <c r="S1404" s="1">
        <f t="shared" si="139"/>
        <v>1185.3363469234678</v>
      </c>
      <c r="T1404" s="1">
        <f t="shared" si="140"/>
        <v>1054.8082372920144</v>
      </c>
    </row>
    <row r="1405" spans="6:20" x14ac:dyDescent="0.35">
      <c r="F1405" s="1">
        <f>0.7457*'Kawasaki ZX750-J Power Torque'!D1402</f>
        <v>68.051836300000005</v>
      </c>
      <c r="H1405" s="1">
        <f>((('Kawasaki ZX750-J Power Torque'!B1405*60*('Kawasaki ZX750-J'!$C$9/'Kawasaki ZX750-J'!$D$9)*('Kawasaki ZX750-J'!$C$3/'Kawasaki ZX750-J'!$D$3)*'Kawasaki ZX750-J'!$D$5*PI()/1000)*'Kawasaki ZX750-J'!$C$4/'Kawasaki ZX750-J'!$D$4))</f>
        <v>86.120371975116683</v>
      </c>
      <c r="I1405" s="1">
        <f>((('Kawasaki ZX750-J Power Torque'!B1405*60*('Kawasaki ZX750-J'!$C$11/'Kawasaki ZX750-J'!$D$11)*('Kawasaki ZX750-J'!$C$3/'Kawasaki ZX750-J'!$D$3)*'Kawasaki ZX750-J'!$D$5*PI()/1000)*'Kawasaki ZX750-J'!$C$4/'Kawasaki ZX750-J'!$D$4))</f>
        <v>118.46422208341842</v>
      </c>
      <c r="J1405" s="1">
        <f>((('Kawasaki ZX750-J Power Torque'!B1405*60*('Kawasaki ZX750-J'!$C$13/'Kawasaki ZX750-J'!$D$13)*('Kawasaki ZX750-J'!$C$3/'Kawasaki ZX750-J'!$D$3)*'Kawasaki ZX750-J'!$D$5*PI()/1000)*'Kawasaki ZX750-J'!$C$4/'Kawasaki ZX750-J'!$D$4))</f>
        <v>151.04188315635847</v>
      </c>
      <c r="K1405" s="1">
        <f>((('Kawasaki ZX750-J Power Torque'!B1405*60*('Kawasaki ZX750-J'!$C$15/'Kawasaki ZX750-J'!$D$15)*('Kawasaki ZX750-J'!$C$3/'Kawasaki ZX750-J'!$D$3)*'Kawasaki ZX750-J'!$D$5*PI()/1000)*'Kawasaki ZX750-J'!$C$4/'Kawasaki ZX750-J'!$D$4))</f>
        <v>182.29192794732921</v>
      </c>
      <c r="L1405" s="1">
        <f>((('Kawasaki ZX750-J Power Torque'!B1405*60*('Kawasaki ZX750-J'!$C$17/'Kawasaki ZX750-J'!$D$17)*('Kawasaki ZX750-J'!$C$3/'Kawasaki ZX750-J'!$D$3)*'Kawasaki ZX750-J'!$D$5*PI()/1000)*'Kawasaki ZX750-J'!$C$4/'Kawasaki ZX750-J'!$D$4))</f>
        <v>206.78353051168122</v>
      </c>
      <c r="M1405" s="1">
        <f>((('Kawasaki ZX750-J Power Torque'!B1405*60*('Kawasaki ZX750-J'!$C$19/'Kawasaki ZX750-J'!$D$19)*('Kawasaki ZX750-J'!$C$3/'Kawasaki ZX750-J'!$D$3)*'Kawasaki ZX750-J'!$D$5*PI()/1000)*'Kawasaki ZX750-J'!$C$4/'Kawasaki ZX750-J'!$D$4))</f>
        <v>232.37212793285923</v>
      </c>
      <c r="O1405" s="1">
        <f t="shared" si="135"/>
        <v>2844.8245536002642</v>
      </c>
      <c r="P1405" s="1">
        <f t="shared" si="136"/>
        <v>2068.1125866633497</v>
      </c>
      <c r="Q1405" s="1">
        <f t="shared" si="137"/>
        <v>1622.0490875790981</v>
      </c>
      <c r="R1405" s="1">
        <f t="shared" si="138"/>
        <v>1343.9835297083955</v>
      </c>
      <c r="S1405" s="1">
        <f t="shared" si="139"/>
        <v>1184.8010726664718</v>
      </c>
      <c r="T1405" s="1">
        <f t="shared" si="140"/>
        <v>1054.3319069264135</v>
      </c>
    </row>
    <row r="1406" spans="6:20" x14ac:dyDescent="0.35">
      <c r="F1406" s="1">
        <f>0.7457*'Kawasaki ZX750-J Power Torque'!D1403</f>
        <v>68.051836300000005</v>
      </c>
      <c r="H1406" s="1">
        <f>((('Kawasaki ZX750-J Power Torque'!B1406*60*('Kawasaki ZX750-J'!$C$9/'Kawasaki ZX750-J'!$D$9)*('Kawasaki ZX750-J'!$C$3/'Kawasaki ZX750-J'!$D$3)*'Kawasaki ZX750-J'!$D$5*PI()/1000)*'Kawasaki ZX750-J'!$C$4/'Kawasaki ZX750-J'!$D$4))</f>
        <v>86.161148666392776</v>
      </c>
      <c r="I1406" s="1">
        <f>((('Kawasaki ZX750-J Power Torque'!B1406*60*('Kawasaki ZX750-J'!$C$11/'Kawasaki ZX750-J'!$D$11)*('Kawasaki ZX750-J'!$C$3/'Kawasaki ZX750-J'!$D$3)*'Kawasaki ZX750-J'!$D$5*PI()/1000)*'Kawasaki ZX750-J'!$C$4/'Kawasaki ZX750-J'!$D$4))</f>
        <v>118.52031309766245</v>
      </c>
      <c r="J1406" s="1">
        <f>((('Kawasaki ZX750-J Power Torque'!B1406*60*('Kawasaki ZX750-J'!$C$13/'Kawasaki ZX750-J'!$D$13)*('Kawasaki ZX750-J'!$C$3/'Kawasaki ZX750-J'!$D$3)*'Kawasaki ZX750-J'!$D$5*PI()/1000)*'Kawasaki ZX750-J'!$C$4/'Kawasaki ZX750-J'!$D$4))</f>
        <v>151.11339919951962</v>
      </c>
      <c r="K1406" s="1">
        <f>((('Kawasaki ZX750-J Power Torque'!B1406*60*('Kawasaki ZX750-J'!$C$15/'Kawasaki ZX750-J'!$D$15)*('Kawasaki ZX750-J'!$C$3/'Kawasaki ZX750-J'!$D$3)*'Kawasaki ZX750-J'!$D$5*PI()/1000)*'Kawasaki ZX750-J'!$C$4/'Kawasaki ZX750-J'!$D$4))</f>
        <v>182.37824041321335</v>
      </c>
      <c r="L1406" s="1">
        <f>((('Kawasaki ZX750-J Power Torque'!B1406*60*('Kawasaki ZX750-J'!$C$17/'Kawasaki ZX750-J'!$D$17)*('Kawasaki ZX750-J'!$C$3/'Kawasaki ZX750-J'!$D$3)*'Kawasaki ZX750-J'!$D$5*PI()/1000)*'Kawasaki ZX750-J'!$C$4/'Kawasaki ZX750-J'!$D$4))</f>
        <v>206.88143938029475</v>
      </c>
      <c r="M1406" s="1">
        <f>((('Kawasaki ZX750-J Power Torque'!B1406*60*('Kawasaki ZX750-J'!$C$19/'Kawasaki ZX750-J'!$D$19)*('Kawasaki ZX750-J'!$C$3/'Kawasaki ZX750-J'!$D$3)*'Kawasaki ZX750-J'!$D$5*PI()/1000)*'Kawasaki ZX750-J'!$C$4/'Kawasaki ZX750-J'!$D$4))</f>
        <v>232.48215261464568</v>
      </c>
      <c r="O1406" s="1">
        <f t="shared" si="135"/>
        <v>2843.5405236834258</v>
      </c>
      <c r="P1406" s="1">
        <f t="shared" si="136"/>
        <v>2067.1791307040694</v>
      </c>
      <c r="Q1406" s="1">
        <f t="shared" si="137"/>
        <v>1621.3169652580939</v>
      </c>
      <c r="R1406" s="1">
        <f t="shared" si="138"/>
        <v>1343.3769140709919</v>
      </c>
      <c r="S1406" s="1">
        <f t="shared" si="139"/>
        <v>1184.2663050580857</v>
      </c>
      <c r="T1406" s="1">
        <f t="shared" si="140"/>
        <v>1053.8560274177605</v>
      </c>
    </row>
    <row r="1407" spans="6:20" x14ac:dyDescent="0.35">
      <c r="F1407" s="1">
        <f>0.7457*'Kawasaki ZX750-J Power Torque'!D1404</f>
        <v>68.053327699999997</v>
      </c>
      <c r="H1407" s="1">
        <f>((('Kawasaki ZX750-J Power Torque'!B1407*60*('Kawasaki ZX750-J'!$C$9/'Kawasaki ZX750-J'!$D$9)*('Kawasaki ZX750-J'!$C$3/'Kawasaki ZX750-J'!$D$3)*'Kawasaki ZX750-J'!$D$5*PI()/1000)*'Kawasaki ZX750-J'!$C$4/'Kawasaki ZX750-J'!$D$4))</f>
        <v>86.20192535766887</v>
      </c>
      <c r="I1407" s="1">
        <f>((('Kawasaki ZX750-J Power Torque'!B1407*60*('Kawasaki ZX750-J'!$C$11/'Kawasaki ZX750-J'!$D$11)*('Kawasaki ZX750-J'!$C$3/'Kawasaki ZX750-J'!$D$3)*'Kawasaki ZX750-J'!$D$5*PI()/1000)*'Kawasaki ZX750-J'!$C$4/'Kawasaki ZX750-J'!$D$4))</f>
        <v>118.57640411190647</v>
      </c>
      <c r="J1407" s="1">
        <f>((('Kawasaki ZX750-J Power Torque'!B1407*60*('Kawasaki ZX750-J'!$C$13/'Kawasaki ZX750-J'!$D$13)*('Kawasaki ZX750-J'!$C$3/'Kawasaki ZX750-J'!$D$3)*'Kawasaki ZX750-J'!$D$5*PI()/1000)*'Kawasaki ZX750-J'!$C$4/'Kawasaki ZX750-J'!$D$4))</f>
        <v>151.18491524268077</v>
      </c>
      <c r="K1407" s="1">
        <f>((('Kawasaki ZX750-J Power Torque'!B1407*60*('Kawasaki ZX750-J'!$C$15/'Kawasaki ZX750-J'!$D$15)*('Kawasaki ZX750-J'!$C$3/'Kawasaki ZX750-J'!$D$3)*'Kawasaki ZX750-J'!$D$5*PI()/1000)*'Kawasaki ZX750-J'!$C$4/'Kawasaki ZX750-J'!$D$4))</f>
        <v>182.46455287909751</v>
      </c>
      <c r="L1407" s="1">
        <f>((('Kawasaki ZX750-J Power Torque'!B1407*60*('Kawasaki ZX750-J'!$C$17/'Kawasaki ZX750-J'!$D$17)*('Kawasaki ZX750-J'!$C$3/'Kawasaki ZX750-J'!$D$3)*'Kawasaki ZX750-J'!$D$5*PI()/1000)*'Kawasaki ZX750-J'!$C$4/'Kawasaki ZX750-J'!$D$4))</f>
        <v>206.97934824890822</v>
      </c>
      <c r="M1407" s="1">
        <f>((('Kawasaki ZX750-J Power Torque'!B1407*60*('Kawasaki ZX750-J'!$C$19/'Kawasaki ZX750-J'!$D$19)*('Kawasaki ZX750-J'!$C$3/'Kawasaki ZX750-J'!$D$3)*'Kawasaki ZX750-J'!$D$5*PI()/1000)*'Kawasaki ZX750-J'!$C$4/'Kawasaki ZX750-J'!$D$4))</f>
        <v>232.59217729643197</v>
      </c>
      <c r="O1407" s="1">
        <f t="shared" si="135"/>
        <v>2842.2577085536418</v>
      </c>
      <c r="P1407" s="1">
        <f t="shared" si="136"/>
        <v>2066.2465578630099</v>
      </c>
      <c r="Q1407" s="1">
        <f t="shared" si="137"/>
        <v>1620.5855355788312</v>
      </c>
      <c r="R1407" s="1">
        <f t="shared" si="138"/>
        <v>1342.7708723367457</v>
      </c>
      <c r="S1407" s="1">
        <f t="shared" si="139"/>
        <v>1183.73204337932</v>
      </c>
      <c r="T1407" s="1">
        <f t="shared" si="140"/>
        <v>1053.3805981262403</v>
      </c>
    </row>
    <row r="1408" spans="6:20" x14ac:dyDescent="0.35">
      <c r="F1408" s="1">
        <f>0.7457*'Kawasaki ZX750-J Power Torque'!D1405</f>
        <v>68.054819100000003</v>
      </c>
      <c r="H1408" s="1">
        <f>((('Kawasaki ZX750-J Power Torque'!B1408*60*('Kawasaki ZX750-J'!$C$9/'Kawasaki ZX750-J'!$D$9)*('Kawasaki ZX750-J'!$C$3/'Kawasaki ZX750-J'!$D$3)*'Kawasaki ZX750-J'!$D$5*PI()/1000)*'Kawasaki ZX750-J'!$C$4/'Kawasaki ZX750-J'!$D$4))</f>
        <v>86.242702048944963</v>
      </c>
      <c r="I1408" s="1">
        <f>((('Kawasaki ZX750-J Power Torque'!B1408*60*('Kawasaki ZX750-J'!$C$11/'Kawasaki ZX750-J'!$D$11)*('Kawasaki ZX750-J'!$C$3/'Kawasaki ZX750-J'!$D$3)*'Kawasaki ZX750-J'!$D$5*PI()/1000)*'Kawasaki ZX750-J'!$C$4/'Kawasaki ZX750-J'!$D$4))</f>
        <v>118.63249512615054</v>
      </c>
      <c r="J1408" s="1">
        <f>((('Kawasaki ZX750-J Power Torque'!B1408*60*('Kawasaki ZX750-J'!$C$13/'Kawasaki ZX750-J'!$D$13)*('Kawasaki ZX750-J'!$C$3/'Kawasaki ZX750-J'!$D$3)*'Kawasaki ZX750-J'!$D$5*PI()/1000)*'Kawasaki ZX750-J'!$C$4/'Kawasaki ZX750-J'!$D$4))</f>
        <v>151.25643128584193</v>
      </c>
      <c r="K1408" s="1">
        <f>((('Kawasaki ZX750-J Power Torque'!B1408*60*('Kawasaki ZX750-J'!$C$15/'Kawasaki ZX750-J'!$D$15)*('Kawasaki ZX750-J'!$C$3/'Kawasaki ZX750-J'!$D$3)*'Kawasaki ZX750-J'!$D$5*PI()/1000)*'Kawasaki ZX750-J'!$C$4/'Kawasaki ZX750-J'!$D$4))</f>
        <v>182.55086534498162</v>
      </c>
      <c r="L1408" s="1">
        <f>((('Kawasaki ZX750-J Power Torque'!B1408*60*('Kawasaki ZX750-J'!$C$17/'Kawasaki ZX750-J'!$D$17)*('Kawasaki ZX750-J'!$C$3/'Kawasaki ZX750-J'!$D$3)*'Kawasaki ZX750-J'!$D$5*PI()/1000)*'Kawasaki ZX750-J'!$C$4/'Kawasaki ZX750-J'!$D$4))</f>
        <v>207.07725711752173</v>
      </c>
      <c r="M1408" s="1">
        <f>((('Kawasaki ZX750-J Power Torque'!B1408*60*('Kawasaki ZX750-J'!$C$19/'Kawasaki ZX750-J'!$D$19)*('Kawasaki ZX750-J'!$C$3/'Kawasaki ZX750-J'!$D$3)*'Kawasaki ZX750-J'!$D$5*PI()/1000)*'Kawasaki ZX750-J'!$C$4/'Kawasaki ZX750-J'!$D$4))</f>
        <v>232.7022019782184</v>
      </c>
      <c r="O1408" s="1">
        <f t="shared" si="135"/>
        <v>2840.9761064878107</v>
      </c>
      <c r="P1408" s="1">
        <f t="shared" si="136"/>
        <v>2065.3148668875201</v>
      </c>
      <c r="Q1408" s="1">
        <f t="shared" si="137"/>
        <v>1619.8547975588394</v>
      </c>
      <c r="R1408" s="1">
        <f t="shared" si="138"/>
        <v>1342.16540369161</v>
      </c>
      <c r="S1408" s="1">
        <f t="shared" si="139"/>
        <v>1183.1982869125434</v>
      </c>
      <c r="T1408" s="1">
        <f t="shared" si="140"/>
        <v>1052.9056184132455</v>
      </c>
    </row>
    <row r="1409" spans="6:20" x14ac:dyDescent="0.35">
      <c r="F1409" s="1">
        <f>0.7457*'Kawasaki ZX750-J Power Torque'!D1406</f>
        <v>68.056310500000009</v>
      </c>
      <c r="H1409" s="1">
        <f>((('Kawasaki ZX750-J Power Torque'!B1409*60*('Kawasaki ZX750-J'!$C$9/'Kawasaki ZX750-J'!$D$9)*('Kawasaki ZX750-J'!$C$3/'Kawasaki ZX750-J'!$D$3)*'Kawasaki ZX750-J'!$D$5*PI()/1000)*'Kawasaki ZX750-J'!$C$4/'Kawasaki ZX750-J'!$D$4))</f>
        <v>86.283478740221057</v>
      </c>
      <c r="I1409" s="1">
        <f>((('Kawasaki ZX750-J Power Torque'!B1409*60*('Kawasaki ZX750-J'!$C$11/'Kawasaki ZX750-J'!$D$11)*('Kawasaki ZX750-J'!$C$3/'Kawasaki ZX750-J'!$D$3)*'Kawasaki ZX750-J'!$D$5*PI()/1000)*'Kawasaki ZX750-J'!$C$4/'Kawasaki ZX750-J'!$D$4))</f>
        <v>118.68858614039461</v>
      </c>
      <c r="J1409" s="1">
        <f>((('Kawasaki ZX750-J Power Torque'!B1409*60*('Kawasaki ZX750-J'!$C$13/'Kawasaki ZX750-J'!$D$13)*('Kawasaki ZX750-J'!$C$3/'Kawasaki ZX750-J'!$D$3)*'Kawasaki ZX750-J'!$D$5*PI()/1000)*'Kawasaki ZX750-J'!$C$4/'Kawasaki ZX750-J'!$D$4))</f>
        <v>151.32794732900311</v>
      </c>
      <c r="K1409" s="1">
        <f>((('Kawasaki ZX750-J Power Torque'!B1409*60*('Kawasaki ZX750-J'!$C$15/'Kawasaki ZX750-J'!$D$15)*('Kawasaki ZX750-J'!$C$3/'Kawasaki ZX750-J'!$D$3)*'Kawasaki ZX750-J'!$D$5*PI()/1000)*'Kawasaki ZX750-J'!$C$4/'Kawasaki ZX750-J'!$D$4))</f>
        <v>182.63717781086578</v>
      </c>
      <c r="L1409" s="1">
        <f>((('Kawasaki ZX750-J Power Torque'!B1409*60*('Kawasaki ZX750-J'!$C$17/'Kawasaki ZX750-J'!$D$17)*('Kawasaki ZX750-J'!$C$3/'Kawasaki ZX750-J'!$D$3)*'Kawasaki ZX750-J'!$D$5*PI()/1000)*'Kawasaki ZX750-J'!$C$4/'Kawasaki ZX750-J'!$D$4))</f>
        <v>207.17516598613517</v>
      </c>
      <c r="M1409" s="1">
        <f>((('Kawasaki ZX750-J Power Torque'!B1409*60*('Kawasaki ZX750-J'!$C$19/'Kawasaki ZX750-J'!$D$19)*('Kawasaki ZX750-J'!$C$3/'Kawasaki ZX750-J'!$D$3)*'Kawasaki ZX750-J'!$D$5*PI()/1000)*'Kawasaki ZX750-J'!$C$4/'Kawasaki ZX750-J'!$D$4))</f>
        <v>232.81222666000474</v>
      </c>
      <c r="O1409" s="1">
        <f t="shared" si="135"/>
        <v>2839.7268285589321</v>
      </c>
      <c r="P1409" s="1">
        <f t="shared" si="136"/>
        <v>2064.4066747089601</v>
      </c>
      <c r="Q1409" s="1">
        <f t="shared" si="137"/>
        <v>1619.142489967812</v>
      </c>
      <c r="R1409" s="1">
        <f t="shared" si="138"/>
        <v>1341.5752059733302</v>
      </c>
      <c r="S1409" s="1">
        <f t="shared" si="139"/>
        <v>1182.677992672141</v>
      </c>
      <c r="T1409" s="1">
        <f t="shared" si="140"/>
        <v>1052.442618479078</v>
      </c>
    </row>
    <row r="1410" spans="6:20" x14ac:dyDescent="0.35">
      <c r="F1410" s="1">
        <f>0.7457*'Kawasaki ZX750-J Power Torque'!D1407</f>
        <v>68.057801900000001</v>
      </c>
      <c r="H1410" s="1">
        <f>((('Kawasaki ZX750-J Power Torque'!B1410*60*('Kawasaki ZX750-J'!$C$9/'Kawasaki ZX750-J'!$D$9)*('Kawasaki ZX750-J'!$C$3/'Kawasaki ZX750-J'!$D$3)*'Kawasaki ZX750-J'!$D$5*PI()/1000)*'Kawasaki ZX750-J'!$C$4/'Kawasaki ZX750-J'!$D$4))</f>
        <v>86.324255431497164</v>
      </c>
      <c r="I1410" s="1">
        <f>((('Kawasaki ZX750-J Power Torque'!B1410*60*('Kawasaki ZX750-J'!$C$11/'Kawasaki ZX750-J'!$D$11)*('Kawasaki ZX750-J'!$C$3/'Kawasaki ZX750-J'!$D$3)*'Kawasaki ZX750-J'!$D$5*PI()/1000)*'Kawasaki ZX750-J'!$C$4/'Kawasaki ZX750-J'!$D$4))</f>
        <v>118.74467715463861</v>
      </c>
      <c r="J1410" s="1">
        <f>((('Kawasaki ZX750-J Power Torque'!B1410*60*('Kawasaki ZX750-J'!$C$13/'Kawasaki ZX750-J'!$D$13)*('Kawasaki ZX750-J'!$C$3/'Kawasaki ZX750-J'!$D$3)*'Kawasaki ZX750-J'!$D$5*PI()/1000)*'Kawasaki ZX750-J'!$C$4/'Kawasaki ZX750-J'!$D$4))</f>
        <v>151.39946337216426</v>
      </c>
      <c r="K1410" s="1">
        <f>((('Kawasaki ZX750-J Power Torque'!B1410*60*('Kawasaki ZX750-J'!$C$15/'Kawasaki ZX750-J'!$D$15)*('Kawasaki ZX750-J'!$C$3/'Kawasaki ZX750-J'!$D$3)*'Kawasaki ZX750-J'!$D$5*PI()/1000)*'Kawasaki ZX750-J'!$C$4/'Kawasaki ZX750-J'!$D$4))</f>
        <v>182.72349027674997</v>
      </c>
      <c r="L1410" s="1">
        <f>((('Kawasaki ZX750-J Power Torque'!B1410*60*('Kawasaki ZX750-J'!$C$17/'Kawasaki ZX750-J'!$D$17)*('Kawasaki ZX750-J'!$C$3/'Kawasaki ZX750-J'!$D$3)*'Kawasaki ZX750-J'!$D$5*PI()/1000)*'Kawasaki ZX750-J'!$C$4/'Kawasaki ZX750-J'!$D$4))</f>
        <v>207.27307485474867</v>
      </c>
      <c r="M1410" s="1">
        <f>((('Kawasaki ZX750-J Power Torque'!B1410*60*('Kawasaki ZX750-J'!$C$19/'Kawasaki ZX750-J'!$D$19)*('Kawasaki ZX750-J'!$C$3/'Kawasaki ZX750-J'!$D$3)*'Kawasaki ZX750-J'!$D$5*PI()/1000)*'Kawasaki ZX750-J'!$C$4/'Kawasaki ZX750-J'!$D$4))</f>
        <v>232.9222513417912</v>
      </c>
      <c r="O1410" s="1">
        <f t="shared" si="135"/>
        <v>2838.4787308642808</v>
      </c>
      <c r="P1410" s="1">
        <f t="shared" si="136"/>
        <v>2063.4993405296254</v>
      </c>
      <c r="Q1410" s="1">
        <f t="shared" si="137"/>
        <v>1618.430855317353</v>
      </c>
      <c r="R1410" s="1">
        <f t="shared" si="138"/>
        <v>1340.9855658343781</v>
      </c>
      <c r="S1410" s="1">
        <f t="shared" si="139"/>
        <v>1182.1581899709361</v>
      </c>
      <c r="T1410" s="1">
        <f t="shared" si="140"/>
        <v>1051.9800559562791</v>
      </c>
    </row>
    <row r="1411" spans="6:20" x14ac:dyDescent="0.35">
      <c r="F1411" s="1">
        <f>0.7457*'Kawasaki ZX750-J Power Torque'!D1408</f>
        <v>68.059293300000007</v>
      </c>
      <c r="H1411" s="1">
        <f>((('Kawasaki ZX750-J Power Torque'!B1411*60*('Kawasaki ZX750-J'!$C$9/'Kawasaki ZX750-J'!$D$9)*('Kawasaki ZX750-J'!$C$3/'Kawasaki ZX750-J'!$D$3)*'Kawasaki ZX750-J'!$D$5*PI()/1000)*'Kawasaki ZX750-J'!$C$4/'Kawasaki ZX750-J'!$D$4))</f>
        <v>86.365032122773258</v>
      </c>
      <c r="I1411" s="1">
        <f>((('Kawasaki ZX750-J Power Torque'!B1411*60*('Kawasaki ZX750-J'!$C$11/'Kawasaki ZX750-J'!$D$11)*('Kawasaki ZX750-J'!$C$3/'Kawasaki ZX750-J'!$D$3)*'Kawasaki ZX750-J'!$D$5*PI()/1000)*'Kawasaki ZX750-J'!$C$4/'Kawasaki ZX750-J'!$D$4))</f>
        <v>118.80076816888267</v>
      </c>
      <c r="J1411" s="1">
        <f>((('Kawasaki ZX750-J Power Torque'!B1411*60*('Kawasaki ZX750-J'!$C$13/'Kawasaki ZX750-J'!$D$13)*('Kawasaki ZX750-J'!$C$3/'Kawasaki ZX750-J'!$D$3)*'Kawasaki ZX750-J'!$D$5*PI()/1000)*'Kawasaki ZX750-J'!$C$4/'Kawasaki ZX750-J'!$D$4))</f>
        <v>151.47097941532542</v>
      </c>
      <c r="K1411" s="1">
        <f>((('Kawasaki ZX750-J Power Torque'!B1411*60*('Kawasaki ZX750-J'!$C$15/'Kawasaki ZX750-J'!$D$15)*('Kawasaki ZX750-J'!$C$3/'Kawasaki ZX750-J'!$D$3)*'Kawasaki ZX750-J'!$D$5*PI()/1000)*'Kawasaki ZX750-J'!$C$4/'Kawasaki ZX750-J'!$D$4))</f>
        <v>182.8098027426341</v>
      </c>
      <c r="L1411" s="1">
        <f>((('Kawasaki ZX750-J Power Torque'!B1411*60*('Kawasaki ZX750-J'!$C$17/'Kawasaki ZX750-J'!$D$17)*('Kawasaki ZX750-J'!$C$3/'Kawasaki ZX750-J'!$D$3)*'Kawasaki ZX750-J'!$D$5*PI()/1000)*'Kawasaki ZX750-J'!$C$4/'Kawasaki ZX750-J'!$D$4))</f>
        <v>207.37098372336214</v>
      </c>
      <c r="M1411" s="1">
        <f>((('Kawasaki ZX750-J Power Torque'!B1411*60*('Kawasaki ZX750-J'!$C$19/'Kawasaki ZX750-J'!$D$19)*('Kawasaki ZX750-J'!$C$3/'Kawasaki ZX750-J'!$D$3)*'Kawasaki ZX750-J'!$D$5*PI()/1000)*'Kawasaki ZX750-J'!$C$4/'Kawasaki ZX750-J'!$D$4))</f>
        <v>233.03227602357757</v>
      </c>
      <c r="O1411" s="1">
        <f t="shared" si="135"/>
        <v>2837.2939785590092</v>
      </c>
      <c r="P1411" s="1">
        <f t="shared" si="136"/>
        <v>2062.6380567813853</v>
      </c>
      <c r="Q1411" s="1">
        <f t="shared" si="137"/>
        <v>1617.7553386520667</v>
      </c>
      <c r="R1411" s="1">
        <f t="shared" si="138"/>
        <v>1340.4258520259982</v>
      </c>
      <c r="S1411" s="1">
        <f t="shared" si="139"/>
        <v>1181.6647691023793</v>
      </c>
      <c r="T1411" s="1">
        <f t="shared" si="140"/>
        <v>1051.5409701238434</v>
      </c>
    </row>
    <row r="1412" spans="6:20" x14ac:dyDescent="0.35">
      <c r="F1412" s="1">
        <f>0.7457*'Kawasaki ZX750-J Power Torque'!D1409</f>
        <v>68.061530400000009</v>
      </c>
      <c r="H1412" s="1">
        <f>((('Kawasaki ZX750-J Power Torque'!B1412*60*('Kawasaki ZX750-J'!$C$9/'Kawasaki ZX750-J'!$D$9)*('Kawasaki ZX750-J'!$C$3/'Kawasaki ZX750-J'!$D$3)*'Kawasaki ZX750-J'!$D$5*PI()/1000)*'Kawasaki ZX750-J'!$C$4/'Kawasaki ZX750-J'!$D$4))</f>
        <v>86.405808814049351</v>
      </c>
      <c r="I1412" s="1">
        <f>((('Kawasaki ZX750-J Power Torque'!B1412*60*('Kawasaki ZX750-J'!$C$11/'Kawasaki ZX750-J'!$D$11)*('Kawasaki ZX750-J'!$C$3/'Kawasaki ZX750-J'!$D$3)*'Kawasaki ZX750-J'!$D$5*PI()/1000)*'Kawasaki ZX750-J'!$C$4/'Kawasaki ZX750-J'!$D$4))</f>
        <v>118.85685918312673</v>
      </c>
      <c r="J1412" s="1">
        <f>((('Kawasaki ZX750-J Power Torque'!B1412*60*('Kawasaki ZX750-J'!$C$13/'Kawasaki ZX750-J'!$D$13)*('Kawasaki ZX750-J'!$C$3/'Kawasaki ZX750-J'!$D$3)*'Kawasaki ZX750-J'!$D$5*PI()/1000)*'Kawasaki ZX750-J'!$C$4/'Kawasaki ZX750-J'!$D$4))</f>
        <v>151.54249545848654</v>
      </c>
      <c r="K1412" s="1">
        <f>((('Kawasaki ZX750-J Power Torque'!B1412*60*('Kawasaki ZX750-J'!$C$15/'Kawasaki ZX750-J'!$D$15)*('Kawasaki ZX750-J'!$C$3/'Kawasaki ZX750-J'!$D$3)*'Kawasaki ZX750-J'!$D$5*PI()/1000)*'Kawasaki ZX750-J'!$C$4/'Kawasaki ZX750-J'!$D$4))</f>
        <v>182.8961152085183</v>
      </c>
      <c r="L1412" s="1">
        <f>((('Kawasaki ZX750-J Power Torque'!B1412*60*('Kawasaki ZX750-J'!$C$17/'Kawasaki ZX750-J'!$D$17)*('Kawasaki ZX750-J'!$C$3/'Kawasaki ZX750-J'!$D$3)*'Kawasaki ZX750-J'!$D$5*PI()/1000)*'Kawasaki ZX750-J'!$C$4/'Kawasaki ZX750-J'!$D$4))</f>
        <v>207.46889259197562</v>
      </c>
      <c r="M1412" s="1">
        <f>((('Kawasaki ZX750-J Power Torque'!B1412*60*('Kawasaki ZX750-J'!$C$19/'Kawasaki ZX750-J'!$D$19)*('Kawasaki ZX750-J'!$C$3/'Kawasaki ZX750-J'!$D$3)*'Kawasaki ZX750-J'!$D$5*PI()/1000)*'Kawasaki ZX750-J'!$C$4/'Kawasaki ZX750-J'!$D$4))</f>
        <v>233.14230070536397</v>
      </c>
      <c r="O1412" s="1">
        <f t="shared" ref="O1412:O1418" si="141">($F1415*1000)/(H1412*(1000/3600))</f>
        <v>2836.079275727524</v>
      </c>
      <c r="P1412" s="1">
        <f t="shared" ref="P1412:P1418" si="142">($F1415*1000)/(I1412*(1000/3600))</f>
        <v>2061.7549997887591</v>
      </c>
      <c r="Q1412" s="1">
        <f t="shared" ref="Q1412:Q1418" si="143">($F1415*1000)/(J1412*(1000/3600))</f>
        <v>1617.0627449323601</v>
      </c>
      <c r="R1412" s="1">
        <f t="shared" ref="R1412:R1418" si="144">($F1415*1000)/(K1412*(1000/3600))</f>
        <v>1339.851988658241</v>
      </c>
      <c r="S1412" s="1">
        <f t="shared" ref="S1412:S1418" si="145">($F1415*1000)/(L1412*(1000/3600))</f>
        <v>1181.1588745592892</v>
      </c>
      <c r="T1412" s="1">
        <f t="shared" ref="T1412:T1418" si="146">($F1415*1000)/(M1412*(1000/3600))</f>
        <v>1051.090784206034</v>
      </c>
    </row>
    <row r="1413" spans="6:20" x14ac:dyDescent="0.35">
      <c r="F1413" s="1">
        <f>0.7457*'Kawasaki ZX750-J Power Torque'!D1410</f>
        <v>68.063767500000012</v>
      </c>
      <c r="H1413" s="1">
        <f>((('Kawasaki ZX750-J Power Torque'!B1413*60*('Kawasaki ZX750-J'!$C$9/'Kawasaki ZX750-J'!$D$9)*('Kawasaki ZX750-J'!$C$3/'Kawasaki ZX750-J'!$D$3)*'Kawasaki ZX750-J'!$D$5*PI()/1000)*'Kawasaki ZX750-J'!$C$4/'Kawasaki ZX750-J'!$D$4))</f>
        <v>86.446585505325459</v>
      </c>
      <c r="I1413" s="1">
        <f>((('Kawasaki ZX750-J Power Torque'!B1413*60*('Kawasaki ZX750-J'!$C$11/'Kawasaki ZX750-J'!$D$11)*('Kawasaki ZX750-J'!$C$3/'Kawasaki ZX750-J'!$D$3)*'Kawasaki ZX750-J'!$D$5*PI()/1000)*'Kawasaki ZX750-J'!$C$4/'Kawasaki ZX750-J'!$D$4))</f>
        <v>118.91295019737076</v>
      </c>
      <c r="J1413" s="1">
        <f>((('Kawasaki ZX750-J Power Torque'!B1413*60*('Kawasaki ZX750-J'!$C$13/'Kawasaki ZX750-J'!$D$13)*('Kawasaki ZX750-J'!$C$3/'Kawasaki ZX750-J'!$D$3)*'Kawasaki ZX750-J'!$D$5*PI()/1000)*'Kawasaki ZX750-J'!$C$4/'Kawasaki ZX750-J'!$D$4))</f>
        <v>151.61401150164775</v>
      </c>
      <c r="K1413" s="1">
        <f>((('Kawasaki ZX750-J Power Torque'!B1413*60*('Kawasaki ZX750-J'!$C$15/'Kawasaki ZX750-J'!$D$15)*('Kawasaki ZX750-J'!$C$3/'Kawasaki ZX750-J'!$D$3)*'Kawasaki ZX750-J'!$D$5*PI()/1000)*'Kawasaki ZX750-J'!$C$4/'Kawasaki ZX750-J'!$D$4))</f>
        <v>182.98242767440243</v>
      </c>
      <c r="L1413" s="1">
        <f>((('Kawasaki ZX750-J Power Torque'!B1413*60*('Kawasaki ZX750-J'!$C$17/'Kawasaki ZX750-J'!$D$17)*('Kawasaki ZX750-J'!$C$3/'Kawasaki ZX750-J'!$D$3)*'Kawasaki ZX750-J'!$D$5*PI()/1000)*'Kawasaki ZX750-J'!$C$4/'Kawasaki ZX750-J'!$D$4))</f>
        <v>207.56680146058915</v>
      </c>
      <c r="M1413" s="1">
        <f>((('Kawasaki ZX750-J Power Torque'!B1413*60*('Kawasaki ZX750-J'!$C$19/'Kawasaki ZX750-J'!$D$19)*('Kawasaki ZX750-J'!$C$3/'Kawasaki ZX750-J'!$D$3)*'Kawasaki ZX750-J'!$D$5*PI()/1000)*'Kawasaki ZX750-J'!$C$4/'Kawasaki ZX750-J'!$D$4))</f>
        <v>233.25232538715036</v>
      </c>
      <c r="O1413" s="1">
        <f t="shared" si="141"/>
        <v>2834.8657188421053</v>
      </c>
      <c r="P1413" s="1">
        <f t="shared" si="142"/>
        <v>2060.8727758687673</v>
      </c>
      <c r="Q1413" s="1">
        <f t="shared" si="143"/>
        <v>1616.3708046029544</v>
      </c>
      <c r="R1413" s="1">
        <f t="shared" si="144"/>
        <v>1339.2786666710197</v>
      </c>
      <c r="S1413" s="1">
        <f t="shared" si="145"/>
        <v>1180.6534572752016</v>
      </c>
      <c r="T1413" s="1">
        <f t="shared" si="146"/>
        <v>1050.6410229919204</v>
      </c>
    </row>
    <row r="1414" spans="6:20" x14ac:dyDescent="0.35">
      <c r="F1414" s="1">
        <f>0.7457*'Kawasaki ZX750-J Power Torque'!D1411</f>
        <v>68.067496000000006</v>
      </c>
      <c r="H1414" s="1">
        <f>((('Kawasaki ZX750-J Power Torque'!B1414*60*('Kawasaki ZX750-J'!$C$9/'Kawasaki ZX750-J'!$D$9)*('Kawasaki ZX750-J'!$C$3/'Kawasaki ZX750-J'!$D$3)*'Kawasaki ZX750-J'!$D$5*PI()/1000)*'Kawasaki ZX750-J'!$C$4/'Kawasaki ZX750-J'!$D$4))</f>
        <v>86.487362196601552</v>
      </c>
      <c r="I1414" s="1">
        <f>((('Kawasaki ZX750-J Power Torque'!B1414*60*('Kawasaki ZX750-J'!$C$11/'Kawasaki ZX750-J'!$D$11)*('Kawasaki ZX750-J'!$C$3/'Kawasaki ZX750-J'!$D$3)*'Kawasaki ZX750-J'!$D$5*PI()/1000)*'Kawasaki ZX750-J'!$C$4/'Kawasaki ZX750-J'!$D$4))</f>
        <v>118.96904121161479</v>
      </c>
      <c r="J1414" s="1">
        <f>((('Kawasaki ZX750-J Power Torque'!B1414*60*('Kawasaki ZX750-J'!$C$13/'Kawasaki ZX750-J'!$D$13)*('Kawasaki ZX750-J'!$C$3/'Kawasaki ZX750-J'!$D$3)*'Kawasaki ZX750-J'!$D$5*PI()/1000)*'Kawasaki ZX750-J'!$C$4/'Kawasaki ZX750-J'!$D$4))</f>
        <v>151.68552754480888</v>
      </c>
      <c r="K1414" s="1">
        <f>((('Kawasaki ZX750-J Power Torque'!B1414*60*('Kawasaki ZX750-J'!$C$15/'Kawasaki ZX750-J'!$D$15)*('Kawasaki ZX750-J'!$C$3/'Kawasaki ZX750-J'!$D$3)*'Kawasaki ZX750-J'!$D$5*PI()/1000)*'Kawasaki ZX750-J'!$C$4/'Kawasaki ZX750-J'!$D$4))</f>
        <v>183.06874014028662</v>
      </c>
      <c r="L1414" s="1">
        <f>((('Kawasaki ZX750-J Power Torque'!B1414*60*('Kawasaki ZX750-J'!$C$17/'Kawasaki ZX750-J'!$D$17)*('Kawasaki ZX750-J'!$C$3/'Kawasaki ZX750-J'!$D$3)*'Kawasaki ZX750-J'!$D$5*PI()/1000)*'Kawasaki ZX750-J'!$C$4/'Kawasaki ZX750-J'!$D$4))</f>
        <v>207.66471032920262</v>
      </c>
      <c r="M1414" s="1">
        <f>((('Kawasaki ZX750-J Power Torque'!B1414*60*('Kawasaki ZX750-J'!$C$19/'Kawasaki ZX750-J'!$D$19)*('Kawasaki ZX750-J'!$C$3/'Kawasaki ZX750-J'!$D$3)*'Kawasaki ZX750-J'!$D$5*PI()/1000)*'Kawasaki ZX750-J'!$C$4/'Kawasaki ZX750-J'!$D$4))</f>
        <v>233.36235006893679</v>
      </c>
      <c r="O1414" s="1">
        <f t="shared" si="141"/>
        <v>2833.6533062818976</v>
      </c>
      <c r="P1414" s="1">
        <f t="shared" si="142"/>
        <v>2059.9913838430903</v>
      </c>
      <c r="Q1414" s="1">
        <f t="shared" si="143"/>
        <v>1615.6795167396783</v>
      </c>
      <c r="R1414" s="1">
        <f t="shared" si="144"/>
        <v>1338.7058852985901</v>
      </c>
      <c r="S1414" s="1">
        <f t="shared" si="145"/>
        <v>1180.1485165750694</v>
      </c>
      <c r="T1414" s="1">
        <f t="shared" si="146"/>
        <v>1050.1916858807906</v>
      </c>
    </row>
    <row r="1415" spans="6:20" x14ac:dyDescent="0.35">
      <c r="F1415" s="1">
        <f>0.7457*'Kawasaki ZX750-J Power Torque'!D1412</f>
        <v>68.070478800000004</v>
      </c>
      <c r="H1415" s="1">
        <f>((('Kawasaki ZX750-J Power Torque'!B1415*60*('Kawasaki ZX750-J'!$C$9/'Kawasaki ZX750-J'!$D$9)*('Kawasaki ZX750-J'!$C$3/'Kawasaki ZX750-J'!$D$3)*'Kawasaki ZX750-J'!$D$5*PI()/1000)*'Kawasaki ZX750-J'!$C$4/'Kawasaki ZX750-J'!$D$4))</f>
        <v>86.52813888787766</v>
      </c>
      <c r="I1415" s="1">
        <f>((('Kawasaki ZX750-J Power Torque'!B1415*60*('Kawasaki ZX750-J'!$C$11/'Kawasaki ZX750-J'!$D$11)*('Kawasaki ZX750-J'!$C$3/'Kawasaki ZX750-J'!$D$3)*'Kawasaki ZX750-J'!$D$5*PI()/1000)*'Kawasaki ZX750-J'!$C$4/'Kawasaki ZX750-J'!$D$4))</f>
        <v>119.02513222585883</v>
      </c>
      <c r="J1415" s="1">
        <f>((('Kawasaki ZX750-J Power Torque'!B1415*60*('Kawasaki ZX750-J'!$C$13/'Kawasaki ZX750-J'!$D$13)*('Kawasaki ZX750-J'!$C$3/'Kawasaki ZX750-J'!$D$3)*'Kawasaki ZX750-J'!$D$5*PI()/1000)*'Kawasaki ZX750-J'!$C$4/'Kawasaki ZX750-J'!$D$4))</f>
        <v>151.75704358797</v>
      </c>
      <c r="K1415" s="1">
        <f>((('Kawasaki ZX750-J Power Torque'!B1415*60*('Kawasaki ZX750-J'!$C$15/'Kawasaki ZX750-J'!$D$15)*('Kawasaki ZX750-J'!$C$3/'Kawasaki ZX750-J'!$D$3)*'Kawasaki ZX750-J'!$D$5*PI()/1000)*'Kawasaki ZX750-J'!$C$4/'Kawasaki ZX750-J'!$D$4))</f>
        <v>183.1550526061707</v>
      </c>
      <c r="L1415" s="1">
        <f>((('Kawasaki ZX750-J Power Torque'!B1415*60*('Kawasaki ZX750-J'!$C$17/'Kawasaki ZX750-J'!$D$17)*('Kawasaki ZX750-J'!$C$3/'Kawasaki ZX750-J'!$D$3)*'Kawasaki ZX750-J'!$D$5*PI()/1000)*'Kawasaki ZX750-J'!$C$4/'Kawasaki ZX750-J'!$D$4))</f>
        <v>207.76261919781609</v>
      </c>
      <c r="M1415" s="1">
        <f>((('Kawasaki ZX750-J Power Torque'!B1415*60*('Kawasaki ZX750-J'!$C$19/'Kawasaki ZX750-J'!$D$19)*('Kawasaki ZX750-J'!$C$3/'Kawasaki ZX750-J'!$D$3)*'Kawasaki ZX750-J'!$D$5*PI()/1000)*'Kawasaki ZX750-J'!$C$4/'Kawasaki ZX750-J'!$D$4))</f>
        <v>233.47237475072308</v>
      </c>
      <c r="O1415" s="1">
        <f t="shared" si="141"/>
        <v>2832.4420364290977</v>
      </c>
      <c r="P1415" s="1">
        <f t="shared" si="142"/>
        <v>2059.1108225356274</v>
      </c>
      <c r="Q1415" s="1">
        <f t="shared" si="143"/>
        <v>1614.9888804201</v>
      </c>
      <c r="R1415" s="1">
        <f t="shared" si="144"/>
        <v>1338.1336437766543</v>
      </c>
      <c r="S1415" s="1">
        <f t="shared" si="145"/>
        <v>1179.6440517851165</v>
      </c>
      <c r="T1415" s="1">
        <f t="shared" si="146"/>
        <v>1049.7427722730652</v>
      </c>
    </row>
    <row r="1416" spans="6:20" x14ac:dyDescent="0.35">
      <c r="F1416" s="1">
        <f>0.7457*'Kawasaki ZX750-J Power Torque'!D1413</f>
        <v>68.073461600000002</v>
      </c>
      <c r="H1416" s="1">
        <f>((('Kawasaki ZX750-J Power Torque'!B1416*60*('Kawasaki ZX750-J'!$C$9/'Kawasaki ZX750-J'!$D$9)*('Kawasaki ZX750-J'!$C$3/'Kawasaki ZX750-J'!$D$3)*'Kawasaki ZX750-J'!$D$5*PI()/1000)*'Kawasaki ZX750-J'!$C$4/'Kawasaki ZX750-J'!$D$4))</f>
        <v>86.568915579153753</v>
      </c>
      <c r="I1416" s="1">
        <f>((('Kawasaki ZX750-J Power Torque'!B1416*60*('Kawasaki ZX750-J'!$C$11/'Kawasaki ZX750-J'!$D$11)*('Kawasaki ZX750-J'!$C$3/'Kawasaki ZX750-J'!$D$3)*'Kawasaki ZX750-J'!$D$5*PI()/1000)*'Kawasaki ZX750-J'!$C$4/'Kawasaki ZX750-J'!$D$4))</f>
        <v>119.0812232401029</v>
      </c>
      <c r="J1416" s="1">
        <f>((('Kawasaki ZX750-J Power Torque'!B1416*60*('Kawasaki ZX750-J'!$C$13/'Kawasaki ZX750-J'!$D$13)*('Kawasaki ZX750-J'!$C$3/'Kawasaki ZX750-J'!$D$3)*'Kawasaki ZX750-J'!$D$5*PI()/1000)*'Kawasaki ZX750-J'!$C$4/'Kawasaki ZX750-J'!$D$4))</f>
        <v>151.82855963113118</v>
      </c>
      <c r="K1416" s="1">
        <f>((('Kawasaki ZX750-J Power Torque'!B1416*60*('Kawasaki ZX750-J'!$C$15/'Kawasaki ZX750-J'!$D$15)*('Kawasaki ZX750-J'!$C$3/'Kawasaki ZX750-J'!$D$3)*'Kawasaki ZX750-J'!$D$5*PI()/1000)*'Kawasaki ZX750-J'!$C$4/'Kawasaki ZX750-J'!$D$4))</f>
        <v>183.24136507205486</v>
      </c>
      <c r="L1416" s="1">
        <f>((('Kawasaki ZX750-J Power Torque'!B1416*60*('Kawasaki ZX750-J'!$C$17/'Kawasaki ZX750-J'!$D$17)*('Kawasaki ZX750-J'!$C$3/'Kawasaki ZX750-J'!$D$3)*'Kawasaki ZX750-J'!$D$5*PI()/1000)*'Kawasaki ZX750-J'!$C$4/'Kawasaki ZX750-J'!$D$4))</f>
        <v>207.86052806642954</v>
      </c>
      <c r="M1416" s="1">
        <f>((('Kawasaki ZX750-J Power Torque'!B1416*60*('Kawasaki ZX750-J'!$C$19/'Kawasaki ZX750-J'!$D$19)*('Kawasaki ZX750-J'!$C$3/'Kawasaki ZX750-J'!$D$3)*'Kawasaki ZX750-J'!$D$5*PI()/1000)*'Kawasaki ZX750-J'!$C$4/'Kawasaki ZX750-J'!$D$4))</f>
        <v>233.58239943250956</v>
      </c>
      <c r="O1416" s="1">
        <f t="shared" si="141"/>
        <v>2831.2629178760467</v>
      </c>
      <c r="P1416" s="1">
        <f t="shared" si="142"/>
        <v>2058.2536343769943</v>
      </c>
      <c r="Q1416" s="1">
        <f t="shared" si="143"/>
        <v>1614.3165759819567</v>
      </c>
      <c r="R1416" s="1">
        <f t="shared" si="144"/>
        <v>1337.5765915279069</v>
      </c>
      <c r="S1416" s="1">
        <f t="shared" si="145"/>
        <v>1179.1529772389947</v>
      </c>
      <c r="T1416" s="1">
        <f t="shared" si="146"/>
        <v>1049.3057743882716</v>
      </c>
    </row>
    <row r="1417" spans="6:20" x14ac:dyDescent="0.35">
      <c r="F1417" s="1">
        <f>0.7457*'Kawasaki ZX750-J Power Torque'!D1414</f>
        <v>68.0764444</v>
      </c>
      <c r="H1417" s="1">
        <f>((('Kawasaki ZX750-J Power Torque'!B1417*60*('Kawasaki ZX750-J'!$C$9/'Kawasaki ZX750-J'!$D$9)*('Kawasaki ZX750-J'!$C$3/'Kawasaki ZX750-J'!$D$3)*'Kawasaki ZX750-J'!$D$5*PI()/1000)*'Kawasaki ZX750-J'!$C$4/'Kawasaki ZX750-J'!$D$4))</f>
        <v>86.609692270429846</v>
      </c>
      <c r="I1417" s="1">
        <f>((('Kawasaki ZX750-J Power Torque'!B1417*60*('Kawasaki ZX750-J'!$C$11/'Kawasaki ZX750-J'!$D$11)*('Kawasaki ZX750-J'!$C$3/'Kawasaki ZX750-J'!$D$3)*'Kawasaki ZX750-J'!$D$5*PI()/1000)*'Kawasaki ZX750-J'!$C$4/'Kawasaki ZX750-J'!$D$4))</f>
        <v>119.13731425434692</v>
      </c>
      <c r="J1417" s="1">
        <f>((('Kawasaki ZX750-J Power Torque'!B1417*60*('Kawasaki ZX750-J'!$C$13/'Kawasaki ZX750-J'!$D$13)*('Kawasaki ZX750-J'!$C$3/'Kawasaki ZX750-J'!$D$3)*'Kawasaki ZX750-J'!$D$5*PI()/1000)*'Kawasaki ZX750-J'!$C$4/'Kawasaki ZX750-J'!$D$4))</f>
        <v>151.90007567429234</v>
      </c>
      <c r="K1417" s="1">
        <f>((('Kawasaki ZX750-J Power Torque'!B1417*60*('Kawasaki ZX750-J'!$C$15/'Kawasaki ZX750-J'!$D$15)*('Kawasaki ZX750-J'!$C$3/'Kawasaki ZX750-J'!$D$3)*'Kawasaki ZX750-J'!$D$5*PI()/1000)*'Kawasaki ZX750-J'!$C$4/'Kawasaki ZX750-J'!$D$4))</f>
        <v>183.32767753793902</v>
      </c>
      <c r="L1417" s="1">
        <f>((('Kawasaki ZX750-J Power Torque'!B1417*60*('Kawasaki ZX750-J'!$C$17/'Kawasaki ZX750-J'!$D$17)*('Kawasaki ZX750-J'!$C$3/'Kawasaki ZX750-J'!$D$3)*'Kawasaki ZX750-J'!$D$5*PI()/1000)*'Kawasaki ZX750-J'!$C$4/'Kawasaki ZX750-J'!$D$4))</f>
        <v>207.9584369350431</v>
      </c>
      <c r="M1417" s="1">
        <f>((('Kawasaki ZX750-J Power Torque'!B1417*60*('Kawasaki ZX750-J'!$C$19/'Kawasaki ZX750-J'!$D$19)*('Kawasaki ZX750-J'!$C$3/'Kawasaki ZX750-J'!$D$3)*'Kawasaki ZX750-J'!$D$5*PI()/1000)*'Kawasaki ZX750-J'!$C$4/'Kawasaki ZX750-J'!$D$4))</f>
        <v>233.69242411429587</v>
      </c>
      <c r="O1417" s="1">
        <f t="shared" si="141"/>
        <v>2830.0539139969337</v>
      </c>
      <c r="P1417" s="1">
        <f t="shared" si="142"/>
        <v>2057.3747203727712</v>
      </c>
      <c r="Q1417" s="1">
        <f t="shared" si="143"/>
        <v>1613.6272316649186</v>
      </c>
      <c r="R1417" s="1">
        <f t="shared" si="144"/>
        <v>1337.0054205223612</v>
      </c>
      <c r="S1417" s="1">
        <f t="shared" si="145"/>
        <v>1178.6494561726363</v>
      </c>
      <c r="T1417" s="1">
        <f t="shared" si="146"/>
        <v>1048.8577005821971</v>
      </c>
    </row>
    <row r="1418" spans="6:20" x14ac:dyDescent="0.35">
      <c r="F1418" s="1">
        <f>0.7457*'Kawasaki ZX750-J Power Torque'!D1415</f>
        <v>68.079427200000012</v>
      </c>
      <c r="H1418" s="1">
        <f>((('Kawasaki ZX750-J Power Torque'!B1418*60*('Kawasaki ZX750-J'!$C$9/'Kawasaki ZX750-J'!$D$9)*('Kawasaki ZX750-J'!$C$3/'Kawasaki ZX750-J'!$D$3)*'Kawasaki ZX750-J'!$D$5*PI()/1000)*'Kawasaki ZX750-J'!$C$4/'Kawasaki ZX750-J'!$D$4))</f>
        <v>86.65046896170594</v>
      </c>
      <c r="I1418" s="1">
        <f>((('Kawasaki ZX750-J Power Torque'!B1418*60*('Kawasaki ZX750-J'!$C$11/'Kawasaki ZX750-J'!$D$11)*('Kawasaki ZX750-J'!$C$3/'Kawasaki ZX750-J'!$D$3)*'Kawasaki ZX750-J'!$D$5*PI()/1000)*'Kawasaki ZX750-J'!$C$4/'Kawasaki ZX750-J'!$D$4))</f>
        <v>119.19340526859096</v>
      </c>
      <c r="J1418" s="1">
        <f>((('Kawasaki ZX750-J Power Torque'!B1418*60*('Kawasaki ZX750-J'!$C$13/'Kawasaki ZX750-J'!$D$13)*('Kawasaki ZX750-J'!$C$3/'Kawasaki ZX750-J'!$D$3)*'Kawasaki ZX750-J'!$D$5*PI()/1000)*'Kawasaki ZX750-J'!$C$4/'Kawasaki ZX750-J'!$D$4))</f>
        <v>151.97159171745349</v>
      </c>
      <c r="K1418" s="1">
        <f>((('Kawasaki ZX750-J Power Torque'!B1418*60*('Kawasaki ZX750-J'!$C$15/'Kawasaki ZX750-J'!$D$15)*('Kawasaki ZX750-J'!$C$3/'Kawasaki ZX750-J'!$D$3)*'Kawasaki ZX750-J'!$D$5*PI()/1000)*'Kawasaki ZX750-J'!$C$4/'Kawasaki ZX750-J'!$D$4))</f>
        <v>183.41399000382316</v>
      </c>
      <c r="L1418" s="1">
        <f>((('Kawasaki ZX750-J Power Torque'!B1418*60*('Kawasaki ZX750-J'!$C$17/'Kawasaki ZX750-J'!$D$17)*('Kawasaki ZX750-J'!$C$3/'Kawasaki ZX750-J'!$D$3)*'Kawasaki ZX750-J'!$D$5*PI()/1000)*'Kawasaki ZX750-J'!$C$4/'Kawasaki ZX750-J'!$D$4))</f>
        <v>208.05634580365657</v>
      </c>
      <c r="M1418" s="1">
        <f>((('Kawasaki ZX750-J Power Torque'!B1418*60*('Kawasaki ZX750-J'!$C$19/'Kawasaki ZX750-J'!$D$19)*('Kawasaki ZX750-J'!$C$3/'Kawasaki ZX750-J'!$D$3)*'Kawasaki ZX750-J'!$D$5*PI()/1000)*'Kawasaki ZX750-J'!$C$4/'Kawasaki ZX750-J'!$D$4))</f>
        <v>233.8024487960823</v>
      </c>
      <c r="O1418" s="1">
        <f t="shared" si="141"/>
        <v>2828.8460480038257</v>
      </c>
      <c r="P1418" s="1">
        <f t="shared" si="142"/>
        <v>2056.4966335817285</v>
      </c>
      <c r="Q1418" s="1">
        <f t="shared" si="143"/>
        <v>1612.938536142532</v>
      </c>
      <c r="R1418" s="1">
        <f t="shared" si="144"/>
        <v>1336.4347870895267</v>
      </c>
      <c r="S1418" s="1">
        <f t="shared" si="145"/>
        <v>1178.1464090084582</v>
      </c>
      <c r="T1418" s="1">
        <f t="shared" si="146"/>
        <v>1048.4100484926457</v>
      </c>
    </row>
    <row r="1419" spans="6:20" x14ac:dyDescent="0.35">
      <c r="F1419" s="1">
        <f>0.7457*'Kawasaki ZX750-J Power Torque'!D1416</f>
        <v>68.083155700000006</v>
      </c>
      <c r="H1419" s="1"/>
    </row>
    <row r="1420" spans="6:20" x14ac:dyDescent="0.35">
      <c r="F1420" s="1">
        <f>0.7457*'Kawasaki ZX750-J Power Torque'!D1417</f>
        <v>68.086138500000004</v>
      </c>
      <c r="H1420" s="1"/>
    </row>
    <row r="1421" spans="6:20" x14ac:dyDescent="0.35">
      <c r="F1421" s="1">
        <f>0.7457*'Kawasaki ZX750-J Power Torque'!D1418</f>
        <v>68.089121300000002</v>
      </c>
      <c r="H1421" s="1"/>
    </row>
    <row r="1422" spans="6:20" x14ac:dyDescent="0.35">
      <c r="F1422" s="1"/>
    </row>
    <row r="1423" spans="6:20" x14ac:dyDescent="0.35">
      <c r="F1423" s="1"/>
    </row>
    <row r="1424" spans="6:20" x14ac:dyDescent="0.35">
      <c r="F1424" s="1"/>
    </row>
    <row r="1425" spans="6:6" x14ac:dyDescent="0.35">
      <c r="F1425" s="1"/>
    </row>
    <row r="1426" spans="6:6" x14ac:dyDescent="0.35">
      <c r="F1426" s="1"/>
    </row>
    <row r="1427" spans="6:6" x14ac:dyDescent="0.35">
      <c r="F1427" s="1"/>
    </row>
    <row r="1428" spans="6:6" x14ac:dyDescent="0.35">
      <c r="F1428" s="1"/>
    </row>
    <row r="1429" spans="6:6" x14ac:dyDescent="0.35">
      <c r="F1429" s="1"/>
    </row>
    <row r="1430" spans="6:6" x14ac:dyDescent="0.35">
      <c r="F1430" s="1"/>
    </row>
    <row r="1431" spans="6:6" x14ac:dyDescent="0.35">
      <c r="F1431" s="1"/>
    </row>
    <row r="1432" spans="6:6" x14ac:dyDescent="0.35">
      <c r="F1432" s="1"/>
    </row>
    <row r="1433" spans="6:6" x14ac:dyDescent="0.35">
      <c r="F1433" s="1"/>
    </row>
    <row r="1434" spans="6:6" x14ac:dyDescent="0.35">
      <c r="F1434" s="1"/>
    </row>
    <row r="1435" spans="6:6" x14ac:dyDescent="0.35">
      <c r="F1435" s="1"/>
    </row>
    <row r="1436" spans="6:6" x14ac:dyDescent="0.35">
      <c r="F1436" s="1"/>
    </row>
    <row r="1437" spans="6:6" x14ac:dyDescent="0.35">
      <c r="F1437" s="1"/>
    </row>
    <row r="1438" spans="6:6" x14ac:dyDescent="0.35">
      <c r="F1438" s="1"/>
    </row>
    <row r="1439" spans="6:6" x14ac:dyDescent="0.35">
      <c r="F1439" s="1"/>
    </row>
    <row r="1440" spans="6:6" x14ac:dyDescent="0.35">
      <c r="F1440" s="1"/>
    </row>
    <row r="1441" spans="6:6" x14ac:dyDescent="0.35">
      <c r="F1441" s="1"/>
    </row>
    <row r="1442" spans="6:6" x14ac:dyDescent="0.35">
      <c r="F1442" s="1"/>
    </row>
    <row r="1443" spans="6:6" x14ac:dyDescent="0.35">
      <c r="F1443" s="1"/>
    </row>
    <row r="1444" spans="6:6" x14ac:dyDescent="0.35">
      <c r="F1444" s="1"/>
    </row>
    <row r="1445" spans="6:6" x14ac:dyDescent="0.35">
      <c r="F1445" s="1"/>
    </row>
    <row r="1446" spans="6:6" x14ac:dyDescent="0.35">
      <c r="F1446" s="1"/>
    </row>
    <row r="1447" spans="6:6" x14ac:dyDescent="0.35">
      <c r="F1447" s="1"/>
    </row>
    <row r="1448" spans="6:6" x14ac:dyDescent="0.35">
      <c r="F1448" s="1"/>
    </row>
    <row r="1449" spans="6:6" x14ac:dyDescent="0.35">
      <c r="F1449" s="1"/>
    </row>
    <row r="1450" spans="6:6" x14ac:dyDescent="0.35">
      <c r="F1450" s="1"/>
    </row>
    <row r="1451" spans="6:6" x14ac:dyDescent="0.35">
      <c r="F1451" s="1"/>
    </row>
    <row r="1452" spans="6:6" x14ac:dyDescent="0.35">
      <c r="F1452" s="1"/>
    </row>
    <row r="1453" spans="6:6" x14ac:dyDescent="0.35">
      <c r="F1453" s="1"/>
    </row>
    <row r="1454" spans="6:6" x14ac:dyDescent="0.35">
      <c r="F1454" s="1"/>
    </row>
    <row r="1455" spans="6:6" x14ac:dyDescent="0.35">
      <c r="F1455" s="1"/>
    </row>
    <row r="1456" spans="6:6" x14ac:dyDescent="0.35">
      <c r="F1456" s="1"/>
    </row>
    <row r="1457" spans="6:6" x14ac:dyDescent="0.35">
      <c r="F1457" s="1"/>
    </row>
    <row r="1458" spans="6:6" x14ac:dyDescent="0.35">
      <c r="F1458" s="1"/>
    </row>
    <row r="1459" spans="6:6" x14ac:dyDescent="0.35">
      <c r="F1459" s="1"/>
    </row>
    <row r="1460" spans="6:6" x14ac:dyDescent="0.35">
      <c r="F1460" s="1"/>
    </row>
    <row r="1461" spans="6:6" x14ac:dyDescent="0.35">
      <c r="F1461" s="1"/>
    </row>
    <row r="1462" spans="6:6" x14ac:dyDescent="0.35">
      <c r="F1462" s="1"/>
    </row>
    <row r="1463" spans="6:6" x14ac:dyDescent="0.35">
      <c r="F1463" s="1"/>
    </row>
    <row r="1464" spans="6:6" x14ac:dyDescent="0.35">
      <c r="F1464" s="1"/>
    </row>
    <row r="1465" spans="6:6" x14ac:dyDescent="0.35">
      <c r="F1465" s="1"/>
    </row>
    <row r="1466" spans="6:6" x14ac:dyDescent="0.35">
      <c r="F1466" s="1"/>
    </row>
    <row r="1467" spans="6:6" x14ac:dyDescent="0.35">
      <c r="F1467" s="1"/>
    </row>
    <row r="1468" spans="6:6" x14ac:dyDescent="0.35">
      <c r="F1468" s="1"/>
    </row>
    <row r="1469" spans="6:6" x14ac:dyDescent="0.35">
      <c r="F1469" s="1"/>
    </row>
    <row r="1470" spans="6:6" x14ac:dyDescent="0.35">
      <c r="F1470" s="1"/>
    </row>
    <row r="1471" spans="6:6" x14ac:dyDescent="0.35">
      <c r="F1471" s="1"/>
    </row>
    <row r="1472" spans="6:6" x14ac:dyDescent="0.35">
      <c r="F1472" s="1"/>
    </row>
    <row r="1473" spans="6:6" x14ac:dyDescent="0.35">
      <c r="F1473" s="1"/>
    </row>
    <row r="1474" spans="6:6" x14ac:dyDescent="0.35">
      <c r="F1474" s="1"/>
    </row>
    <row r="1475" spans="6:6" x14ac:dyDescent="0.35">
      <c r="F1475" s="1"/>
    </row>
    <row r="1476" spans="6:6" x14ac:dyDescent="0.35">
      <c r="F1476" s="1"/>
    </row>
    <row r="1477" spans="6:6" x14ac:dyDescent="0.35">
      <c r="F1477" s="1"/>
    </row>
    <row r="1478" spans="6:6" x14ac:dyDescent="0.35">
      <c r="F1478" s="1"/>
    </row>
    <row r="1479" spans="6:6" x14ac:dyDescent="0.35">
      <c r="F1479" s="1"/>
    </row>
    <row r="1480" spans="6:6" x14ac:dyDescent="0.35">
      <c r="F1480" s="1"/>
    </row>
    <row r="1481" spans="6:6" x14ac:dyDescent="0.35">
      <c r="F1481" s="1"/>
    </row>
    <row r="1482" spans="6:6" x14ac:dyDescent="0.35">
      <c r="F1482" s="1"/>
    </row>
    <row r="1483" spans="6:6" x14ac:dyDescent="0.35">
      <c r="F1483" s="1"/>
    </row>
    <row r="1484" spans="6:6" x14ac:dyDescent="0.35">
      <c r="F1484" s="1"/>
    </row>
    <row r="1485" spans="6:6" x14ac:dyDescent="0.35">
      <c r="F1485" s="1"/>
    </row>
    <row r="1486" spans="6:6" x14ac:dyDescent="0.35">
      <c r="F1486" s="1"/>
    </row>
    <row r="1487" spans="6:6" x14ac:dyDescent="0.35">
      <c r="F1487" s="1"/>
    </row>
    <row r="1488" spans="6:6" x14ac:dyDescent="0.35">
      <c r="F1488" s="1"/>
    </row>
    <row r="1489" spans="6:6" x14ac:dyDescent="0.35">
      <c r="F1489" s="1"/>
    </row>
    <row r="1490" spans="6:6" x14ac:dyDescent="0.35">
      <c r="F1490" s="1"/>
    </row>
    <row r="1491" spans="6:6" x14ac:dyDescent="0.35">
      <c r="F1491" s="1"/>
    </row>
    <row r="1492" spans="6:6" x14ac:dyDescent="0.35">
      <c r="F1492" s="1"/>
    </row>
    <row r="1493" spans="6:6" x14ac:dyDescent="0.35">
      <c r="F1493" s="1"/>
    </row>
    <row r="1494" spans="6:6" x14ac:dyDescent="0.35">
      <c r="F1494" s="1"/>
    </row>
    <row r="1495" spans="6:6" x14ac:dyDescent="0.35">
      <c r="F1495" s="1"/>
    </row>
    <row r="1496" spans="6:6" x14ac:dyDescent="0.35">
      <c r="F1496" s="1"/>
    </row>
    <row r="1497" spans="6:6" x14ac:dyDescent="0.35">
      <c r="F1497" s="1"/>
    </row>
    <row r="1498" spans="6:6" x14ac:dyDescent="0.35">
      <c r="F1498" s="1"/>
    </row>
    <row r="1499" spans="6:6" x14ac:dyDescent="0.35">
      <c r="F1499" s="1"/>
    </row>
    <row r="1500" spans="6:6" x14ac:dyDescent="0.35">
      <c r="F1500" s="1"/>
    </row>
    <row r="1501" spans="6:6" x14ac:dyDescent="0.35">
      <c r="F1501" s="1"/>
    </row>
    <row r="1502" spans="6:6" x14ac:dyDescent="0.35">
      <c r="F1502" s="1"/>
    </row>
    <row r="1503" spans="6:6" x14ac:dyDescent="0.35">
      <c r="F1503" s="1"/>
    </row>
    <row r="1504" spans="6:6" x14ac:dyDescent="0.35">
      <c r="F1504" s="1"/>
    </row>
    <row r="1505" spans="6:6" x14ac:dyDescent="0.35">
      <c r="F1505" s="1"/>
    </row>
    <row r="1506" spans="6:6" x14ac:dyDescent="0.35">
      <c r="F1506" s="1"/>
    </row>
    <row r="1507" spans="6:6" x14ac:dyDescent="0.35">
      <c r="F1507" s="1"/>
    </row>
    <row r="1508" spans="6:6" x14ac:dyDescent="0.35">
      <c r="F1508" s="1"/>
    </row>
    <row r="1509" spans="6:6" x14ac:dyDescent="0.35">
      <c r="F1509" s="1"/>
    </row>
    <row r="1510" spans="6:6" x14ac:dyDescent="0.35">
      <c r="F1510" s="1"/>
    </row>
    <row r="1511" spans="6:6" x14ac:dyDescent="0.35">
      <c r="F1511" s="1"/>
    </row>
    <row r="1512" spans="6:6" x14ac:dyDescent="0.35">
      <c r="F1512" s="1"/>
    </row>
    <row r="1513" spans="6:6" x14ac:dyDescent="0.35">
      <c r="F1513" s="1"/>
    </row>
    <row r="1514" spans="6:6" x14ac:dyDescent="0.35">
      <c r="F1514" s="1"/>
    </row>
    <row r="1515" spans="6:6" x14ac:dyDescent="0.35">
      <c r="F1515" s="1"/>
    </row>
    <row r="1516" spans="6:6" x14ac:dyDescent="0.35">
      <c r="F1516" s="1"/>
    </row>
    <row r="1517" spans="6:6" x14ac:dyDescent="0.35">
      <c r="F1517" s="1"/>
    </row>
    <row r="1518" spans="6:6" x14ac:dyDescent="0.35">
      <c r="F1518" s="1"/>
    </row>
    <row r="1519" spans="6:6" x14ac:dyDescent="0.35">
      <c r="F1519" s="1"/>
    </row>
    <row r="1520" spans="6:6" x14ac:dyDescent="0.35">
      <c r="F1520" s="1"/>
    </row>
    <row r="1521" spans="6:6" x14ac:dyDescent="0.35">
      <c r="F1521" s="1"/>
    </row>
    <row r="1522" spans="6:6" x14ac:dyDescent="0.35">
      <c r="F1522" s="1"/>
    </row>
    <row r="1523" spans="6:6" x14ac:dyDescent="0.35">
      <c r="F1523" s="1"/>
    </row>
    <row r="1524" spans="6:6" x14ac:dyDescent="0.35">
      <c r="F1524" s="1"/>
    </row>
    <row r="1525" spans="6:6" x14ac:dyDescent="0.35">
      <c r="F1525" s="1"/>
    </row>
    <row r="1526" spans="6:6" x14ac:dyDescent="0.35">
      <c r="F1526" s="1"/>
    </row>
    <row r="1527" spans="6:6" x14ac:dyDescent="0.35">
      <c r="F1527" s="1"/>
    </row>
    <row r="1528" spans="6:6" x14ac:dyDescent="0.35">
      <c r="F1528" s="1"/>
    </row>
    <row r="1529" spans="6:6" x14ac:dyDescent="0.35">
      <c r="F1529" s="1"/>
    </row>
    <row r="1530" spans="6:6" x14ac:dyDescent="0.35">
      <c r="F1530" s="1"/>
    </row>
    <row r="1531" spans="6:6" x14ac:dyDescent="0.35">
      <c r="F1531" s="1"/>
    </row>
    <row r="1532" spans="6:6" x14ac:dyDescent="0.35">
      <c r="F1532" s="1"/>
    </row>
    <row r="1533" spans="6:6" x14ac:dyDescent="0.35">
      <c r="F1533" s="1"/>
    </row>
    <row r="1534" spans="6:6" x14ac:dyDescent="0.35">
      <c r="F1534" s="1"/>
    </row>
    <row r="1535" spans="6:6" x14ac:dyDescent="0.35">
      <c r="F1535" s="1"/>
    </row>
    <row r="1536" spans="6:6" x14ac:dyDescent="0.35">
      <c r="F1536" s="1"/>
    </row>
    <row r="1537" spans="6:6" x14ac:dyDescent="0.35">
      <c r="F1537" s="1"/>
    </row>
    <row r="1538" spans="6:6" x14ac:dyDescent="0.35">
      <c r="F1538" s="1"/>
    </row>
    <row r="1539" spans="6:6" x14ac:dyDescent="0.35">
      <c r="F1539" s="1"/>
    </row>
    <row r="1540" spans="6:6" x14ac:dyDescent="0.35">
      <c r="F1540" s="1"/>
    </row>
    <row r="1541" spans="6:6" x14ac:dyDescent="0.35">
      <c r="F1541" s="1"/>
    </row>
    <row r="1542" spans="6:6" x14ac:dyDescent="0.35">
      <c r="F1542" s="1"/>
    </row>
    <row r="1543" spans="6:6" x14ac:dyDescent="0.35">
      <c r="F1543" s="1"/>
    </row>
    <row r="1544" spans="6:6" x14ac:dyDescent="0.35">
      <c r="F1544" s="1"/>
    </row>
    <row r="1545" spans="6:6" x14ac:dyDescent="0.35">
      <c r="F1545" s="1"/>
    </row>
    <row r="1546" spans="6:6" x14ac:dyDescent="0.35">
      <c r="F1546" s="1"/>
    </row>
    <row r="1547" spans="6:6" x14ac:dyDescent="0.35">
      <c r="F1547" s="1"/>
    </row>
    <row r="1548" spans="6:6" x14ac:dyDescent="0.35">
      <c r="F1548" s="1"/>
    </row>
    <row r="1549" spans="6:6" x14ac:dyDescent="0.35">
      <c r="F1549" s="1"/>
    </row>
    <row r="1550" spans="6:6" x14ac:dyDescent="0.35">
      <c r="F1550" s="1"/>
    </row>
    <row r="1551" spans="6:6" x14ac:dyDescent="0.35">
      <c r="F1551" s="1"/>
    </row>
    <row r="1552" spans="6:6" x14ac:dyDescent="0.35">
      <c r="F1552" s="1"/>
    </row>
    <row r="1553" spans="6:6" x14ac:dyDescent="0.35">
      <c r="F1553" s="1"/>
    </row>
    <row r="1554" spans="6:6" x14ac:dyDescent="0.35">
      <c r="F1554" s="1"/>
    </row>
    <row r="1555" spans="6:6" x14ac:dyDescent="0.35">
      <c r="F1555" s="1"/>
    </row>
    <row r="1556" spans="6:6" x14ac:dyDescent="0.35">
      <c r="F1556" s="1"/>
    </row>
    <row r="1557" spans="6:6" x14ac:dyDescent="0.35">
      <c r="F1557" s="1"/>
    </row>
    <row r="1558" spans="6:6" x14ac:dyDescent="0.35">
      <c r="F1558" s="1"/>
    </row>
    <row r="1559" spans="6:6" x14ac:dyDescent="0.35">
      <c r="F1559" s="1"/>
    </row>
    <row r="1560" spans="6:6" x14ac:dyDescent="0.35">
      <c r="F1560" s="1"/>
    </row>
    <row r="1561" spans="6:6" x14ac:dyDescent="0.35">
      <c r="F1561" s="1"/>
    </row>
    <row r="1562" spans="6:6" x14ac:dyDescent="0.35">
      <c r="F1562" s="1"/>
    </row>
    <row r="1563" spans="6:6" x14ac:dyDescent="0.35">
      <c r="F1563" s="1"/>
    </row>
    <row r="1564" spans="6:6" x14ac:dyDescent="0.35">
      <c r="F1564" s="1"/>
    </row>
    <row r="1565" spans="6:6" x14ac:dyDescent="0.35">
      <c r="F1565" s="1"/>
    </row>
    <row r="1566" spans="6:6" x14ac:dyDescent="0.35">
      <c r="F1566" s="1"/>
    </row>
    <row r="1567" spans="6:6" x14ac:dyDescent="0.35">
      <c r="F1567" s="1"/>
    </row>
    <row r="1568" spans="6:6" x14ac:dyDescent="0.35">
      <c r="F1568" s="1"/>
    </row>
    <row r="1569" spans="6:6" x14ac:dyDescent="0.35">
      <c r="F1569" s="1"/>
    </row>
    <row r="1570" spans="6:6" x14ac:dyDescent="0.35">
      <c r="F1570" s="1"/>
    </row>
    <row r="1571" spans="6:6" x14ac:dyDescent="0.35">
      <c r="F1571" s="1"/>
    </row>
    <row r="1572" spans="6:6" x14ac:dyDescent="0.35">
      <c r="F1572" s="1"/>
    </row>
    <row r="1573" spans="6:6" x14ac:dyDescent="0.35">
      <c r="F1573" s="1"/>
    </row>
    <row r="1574" spans="6:6" x14ac:dyDescent="0.35">
      <c r="F1574" s="1"/>
    </row>
    <row r="1575" spans="6:6" x14ac:dyDescent="0.35">
      <c r="F1575" s="1"/>
    </row>
    <row r="1576" spans="6:6" x14ac:dyDescent="0.35">
      <c r="F1576" s="1"/>
    </row>
    <row r="1577" spans="6:6" x14ac:dyDescent="0.35">
      <c r="F1577" s="1"/>
    </row>
    <row r="1578" spans="6:6" x14ac:dyDescent="0.35">
      <c r="F1578" s="1"/>
    </row>
    <row r="1579" spans="6:6" x14ac:dyDescent="0.35">
      <c r="F1579" s="1"/>
    </row>
    <row r="1580" spans="6:6" x14ac:dyDescent="0.35">
      <c r="F1580" s="1"/>
    </row>
    <row r="1581" spans="6:6" x14ac:dyDescent="0.35">
      <c r="F1581" s="1"/>
    </row>
    <row r="1582" spans="6:6" x14ac:dyDescent="0.35">
      <c r="F1582" s="1"/>
    </row>
    <row r="1583" spans="6:6" x14ac:dyDescent="0.35">
      <c r="F1583" s="1"/>
    </row>
    <row r="1584" spans="6:6" x14ac:dyDescent="0.35">
      <c r="F1584" s="1"/>
    </row>
    <row r="1585" spans="6:6" x14ac:dyDescent="0.35">
      <c r="F1585" s="1"/>
    </row>
    <row r="1586" spans="6:6" x14ac:dyDescent="0.35">
      <c r="F1586" s="1"/>
    </row>
    <row r="1587" spans="6:6" x14ac:dyDescent="0.35">
      <c r="F1587" s="1"/>
    </row>
    <row r="1588" spans="6:6" x14ac:dyDescent="0.35">
      <c r="F1588" s="1"/>
    </row>
    <row r="1589" spans="6:6" x14ac:dyDescent="0.35">
      <c r="F1589" s="1"/>
    </row>
    <row r="1590" spans="6:6" x14ac:dyDescent="0.35">
      <c r="F1590" s="1"/>
    </row>
    <row r="1591" spans="6:6" x14ac:dyDescent="0.35">
      <c r="F1591" s="1"/>
    </row>
    <row r="1592" spans="6:6" x14ac:dyDescent="0.35">
      <c r="F1592" s="1"/>
    </row>
    <row r="1593" spans="6:6" x14ac:dyDescent="0.35">
      <c r="F1593" s="1"/>
    </row>
    <row r="1594" spans="6:6" x14ac:dyDescent="0.35">
      <c r="F1594" s="1"/>
    </row>
    <row r="1595" spans="6:6" x14ac:dyDescent="0.35">
      <c r="F1595" s="1"/>
    </row>
    <row r="1596" spans="6:6" x14ac:dyDescent="0.35">
      <c r="F1596" s="1"/>
    </row>
    <row r="1597" spans="6:6" x14ac:dyDescent="0.35">
      <c r="F1597" s="1"/>
    </row>
    <row r="1598" spans="6:6" x14ac:dyDescent="0.35">
      <c r="F1598" s="1"/>
    </row>
    <row r="1599" spans="6:6" x14ac:dyDescent="0.35">
      <c r="F1599" s="1"/>
    </row>
    <row r="1600" spans="6:6" x14ac:dyDescent="0.35">
      <c r="F1600" s="1"/>
    </row>
    <row r="1601" spans="6:6" x14ac:dyDescent="0.35">
      <c r="F1601" s="1"/>
    </row>
    <row r="1602" spans="6:6" x14ac:dyDescent="0.35">
      <c r="F1602" s="1"/>
    </row>
    <row r="1603" spans="6:6" x14ac:dyDescent="0.35">
      <c r="F1603" s="1"/>
    </row>
    <row r="1604" spans="6:6" x14ac:dyDescent="0.35">
      <c r="F1604" s="1"/>
    </row>
    <row r="1605" spans="6:6" x14ac:dyDescent="0.35">
      <c r="F1605" s="1"/>
    </row>
    <row r="1606" spans="6:6" x14ac:dyDescent="0.35">
      <c r="F1606" s="1"/>
    </row>
    <row r="1607" spans="6:6" x14ac:dyDescent="0.35">
      <c r="F1607" s="1"/>
    </row>
    <row r="1608" spans="6:6" x14ac:dyDescent="0.35">
      <c r="F1608" s="1"/>
    </row>
    <row r="1609" spans="6:6" x14ac:dyDescent="0.35">
      <c r="F1609" s="1"/>
    </row>
    <row r="1610" spans="6:6" x14ac:dyDescent="0.35">
      <c r="F1610" s="1"/>
    </row>
    <row r="1611" spans="6:6" x14ac:dyDescent="0.35">
      <c r="F1611" s="1"/>
    </row>
    <row r="1612" spans="6:6" x14ac:dyDescent="0.35">
      <c r="F1612" s="1"/>
    </row>
    <row r="1613" spans="6:6" x14ac:dyDescent="0.35">
      <c r="F1613" s="1"/>
    </row>
    <row r="1614" spans="6:6" x14ac:dyDescent="0.35">
      <c r="F1614" s="1"/>
    </row>
    <row r="1615" spans="6:6" x14ac:dyDescent="0.35">
      <c r="F1615" s="1"/>
    </row>
    <row r="1616" spans="6:6" x14ac:dyDescent="0.35">
      <c r="F1616" s="1"/>
    </row>
    <row r="1617" spans="6:6" x14ac:dyDescent="0.35">
      <c r="F1617" s="1"/>
    </row>
    <row r="1618" spans="6:6" x14ac:dyDescent="0.35">
      <c r="F1618" s="1"/>
    </row>
    <row r="1619" spans="6:6" x14ac:dyDescent="0.35">
      <c r="F1619" s="1"/>
    </row>
    <row r="1620" spans="6:6" x14ac:dyDescent="0.35">
      <c r="F1620" s="1"/>
    </row>
    <row r="1621" spans="6:6" x14ac:dyDescent="0.35">
      <c r="F1621" s="1"/>
    </row>
    <row r="1622" spans="6:6" x14ac:dyDescent="0.35">
      <c r="F1622" s="1"/>
    </row>
    <row r="1623" spans="6:6" x14ac:dyDescent="0.35">
      <c r="F1623" s="1"/>
    </row>
    <row r="1624" spans="6:6" x14ac:dyDescent="0.35">
      <c r="F1624" s="1"/>
    </row>
    <row r="1625" spans="6:6" x14ac:dyDescent="0.35">
      <c r="F1625" s="1"/>
    </row>
    <row r="1626" spans="6:6" x14ac:dyDescent="0.35">
      <c r="F1626" s="1"/>
    </row>
    <row r="1627" spans="6:6" x14ac:dyDescent="0.35">
      <c r="F1627" s="1"/>
    </row>
    <row r="1628" spans="6:6" x14ac:dyDescent="0.35">
      <c r="F1628" s="1"/>
    </row>
    <row r="1629" spans="6:6" x14ac:dyDescent="0.35">
      <c r="F1629" s="1"/>
    </row>
    <row r="1630" spans="6:6" x14ac:dyDescent="0.35">
      <c r="F1630" s="1"/>
    </row>
    <row r="1631" spans="6:6" x14ac:dyDescent="0.35">
      <c r="F1631" s="1"/>
    </row>
    <row r="1632" spans="6:6" x14ac:dyDescent="0.35">
      <c r="F1632" s="1"/>
    </row>
    <row r="1633" spans="6:6" x14ac:dyDescent="0.35">
      <c r="F1633" s="1"/>
    </row>
    <row r="1634" spans="6:6" x14ac:dyDescent="0.35">
      <c r="F1634" s="1"/>
    </row>
    <row r="1635" spans="6:6" x14ac:dyDescent="0.35">
      <c r="F1635" s="1"/>
    </row>
    <row r="1636" spans="6:6" x14ac:dyDescent="0.35">
      <c r="F1636" s="1"/>
    </row>
    <row r="1637" spans="6:6" x14ac:dyDescent="0.35">
      <c r="F1637" s="1"/>
    </row>
    <row r="1638" spans="6:6" x14ac:dyDescent="0.35">
      <c r="F1638" s="1"/>
    </row>
    <row r="1639" spans="6:6" x14ac:dyDescent="0.35">
      <c r="F1639" s="1"/>
    </row>
    <row r="1640" spans="6:6" x14ac:dyDescent="0.35">
      <c r="F1640" s="1"/>
    </row>
    <row r="1641" spans="6:6" x14ac:dyDescent="0.35">
      <c r="F1641" s="1"/>
    </row>
    <row r="1642" spans="6:6" x14ac:dyDescent="0.35">
      <c r="F1642" s="1"/>
    </row>
    <row r="1643" spans="6:6" x14ac:dyDescent="0.35">
      <c r="F1643" s="1"/>
    </row>
    <row r="1644" spans="6:6" x14ac:dyDescent="0.35">
      <c r="F1644" s="1"/>
    </row>
    <row r="1645" spans="6:6" x14ac:dyDescent="0.35">
      <c r="F1645" s="1"/>
    </row>
    <row r="1646" spans="6:6" x14ac:dyDescent="0.35">
      <c r="F1646" s="1"/>
    </row>
    <row r="1647" spans="6:6" x14ac:dyDescent="0.35">
      <c r="F1647" s="1"/>
    </row>
    <row r="1648" spans="6:6" x14ac:dyDescent="0.35">
      <c r="F1648" s="1"/>
    </row>
    <row r="1649" spans="6:6" x14ac:dyDescent="0.35">
      <c r="F1649" s="1"/>
    </row>
    <row r="1650" spans="6:6" x14ac:dyDescent="0.35">
      <c r="F1650" s="1"/>
    </row>
    <row r="1651" spans="6:6" x14ac:dyDescent="0.35">
      <c r="F1651" s="1"/>
    </row>
    <row r="1652" spans="6:6" x14ac:dyDescent="0.35">
      <c r="F1652" s="1"/>
    </row>
    <row r="1653" spans="6:6" x14ac:dyDescent="0.35">
      <c r="F1653" s="1"/>
    </row>
    <row r="1654" spans="6:6" x14ac:dyDescent="0.35">
      <c r="F1654" s="1"/>
    </row>
    <row r="1655" spans="6:6" x14ac:dyDescent="0.35">
      <c r="F1655" s="1"/>
    </row>
    <row r="1656" spans="6:6" x14ac:dyDescent="0.35">
      <c r="F1656" s="1"/>
    </row>
    <row r="1657" spans="6:6" x14ac:dyDescent="0.35">
      <c r="F1657" s="1"/>
    </row>
    <row r="1658" spans="6:6" x14ac:dyDescent="0.35">
      <c r="F1658" s="1"/>
    </row>
    <row r="1659" spans="6:6" x14ac:dyDescent="0.35">
      <c r="F1659" s="1"/>
    </row>
    <row r="1660" spans="6:6" x14ac:dyDescent="0.35">
      <c r="F1660" s="1"/>
    </row>
    <row r="1661" spans="6:6" x14ac:dyDescent="0.35">
      <c r="F1661" s="1"/>
    </row>
    <row r="1662" spans="6:6" x14ac:dyDescent="0.35">
      <c r="F1662" s="1"/>
    </row>
    <row r="1663" spans="6:6" x14ac:dyDescent="0.35">
      <c r="F1663" s="1"/>
    </row>
    <row r="1664" spans="6:6" x14ac:dyDescent="0.35">
      <c r="F1664" s="1"/>
    </row>
    <row r="1665" spans="6:6" x14ac:dyDescent="0.35">
      <c r="F1665" s="1"/>
    </row>
    <row r="1666" spans="6:6" x14ac:dyDescent="0.35">
      <c r="F1666" s="1"/>
    </row>
    <row r="1667" spans="6:6" x14ac:dyDescent="0.35">
      <c r="F1667" s="1"/>
    </row>
    <row r="1668" spans="6:6" x14ac:dyDescent="0.35">
      <c r="F1668" s="1"/>
    </row>
    <row r="1669" spans="6:6" x14ac:dyDescent="0.35">
      <c r="F1669" s="1"/>
    </row>
    <row r="1670" spans="6:6" x14ac:dyDescent="0.35">
      <c r="F1670" s="1"/>
    </row>
    <row r="1671" spans="6:6" x14ac:dyDescent="0.35">
      <c r="F1671" s="1"/>
    </row>
    <row r="1672" spans="6:6" x14ac:dyDescent="0.35">
      <c r="F1672" s="1"/>
    </row>
    <row r="1673" spans="6:6" x14ac:dyDescent="0.35">
      <c r="F1673" s="1"/>
    </row>
    <row r="1674" spans="6:6" x14ac:dyDescent="0.35">
      <c r="F1674" s="1"/>
    </row>
    <row r="1675" spans="6:6" x14ac:dyDescent="0.35">
      <c r="F1675" s="1"/>
    </row>
    <row r="1676" spans="6:6" x14ac:dyDescent="0.35">
      <c r="F1676" s="1"/>
    </row>
    <row r="1677" spans="6:6" x14ac:dyDescent="0.35">
      <c r="F1677" s="1"/>
    </row>
    <row r="1678" spans="6:6" x14ac:dyDescent="0.35">
      <c r="F1678" s="1"/>
    </row>
    <row r="1679" spans="6:6" x14ac:dyDescent="0.35">
      <c r="F1679" s="1"/>
    </row>
    <row r="1680" spans="6:6" x14ac:dyDescent="0.35">
      <c r="F1680" s="1"/>
    </row>
    <row r="1681" spans="6:6" x14ac:dyDescent="0.35">
      <c r="F1681" s="1"/>
    </row>
    <row r="1682" spans="6:6" x14ac:dyDescent="0.35">
      <c r="F1682" s="1"/>
    </row>
    <row r="1683" spans="6:6" x14ac:dyDescent="0.35">
      <c r="F1683" s="1"/>
    </row>
    <row r="1684" spans="6:6" x14ac:dyDescent="0.35">
      <c r="F1684" s="1"/>
    </row>
    <row r="1685" spans="6:6" x14ac:dyDescent="0.35">
      <c r="F1685" s="1"/>
    </row>
    <row r="1686" spans="6:6" x14ac:dyDescent="0.35">
      <c r="F1686" s="1"/>
    </row>
    <row r="1687" spans="6:6" x14ac:dyDescent="0.35">
      <c r="F1687" s="1"/>
    </row>
    <row r="1688" spans="6:6" x14ac:dyDescent="0.35">
      <c r="F1688" s="1"/>
    </row>
    <row r="1689" spans="6:6" x14ac:dyDescent="0.35">
      <c r="F1689" s="1"/>
    </row>
    <row r="1690" spans="6:6" x14ac:dyDescent="0.35">
      <c r="F1690" s="1"/>
    </row>
    <row r="1691" spans="6:6" x14ac:dyDescent="0.35">
      <c r="F1691" s="1"/>
    </row>
    <row r="1692" spans="6:6" x14ac:dyDescent="0.35">
      <c r="F1692" s="1"/>
    </row>
    <row r="1693" spans="6:6" x14ac:dyDescent="0.35">
      <c r="F1693" s="1"/>
    </row>
    <row r="1694" spans="6:6" x14ac:dyDescent="0.35">
      <c r="F1694" s="1"/>
    </row>
    <row r="1695" spans="6:6" x14ac:dyDescent="0.35">
      <c r="F1695" s="1"/>
    </row>
    <row r="1696" spans="6:6" x14ac:dyDescent="0.35">
      <c r="F1696" s="1"/>
    </row>
    <row r="1697" spans="6:6" x14ac:dyDescent="0.35">
      <c r="F1697" s="1"/>
    </row>
    <row r="1698" spans="6:6" x14ac:dyDescent="0.35">
      <c r="F1698" s="1"/>
    </row>
    <row r="1699" spans="6:6" x14ac:dyDescent="0.35">
      <c r="F1699" s="1"/>
    </row>
    <row r="1700" spans="6:6" x14ac:dyDescent="0.35">
      <c r="F1700" s="1"/>
    </row>
    <row r="1701" spans="6:6" x14ac:dyDescent="0.35">
      <c r="F1701" s="1"/>
    </row>
    <row r="1702" spans="6:6" x14ac:dyDescent="0.35">
      <c r="F1702" s="1"/>
    </row>
    <row r="1703" spans="6:6" x14ac:dyDescent="0.35">
      <c r="F1703" s="1"/>
    </row>
    <row r="1704" spans="6:6" x14ac:dyDescent="0.35">
      <c r="F1704" s="1"/>
    </row>
    <row r="1705" spans="6:6" x14ac:dyDescent="0.35">
      <c r="F1705" s="1"/>
    </row>
    <row r="1706" spans="6:6" x14ac:dyDescent="0.35">
      <c r="F1706" s="1"/>
    </row>
    <row r="1707" spans="6:6" x14ac:dyDescent="0.35">
      <c r="F1707" s="1"/>
    </row>
    <row r="1708" spans="6:6" x14ac:dyDescent="0.35">
      <c r="F1708" s="1"/>
    </row>
    <row r="1709" spans="6:6" x14ac:dyDescent="0.35">
      <c r="F1709" s="1"/>
    </row>
    <row r="1710" spans="6:6" x14ac:dyDescent="0.35">
      <c r="F1710" s="1"/>
    </row>
    <row r="1711" spans="6:6" x14ac:dyDescent="0.35">
      <c r="F1711" s="1"/>
    </row>
    <row r="1712" spans="6:6" x14ac:dyDescent="0.35">
      <c r="F1712" s="1"/>
    </row>
    <row r="1713" spans="6:6" x14ac:dyDescent="0.35">
      <c r="F1713" s="1"/>
    </row>
    <row r="1714" spans="6:6" x14ac:dyDescent="0.35">
      <c r="F1714" s="1"/>
    </row>
    <row r="1715" spans="6:6" x14ac:dyDescent="0.35">
      <c r="F1715" s="1"/>
    </row>
    <row r="1716" spans="6:6" x14ac:dyDescent="0.35">
      <c r="F1716" s="1"/>
    </row>
    <row r="1717" spans="6:6" x14ac:dyDescent="0.35">
      <c r="F1717" s="1"/>
    </row>
    <row r="1718" spans="6:6" x14ac:dyDescent="0.35">
      <c r="F1718" s="1"/>
    </row>
    <row r="1719" spans="6:6" x14ac:dyDescent="0.35">
      <c r="F1719" s="1"/>
    </row>
    <row r="1720" spans="6:6" x14ac:dyDescent="0.35">
      <c r="F1720" s="1"/>
    </row>
    <row r="1721" spans="6:6" x14ac:dyDescent="0.35">
      <c r="F1721" s="1"/>
    </row>
    <row r="1722" spans="6:6" x14ac:dyDescent="0.35">
      <c r="F1722" s="1"/>
    </row>
    <row r="1723" spans="6:6" x14ac:dyDescent="0.35">
      <c r="F1723" s="1"/>
    </row>
    <row r="1724" spans="6:6" x14ac:dyDescent="0.35">
      <c r="F1724" s="1"/>
    </row>
    <row r="1725" spans="6:6" x14ac:dyDescent="0.35">
      <c r="F1725" s="1"/>
    </row>
    <row r="1726" spans="6:6" x14ac:dyDescent="0.35">
      <c r="F1726" s="1"/>
    </row>
    <row r="1727" spans="6:6" x14ac:dyDescent="0.35">
      <c r="F1727" s="1"/>
    </row>
    <row r="1728" spans="6:6" x14ac:dyDescent="0.35">
      <c r="F1728" s="1"/>
    </row>
    <row r="1729" spans="6:6" x14ac:dyDescent="0.35">
      <c r="F1729" s="1"/>
    </row>
    <row r="1730" spans="6:6" x14ac:dyDescent="0.35">
      <c r="F1730" s="1"/>
    </row>
    <row r="1731" spans="6:6" x14ac:dyDescent="0.35">
      <c r="F1731" s="1"/>
    </row>
    <row r="1732" spans="6:6" x14ac:dyDescent="0.35">
      <c r="F1732" s="1"/>
    </row>
    <row r="1733" spans="6:6" x14ac:dyDescent="0.35">
      <c r="F1733" s="1"/>
    </row>
    <row r="1734" spans="6:6" x14ac:dyDescent="0.35">
      <c r="F1734" s="1"/>
    </row>
    <row r="1735" spans="6:6" x14ac:dyDescent="0.35">
      <c r="F1735" s="1"/>
    </row>
    <row r="1736" spans="6:6" x14ac:dyDescent="0.35">
      <c r="F1736" s="1"/>
    </row>
    <row r="1737" spans="6:6" x14ac:dyDescent="0.35">
      <c r="F1737" s="1"/>
    </row>
    <row r="1738" spans="6:6" x14ac:dyDescent="0.35">
      <c r="F1738" s="1"/>
    </row>
    <row r="1739" spans="6:6" x14ac:dyDescent="0.35">
      <c r="F1739" s="1"/>
    </row>
    <row r="1740" spans="6:6" x14ac:dyDescent="0.35">
      <c r="F1740" s="1"/>
    </row>
    <row r="1741" spans="6:6" x14ac:dyDescent="0.35">
      <c r="F1741" s="1"/>
    </row>
    <row r="1742" spans="6:6" x14ac:dyDescent="0.35">
      <c r="F1742" s="1"/>
    </row>
    <row r="1743" spans="6:6" x14ac:dyDescent="0.35">
      <c r="F1743" s="1"/>
    </row>
    <row r="1744" spans="6:6" x14ac:dyDescent="0.35">
      <c r="F1744" s="1"/>
    </row>
    <row r="1745" spans="6:6" x14ac:dyDescent="0.35">
      <c r="F1745" s="1"/>
    </row>
    <row r="1746" spans="6:6" x14ac:dyDescent="0.35">
      <c r="F1746" s="1"/>
    </row>
    <row r="1747" spans="6:6" x14ac:dyDescent="0.35">
      <c r="F1747" s="1"/>
    </row>
    <row r="1748" spans="6:6" x14ac:dyDescent="0.35">
      <c r="F1748" s="1"/>
    </row>
    <row r="1749" spans="6:6" x14ac:dyDescent="0.35">
      <c r="F1749" s="1"/>
    </row>
    <row r="1750" spans="6:6" x14ac:dyDescent="0.35">
      <c r="F1750" s="1"/>
    </row>
    <row r="1751" spans="6:6" x14ac:dyDescent="0.35">
      <c r="F1751" s="1"/>
    </row>
    <row r="1752" spans="6:6" x14ac:dyDescent="0.35">
      <c r="F1752" s="1"/>
    </row>
    <row r="1753" spans="6:6" x14ac:dyDescent="0.35">
      <c r="F1753" s="1"/>
    </row>
    <row r="1754" spans="6:6" x14ac:dyDescent="0.35">
      <c r="F1754" s="1"/>
    </row>
    <row r="1755" spans="6:6" x14ac:dyDescent="0.35">
      <c r="F1755" s="1"/>
    </row>
    <row r="1756" spans="6:6" x14ac:dyDescent="0.35">
      <c r="F1756" s="1"/>
    </row>
    <row r="1757" spans="6:6" x14ac:dyDescent="0.35">
      <c r="F1757" s="1"/>
    </row>
    <row r="1758" spans="6:6" x14ac:dyDescent="0.35">
      <c r="F1758" s="1"/>
    </row>
    <row r="1759" spans="6:6" x14ac:dyDescent="0.35">
      <c r="F1759" s="1"/>
    </row>
    <row r="1760" spans="6:6" x14ac:dyDescent="0.35">
      <c r="F1760" s="1"/>
    </row>
    <row r="1761" spans="6:6" x14ac:dyDescent="0.35">
      <c r="F1761" s="1"/>
    </row>
    <row r="1762" spans="6:6" x14ac:dyDescent="0.35">
      <c r="F1762" s="1"/>
    </row>
    <row r="1763" spans="6:6" x14ac:dyDescent="0.35">
      <c r="F1763" s="1"/>
    </row>
    <row r="1764" spans="6:6" x14ac:dyDescent="0.35">
      <c r="F1764" s="1"/>
    </row>
    <row r="1765" spans="6:6" x14ac:dyDescent="0.35">
      <c r="F1765" s="1"/>
    </row>
    <row r="1766" spans="6:6" x14ac:dyDescent="0.35">
      <c r="F1766" s="1"/>
    </row>
    <row r="1767" spans="6:6" x14ac:dyDescent="0.35">
      <c r="F1767" s="1"/>
    </row>
    <row r="1768" spans="6:6" x14ac:dyDescent="0.35">
      <c r="F1768" s="1"/>
    </row>
    <row r="1769" spans="6:6" x14ac:dyDescent="0.35">
      <c r="F1769" s="1"/>
    </row>
    <row r="1770" spans="6:6" x14ac:dyDescent="0.35">
      <c r="F1770" s="1"/>
    </row>
    <row r="1771" spans="6:6" x14ac:dyDescent="0.35">
      <c r="F1771" s="1"/>
    </row>
    <row r="1772" spans="6:6" x14ac:dyDescent="0.35">
      <c r="F1772" s="1"/>
    </row>
    <row r="1773" spans="6:6" x14ac:dyDescent="0.35">
      <c r="F1773" s="1"/>
    </row>
    <row r="1774" spans="6:6" x14ac:dyDescent="0.35">
      <c r="F1774" s="1"/>
    </row>
    <row r="1775" spans="6:6" x14ac:dyDescent="0.35">
      <c r="F1775" s="1"/>
    </row>
    <row r="1776" spans="6:6" x14ac:dyDescent="0.35">
      <c r="F1776" s="1"/>
    </row>
    <row r="1777" spans="6:6" x14ac:dyDescent="0.35">
      <c r="F1777" s="1"/>
    </row>
    <row r="1778" spans="6:6" x14ac:dyDescent="0.35">
      <c r="F1778" s="1"/>
    </row>
    <row r="1779" spans="6:6" x14ac:dyDescent="0.35">
      <c r="F1779" s="1"/>
    </row>
    <row r="1780" spans="6:6" x14ac:dyDescent="0.35">
      <c r="F1780" s="1"/>
    </row>
    <row r="1781" spans="6:6" x14ac:dyDescent="0.35">
      <c r="F1781" s="1"/>
    </row>
    <row r="1782" spans="6:6" x14ac:dyDescent="0.35">
      <c r="F1782" s="1"/>
    </row>
    <row r="1783" spans="6:6" x14ac:dyDescent="0.35">
      <c r="F1783" s="1"/>
    </row>
    <row r="1784" spans="6:6" x14ac:dyDescent="0.35">
      <c r="F1784" s="1"/>
    </row>
    <row r="1785" spans="6:6" x14ac:dyDescent="0.35">
      <c r="F1785" s="1"/>
    </row>
    <row r="1786" spans="6:6" x14ac:dyDescent="0.35">
      <c r="F1786" s="1"/>
    </row>
    <row r="1787" spans="6:6" x14ac:dyDescent="0.35">
      <c r="F1787" s="1"/>
    </row>
    <row r="1788" spans="6:6" x14ac:dyDescent="0.35">
      <c r="F1788" s="1"/>
    </row>
    <row r="1789" spans="6:6" x14ac:dyDescent="0.35">
      <c r="F1789" s="1"/>
    </row>
    <row r="1790" spans="6:6" x14ac:dyDescent="0.35">
      <c r="F1790" s="1"/>
    </row>
    <row r="1791" spans="6:6" x14ac:dyDescent="0.35">
      <c r="F1791" s="1"/>
    </row>
    <row r="1792" spans="6:6" x14ac:dyDescent="0.35">
      <c r="F1792" s="1"/>
    </row>
    <row r="1793" spans="6:6" x14ac:dyDescent="0.35">
      <c r="F1793" s="1"/>
    </row>
    <row r="1794" spans="6:6" x14ac:dyDescent="0.35">
      <c r="F1794" s="1"/>
    </row>
    <row r="1795" spans="6:6" x14ac:dyDescent="0.35">
      <c r="F1795" s="1"/>
    </row>
    <row r="1796" spans="6:6" x14ac:dyDescent="0.35">
      <c r="F1796" s="1"/>
    </row>
    <row r="1797" spans="6:6" x14ac:dyDescent="0.35">
      <c r="F1797" s="1"/>
    </row>
    <row r="1798" spans="6:6" x14ac:dyDescent="0.35">
      <c r="F1798" s="1"/>
    </row>
    <row r="1799" spans="6:6" x14ac:dyDescent="0.35">
      <c r="F1799" s="1"/>
    </row>
    <row r="1800" spans="6:6" x14ac:dyDescent="0.35">
      <c r="F1800" s="1"/>
    </row>
    <row r="1801" spans="6:6" x14ac:dyDescent="0.35">
      <c r="F1801" s="1"/>
    </row>
    <row r="1802" spans="6:6" x14ac:dyDescent="0.35">
      <c r="F1802" s="1"/>
    </row>
    <row r="1803" spans="6:6" x14ac:dyDescent="0.35">
      <c r="F1803" s="1"/>
    </row>
    <row r="1804" spans="6:6" x14ac:dyDescent="0.35">
      <c r="F1804" s="1"/>
    </row>
    <row r="1805" spans="6:6" x14ac:dyDescent="0.35">
      <c r="F1805" s="1"/>
    </row>
    <row r="1806" spans="6:6" x14ac:dyDescent="0.35">
      <c r="F1806" s="1"/>
    </row>
    <row r="1807" spans="6:6" x14ac:dyDescent="0.35">
      <c r="F1807" s="1"/>
    </row>
    <row r="1808" spans="6:6" x14ac:dyDescent="0.35">
      <c r="F1808" s="1"/>
    </row>
    <row r="1809" spans="6:6" x14ac:dyDescent="0.35">
      <c r="F1809" s="1"/>
    </row>
    <row r="1810" spans="6:6" x14ac:dyDescent="0.35">
      <c r="F1810" s="1"/>
    </row>
    <row r="1811" spans="6:6" x14ac:dyDescent="0.35">
      <c r="F1811" s="1"/>
    </row>
    <row r="1812" spans="6:6" x14ac:dyDescent="0.35">
      <c r="F1812" s="1"/>
    </row>
    <row r="1813" spans="6:6" x14ac:dyDescent="0.35">
      <c r="F1813" s="1"/>
    </row>
    <row r="1814" spans="6:6" x14ac:dyDescent="0.35">
      <c r="F1814" s="1"/>
    </row>
    <row r="1815" spans="6:6" x14ac:dyDescent="0.35">
      <c r="F1815" s="1"/>
    </row>
    <row r="1816" spans="6:6" x14ac:dyDescent="0.35">
      <c r="F1816" s="1"/>
    </row>
    <row r="1817" spans="6:6" x14ac:dyDescent="0.35">
      <c r="F1817" s="1"/>
    </row>
    <row r="1818" spans="6:6" x14ac:dyDescent="0.35">
      <c r="F1818" s="1"/>
    </row>
    <row r="1819" spans="6:6" x14ac:dyDescent="0.35">
      <c r="F1819" s="1"/>
    </row>
    <row r="1820" spans="6:6" x14ac:dyDescent="0.35">
      <c r="F1820" s="1"/>
    </row>
    <row r="1821" spans="6:6" x14ac:dyDescent="0.35">
      <c r="F1821" s="1"/>
    </row>
    <row r="1822" spans="6:6" x14ac:dyDescent="0.35">
      <c r="F1822" s="1"/>
    </row>
    <row r="1823" spans="6:6" x14ac:dyDescent="0.35">
      <c r="F1823" s="1"/>
    </row>
    <row r="1824" spans="6:6" x14ac:dyDescent="0.35">
      <c r="F1824" s="1"/>
    </row>
    <row r="1825" spans="6:6" x14ac:dyDescent="0.35">
      <c r="F1825" s="1"/>
    </row>
    <row r="1826" spans="6:6" x14ac:dyDescent="0.35">
      <c r="F1826" s="1"/>
    </row>
    <row r="1827" spans="6:6" x14ac:dyDescent="0.35">
      <c r="F1827" s="1"/>
    </row>
    <row r="1828" spans="6:6" x14ac:dyDescent="0.35">
      <c r="F1828" s="1"/>
    </row>
    <row r="1829" spans="6:6" x14ac:dyDescent="0.35">
      <c r="F1829" s="1"/>
    </row>
    <row r="1830" spans="6:6" x14ac:dyDescent="0.35">
      <c r="F1830" s="1"/>
    </row>
    <row r="1831" spans="6:6" x14ac:dyDescent="0.35">
      <c r="F1831" s="1"/>
    </row>
    <row r="1832" spans="6:6" x14ac:dyDescent="0.35">
      <c r="F1832" s="1"/>
    </row>
    <row r="1833" spans="6:6" x14ac:dyDescent="0.35">
      <c r="F1833" s="1"/>
    </row>
    <row r="1834" spans="6:6" x14ac:dyDescent="0.35">
      <c r="F1834" s="1"/>
    </row>
    <row r="1835" spans="6:6" x14ac:dyDescent="0.35">
      <c r="F1835" s="1"/>
    </row>
    <row r="1836" spans="6:6" x14ac:dyDescent="0.35">
      <c r="F1836" s="1"/>
    </row>
    <row r="1837" spans="6:6" x14ac:dyDescent="0.35">
      <c r="F1837" s="1"/>
    </row>
    <row r="1838" spans="6:6" x14ac:dyDescent="0.35">
      <c r="F1838" s="1"/>
    </row>
    <row r="1839" spans="6:6" x14ac:dyDescent="0.35">
      <c r="F1839" s="1"/>
    </row>
    <row r="1840" spans="6:6" x14ac:dyDescent="0.35">
      <c r="F1840" s="1"/>
    </row>
    <row r="1841" spans="6:6" x14ac:dyDescent="0.35">
      <c r="F1841" s="1"/>
    </row>
    <row r="1842" spans="6:6" x14ac:dyDescent="0.35">
      <c r="F1842" s="1"/>
    </row>
    <row r="1843" spans="6:6" x14ac:dyDescent="0.35">
      <c r="F1843" s="1"/>
    </row>
    <row r="1844" spans="6:6" x14ac:dyDescent="0.35">
      <c r="F1844" s="1"/>
    </row>
    <row r="1845" spans="6:6" x14ac:dyDescent="0.35">
      <c r="F1845" s="1"/>
    </row>
    <row r="1846" spans="6:6" x14ac:dyDescent="0.35">
      <c r="F1846" s="1"/>
    </row>
    <row r="1847" spans="6:6" x14ac:dyDescent="0.35">
      <c r="F1847" s="1"/>
    </row>
    <row r="1848" spans="6:6" x14ac:dyDescent="0.35">
      <c r="F1848" s="1"/>
    </row>
    <row r="1849" spans="6:6" x14ac:dyDescent="0.35">
      <c r="F1849" s="1"/>
    </row>
    <row r="1850" spans="6:6" x14ac:dyDescent="0.35">
      <c r="F1850" s="1"/>
    </row>
    <row r="1851" spans="6:6" x14ac:dyDescent="0.35">
      <c r="F1851" s="1"/>
    </row>
    <row r="1852" spans="6:6" x14ac:dyDescent="0.35">
      <c r="F1852" s="1"/>
    </row>
    <row r="1853" spans="6:6" x14ac:dyDescent="0.35">
      <c r="F1853" s="1"/>
    </row>
    <row r="1854" spans="6:6" x14ac:dyDescent="0.35">
      <c r="F1854" s="1"/>
    </row>
    <row r="1855" spans="6:6" x14ac:dyDescent="0.35">
      <c r="F1855" s="1"/>
    </row>
    <row r="1856" spans="6:6" x14ac:dyDescent="0.35">
      <c r="F1856" s="1"/>
    </row>
    <row r="1857" spans="6:6" x14ac:dyDescent="0.35">
      <c r="F1857" s="1"/>
    </row>
    <row r="1858" spans="6:6" x14ac:dyDescent="0.35">
      <c r="F1858" s="1"/>
    </row>
    <row r="1859" spans="6:6" x14ac:dyDescent="0.35">
      <c r="F1859" s="1"/>
    </row>
    <row r="1860" spans="6:6" x14ac:dyDescent="0.35">
      <c r="F1860" s="1"/>
    </row>
    <row r="1861" spans="6:6" x14ac:dyDescent="0.35">
      <c r="F1861" s="1"/>
    </row>
    <row r="1862" spans="6:6" x14ac:dyDescent="0.35">
      <c r="F1862" s="1"/>
    </row>
    <row r="1863" spans="6:6" x14ac:dyDescent="0.35">
      <c r="F1863" s="1"/>
    </row>
    <row r="1864" spans="6:6" x14ac:dyDescent="0.35">
      <c r="F1864" s="1"/>
    </row>
    <row r="1865" spans="6:6" x14ac:dyDescent="0.35">
      <c r="F1865" s="1"/>
    </row>
    <row r="1866" spans="6:6" x14ac:dyDescent="0.35">
      <c r="F1866" s="1"/>
    </row>
    <row r="1867" spans="6:6" x14ac:dyDescent="0.35">
      <c r="F1867" s="1"/>
    </row>
    <row r="1868" spans="6:6" x14ac:dyDescent="0.35">
      <c r="F1868" s="1"/>
    </row>
    <row r="1869" spans="6:6" x14ac:dyDescent="0.35">
      <c r="F1869" s="1"/>
    </row>
    <row r="1870" spans="6:6" x14ac:dyDescent="0.35">
      <c r="F1870" s="1"/>
    </row>
    <row r="1871" spans="6:6" x14ac:dyDescent="0.35">
      <c r="F1871" s="1"/>
    </row>
    <row r="1872" spans="6:6" x14ac:dyDescent="0.35">
      <c r="F1872" s="1"/>
    </row>
    <row r="1873" spans="6:6" x14ac:dyDescent="0.35">
      <c r="F1873" s="1"/>
    </row>
    <row r="1874" spans="6:6" x14ac:dyDescent="0.35">
      <c r="F1874" s="1"/>
    </row>
    <row r="1875" spans="6:6" x14ac:dyDescent="0.35">
      <c r="F1875" s="1"/>
    </row>
    <row r="1876" spans="6:6" x14ac:dyDescent="0.35">
      <c r="F1876" s="1"/>
    </row>
    <row r="1877" spans="6:6" x14ac:dyDescent="0.35">
      <c r="F1877" s="1"/>
    </row>
    <row r="1878" spans="6:6" x14ac:dyDescent="0.35">
      <c r="F1878" s="1"/>
    </row>
    <row r="1879" spans="6:6" x14ac:dyDescent="0.35">
      <c r="F1879" s="1"/>
    </row>
    <row r="1880" spans="6:6" x14ac:dyDescent="0.35">
      <c r="F1880" s="1"/>
    </row>
    <row r="1881" spans="6:6" x14ac:dyDescent="0.35">
      <c r="F1881" s="1"/>
    </row>
    <row r="1882" spans="6:6" x14ac:dyDescent="0.35">
      <c r="F1882" s="1"/>
    </row>
    <row r="1883" spans="6:6" x14ac:dyDescent="0.35">
      <c r="F1883" s="1"/>
    </row>
    <row r="1884" spans="6:6" x14ac:dyDescent="0.35">
      <c r="F1884" s="1"/>
    </row>
    <row r="1885" spans="6:6" x14ac:dyDescent="0.35">
      <c r="F1885" s="1"/>
    </row>
    <row r="1886" spans="6:6" x14ac:dyDescent="0.35">
      <c r="F1886" s="1"/>
    </row>
    <row r="1887" spans="6:6" x14ac:dyDescent="0.35">
      <c r="F1887" s="1"/>
    </row>
    <row r="1888" spans="6:6" x14ac:dyDescent="0.35">
      <c r="F1888" s="1"/>
    </row>
    <row r="1889" spans="6:6" x14ac:dyDescent="0.35">
      <c r="F1889" s="1"/>
    </row>
    <row r="1890" spans="6:6" x14ac:dyDescent="0.35">
      <c r="F1890" s="1"/>
    </row>
    <row r="1891" spans="6:6" x14ac:dyDescent="0.35">
      <c r="F1891" s="1"/>
    </row>
    <row r="1892" spans="6:6" x14ac:dyDescent="0.35">
      <c r="F1892" s="1"/>
    </row>
    <row r="1893" spans="6:6" x14ac:dyDescent="0.35">
      <c r="F1893" s="1"/>
    </row>
    <row r="1894" spans="6:6" x14ac:dyDescent="0.35">
      <c r="F1894" s="1"/>
    </row>
    <row r="1895" spans="6:6" x14ac:dyDescent="0.35">
      <c r="F1895" s="1"/>
    </row>
    <row r="1896" spans="6:6" x14ac:dyDescent="0.35">
      <c r="F1896" s="1"/>
    </row>
    <row r="1897" spans="6:6" x14ac:dyDescent="0.35">
      <c r="F1897" s="1"/>
    </row>
    <row r="1898" spans="6:6" x14ac:dyDescent="0.35">
      <c r="F1898" s="1"/>
    </row>
    <row r="1899" spans="6:6" x14ac:dyDescent="0.35">
      <c r="F1899" s="1"/>
    </row>
    <row r="1900" spans="6:6" x14ac:dyDescent="0.35">
      <c r="F1900" s="1"/>
    </row>
    <row r="1901" spans="6:6" x14ac:dyDescent="0.35">
      <c r="F1901" s="1"/>
    </row>
    <row r="1902" spans="6:6" x14ac:dyDescent="0.35">
      <c r="F1902" s="1"/>
    </row>
    <row r="1903" spans="6:6" x14ac:dyDescent="0.35">
      <c r="F1903" s="1"/>
    </row>
    <row r="1904" spans="6:6" x14ac:dyDescent="0.35">
      <c r="F1904" s="1"/>
    </row>
    <row r="1905" spans="6:6" x14ac:dyDescent="0.35">
      <c r="F1905" s="1"/>
    </row>
    <row r="1906" spans="6:6" x14ac:dyDescent="0.35">
      <c r="F1906" s="1"/>
    </row>
    <row r="1907" spans="6:6" x14ac:dyDescent="0.35">
      <c r="F1907" s="1"/>
    </row>
    <row r="1908" spans="6:6" x14ac:dyDescent="0.35">
      <c r="F1908" s="1"/>
    </row>
    <row r="1909" spans="6:6" x14ac:dyDescent="0.35">
      <c r="F1909" s="1"/>
    </row>
    <row r="1910" spans="6:6" x14ac:dyDescent="0.35">
      <c r="F1910" s="1"/>
    </row>
    <row r="1911" spans="6:6" x14ac:dyDescent="0.35">
      <c r="F1911" s="1"/>
    </row>
    <row r="1912" spans="6:6" x14ac:dyDescent="0.35">
      <c r="F1912" s="1"/>
    </row>
    <row r="1913" spans="6:6" x14ac:dyDescent="0.35">
      <c r="F1913" s="1"/>
    </row>
    <row r="1914" spans="6:6" x14ac:dyDescent="0.35">
      <c r="F1914" s="1"/>
    </row>
    <row r="1915" spans="6:6" x14ac:dyDescent="0.35">
      <c r="F1915" s="1"/>
    </row>
    <row r="1916" spans="6:6" x14ac:dyDescent="0.35">
      <c r="F1916" s="1"/>
    </row>
    <row r="1917" spans="6:6" x14ac:dyDescent="0.35">
      <c r="F1917" s="1"/>
    </row>
    <row r="1918" spans="6:6" x14ac:dyDescent="0.35">
      <c r="F1918" s="1"/>
    </row>
    <row r="1919" spans="6:6" x14ac:dyDescent="0.35">
      <c r="F1919" s="1"/>
    </row>
    <row r="1920" spans="6:6" x14ac:dyDescent="0.35">
      <c r="F1920" s="1"/>
    </row>
    <row r="1921" spans="6:6" x14ac:dyDescent="0.35">
      <c r="F1921" s="1"/>
    </row>
    <row r="1922" spans="6:6" x14ac:dyDescent="0.35">
      <c r="F1922" s="1"/>
    </row>
    <row r="1923" spans="6:6" x14ac:dyDescent="0.35">
      <c r="F1923" s="1"/>
    </row>
    <row r="1924" spans="6:6" x14ac:dyDescent="0.35">
      <c r="F1924" s="1"/>
    </row>
    <row r="1925" spans="6:6" x14ac:dyDescent="0.35">
      <c r="F1925" s="1"/>
    </row>
    <row r="1926" spans="6:6" x14ac:dyDescent="0.35">
      <c r="F1926" s="1"/>
    </row>
    <row r="1927" spans="6:6" x14ac:dyDescent="0.35">
      <c r="F1927" s="1"/>
    </row>
    <row r="1928" spans="6:6" x14ac:dyDescent="0.35">
      <c r="F1928" s="1"/>
    </row>
    <row r="1929" spans="6:6" x14ac:dyDescent="0.35">
      <c r="F1929" s="1"/>
    </row>
    <row r="1930" spans="6:6" x14ac:dyDescent="0.35">
      <c r="F1930" s="1"/>
    </row>
    <row r="1931" spans="6:6" x14ac:dyDescent="0.35">
      <c r="F1931" s="1"/>
    </row>
    <row r="1932" spans="6:6" x14ac:dyDescent="0.35">
      <c r="F1932" s="1"/>
    </row>
    <row r="1933" spans="6:6" x14ac:dyDescent="0.35">
      <c r="F1933" s="1"/>
    </row>
    <row r="1934" spans="6:6" x14ac:dyDescent="0.35">
      <c r="F1934" s="1"/>
    </row>
    <row r="1935" spans="6:6" x14ac:dyDescent="0.35">
      <c r="F1935" s="1"/>
    </row>
    <row r="1936" spans="6:6" x14ac:dyDescent="0.35">
      <c r="F1936" s="1"/>
    </row>
    <row r="1937" spans="6:6" x14ac:dyDescent="0.35">
      <c r="F1937" s="1"/>
    </row>
    <row r="1938" spans="6:6" x14ac:dyDescent="0.35">
      <c r="F1938" s="1"/>
    </row>
    <row r="1939" spans="6:6" x14ac:dyDescent="0.35">
      <c r="F1939" s="1"/>
    </row>
    <row r="1940" spans="6:6" x14ac:dyDescent="0.35">
      <c r="F1940" s="1"/>
    </row>
    <row r="1941" spans="6:6" x14ac:dyDescent="0.35">
      <c r="F1941" s="1"/>
    </row>
    <row r="1942" spans="6:6" x14ac:dyDescent="0.35">
      <c r="F1942" s="1"/>
    </row>
    <row r="1943" spans="6:6" x14ac:dyDescent="0.35">
      <c r="F1943" s="1"/>
    </row>
    <row r="1944" spans="6:6" x14ac:dyDescent="0.35">
      <c r="F1944" s="1"/>
    </row>
    <row r="1945" spans="6:6" x14ac:dyDescent="0.35">
      <c r="F1945" s="1"/>
    </row>
    <row r="1946" spans="6:6" x14ac:dyDescent="0.35">
      <c r="F1946" s="1"/>
    </row>
    <row r="1947" spans="6:6" x14ac:dyDescent="0.35">
      <c r="F1947" s="1"/>
    </row>
    <row r="1948" spans="6:6" x14ac:dyDescent="0.35">
      <c r="F1948" s="1"/>
    </row>
    <row r="1949" spans="6:6" x14ac:dyDescent="0.35">
      <c r="F1949" s="1"/>
    </row>
    <row r="1950" spans="6:6" x14ac:dyDescent="0.35">
      <c r="F1950" s="1"/>
    </row>
    <row r="1951" spans="6:6" x14ac:dyDescent="0.35">
      <c r="F1951" s="1"/>
    </row>
    <row r="1952" spans="6:6" x14ac:dyDescent="0.35">
      <c r="F1952" s="1"/>
    </row>
    <row r="1953" spans="6:6" x14ac:dyDescent="0.35">
      <c r="F1953" s="1"/>
    </row>
    <row r="1954" spans="6:6" x14ac:dyDescent="0.35">
      <c r="F1954" s="1"/>
    </row>
    <row r="1955" spans="6:6" x14ac:dyDescent="0.35">
      <c r="F1955" s="1"/>
    </row>
    <row r="1956" spans="6:6" x14ac:dyDescent="0.35">
      <c r="F1956" s="1"/>
    </row>
    <row r="1957" spans="6:6" x14ac:dyDescent="0.35">
      <c r="F1957" s="1"/>
    </row>
    <row r="1958" spans="6:6" x14ac:dyDescent="0.35">
      <c r="F1958" s="1"/>
    </row>
    <row r="1959" spans="6:6" x14ac:dyDescent="0.35">
      <c r="F1959" s="1"/>
    </row>
    <row r="1960" spans="6:6" x14ac:dyDescent="0.35">
      <c r="F1960" s="1"/>
    </row>
    <row r="1961" spans="6:6" x14ac:dyDescent="0.35">
      <c r="F1961" s="1"/>
    </row>
    <row r="1962" spans="6:6" x14ac:dyDescent="0.35">
      <c r="F1962" s="1"/>
    </row>
    <row r="1963" spans="6:6" x14ac:dyDescent="0.35">
      <c r="F1963" s="1"/>
    </row>
    <row r="1964" spans="6:6" x14ac:dyDescent="0.35">
      <c r="F1964" s="1"/>
    </row>
    <row r="1965" spans="6:6" x14ac:dyDescent="0.35">
      <c r="F1965" s="1"/>
    </row>
    <row r="1966" spans="6:6" x14ac:dyDescent="0.35">
      <c r="F1966" s="1"/>
    </row>
    <row r="1967" spans="6:6" x14ac:dyDescent="0.35">
      <c r="F1967" s="1"/>
    </row>
    <row r="1968" spans="6:6" x14ac:dyDescent="0.35">
      <c r="F1968" s="1"/>
    </row>
    <row r="1969" spans="6:6" x14ac:dyDescent="0.35">
      <c r="F1969" s="1"/>
    </row>
    <row r="1970" spans="6:6" x14ac:dyDescent="0.35">
      <c r="F1970" s="1"/>
    </row>
    <row r="1971" spans="6:6" x14ac:dyDescent="0.35">
      <c r="F1971" s="1"/>
    </row>
    <row r="1972" spans="6:6" x14ac:dyDescent="0.35">
      <c r="F1972" s="1"/>
    </row>
    <row r="1973" spans="6:6" x14ac:dyDescent="0.35">
      <c r="F1973" s="1"/>
    </row>
    <row r="1974" spans="6:6" x14ac:dyDescent="0.35">
      <c r="F1974" s="1"/>
    </row>
    <row r="1975" spans="6:6" x14ac:dyDescent="0.35">
      <c r="F1975" s="1"/>
    </row>
    <row r="1976" spans="6:6" x14ac:dyDescent="0.35">
      <c r="F1976" s="1"/>
    </row>
    <row r="1977" spans="6:6" x14ac:dyDescent="0.35">
      <c r="F1977" s="1"/>
    </row>
    <row r="1978" spans="6:6" x14ac:dyDescent="0.35">
      <c r="F1978" s="1"/>
    </row>
    <row r="1979" spans="6:6" x14ac:dyDescent="0.35">
      <c r="F1979" s="1"/>
    </row>
    <row r="1980" spans="6:6" x14ac:dyDescent="0.35">
      <c r="F1980" s="1"/>
    </row>
    <row r="1981" spans="6:6" x14ac:dyDescent="0.35">
      <c r="F1981" s="1"/>
    </row>
    <row r="1982" spans="6:6" x14ac:dyDescent="0.35">
      <c r="F1982" s="1"/>
    </row>
    <row r="1983" spans="6:6" x14ac:dyDescent="0.35">
      <c r="F1983" s="1"/>
    </row>
    <row r="1984" spans="6:6" x14ac:dyDescent="0.35">
      <c r="F1984" s="1"/>
    </row>
    <row r="1985" spans="6:6" x14ac:dyDescent="0.35">
      <c r="F1985" s="1"/>
    </row>
    <row r="1986" spans="6:6" x14ac:dyDescent="0.35">
      <c r="F1986" s="1"/>
    </row>
    <row r="1987" spans="6:6" x14ac:dyDescent="0.35">
      <c r="F1987" s="1"/>
    </row>
    <row r="1988" spans="6:6" x14ac:dyDescent="0.35">
      <c r="F1988" s="1"/>
    </row>
    <row r="1989" spans="6:6" x14ac:dyDescent="0.35">
      <c r="F1989" s="1"/>
    </row>
    <row r="1990" spans="6:6" x14ac:dyDescent="0.35">
      <c r="F1990" s="1"/>
    </row>
    <row r="1991" spans="6:6" x14ac:dyDescent="0.35">
      <c r="F1991" s="1"/>
    </row>
    <row r="1992" spans="6:6" x14ac:dyDescent="0.35">
      <c r="F1992" s="1"/>
    </row>
    <row r="1993" spans="6:6" x14ac:dyDescent="0.35">
      <c r="F1993" s="1"/>
    </row>
    <row r="1994" spans="6:6" x14ac:dyDescent="0.35">
      <c r="F1994" s="1"/>
    </row>
    <row r="1995" spans="6:6" x14ac:dyDescent="0.35">
      <c r="F1995" s="1"/>
    </row>
    <row r="1996" spans="6:6" x14ac:dyDescent="0.35">
      <c r="F1996" s="1"/>
    </row>
    <row r="1997" spans="6:6" x14ac:dyDescent="0.35">
      <c r="F1997" s="1"/>
    </row>
    <row r="1998" spans="6:6" x14ac:dyDescent="0.35">
      <c r="F1998" s="1"/>
    </row>
    <row r="1999" spans="6:6" x14ac:dyDescent="0.35">
      <c r="F1999" s="1"/>
    </row>
    <row r="2000" spans="6:6" x14ac:dyDescent="0.35">
      <c r="F2000" s="1"/>
    </row>
    <row r="2001" spans="6:6" x14ac:dyDescent="0.35">
      <c r="F2001" s="1"/>
    </row>
    <row r="2002" spans="6:6" x14ac:dyDescent="0.35">
      <c r="F2002" s="1"/>
    </row>
    <row r="2003" spans="6:6" x14ac:dyDescent="0.35">
      <c r="F2003" s="1"/>
    </row>
    <row r="2004" spans="6:6" x14ac:dyDescent="0.35">
      <c r="F2004" s="1"/>
    </row>
    <row r="2005" spans="6:6" x14ac:dyDescent="0.35">
      <c r="F2005" s="1"/>
    </row>
    <row r="2006" spans="6:6" x14ac:dyDescent="0.35">
      <c r="F2006" s="1"/>
    </row>
    <row r="2007" spans="6:6" x14ac:dyDescent="0.35">
      <c r="F2007" s="1"/>
    </row>
    <row r="2008" spans="6:6" x14ac:dyDescent="0.35">
      <c r="F2008" s="1"/>
    </row>
    <row r="2009" spans="6:6" x14ac:dyDescent="0.35">
      <c r="F2009" s="1"/>
    </row>
    <row r="2010" spans="6:6" x14ac:dyDescent="0.35">
      <c r="F2010" s="1"/>
    </row>
    <row r="2011" spans="6:6" x14ac:dyDescent="0.35">
      <c r="F2011" s="1"/>
    </row>
    <row r="2012" spans="6:6" x14ac:dyDescent="0.35">
      <c r="F2012" s="1"/>
    </row>
    <row r="2013" spans="6:6" x14ac:dyDescent="0.35">
      <c r="F2013" s="1"/>
    </row>
    <row r="2014" spans="6:6" x14ac:dyDescent="0.35">
      <c r="F2014" s="1"/>
    </row>
    <row r="2015" spans="6:6" x14ac:dyDescent="0.35">
      <c r="F2015" s="1"/>
    </row>
    <row r="2016" spans="6:6" x14ac:dyDescent="0.35">
      <c r="F2016" s="1"/>
    </row>
    <row r="2017" spans="6:6" x14ac:dyDescent="0.35">
      <c r="F2017" s="1"/>
    </row>
    <row r="2018" spans="6:6" x14ac:dyDescent="0.35">
      <c r="F2018" s="1"/>
    </row>
    <row r="2019" spans="6:6" x14ac:dyDescent="0.35">
      <c r="F2019" s="1"/>
    </row>
    <row r="2020" spans="6:6" x14ac:dyDescent="0.35">
      <c r="F2020" s="1"/>
    </row>
    <row r="2021" spans="6:6" x14ac:dyDescent="0.35">
      <c r="F2021" s="1"/>
    </row>
    <row r="2022" spans="6:6" x14ac:dyDescent="0.35">
      <c r="F2022" s="1"/>
    </row>
    <row r="2023" spans="6:6" x14ac:dyDescent="0.35">
      <c r="F2023" s="1"/>
    </row>
    <row r="2024" spans="6:6" x14ac:dyDescent="0.35">
      <c r="F2024" s="1"/>
    </row>
    <row r="2025" spans="6:6" x14ac:dyDescent="0.35">
      <c r="F2025" s="1"/>
    </row>
    <row r="2026" spans="6:6" x14ac:dyDescent="0.35">
      <c r="F2026" s="1"/>
    </row>
    <row r="2027" spans="6:6" x14ac:dyDescent="0.35">
      <c r="F2027" s="1"/>
    </row>
    <row r="2028" spans="6:6" x14ac:dyDescent="0.35">
      <c r="F2028" s="1"/>
    </row>
    <row r="2029" spans="6:6" x14ac:dyDescent="0.35">
      <c r="F2029" s="1"/>
    </row>
    <row r="2030" spans="6:6" x14ac:dyDescent="0.35">
      <c r="F2030" s="1"/>
    </row>
    <row r="2031" spans="6:6" x14ac:dyDescent="0.35">
      <c r="F2031" s="1"/>
    </row>
    <row r="2032" spans="6:6" x14ac:dyDescent="0.35">
      <c r="F2032" s="1"/>
    </row>
    <row r="2033" spans="6:6" x14ac:dyDescent="0.35">
      <c r="F2033" s="1"/>
    </row>
    <row r="2034" spans="6:6" x14ac:dyDescent="0.35">
      <c r="F2034" s="1"/>
    </row>
    <row r="2035" spans="6:6" x14ac:dyDescent="0.35">
      <c r="F2035" s="1"/>
    </row>
    <row r="2036" spans="6:6" x14ac:dyDescent="0.35">
      <c r="F2036" s="1"/>
    </row>
    <row r="2037" spans="6:6" x14ac:dyDescent="0.35">
      <c r="F2037" s="1"/>
    </row>
    <row r="2038" spans="6:6" x14ac:dyDescent="0.35">
      <c r="F2038" s="1"/>
    </row>
    <row r="2039" spans="6:6" x14ac:dyDescent="0.35">
      <c r="F2039" s="1"/>
    </row>
    <row r="2040" spans="6:6" x14ac:dyDescent="0.35">
      <c r="F2040" s="1"/>
    </row>
    <row r="2041" spans="6:6" x14ac:dyDescent="0.35">
      <c r="F2041" s="1"/>
    </row>
    <row r="2042" spans="6:6" x14ac:dyDescent="0.35">
      <c r="F2042" s="1"/>
    </row>
    <row r="2043" spans="6:6" x14ac:dyDescent="0.35">
      <c r="F2043" s="1"/>
    </row>
    <row r="2044" spans="6:6" x14ac:dyDescent="0.35">
      <c r="F2044" s="1"/>
    </row>
    <row r="2045" spans="6:6" x14ac:dyDescent="0.35">
      <c r="F2045" s="1"/>
    </row>
    <row r="2046" spans="6:6" x14ac:dyDescent="0.35">
      <c r="F2046" s="1"/>
    </row>
    <row r="2047" spans="6:6" x14ac:dyDescent="0.35">
      <c r="F2047" s="1"/>
    </row>
    <row r="2048" spans="6:6" x14ac:dyDescent="0.35">
      <c r="F2048" s="1"/>
    </row>
    <row r="2049" spans="6:6" x14ac:dyDescent="0.35">
      <c r="F2049" s="1"/>
    </row>
    <row r="2050" spans="6:6" x14ac:dyDescent="0.35">
      <c r="F2050" s="1"/>
    </row>
    <row r="2051" spans="6:6" x14ac:dyDescent="0.35">
      <c r="F2051" s="1"/>
    </row>
    <row r="2052" spans="6:6" x14ac:dyDescent="0.35">
      <c r="F2052" s="1"/>
    </row>
    <row r="2053" spans="6:6" x14ac:dyDescent="0.35">
      <c r="F2053" s="1"/>
    </row>
    <row r="2054" spans="6:6" x14ac:dyDescent="0.35">
      <c r="F2054" s="1"/>
    </row>
    <row r="2055" spans="6:6" x14ac:dyDescent="0.35">
      <c r="F2055" s="1"/>
    </row>
    <row r="2056" spans="6:6" x14ac:dyDescent="0.35">
      <c r="F2056" s="1"/>
    </row>
    <row r="2057" spans="6:6" x14ac:dyDescent="0.35">
      <c r="F2057" s="1"/>
    </row>
    <row r="2058" spans="6:6" x14ac:dyDescent="0.35">
      <c r="F2058" s="1"/>
    </row>
    <row r="2059" spans="6:6" x14ac:dyDescent="0.35">
      <c r="F2059" s="1"/>
    </row>
    <row r="2060" spans="6:6" x14ac:dyDescent="0.35">
      <c r="F2060" s="1"/>
    </row>
    <row r="2061" spans="6:6" x14ac:dyDescent="0.35">
      <c r="F2061" s="1"/>
    </row>
    <row r="2062" spans="6:6" x14ac:dyDescent="0.35">
      <c r="F2062" s="1"/>
    </row>
    <row r="2063" spans="6:6" x14ac:dyDescent="0.35">
      <c r="F2063" s="1"/>
    </row>
    <row r="2064" spans="6:6" x14ac:dyDescent="0.35">
      <c r="F2064" s="1"/>
    </row>
    <row r="2065" spans="6:6" x14ac:dyDescent="0.35">
      <c r="F2065" s="1"/>
    </row>
    <row r="2066" spans="6:6" x14ac:dyDescent="0.35">
      <c r="F2066" s="1"/>
    </row>
    <row r="2067" spans="6:6" x14ac:dyDescent="0.35">
      <c r="F2067" s="1"/>
    </row>
    <row r="2068" spans="6:6" x14ac:dyDescent="0.35">
      <c r="F2068" s="1"/>
    </row>
    <row r="2069" spans="6:6" x14ac:dyDescent="0.35">
      <c r="F2069" s="1"/>
    </row>
    <row r="2070" spans="6:6" x14ac:dyDescent="0.35">
      <c r="F2070" s="1"/>
    </row>
    <row r="2071" spans="6:6" x14ac:dyDescent="0.35">
      <c r="F2071" s="1"/>
    </row>
    <row r="2072" spans="6:6" x14ac:dyDescent="0.35">
      <c r="F2072" s="1"/>
    </row>
    <row r="2073" spans="6:6" x14ac:dyDescent="0.35">
      <c r="F2073" s="1"/>
    </row>
    <row r="2074" spans="6:6" x14ac:dyDescent="0.35">
      <c r="F2074" s="1"/>
    </row>
    <row r="2075" spans="6:6" x14ac:dyDescent="0.35">
      <c r="F2075" s="1"/>
    </row>
    <row r="2076" spans="6:6" x14ac:dyDescent="0.35">
      <c r="F2076" s="1"/>
    </row>
    <row r="2077" spans="6:6" x14ac:dyDescent="0.35">
      <c r="F2077" s="1"/>
    </row>
    <row r="2078" spans="6:6" x14ac:dyDescent="0.35">
      <c r="F2078" s="1"/>
    </row>
    <row r="2079" spans="6:6" x14ac:dyDescent="0.35">
      <c r="F2079" s="1"/>
    </row>
    <row r="2080" spans="6:6" x14ac:dyDescent="0.35">
      <c r="F2080" s="1"/>
    </row>
    <row r="2081" spans="6:6" x14ac:dyDescent="0.35">
      <c r="F2081" s="1"/>
    </row>
    <row r="2082" spans="6:6" x14ac:dyDescent="0.35">
      <c r="F2082" s="1"/>
    </row>
    <row r="2083" spans="6:6" x14ac:dyDescent="0.35">
      <c r="F2083" s="1"/>
    </row>
    <row r="2084" spans="6:6" x14ac:dyDescent="0.35">
      <c r="F2084" s="1"/>
    </row>
    <row r="2085" spans="6:6" x14ac:dyDescent="0.35">
      <c r="F2085" s="1"/>
    </row>
    <row r="2086" spans="6:6" x14ac:dyDescent="0.35">
      <c r="F2086" s="1"/>
    </row>
    <row r="2087" spans="6:6" x14ac:dyDescent="0.35">
      <c r="F2087" s="1"/>
    </row>
    <row r="2088" spans="6:6" x14ac:dyDescent="0.35">
      <c r="F2088" s="1"/>
    </row>
    <row r="2089" spans="6:6" x14ac:dyDescent="0.35">
      <c r="F2089" s="1"/>
    </row>
    <row r="2090" spans="6:6" x14ac:dyDescent="0.35">
      <c r="F2090" s="1"/>
    </row>
    <row r="2091" spans="6:6" x14ac:dyDescent="0.35">
      <c r="F2091" s="1"/>
    </row>
    <row r="2092" spans="6:6" x14ac:dyDescent="0.35">
      <c r="F2092" s="1"/>
    </row>
    <row r="2093" spans="6:6" x14ac:dyDescent="0.35">
      <c r="F2093" s="1"/>
    </row>
    <row r="2094" spans="6:6" x14ac:dyDescent="0.35">
      <c r="F2094" s="1"/>
    </row>
    <row r="2095" spans="6:6" x14ac:dyDescent="0.35">
      <c r="F2095" s="1"/>
    </row>
    <row r="2096" spans="6:6" x14ac:dyDescent="0.35">
      <c r="F2096" s="1"/>
    </row>
    <row r="2097" spans="6:6" x14ac:dyDescent="0.35">
      <c r="F2097" s="1"/>
    </row>
    <row r="2098" spans="6:6" x14ac:dyDescent="0.35">
      <c r="F2098" s="1"/>
    </row>
    <row r="2099" spans="6:6" x14ac:dyDescent="0.35">
      <c r="F2099" s="1"/>
    </row>
    <row r="2100" spans="6:6" x14ac:dyDescent="0.35">
      <c r="F2100" s="1"/>
    </row>
    <row r="2101" spans="6:6" x14ac:dyDescent="0.35">
      <c r="F2101" s="1"/>
    </row>
    <row r="2102" spans="6:6" x14ac:dyDescent="0.35">
      <c r="F2102" s="1"/>
    </row>
    <row r="2103" spans="6:6" x14ac:dyDescent="0.35">
      <c r="F2103" s="1"/>
    </row>
    <row r="2104" spans="6:6" x14ac:dyDescent="0.35">
      <c r="F2104" s="1"/>
    </row>
    <row r="2105" spans="6:6" x14ac:dyDescent="0.35">
      <c r="F2105" s="1"/>
    </row>
    <row r="2106" spans="6:6" x14ac:dyDescent="0.35">
      <c r="F2106" s="1"/>
    </row>
    <row r="2107" spans="6:6" x14ac:dyDescent="0.35">
      <c r="F2107" s="1"/>
    </row>
    <row r="2108" spans="6:6" x14ac:dyDescent="0.35">
      <c r="F2108" s="1"/>
    </row>
    <row r="2109" spans="6:6" x14ac:dyDescent="0.35">
      <c r="F2109" s="1"/>
    </row>
    <row r="2110" spans="6:6" x14ac:dyDescent="0.35">
      <c r="F2110" s="1"/>
    </row>
    <row r="2111" spans="6:6" x14ac:dyDescent="0.35">
      <c r="F2111" s="1"/>
    </row>
    <row r="2112" spans="6:6" x14ac:dyDescent="0.35">
      <c r="F2112" s="1"/>
    </row>
    <row r="2113" spans="6:6" x14ac:dyDescent="0.35">
      <c r="F2113" s="1"/>
    </row>
    <row r="2114" spans="6:6" x14ac:dyDescent="0.35">
      <c r="F2114" s="1"/>
    </row>
    <row r="2115" spans="6:6" x14ac:dyDescent="0.35">
      <c r="F2115" s="1"/>
    </row>
    <row r="2116" spans="6:6" x14ac:dyDescent="0.35">
      <c r="F2116" s="1"/>
    </row>
    <row r="2117" spans="6:6" x14ac:dyDescent="0.35">
      <c r="F2117" s="1"/>
    </row>
    <row r="2118" spans="6:6" x14ac:dyDescent="0.35">
      <c r="F2118" s="1"/>
    </row>
    <row r="2119" spans="6:6" x14ac:dyDescent="0.35">
      <c r="F2119" s="1"/>
    </row>
    <row r="2120" spans="6:6" x14ac:dyDescent="0.35">
      <c r="F2120" s="1"/>
    </row>
    <row r="2121" spans="6:6" x14ac:dyDescent="0.35">
      <c r="F2121" s="1"/>
    </row>
    <row r="2122" spans="6:6" x14ac:dyDescent="0.35">
      <c r="F2122" s="1"/>
    </row>
    <row r="2123" spans="6:6" x14ac:dyDescent="0.35">
      <c r="F2123" s="1"/>
    </row>
    <row r="2124" spans="6:6" x14ac:dyDescent="0.35">
      <c r="F2124" s="1"/>
    </row>
    <row r="2125" spans="6:6" x14ac:dyDescent="0.35">
      <c r="F2125" s="1"/>
    </row>
    <row r="2126" spans="6:6" x14ac:dyDescent="0.35">
      <c r="F2126" s="1"/>
    </row>
    <row r="2127" spans="6:6" x14ac:dyDescent="0.35">
      <c r="F2127" s="1"/>
    </row>
    <row r="2128" spans="6:6" x14ac:dyDescent="0.35">
      <c r="F2128" s="1"/>
    </row>
    <row r="2129" spans="6:6" x14ac:dyDescent="0.35">
      <c r="F2129" s="1"/>
    </row>
    <row r="2130" spans="6:6" x14ac:dyDescent="0.35">
      <c r="F2130" s="1"/>
    </row>
    <row r="2131" spans="6:6" x14ac:dyDescent="0.35">
      <c r="F2131" s="1"/>
    </row>
    <row r="2132" spans="6:6" x14ac:dyDescent="0.35">
      <c r="F2132" s="1"/>
    </row>
    <row r="2133" spans="6:6" x14ac:dyDescent="0.35">
      <c r="F2133" s="1"/>
    </row>
    <row r="2134" spans="6:6" x14ac:dyDescent="0.35">
      <c r="F2134" s="1"/>
    </row>
    <row r="2135" spans="6:6" x14ac:dyDescent="0.35">
      <c r="F2135" s="1"/>
    </row>
    <row r="2136" spans="6:6" x14ac:dyDescent="0.35">
      <c r="F2136" s="1"/>
    </row>
    <row r="2137" spans="6:6" x14ac:dyDescent="0.35">
      <c r="F2137" s="1"/>
    </row>
    <row r="2138" spans="6:6" x14ac:dyDescent="0.35">
      <c r="F2138" s="1"/>
    </row>
    <row r="2139" spans="6:6" x14ac:dyDescent="0.35">
      <c r="F2139" s="1"/>
    </row>
    <row r="2140" spans="6:6" x14ac:dyDescent="0.35">
      <c r="F2140" s="1"/>
    </row>
    <row r="2141" spans="6:6" x14ac:dyDescent="0.35">
      <c r="F2141" s="1"/>
    </row>
    <row r="2142" spans="6:6" x14ac:dyDescent="0.35">
      <c r="F2142" s="1"/>
    </row>
    <row r="2143" spans="6:6" x14ac:dyDescent="0.35">
      <c r="F2143" s="1"/>
    </row>
    <row r="2144" spans="6:6" x14ac:dyDescent="0.35">
      <c r="F2144" s="1"/>
    </row>
    <row r="2145" spans="6:6" x14ac:dyDescent="0.35">
      <c r="F2145" s="1"/>
    </row>
    <row r="2146" spans="6:6" x14ac:dyDescent="0.35">
      <c r="F2146" s="1"/>
    </row>
    <row r="2147" spans="6:6" x14ac:dyDescent="0.35">
      <c r="F2147" s="1"/>
    </row>
    <row r="2148" spans="6:6" x14ac:dyDescent="0.35">
      <c r="F2148" s="1"/>
    </row>
    <row r="2149" spans="6:6" x14ac:dyDescent="0.35">
      <c r="F2149" s="1"/>
    </row>
    <row r="2150" spans="6:6" x14ac:dyDescent="0.35">
      <c r="F2150" s="1"/>
    </row>
    <row r="2151" spans="6:6" x14ac:dyDescent="0.35">
      <c r="F2151" s="1"/>
    </row>
    <row r="2152" spans="6:6" x14ac:dyDescent="0.35">
      <c r="F2152" s="1"/>
    </row>
    <row r="2153" spans="6:6" x14ac:dyDescent="0.35">
      <c r="F2153" s="1"/>
    </row>
    <row r="2154" spans="6:6" x14ac:dyDescent="0.35">
      <c r="F2154" s="1"/>
    </row>
    <row r="2155" spans="6:6" x14ac:dyDescent="0.35">
      <c r="F2155" s="1"/>
    </row>
    <row r="2156" spans="6:6" x14ac:dyDescent="0.35">
      <c r="F2156" s="1"/>
    </row>
    <row r="2157" spans="6:6" x14ac:dyDescent="0.35">
      <c r="F2157" s="1"/>
    </row>
    <row r="2158" spans="6:6" x14ac:dyDescent="0.35">
      <c r="F2158" s="1"/>
    </row>
    <row r="2159" spans="6:6" x14ac:dyDescent="0.35">
      <c r="F2159" s="1"/>
    </row>
    <row r="2160" spans="6:6" x14ac:dyDescent="0.35">
      <c r="F2160" s="1"/>
    </row>
    <row r="2161" spans="6:6" x14ac:dyDescent="0.35">
      <c r="F2161" s="1"/>
    </row>
    <row r="2162" spans="6:6" x14ac:dyDescent="0.35">
      <c r="F2162" s="1"/>
    </row>
    <row r="2163" spans="6:6" x14ac:dyDescent="0.35">
      <c r="F2163" s="1"/>
    </row>
    <row r="2164" spans="6:6" x14ac:dyDescent="0.35">
      <c r="F2164" s="1"/>
    </row>
    <row r="2165" spans="6:6" x14ac:dyDescent="0.35">
      <c r="F2165" s="1"/>
    </row>
    <row r="2166" spans="6:6" x14ac:dyDescent="0.35">
      <c r="F2166" s="1"/>
    </row>
    <row r="2167" spans="6:6" x14ac:dyDescent="0.35">
      <c r="F2167" s="1"/>
    </row>
    <row r="2168" spans="6:6" x14ac:dyDescent="0.35">
      <c r="F2168" s="1"/>
    </row>
    <row r="2169" spans="6:6" x14ac:dyDescent="0.35">
      <c r="F2169" s="1"/>
    </row>
    <row r="2170" spans="6:6" x14ac:dyDescent="0.35">
      <c r="F2170" s="1"/>
    </row>
    <row r="2171" spans="6:6" x14ac:dyDescent="0.35">
      <c r="F2171" s="1"/>
    </row>
    <row r="2172" spans="6:6" x14ac:dyDescent="0.35">
      <c r="F2172" s="1"/>
    </row>
    <row r="2173" spans="6:6" x14ac:dyDescent="0.35">
      <c r="F2173" s="1"/>
    </row>
    <row r="2174" spans="6:6" x14ac:dyDescent="0.35">
      <c r="F2174" s="1"/>
    </row>
    <row r="2175" spans="6:6" x14ac:dyDescent="0.35">
      <c r="F2175" s="1"/>
    </row>
    <row r="2176" spans="6:6" x14ac:dyDescent="0.35">
      <c r="F2176" s="1"/>
    </row>
    <row r="2177" spans="6:6" x14ac:dyDescent="0.35">
      <c r="F2177" s="1"/>
    </row>
    <row r="2178" spans="6:6" x14ac:dyDescent="0.35">
      <c r="F2178" s="1"/>
    </row>
    <row r="2179" spans="6:6" x14ac:dyDescent="0.35">
      <c r="F2179" s="1"/>
    </row>
    <row r="2180" spans="6:6" x14ac:dyDescent="0.35">
      <c r="F2180" s="1"/>
    </row>
    <row r="2181" spans="6:6" x14ac:dyDescent="0.35">
      <c r="F2181" s="1"/>
    </row>
    <row r="2182" spans="6:6" x14ac:dyDescent="0.35">
      <c r="F2182" s="1"/>
    </row>
    <row r="2183" spans="6:6" x14ac:dyDescent="0.35">
      <c r="F2183" s="1"/>
    </row>
    <row r="2184" spans="6:6" x14ac:dyDescent="0.35">
      <c r="F2184" s="1"/>
    </row>
    <row r="2185" spans="6:6" x14ac:dyDescent="0.35">
      <c r="F2185" s="1"/>
    </row>
    <row r="2186" spans="6:6" x14ac:dyDescent="0.35">
      <c r="F2186" s="1"/>
    </row>
    <row r="2187" spans="6:6" x14ac:dyDescent="0.35">
      <c r="F2187" s="1"/>
    </row>
    <row r="2188" spans="6:6" x14ac:dyDescent="0.35">
      <c r="F2188" s="1"/>
    </row>
    <row r="2189" spans="6:6" x14ac:dyDescent="0.35">
      <c r="F2189" s="1"/>
    </row>
    <row r="2190" spans="6:6" x14ac:dyDescent="0.35">
      <c r="F2190" s="1"/>
    </row>
    <row r="2191" spans="6:6" x14ac:dyDescent="0.35">
      <c r="F2191" s="1"/>
    </row>
    <row r="2192" spans="6:6" x14ac:dyDescent="0.35">
      <c r="F2192" s="1"/>
    </row>
    <row r="2193" spans="6:6" x14ac:dyDescent="0.35">
      <c r="F2193" s="1"/>
    </row>
    <row r="2194" spans="6:6" x14ac:dyDescent="0.35">
      <c r="F2194" s="1"/>
    </row>
    <row r="2195" spans="6:6" x14ac:dyDescent="0.35">
      <c r="F2195" s="1"/>
    </row>
    <row r="2196" spans="6:6" x14ac:dyDescent="0.35">
      <c r="F2196" s="1"/>
    </row>
    <row r="2197" spans="6:6" x14ac:dyDescent="0.35">
      <c r="F2197" s="1"/>
    </row>
    <row r="2198" spans="6:6" x14ac:dyDescent="0.35">
      <c r="F2198" s="1"/>
    </row>
    <row r="2199" spans="6:6" x14ac:dyDescent="0.35">
      <c r="F2199" s="1"/>
    </row>
    <row r="2200" spans="6:6" x14ac:dyDescent="0.35">
      <c r="F2200" s="1"/>
    </row>
    <row r="2201" spans="6:6" x14ac:dyDescent="0.35">
      <c r="F2201" s="1"/>
    </row>
    <row r="2202" spans="6:6" x14ac:dyDescent="0.35">
      <c r="F2202" s="1"/>
    </row>
    <row r="2203" spans="6:6" x14ac:dyDescent="0.35">
      <c r="F2203" s="1"/>
    </row>
    <row r="2204" spans="6:6" x14ac:dyDescent="0.35">
      <c r="F2204" s="1"/>
    </row>
    <row r="2205" spans="6:6" x14ac:dyDescent="0.35">
      <c r="F2205" s="1"/>
    </row>
    <row r="2206" spans="6:6" x14ac:dyDescent="0.35">
      <c r="F2206" s="1"/>
    </row>
    <row r="2207" spans="6:6" x14ac:dyDescent="0.35">
      <c r="F2207" s="1"/>
    </row>
    <row r="2208" spans="6:6" x14ac:dyDescent="0.35">
      <c r="F2208" s="1"/>
    </row>
    <row r="2209" spans="6:6" x14ac:dyDescent="0.35">
      <c r="F2209" s="1"/>
    </row>
    <row r="2210" spans="6:6" x14ac:dyDescent="0.35">
      <c r="F2210" s="1"/>
    </row>
    <row r="2211" spans="6:6" x14ac:dyDescent="0.35">
      <c r="F2211" s="1"/>
    </row>
    <row r="2212" spans="6:6" x14ac:dyDescent="0.35">
      <c r="F2212" s="1"/>
    </row>
    <row r="2213" spans="6:6" x14ac:dyDescent="0.35">
      <c r="F2213" s="1"/>
    </row>
    <row r="2214" spans="6:6" x14ac:dyDescent="0.35">
      <c r="F2214" s="1"/>
    </row>
    <row r="2215" spans="6:6" x14ac:dyDescent="0.35">
      <c r="F2215" s="1"/>
    </row>
    <row r="2216" spans="6:6" x14ac:dyDescent="0.35">
      <c r="F2216" s="1"/>
    </row>
    <row r="2217" spans="6:6" x14ac:dyDescent="0.35">
      <c r="F2217" s="1"/>
    </row>
    <row r="2218" spans="6:6" x14ac:dyDescent="0.35">
      <c r="F2218" s="1"/>
    </row>
    <row r="2219" spans="6:6" x14ac:dyDescent="0.35">
      <c r="F2219" s="1"/>
    </row>
    <row r="2220" spans="6:6" x14ac:dyDescent="0.35">
      <c r="F2220" s="1"/>
    </row>
    <row r="2221" spans="6:6" x14ac:dyDescent="0.35">
      <c r="F2221" s="1"/>
    </row>
    <row r="2222" spans="6:6" x14ac:dyDescent="0.35">
      <c r="F2222" s="1"/>
    </row>
    <row r="2223" spans="6:6" x14ac:dyDescent="0.35">
      <c r="F2223" s="1"/>
    </row>
    <row r="2224" spans="6:6" x14ac:dyDescent="0.35">
      <c r="F2224" s="1"/>
    </row>
    <row r="2225" spans="6:6" x14ac:dyDescent="0.35">
      <c r="F2225" s="1"/>
    </row>
    <row r="2226" spans="6:6" x14ac:dyDescent="0.35">
      <c r="F2226" s="1"/>
    </row>
    <row r="2227" spans="6:6" x14ac:dyDescent="0.35">
      <c r="F2227" s="1"/>
    </row>
    <row r="2228" spans="6:6" x14ac:dyDescent="0.35">
      <c r="F2228" s="1"/>
    </row>
    <row r="2229" spans="6:6" x14ac:dyDescent="0.35">
      <c r="F2229" s="1"/>
    </row>
    <row r="2230" spans="6:6" x14ac:dyDescent="0.35">
      <c r="F2230" s="1"/>
    </row>
    <row r="2231" spans="6:6" x14ac:dyDescent="0.35">
      <c r="F2231" s="1"/>
    </row>
    <row r="2232" spans="6:6" x14ac:dyDescent="0.35">
      <c r="F2232" s="1"/>
    </row>
    <row r="2233" spans="6:6" x14ac:dyDescent="0.35">
      <c r="F2233" s="1"/>
    </row>
    <row r="2234" spans="6:6" x14ac:dyDescent="0.35">
      <c r="F2234" s="1"/>
    </row>
    <row r="2235" spans="6:6" x14ac:dyDescent="0.35">
      <c r="F2235" s="1"/>
    </row>
    <row r="2236" spans="6:6" x14ac:dyDescent="0.35">
      <c r="F2236" s="1"/>
    </row>
    <row r="2237" spans="6:6" x14ac:dyDescent="0.35">
      <c r="F2237" s="1"/>
    </row>
    <row r="2238" spans="6:6" x14ac:dyDescent="0.35">
      <c r="F2238" s="1"/>
    </row>
    <row r="2239" spans="6:6" x14ac:dyDescent="0.35">
      <c r="F2239" s="1"/>
    </row>
    <row r="2240" spans="6:6" x14ac:dyDescent="0.35">
      <c r="F2240" s="1"/>
    </row>
    <row r="2241" spans="6:6" x14ac:dyDescent="0.35">
      <c r="F2241" s="1"/>
    </row>
    <row r="2242" spans="6:6" x14ac:dyDescent="0.35">
      <c r="F2242" s="1"/>
    </row>
    <row r="2243" spans="6:6" x14ac:dyDescent="0.35">
      <c r="F2243" s="1"/>
    </row>
    <row r="2244" spans="6:6" x14ac:dyDescent="0.35">
      <c r="F2244" s="1"/>
    </row>
    <row r="2245" spans="6:6" x14ac:dyDescent="0.35">
      <c r="F2245" s="1"/>
    </row>
    <row r="2246" spans="6:6" x14ac:dyDescent="0.35">
      <c r="F2246" s="1"/>
    </row>
    <row r="2247" spans="6:6" x14ac:dyDescent="0.35">
      <c r="F2247" s="1"/>
    </row>
    <row r="2248" spans="6:6" x14ac:dyDescent="0.35">
      <c r="F2248" s="1"/>
    </row>
    <row r="2249" spans="6:6" x14ac:dyDescent="0.35">
      <c r="F2249" s="1"/>
    </row>
    <row r="2250" spans="6:6" x14ac:dyDescent="0.35">
      <c r="F2250" s="1"/>
    </row>
    <row r="2251" spans="6:6" x14ac:dyDescent="0.35">
      <c r="F2251" s="1"/>
    </row>
    <row r="2252" spans="6:6" x14ac:dyDescent="0.35">
      <c r="F2252" s="1"/>
    </row>
    <row r="2253" spans="6:6" x14ac:dyDescent="0.35">
      <c r="F2253" s="1"/>
    </row>
    <row r="2254" spans="6:6" x14ac:dyDescent="0.35">
      <c r="F2254" s="1"/>
    </row>
    <row r="2255" spans="6:6" x14ac:dyDescent="0.35">
      <c r="F2255" s="1"/>
    </row>
    <row r="2256" spans="6:6" x14ac:dyDescent="0.35">
      <c r="F2256" s="1"/>
    </row>
    <row r="2257" spans="6:6" x14ac:dyDescent="0.35">
      <c r="F2257" s="1"/>
    </row>
    <row r="2258" spans="6:6" x14ac:dyDescent="0.35">
      <c r="F2258" s="1"/>
    </row>
    <row r="2259" spans="6:6" x14ac:dyDescent="0.35">
      <c r="F2259" s="1"/>
    </row>
    <row r="2260" spans="6:6" x14ac:dyDescent="0.35">
      <c r="F2260" s="1"/>
    </row>
    <row r="2261" spans="6:6" x14ac:dyDescent="0.35">
      <c r="F2261" s="1"/>
    </row>
    <row r="2262" spans="6:6" x14ac:dyDescent="0.35">
      <c r="F2262" s="1"/>
    </row>
    <row r="2263" spans="6:6" x14ac:dyDescent="0.35">
      <c r="F2263" s="1"/>
    </row>
    <row r="2264" spans="6:6" x14ac:dyDescent="0.35">
      <c r="F2264" s="1"/>
    </row>
    <row r="2265" spans="6:6" x14ac:dyDescent="0.35">
      <c r="F2265" s="1"/>
    </row>
    <row r="2266" spans="6:6" x14ac:dyDescent="0.35">
      <c r="F2266" s="1"/>
    </row>
    <row r="2267" spans="6:6" x14ac:dyDescent="0.35">
      <c r="F2267" s="1"/>
    </row>
    <row r="2268" spans="6:6" x14ac:dyDescent="0.35">
      <c r="F2268" s="1"/>
    </row>
    <row r="2269" spans="6:6" x14ac:dyDescent="0.35">
      <c r="F2269" s="1"/>
    </row>
    <row r="2270" spans="6:6" x14ac:dyDescent="0.35">
      <c r="F2270" s="1"/>
    </row>
    <row r="2271" spans="6:6" x14ac:dyDescent="0.35">
      <c r="F2271" s="1"/>
    </row>
    <row r="2272" spans="6:6" x14ac:dyDescent="0.35">
      <c r="F2272" s="1"/>
    </row>
    <row r="2273" spans="6:6" x14ac:dyDescent="0.35">
      <c r="F2273" s="1"/>
    </row>
    <row r="2274" spans="6:6" x14ac:dyDescent="0.35">
      <c r="F2274" s="1"/>
    </row>
    <row r="2275" spans="6:6" x14ac:dyDescent="0.35">
      <c r="F2275" s="1"/>
    </row>
    <row r="2276" spans="6:6" x14ac:dyDescent="0.35">
      <c r="F2276" s="1"/>
    </row>
    <row r="2277" spans="6:6" x14ac:dyDescent="0.35">
      <c r="F2277" s="1"/>
    </row>
    <row r="2278" spans="6:6" x14ac:dyDescent="0.35">
      <c r="F2278" s="1"/>
    </row>
    <row r="2279" spans="6:6" x14ac:dyDescent="0.35">
      <c r="F2279" s="1"/>
    </row>
    <row r="2280" spans="6:6" x14ac:dyDescent="0.35">
      <c r="F2280" s="1"/>
    </row>
    <row r="2281" spans="6:6" x14ac:dyDescent="0.35">
      <c r="F2281" s="1"/>
    </row>
    <row r="2282" spans="6:6" x14ac:dyDescent="0.35">
      <c r="F2282" s="1"/>
    </row>
    <row r="2283" spans="6:6" x14ac:dyDescent="0.35">
      <c r="F2283" s="1"/>
    </row>
    <row r="2284" spans="6:6" x14ac:dyDescent="0.35">
      <c r="F2284" s="1"/>
    </row>
    <row r="2285" spans="6:6" x14ac:dyDescent="0.35">
      <c r="F2285" s="1"/>
    </row>
    <row r="2286" spans="6:6" x14ac:dyDescent="0.35">
      <c r="F2286" s="1"/>
    </row>
    <row r="2287" spans="6:6" x14ac:dyDescent="0.35">
      <c r="F2287" s="1"/>
    </row>
    <row r="2288" spans="6:6" x14ac:dyDescent="0.35">
      <c r="F2288" s="1"/>
    </row>
    <row r="2289" spans="6:6" x14ac:dyDescent="0.35">
      <c r="F2289" s="1"/>
    </row>
    <row r="2290" spans="6:6" x14ac:dyDescent="0.35">
      <c r="F2290" s="1"/>
    </row>
    <row r="2291" spans="6:6" x14ac:dyDescent="0.35">
      <c r="F2291" s="1"/>
    </row>
    <row r="2292" spans="6:6" x14ac:dyDescent="0.35">
      <c r="F2292" s="1"/>
    </row>
    <row r="2293" spans="6:6" x14ac:dyDescent="0.35">
      <c r="F2293" s="1"/>
    </row>
    <row r="2294" spans="6:6" x14ac:dyDescent="0.35">
      <c r="F2294" s="1"/>
    </row>
    <row r="2295" spans="6:6" x14ac:dyDescent="0.35">
      <c r="F2295" s="1"/>
    </row>
    <row r="2296" spans="6:6" x14ac:dyDescent="0.35">
      <c r="F2296" s="1"/>
    </row>
    <row r="2297" spans="6:6" x14ac:dyDescent="0.35">
      <c r="F2297" s="1"/>
    </row>
    <row r="2298" spans="6:6" x14ac:dyDescent="0.35">
      <c r="F2298" s="1"/>
    </row>
    <row r="2299" spans="6:6" x14ac:dyDescent="0.35">
      <c r="F2299" s="1"/>
    </row>
    <row r="2300" spans="6:6" x14ac:dyDescent="0.35">
      <c r="F2300" s="1"/>
    </row>
    <row r="2301" spans="6:6" x14ac:dyDescent="0.35">
      <c r="F2301" s="1"/>
    </row>
    <row r="2302" spans="6:6" x14ac:dyDescent="0.35">
      <c r="F2302" s="1"/>
    </row>
    <row r="2303" spans="6:6" x14ac:dyDescent="0.35">
      <c r="F2303" s="1"/>
    </row>
    <row r="2304" spans="6:6" x14ac:dyDescent="0.35">
      <c r="F2304" s="1"/>
    </row>
    <row r="2305" spans="6:6" x14ac:dyDescent="0.35">
      <c r="F2305" s="1"/>
    </row>
    <row r="2306" spans="6:6" x14ac:dyDescent="0.35">
      <c r="F2306" s="1"/>
    </row>
    <row r="2307" spans="6:6" x14ac:dyDescent="0.35">
      <c r="F2307" s="1"/>
    </row>
    <row r="2308" spans="6:6" x14ac:dyDescent="0.35">
      <c r="F2308" s="1"/>
    </row>
    <row r="2309" spans="6:6" x14ac:dyDescent="0.35">
      <c r="F2309" s="1"/>
    </row>
    <row r="2310" spans="6:6" x14ac:dyDescent="0.35">
      <c r="F2310" s="1"/>
    </row>
    <row r="2311" spans="6:6" x14ac:dyDescent="0.35">
      <c r="F2311" s="1"/>
    </row>
    <row r="2312" spans="6:6" x14ac:dyDescent="0.35">
      <c r="F2312" s="1"/>
    </row>
    <row r="2313" spans="6:6" x14ac:dyDescent="0.35">
      <c r="F2313" s="1"/>
    </row>
    <row r="2314" spans="6:6" x14ac:dyDescent="0.35">
      <c r="F2314" s="1"/>
    </row>
    <row r="2315" spans="6:6" x14ac:dyDescent="0.35">
      <c r="F2315" s="1"/>
    </row>
    <row r="2316" spans="6:6" x14ac:dyDescent="0.35">
      <c r="F2316" s="1"/>
    </row>
    <row r="2317" spans="6:6" x14ac:dyDescent="0.35">
      <c r="F2317" s="1"/>
    </row>
    <row r="2318" spans="6:6" x14ac:dyDescent="0.35">
      <c r="F2318" s="1"/>
    </row>
    <row r="2319" spans="6:6" x14ac:dyDescent="0.35">
      <c r="F2319" s="1"/>
    </row>
    <row r="2320" spans="6:6" x14ac:dyDescent="0.35">
      <c r="F2320" s="1"/>
    </row>
    <row r="2321" spans="6:6" x14ac:dyDescent="0.35">
      <c r="F2321" s="1"/>
    </row>
    <row r="2322" spans="6:6" x14ac:dyDescent="0.35">
      <c r="F2322" s="1"/>
    </row>
    <row r="2323" spans="6:6" x14ac:dyDescent="0.35">
      <c r="F2323" s="1"/>
    </row>
    <row r="2324" spans="6:6" x14ac:dyDescent="0.35">
      <c r="F2324" s="1"/>
    </row>
    <row r="2325" spans="6:6" x14ac:dyDescent="0.35">
      <c r="F2325" s="1"/>
    </row>
    <row r="2326" spans="6:6" x14ac:dyDescent="0.35">
      <c r="F2326" s="1"/>
    </row>
    <row r="2327" spans="6:6" x14ac:dyDescent="0.35">
      <c r="F2327" s="1"/>
    </row>
    <row r="2328" spans="6:6" x14ac:dyDescent="0.35">
      <c r="F2328" s="1"/>
    </row>
    <row r="2329" spans="6:6" x14ac:dyDescent="0.35">
      <c r="F2329" s="1"/>
    </row>
    <row r="2330" spans="6:6" x14ac:dyDescent="0.35">
      <c r="F2330" s="1"/>
    </row>
    <row r="2331" spans="6:6" x14ac:dyDescent="0.35">
      <c r="F2331" s="1"/>
    </row>
    <row r="2332" spans="6:6" x14ac:dyDescent="0.35">
      <c r="F2332" s="1"/>
    </row>
    <row r="2333" spans="6:6" x14ac:dyDescent="0.35">
      <c r="F2333" s="1"/>
    </row>
    <row r="2334" spans="6:6" x14ac:dyDescent="0.35">
      <c r="F2334" s="1"/>
    </row>
    <row r="2335" spans="6:6" x14ac:dyDescent="0.35">
      <c r="F2335" s="1"/>
    </row>
    <row r="2336" spans="6:6" x14ac:dyDescent="0.35">
      <c r="F2336" s="1"/>
    </row>
    <row r="2337" spans="6:6" x14ac:dyDescent="0.35">
      <c r="F2337" s="1"/>
    </row>
    <row r="2338" spans="6:6" x14ac:dyDescent="0.35">
      <c r="F2338" s="1"/>
    </row>
    <row r="2339" spans="6:6" x14ac:dyDescent="0.35">
      <c r="F2339" s="1"/>
    </row>
    <row r="2340" spans="6:6" x14ac:dyDescent="0.35">
      <c r="F2340" s="1"/>
    </row>
    <row r="2341" spans="6:6" x14ac:dyDescent="0.35">
      <c r="F2341" s="1"/>
    </row>
    <row r="2342" spans="6:6" x14ac:dyDescent="0.35">
      <c r="F2342" s="1"/>
    </row>
    <row r="2343" spans="6:6" x14ac:dyDescent="0.35">
      <c r="F2343" s="1"/>
    </row>
    <row r="2344" spans="6:6" x14ac:dyDescent="0.35">
      <c r="F2344" s="1"/>
    </row>
    <row r="2345" spans="6:6" x14ac:dyDescent="0.35">
      <c r="F2345" s="1"/>
    </row>
    <row r="2346" spans="6:6" x14ac:dyDescent="0.35">
      <c r="F2346" s="1"/>
    </row>
    <row r="2347" spans="6:6" x14ac:dyDescent="0.35">
      <c r="F2347" s="1"/>
    </row>
    <row r="2348" spans="6:6" x14ac:dyDescent="0.35">
      <c r="F2348" s="1"/>
    </row>
    <row r="2349" spans="6:6" x14ac:dyDescent="0.35">
      <c r="F2349" s="1"/>
    </row>
    <row r="2350" spans="6:6" x14ac:dyDescent="0.35">
      <c r="F2350" s="1"/>
    </row>
    <row r="2351" spans="6:6" x14ac:dyDescent="0.35">
      <c r="F2351" s="1"/>
    </row>
    <row r="2352" spans="6:6" x14ac:dyDescent="0.35">
      <c r="F2352" s="1"/>
    </row>
    <row r="2353" spans="6:6" x14ac:dyDescent="0.35">
      <c r="F2353" s="1"/>
    </row>
    <row r="2354" spans="6:6" x14ac:dyDescent="0.35">
      <c r="F2354" s="1"/>
    </row>
    <row r="2355" spans="6:6" x14ac:dyDescent="0.35">
      <c r="F2355" s="1"/>
    </row>
    <row r="2356" spans="6:6" x14ac:dyDescent="0.35">
      <c r="F2356" s="1"/>
    </row>
    <row r="2357" spans="6:6" x14ac:dyDescent="0.35">
      <c r="F2357" s="1"/>
    </row>
    <row r="2358" spans="6:6" x14ac:dyDescent="0.35">
      <c r="F2358" s="1"/>
    </row>
    <row r="2359" spans="6:6" x14ac:dyDescent="0.35">
      <c r="F2359" s="1"/>
    </row>
    <row r="2360" spans="6:6" x14ac:dyDescent="0.35">
      <c r="F2360" s="1"/>
    </row>
    <row r="2361" spans="6:6" x14ac:dyDescent="0.35">
      <c r="F2361" s="1"/>
    </row>
    <row r="2362" spans="6:6" x14ac:dyDescent="0.35">
      <c r="F2362" s="1"/>
    </row>
    <row r="2363" spans="6:6" x14ac:dyDescent="0.35">
      <c r="F2363" s="1"/>
    </row>
    <row r="2364" spans="6:6" x14ac:dyDescent="0.35">
      <c r="F2364" s="1"/>
    </row>
    <row r="2365" spans="6:6" x14ac:dyDescent="0.35">
      <c r="F2365" s="1"/>
    </row>
    <row r="2366" spans="6:6" x14ac:dyDescent="0.35">
      <c r="F2366" s="1"/>
    </row>
    <row r="2367" spans="6:6" x14ac:dyDescent="0.35">
      <c r="F2367" s="1"/>
    </row>
    <row r="2368" spans="6:6" x14ac:dyDescent="0.35">
      <c r="F2368" s="1"/>
    </row>
    <row r="2369" spans="6:6" x14ac:dyDescent="0.35">
      <c r="F2369" s="1"/>
    </row>
    <row r="2370" spans="6:6" x14ac:dyDescent="0.35">
      <c r="F2370" s="1"/>
    </row>
    <row r="2371" spans="6:6" x14ac:dyDescent="0.35">
      <c r="F2371" s="1"/>
    </row>
    <row r="2372" spans="6:6" x14ac:dyDescent="0.35">
      <c r="F2372" s="1"/>
    </row>
    <row r="2373" spans="6:6" x14ac:dyDescent="0.35">
      <c r="F2373" s="1"/>
    </row>
    <row r="2374" spans="6:6" x14ac:dyDescent="0.35">
      <c r="F2374" s="1"/>
    </row>
    <row r="2375" spans="6:6" x14ac:dyDescent="0.35">
      <c r="F2375" s="1"/>
    </row>
    <row r="2376" spans="6:6" x14ac:dyDescent="0.35">
      <c r="F2376" s="1"/>
    </row>
    <row r="2377" spans="6:6" x14ac:dyDescent="0.35">
      <c r="F2377" s="1"/>
    </row>
    <row r="2378" spans="6:6" x14ac:dyDescent="0.35">
      <c r="F2378" s="1"/>
    </row>
    <row r="2379" spans="6:6" x14ac:dyDescent="0.35">
      <c r="F2379" s="1"/>
    </row>
    <row r="2380" spans="6:6" x14ac:dyDescent="0.35">
      <c r="F2380" s="1"/>
    </row>
    <row r="2381" spans="6:6" x14ac:dyDescent="0.35">
      <c r="F2381" s="1"/>
    </row>
    <row r="2382" spans="6:6" x14ac:dyDescent="0.35">
      <c r="F2382" s="1"/>
    </row>
    <row r="2383" spans="6:6" x14ac:dyDescent="0.35">
      <c r="F2383" s="1"/>
    </row>
    <row r="2384" spans="6:6" x14ac:dyDescent="0.35">
      <c r="F2384" s="1"/>
    </row>
    <row r="2385" spans="6:6" x14ac:dyDescent="0.35">
      <c r="F2385" s="1"/>
    </row>
    <row r="2386" spans="6:6" x14ac:dyDescent="0.35">
      <c r="F2386" s="1"/>
    </row>
    <row r="2387" spans="6:6" x14ac:dyDescent="0.35">
      <c r="F2387" s="1"/>
    </row>
    <row r="2388" spans="6:6" x14ac:dyDescent="0.35">
      <c r="F2388" s="1"/>
    </row>
    <row r="2389" spans="6:6" x14ac:dyDescent="0.35">
      <c r="F2389" s="1"/>
    </row>
    <row r="2390" spans="6:6" x14ac:dyDescent="0.35">
      <c r="F2390" s="1"/>
    </row>
    <row r="2391" spans="6:6" x14ac:dyDescent="0.35">
      <c r="F2391" s="1"/>
    </row>
    <row r="2392" spans="6:6" x14ac:dyDescent="0.35">
      <c r="F2392" s="1"/>
    </row>
    <row r="2393" spans="6:6" x14ac:dyDescent="0.35">
      <c r="F2393" s="1"/>
    </row>
    <row r="2394" spans="6:6" x14ac:dyDescent="0.35">
      <c r="F2394" s="1"/>
    </row>
    <row r="2395" spans="6:6" x14ac:dyDescent="0.35">
      <c r="F2395" s="1"/>
    </row>
    <row r="2396" spans="6:6" x14ac:dyDescent="0.35">
      <c r="F2396" s="1"/>
    </row>
    <row r="2397" spans="6:6" x14ac:dyDescent="0.35">
      <c r="F2397" s="1"/>
    </row>
    <row r="2398" spans="6:6" x14ac:dyDescent="0.35">
      <c r="F2398" s="1"/>
    </row>
    <row r="2399" spans="6:6" x14ac:dyDescent="0.35">
      <c r="F2399" s="1"/>
    </row>
    <row r="2400" spans="6:6" x14ac:dyDescent="0.35">
      <c r="F2400" s="1"/>
    </row>
    <row r="2401" spans="6:6" x14ac:dyDescent="0.35">
      <c r="F2401" s="1"/>
    </row>
    <row r="2402" spans="6:6" x14ac:dyDescent="0.35">
      <c r="F2402" s="1"/>
    </row>
    <row r="2403" spans="6:6" x14ac:dyDescent="0.35">
      <c r="F2403" s="1"/>
    </row>
    <row r="2404" spans="6:6" x14ac:dyDescent="0.35">
      <c r="F2404" s="1"/>
    </row>
    <row r="2405" spans="6:6" x14ac:dyDescent="0.35">
      <c r="F2405" s="1"/>
    </row>
    <row r="2406" spans="6:6" x14ac:dyDescent="0.35">
      <c r="F2406" s="1"/>
    </row>
    <row r="2407" spans="6:6" x14ac:dyDescent="0.35">
      <c r="F2407" s="1"/>
    </row>
    <row r="2408" spans="6:6" x14ac:dyDescent="0.35">
      <c r="F2408" s="1"/>
    </row>
    <row r="2409" spans="6:6" x14ac:dyDescent="0.35">
      <c r="F2409" s="1"/>
    </row>
    <row r="2410" spans="6:6" x14ac:dyDescent="0.35">
      <c r="F2410" s="1"/>
    </row>
    <row r="2411" spans="6:6" x14ac:dyDescent="0.35">
      <c r="F2411" s="1"/>
    </row>
    <row r="2412" spans="6:6" x14ac:dyDescent="0.35">
      <c r="F2412" s="1"/>
    </row>
    <row r="2413" spans="6:6" x14ac:dyDescent="0.35">
      <c r="F2413" s="1"/>
    </row>
    <row r="2414" spans="6:6" x14ac:dyDescent="0.35">
      <c r="F2414" s="1"/>
    </row>
    <row r="2415" spans="6:6" x14ac:dyDescent="0.35">
      <c r="F2415" s="1"/>
    </row>
    <row r="2416" spans="6:6" x14ac:dyDescent="0.35">
      <c r="F2416" s="1"/>
    </row>
    <row r="2417" spans="6:6" x14ac:dyDescent="0.35">
      <c r="F2417" s="1"/>
    </row>
    <row r="2418" spans="6:6" x14ac:dyDescent="0.35">
      <c r="F2418" s="1"/>
    </row>
    <row r="2419" spans="6:6" x14ac:dyDescent="0.35">
      <c r="F2419" s="1"/>
    </row>
    <row r="2420" spans="6:6" x14ac:dyDescent="0.35">
      <c r="F2420" s="1"/>
    </row>
    <row r="2421" spans="6:6" x14ac:dyDescent="0.35">
      <c r="F2421" s="1"/>
    </row>
    <row r="2422" spans="6:6" x14ac:dyDescent="0.35">
      <c r="F2422" s="1"/>
    </row>
    <row r="2423" spans="6:6" x14ac:dyDescent="0.35">
      <c r="F2423" s="1"/>
    </row>
    <row r="2424" spans="6:6" x14ac:dyDescent="0.35">
      <c r="F2424" s="1"/>
    </row>
    <row r="2425" spans="6:6" x14ac:dyDescent="0.35">
      <c r="F2425" s="1"/>
    </row>
    <row r="2426" spans="6:6" x14ac:dyDescent="0.35">
      <c r="F2426" s="1"/>
    </row>
    <row r="2427" spans="6:6" x14ac:dyDescent="0.35">
      <c r="F2427" s="1"/>
    </row>
    <row r="2428" spans="6:6" x14ac:dyDescent="0.35">
      <c r="F2428" s="1"/>
    </row>
    <row r="2429" spans="6:6" x14ac:dyDescent="0.35">
      <c r="F2429" s="1"/>
    </row>
    <row r="2430" spans="6:6" x14ac:dyDescent="0.35">
      <c r="F2430" s="1"/>
    </row>
    <row r="2431" spans="6:6" x14ac:dyDescent="0.35">
      <c r="F2431" s="1"/>
    </row>
    <row r="2432" spans="6:6" x14ac:dyDescent="0.35">
      <c r="F2432" s="1"/>
    </row>
    <row r="2433" spans="6:6" x14ac:dyDescent="0.35">
      <c r="F2433" s="1"/>
    </row>
    <row r="2434" spans="6:6" x14ac:dyDescent="0.35">
      <c r="F2434" s="1"/>
    </row>
    <row r="2435" spans="6:6" x14ac:dyDescent="0.35">
      <c r="F2435" s="1"/>
    </row>
    <row r="2436" spans="6:6" x14ac:dyDescent="0.35">
      <c r="F2436" s="1"/>
    </row>
    <row r="2437" spans="6:6" x14ac:dyDescent="0.35">
      <c r="F2437" s="1"/>
    </row>
    <row r="2438" spans="6:6" x14ac:dyDescent="0.35">
      <c r="F2438" s="1"/>
    </row>
    <row r="2439" spans="6:6" x14ac:dyDescent="0.35">
      <c r="F2439" s="1"/>
    </row>
    <row r="2440" spans="6:6" x14ac:dyDescent="0.35">
      <c r="F2440" s="1"/>
    </row>
    <row r="2441" spans="6:6" x14ac:dyDescent="0.35">
      <c r="F2441" s="1"/>
    </row>
    <row r="2442" spans="6:6" x14ac:dyDescent="0.35">
      <c r="F2442" s="1"/>
    </row>
    <row r="2443" spans="6:6" x14ac:dyDescent="0.35">
      <c r="F2443" s="1"/>
    </row>
    <row r="2444" spans="6:6" x14ac:dyDescent="0.35">
      <c r="F2444" s="1"/>
    </row>
    <row r="2445" spans="6:6" x14ac:dyDescent="0.35">
      <c r="F2445" s="1"/>
    </row>
    <row r="2446" spans="6:6" x14ac:dyDescent="0.35">
      <c r="F2446" s="1"/>
    </row>
    <row r="2447" spans="6:6" x14ac:dyDescent="0.35">
      <c r="F2447" s="1"/>
    </row>
    <row r="2448" spans="6:6" x14ac:dyDescent="0.35">
      <c r="F2448" s="1"/>
    </row>
    <row r="2449" spans="6:6" x14ac:dyDescent="0.35">
      <c r="F2449" s="1"/>
    </row>
    <row r="2450" spans="6:6" x14ac:dyDescent="0.35">
      <c r="F2450" s="1"/>
    </row>
    <row r="2451" spans="6:6" x14ac:dyDescent="0.35">
      <c r="F2451" s="1"/>
    </row>
    <row r="2452" spans="6:6" x14ac:dyDescent="0.35">
      <c r="F2452" s="1"/>
    </row>
    <row r="2453" spans="6:6" x14ac:dyDescent="0.35">
      <c r="F2453" s="1"/>
    </row>
    <row r="2454" spans="6:6" x14ac:dyDescent="0.35">
      <c r="F2454" s="1"/>
    </row>
    <row r="2455" spans="6:6" x14ac:dyDescent="0.35">
      <c r="F2455" s="1"/>
    </row>
    <row r="2456" spans="6:6" x14ac:dyDescent="0.35">
      <c r="F2456" s="1"/>
    </row>
    <row r="2457" spans="6:6" x14ac:dyDescent="0.35">
      <c r="F2457" s="1"/>
    </row>
    <row r="2458" spans="6:6" x14ac:dyDescent="0.35">
      <c r="F2458" s="1"/>
    </row>
    <row r="2459" spans="6:6" x14ac:dyDescent="0.35">
      <c r="F2459" s="1"/>
    </row>
    <row r="2460" spans="6:6" x14ac:dyDescent="0.35">
      <c r="F2460" s="1"/>
    </row>
    <row r="2461" spans="6:6" x14ac:dyDescent="0.35">
      <c r="F2461" s="1"/>
    </row>
    <row r="2462" spans="6:6" x14ac:dyDescent="0.35">
      <c r="F2462" s="1"/>
    </row>
    <row r="2463" spans="6:6" x14ac:dyDescent="0.35">
      <c r="F2463" s="1"/>
    </row>
    <row r="2464" spans="6:6" x14ac:dyDescent="0.35">
      <c r="F2464" s="1"/>
    </row>
    <row r="2465" spans="6:6" x14ac:dyDescent="0.35">
      <c r="F2465" s="1"/>
    </row>
    <row r="2466" spans="6:6" x14ac:dyDescent="0.35">
      <c r="F2466" s="1"/>
    </row>
    <row r="2467" spans="6:6" x14ac:dyDescent="0.35">
      <c r="F2467" s="1"/>
    </row>
    <row r="2468" spans="6:6" x14ac:dyDescent="0.35">
      <c r="F2468" s="1"/>
    </row>
    <row r="2469" spans="6:6" x14ac:dyDescent="0.35">
      <c r="F2469" s="1"/>
    </row>
    <row r="2470" spans="6:6" x14ac:dyDescent="0.35">
      <c r="F2470" s="1"/>
    </row>
    <row r="2471" spans="6:6" x14ac:dyDescent="0.35">
      <c r="F2471" s="1"/>
    </row>
    <row r="2472" spans="6:6" x14ac:dyDescent="0.35">
      <c r="F2472" s="1"/>
    </row>
    <row r="2473" spans="6:6" x14ac:dyDescent="0.35">
      <c r="F2473" s="1"/>
    </row>
    <row r="2474" spans="6:6" x14ac:dyDescent="0.35">
      <c r="F2474" s="1"/>
    </row>
    <row r="2475" spans="6:6" x14ac:dyDescent="0.35">
      <c r="F2475" s="1"/>
    </row>
    <row r="2476" spans="6:6" x14ac:dyDescent="0.35">
      <c r="F2476" s="1"/>
    </row>
    <row r="2477" spans="6:6" x14ac:dyDescent="0.35">
      <c r="F2477" s="1"/>
    </row>
    <row r="2478" spans="6:6" x14ac:dyDescent="0.35">
      <c r="F2478" s="1"/>
    </row>
    <row r="2479" spans="6:6" x14ac:dyDescent="0.35">
      <c r="F2479" s="1"/>
    </row>
    <row r="2480" spans="6:6" x14ac:dyDescent="0.35">
      <c r="F2480" s="1"/>
    </row>
    <row r="2481" spans="6:6" x14ac:dyDescent="0.35">
      <c r="F2481" s="1"/>
    </row>
    <row r="2482" spans="6:6" x14ac:dyDescent="0.35">
      <c r="F2482" s="1"/>
    </row>
    <row r="2483" spans="6:6" x14ac:dyDescent="0.35">
      <c r="F2483" s="1"/>
    </row>
    <row r="2484" spans="6:6" x14ac:dyDescent="0.35">
      <c r="F2484" s="1"/>
    </row>
    <row r="2485" spans="6:6" x14ac:dyDescent="0.35">
      <c r="F2485" s="1"/>
    </row>
    <row r="2486" spans="6:6" x14ac:dyDescent="0.35">
      <c r="F2486" s="1"/>
    </row>
    <row r="2487" spans="6:6" x14ac:dyDescent="0.35">
      <c r="F2487" s="1"/>
    </row>
    <row r="2488" spans="6:6" x14ac:dyDescent="0.35">
      <c r="F2488" s="1"/>
    </row>
    <row r="2489" spans="6:6" x14ac:dyDescent="0.35">
      <c r="F2489" s="1"/>
    </row>
    <row r="2490" spans="6:6" x14ac:dyDescent="0.35">
      <c r="F2490" s="1"/>
    </row>
    <row r="2491" spans="6:6" x14ac:dyDescent="0.35">
      <c r="F2491" s="1"/>
    </row>
    <row r="2492" spans="6:6" x14ac:dyDescent="0.35">
      <c r="F2492" s="1"/>
    </row>
    <row r="2493" spans="6:6" x14ac:dyDescent="0.35">
      <c r="F2493" s="1"/>
    </row>
    <row r="2494" spans="6:6" x14ac:dyDescent="0.35">
      <c r="F2494" s="1"/>
    </row>
    <row r="2495" spans="6:6" x14ac:dyDescent="0.35">
      <c r="F2495" s="1"/>
    </row>
    <row r="2496" spans="6:6" x14ac:dyDescent="0.35">
      <c r="F2496" s="1"/>
    </row>
    <row r="2497" spans="6:6" x14ac:dyDescent="0.35">
      <c r="F2497" s="1"/>
    </row>
    <row r="2498" spans="6:6" x14ac:dyDescent="0.35">
      <c r="F2498" s="1"/>
    </row>
    <row r="2499" spans="6:6" x14ac:dyDescent="0.35">
      <c r="F2499" s="1"/>
    </row>
    <row r="2500" spans="6:6" x14ac:dyDescent="0.35">
      <c r="F2500" s="1"/>
    </row>
    <row r="2501" spans="6:6" x14ac:dyDescent="0.35">
      <c r="F2501" s="1"/>
    </row>
    <row r="2502" spans="6:6" x14ac:dyDescent="0.35">
      <c r="F2502" s="1"/>
    </row>
    <row r="2503" spans="6:6" x14ac:dyDescent="0.35">
      <c r="F2503" s="1"/>
    </row>
    <row r="2504" spans="6:6" x14ac:dyDescent="0.35">
      <c r="F2504" s="1"/>
    </row>
    <row r="2505" spans="6:6" x14ac:dyDescent="0.35">
      <c r="F2505" s="1"/>
    </row>
    <row r="2506" spans="6:6" x14ac:dyDescent="0.35">
      <c r="F2506" s="1"/>
    </row>
    <row r="2507" spans="6:6" x14ac:dyDescent="0.35">
      <c r="F2507" s="1"/>
    </row>
    <row r="2508" spans="6:6" x14ac:dyDescent="0.35">
      <c r="F2508" s="1"/>
    </row>
    <row r="2509" spans="6:6" x14ac:dyDescent="0.35">
      <c r="F2509" s="1"/>
    </row>
    <row r="2510" spans="6:6" x14ac:dyDescent="0.35">
      <c r="F2510" s="1"/>
    </row>
    <row r="2511" spans="6:6" x14ac:dyDescent="0.35">
      <c r="F2511" s="1"/>
    </row>
    <row r="2512" spans="6:6" x14ac:dyDescent="0.35">
      <c r="F2512" s="1"/>
    </row>
    <row r="2513" spans="6:6" x14ac:dyDescent="0.35">
      <c r="F2513" s="1"/>
    </row>
    <row r="2514" spans="6:6" x14ac:dyDescent="0.35">
      <c r="F2514" s="1"/>
    </row>
    <row r="2515" spans="6:6" x14ac:dyDescent="0.35">
      <c r="F2515" s="1"/>
    </row>
    <row r="2516" spans="6:6" x14ac:dyDescent="0.35">
      <c r="F2516" s="1"/>
    </row>
    <row r="2517" spans="6:6" x14ac:dyDescent="0.35">
      <c r="F2517" s="1"/>
    </row>
    <row r="2518" spans="6:6" x14ac:dyDescent="0.35">
      <c r="F2518" s="1"/>
    </row>
    <row r="2519" spans="6:6" x14ac:dyDescent="0.35">
      <c r="F2519" s="1"/>
    </row>
    <row r="2520" spans="6:6" x14ac:dyDescent="0.35">
      <c r="F2520" s="1"/>
    </row>
    <row r="2521" spans="6:6" x14ac:dyDescent="0.35">
      <c r="F2521" s="1"/>
    </row>
    <row r="2522" spans="6:6" x14ac:dyDescent="0.35">
      <c r="F2522" s="1"/>
    </row>
    <row r="2523" spans="6:6" x14ac:dyDescent="0.35">
      <c r="F2523" s="1"/>
    </row>
    <row r="2524" spans="6:6" x14ac:dyDescent="0.35">
      <c r="F2524" s="1"/>
    </row>
    <row r="2525" spans="6:6" x14ac:dyDescent="0.35">
      <c r="F2525" s="1"/>
    </row>
    <row r="2526" spans="6:6" x14ac:dyDescent="0.35">
      <c r="F2526" s="1"/>
    </row>
    <row r="2527" spans="6:6" x14ac:dyDescent="0.35">
      <c r="F2527" s="1"/>
    </row>
    <row r="2528" spans="6:6" x14ac:dyDescent="0.35">
      <c r="F2528" s="1"/>
    </row>
    <row r="2529" spans="6:6" x14ac:dyDescent="0.35">
      <c r="F2529" s="1"/>
    </row>
    <row r="2530" spans="6:6" x14ac:dyDescent="0.35">
      <c r="F2530" s="1"/>
    </row>
    <row r="2531" spans="6:6" x14ac:dyDescent="0.35">
      <c r="F2531" s="1"/>
    </row>
    <row r="2532" spans="6:6" x14ac:dyDescent="0.35">
      <c r="F2532" s="1"/>
    </row>
    <row r="2533" spans="6:6" x14ac:dyDescent="0.35">
      <c r="F2533" s="1"/>
    </row>
    <row r="2534" spans="6:6" x14ac:dyDescent="0.35">
      <c r="F2534" s="1"/>
    </row>
    <row r="2535" spans="6:6" x14ac:dyDescent="0.35">
      <c r="F2535" s="1"/>
    </row>
    <row r="2536" spans="6:6" x14ac:dyDescent="0.35">
      <c r="F2536" s="1"/>
    </row>
    <row r="2537" spans="6:6" x14ac:dyDescent="0.35">
      <c r="F2537" s="1"/>
    </row>
    <row r="2538" spans="6:6" x14ac:dyDescent="0.35">
      <c r="F2538" s="1"/>
    </row>
    <row r="2539" spans="6:6" x14ac:dyDescent="0.35">
      <c r="F2539" s="1"/>
    </row>
    <row r="2540" spans="6:6" x14ac:dyDescent="0.35">
      <c r="F2540" s="1"/>
    </row>
    <row r="2541" spans="6:6" x14ac:dyDescent="0.35">
      <c r="F2541" s="1"/>
    </row>
    <row r="2542" spans="6:6" x14ac:dyDescent="0.35">
      <c r="F2542" s="1"/>
    </row>
    <row r="2543" spans="6:6" x14ac:dyDescent="0.35">
      <c r="F2543" s="1"/>
    </row>
    <row r="2544" spans="6:6" x14ac:dyDescent="0.35">
      <c r="F2544" s="1"/>
    </row>
    <row r="2545" spans="6:6" x14ac:dyDescent="0.35">
      <c r="F2545" s="1"/>
    </row>
    <row r="2546" spans="6:6" x14ac:dyDescent="0.35">
      <c r="F2546" s="1"/>
    </row>
    <row r="2547" spans="6:6" x14ac:dyDescent="0.35">
      <c r="F2547" s="1"/>
    </row>
    <row r="2548" spans="6:6" x14ac:dyDescent="0.35">
      <c r="F2548" s="1"/>
    </row>
    <row r="2549" spans="6:6" x14ac:dyDescent="0.35">
      <c r="F2549" s="1"/>
    </row>
    <row r="2550" spans="6:6" x14ac:dyDescent="0.35">
      <c r="F2550" s="1"/>
    </row>
    <row r="2551" spans="6:6" x14ac:dyDescent="0.35">
      <c r="F2551" s="1"/>
    </row>
    <row r="2552" spans="6:6" x14ac:dyDescent="0.35">
      <c r="F2552" s="1"/>
    </row>
    <row r="2553" spans="6:6" x14ac:dyDescent="0.35">
      <c r="F2553" s="1"/>
    </row>
    <row r="2554" spans="6:6" x14ac:dyDescent="0.35">
      <c r="F2554" s="1"/>
    </row>
    <row r="2555" spans="6:6" x14ac:dyDescent="0.35">
      <c r="F2555" s="1"/>
    </row>
    <row r="2556" spans="6:6" x14ac:dyDescent="0.35">
      <c r="F2556" s="1"/>
    </row>
    <row r="2557" spans="6:6" x14ac:dyDescent="0.35">
      <c r="F2557" s="1"/>
    </row>
    <row r="2558" spans="6:6" x14ac:dyDescent="0.35">
      <c r="F2558" s="1"/>
    </row>
    <row r="2559" spans="6:6" x14ac:dyDescent="0.35">
      <c r="F2559" s="1"/>
    </row>
    <row r="2560" spans="6:6" x14ac:dyDescent="0.35">
      <c r="F2560" s="1"/>
    </row>
    <row r="2561" spans="6:6" x14ac:dyDescent="0.35">
      <c r="F2561" s="1"/>
    </row>
    <row r="2562" spans="6:6" x14ac:dyDescent="0.35">
      <c r="F2562" s="1"/>
    </row>
    <row r="2563" spans="6:6" x14ac:dyDescent="0.35">
      <c r="F2563" s="1"/>
    </row>
    <row r="2564" spans="6:6" x14ac:dyDescent="0.35">
      <c r="F2564" s="1"/>
    </row>
    <row r="2565" spans="6:6" x14ac:dyDescent="0.35">
      <c r="F2565" s="1"/>
    </row>
    <row r="2566" spans="6:6" x14ac:dyDescent="0.35">
      <c r="F2566" s="1"/>
    </row>
    <row r="2567" spans="6:6" x14ac:dyDescent="0.35">
      <c r="F2567" s="1"/>
    </row>
    <row r="2568" spans="6:6" x14ac:dyDescent="0.35">
      <c r="F2568" s="1"/>
    </row>
    <row r="2569" spans="6:6" x14ac:dyDescent="0.35">
      <c r="F2569" s="1"/>
    </row>
    <row r="2570" spans="6:6" x14ac:dyDescent="0.35">
      <c r="F2570" s="1"/>
    </row>
    <row r="2571" spans="6:6" x14ac:dyDescent="0.35">
      <c r="F2571" s="1"/>
    </row>
    <row r="2572" spans="6:6" x14ac:dyDescent="0.35">
      <c r="F2572" s="1"/>
    </row>
    <row r="2573" spans="6:6" x14ac:dyDescent="0.35">
      <c r="F2573" s="1"/>
    </row>
    <row r="2574" spans="6:6" x14ac:dyDescent="0.35">
      <c r="F2574" s="1"/>
    </row>
    <row r="2575" spans="6:6" x14ac:dyDescent="0.35">
      <c r="F2575" s="1"/>
    </row>
    <row r="2576" spans="6:6" x14ac:dyDescent="0.35">
      <c r="F2576" s="1"/>
    </row>
    <row r="2577" spans="6:6" x14ac:dyDescent="0.35">
      <c r="F2577" s="1"/>
    </row>
    <row r="2578" spans="6:6" x14ac:dyDescent="0.35">
      <c r="F2578" s="1"/>
    </row>
    <row r="2579" spans="6:6" x14ac:dyDescent="0.35">
      <c r="F2579" s="1"/>
    </row>
    <row r="2580" spans="6:6" x14ac:dyDescent="0.35">
      <c r="F2580" s="1"/>
    </row>
    <row r="2581" spans="6:6" x14ac:dyDescent="0.35">
      <c r="F2581" s="1"/>
    </row>
    <row r="2582" spans="6:6" x14ac:dyDescent="0.35">
      <c r="F2582" s="1"/>
    </row>
    <row r="2583" spans="6:6" x14ac:dyDescent="0.35">
      <c r="F2583" s="1"/>
    </row>
    <row r="2584" spans="6:6" x14ac:dyDescent="0.35">
      <c r="F2584" s="1"/>
    </row>
    <row r="2585" spans="6:6" x14ac:dyDescent="0.35">
      <c r="F2585" s="1"/>
    </row>
    <row r="2586" spans="6:6" x14ac:dyDescent="0.35">
      <c r="F2586" s="1"/>
    </row>
    <row r="2587" spans="6:6" x14ac:dyDescent="0.35">
      <c r="F2587" s="1"/>
    </row>
    <row r="2588" spans="6:6" x14ac:dyDescent="0.35">
      <c r="F2588" s="1"/>
    </row>
    <row r="2589" spans="6:6" x14ac:dyDescent="0.35">
      <c r="F2589" s="1"/>
    </row>
    <row r="2590" spans="6:6" x14ac:dyDescent="0.35">
      <c r="F2590" s="1"/>
    </row>
    <row r="2591" spans="6:6" x14ac:dyDescent="0.35">
      <c r="F2591" s="1"/>
    </row>
    <row r="2592" spans="6:6" x14ac:dyDescent="0.35">
      <c r="F2592" s="1"/>
    </row>
    <row r="2593" spans="6:6" x14ac:dyDescent="0.35">
      <c r="F2593" s="1"/>
    </row>
    <row r="2594" spans="6:6" x14ac:dyDescent="0.35">
      <c r="F2594" s="1"/>
    </row>
    <row r="2595" spans="6:6" x14ac:dyDescent="0.35">
      <c r="F2595" s="1"/>
    </row>
    <row r="2596" spans="6:6" x14ac:dyDescent="0.35">
      <c r="F2596" s="1"/>
    </row>
    <row r="2597" spans="6:6" x14ac:dyDescent="0.35">
      <c r="F2597" s="1"/>
    </row>
    <row r="2598" spans="6:6" x14ac:dyDescent="0.35">
      <c r="F2598" s="1"/>
    </row>
    <row r="2599" spans="6:6" x14ac:dyDescent="0.35">
      <c r="F2599" s="1"/>
    </row>
    <row r="2600" spans="6:6" x14ac:dyDescent="0.35">
      <c r="F2600" s="1"/>
    </row>
    <row r="2601" spans="6:6" x14ac:dyDescent="0.35">
      <c r="F2601" s="1"/>
    </row>
    <row r="2602" spans="6:6" x14ac:dyDescent="0.35">
      <c r="F2602" s="1"/>
    </row>
    <row r="2603" spans="6:6" x14ac:dyDescent="0.35">
      <c r="F2603" s="1"/>
    </row>
    <row r="2604" spans="6:6" x14ac:dyDescent="0.35">
      <c r="F2604" s="1"/>
    </row>
    <row r="2605" spans="6:6" x14ac:dyDescent="0.35">
      <c r="F2605" s="1"/>
    </row>
    <row r="2606" spans="6:6" x14ac:dyDescent="0.35">
      <c r="F2606" s="1"/>
    </row>
    <row r="2607" spans="6:6" x14ac:dyDescent="0.35">
      <c r="F2607" s="1"/>
    </row>
    <row r="2608" spans="6:6" x14ac:dyDescent="0.35">
      <c r="F2608" s="1"/>
    </row>
    <row r="2609" spans="6:6" x14ac:dyDescent="0.35">
      <c r="F2609" s="1"/>
    </row>
    <row r="2610" spans="6:6" x14ac:dyDescent="0.35">
      <c r="F2610" s="1"/>
    </row>
    <row r="2611" spans="6:6" x14ac:dyDescent="0.35">
      <c r="F2611" s="1"/>
    </row>
    <row r="2612" spans="6:6" x14ac:dyDescent="0.35">
      <c r="F2612" s="1"/>
    </row>
    <row r="2613" spans="6:6" x14ac:dyDescent="0.35">
      <c r="F2613" s="1"/>
    </row>
    <row r="2614" spans="6:6" x14ac:dyDescent="0.35">
      <c r="F2614" s="1"/>
    </row>
    <row r="2615" spans="6:6" x14ac:dyDescent="0.35">
      <c r="F2615" s="1"/>
    </row>
    <row r="2616" spans="6:6" x14ac:dyDescent="0.35">
      <c r="F2616" s="1"/>
    </row>
    <row r="2617" spans="6:6" x14ac:dyDescent="0.35">
      <c r="F2617" s="1"/>
    </row>
    <row r="2618" spans="6:6" x14ac:dyDescent="0.35">
      <c r="F2618" s="1"/>
    </row>
    <row r="2619" spans="6:6" x14ac:dyDescent="0.35">
      <c r="F2619" s="1"/>
    </row>
    <row r="2620" spans="6:6" x14ac:dyDescent="0.35">
      <c r="F2620" s="1"/>
    </row>
    <row r="2621" spans="6:6" x14ac:dyDescent="0.35">
      <c r="F2621" s="1"/>
    </row>
    <row r="2622" spans="6:6" x14ac:dyDescent="0.35">
      <c r="F2622" s="1"/>
    </row>
    <row r="2623" spans="6:6" x14ac:dyDescent="0.35">
      <c r="F2623" s="1"/>
    </row>
    <row r="2624" spans="6:6" x14ac:dyDescent="0.35">
      <c r="F2624" s="1"/>
    </row>
    <row r="2625" spans="6:6" x14ac:dyDescent="0.35">
      <c r="F2625" s="1"/>
    </row>
    <row r="2626" spans="6:6" x14ac:dyDescent="0.35">
      <c r="F2626" s="1"/>
    </row>
    <row r="2627" spans="6:6" x14ac:dyDescent="0.35">
      <c r="F2627" s="1"/>
    </row>
    <row r="2628" spans="6:6" x14ac:dyDescent="0.35">
      <c r="F2628" s="1"/>
    </row>
    <row r="2629" spans="6:6" x14ac:dyDescent="0.35">
      <c r="F2629" s="1"/>
    </row>
    <row r="2630" spans="6:6" x14ac:dyDescent="0.35">
      <c r="F2630" s="1"/>
    </row>
    <row r="2631" spans="6:6" x14ac:dyDescent="0.35">
      <c r="F2631" s="1"/>
    </row>
    <row r="2632" spans="6:6" x14ac:dyDescent="0.35">
      <c r="F2632" s="1"/>
    </row>
    <row r="2633" spans="6:6" x14ac:dyDescent="0.35">
      <c r="F2633" s="1"/>
    </row>
    <row r="2634" spans="6:6" x14ac:dyDescent="0.35">
      <c r="F2634" s="1"/>
    </row>
    <row r="2635" spans="6:6" x14ac:dyDescent="0.35">
      <c r="F2635" s="1"/>
    </row>
    <row r="2636" spans="6:6" x14ac:dyDescent="0.35">
      <c r="F2636" s="1"/>
    </row>
    <row r="2637" spans="6:6" x14ac:dyDescent="0.35">
      <c r="F2637" s="1"/>
    </row>
    <row r="2638" spans="6:6" x14ac:dyDescent="0.35">
      <c r="F2638" s="1"/>
    </row>
    <row r="2639" spans="6:6" x14ac:dyDescent="0.35">
      <c r="F2639" s="1"/>
    </row>
    <row r="2640" spans="6:6" x14ac:dyDescent="0.35">
      <c r="F2640" s="1"/>
    </row>
    <row r="2641" spans="6:6" x14ac:dyDescent="0.35">
      <c r="F2641" s="1"/>
    </row>
    <row r="2642" spans="6:6" x14ac:dyDescent="0.35">
      <c r="F2642" s="1"/>
    </row>
    <row r="2643" spans="6:6" x14ac:dyDescent="0.35">
      <c r="F2643" s="1"/>
    </row>
    <row r="2644" spans="6:6" x14ac:dyDescent="0.35">
      <c r="F2644" s="1"/>
    </row>
    <row r="2645" spans="6:6" x14ac:dyDescent="0.35">
      <c r="F2645" s="1"/>
    </row>
    <row r="2646" spans="6:6" x14ac:dyDescent="0.35">
      <c r="F2646" s="1"/>
    </row>
    <row r="2647" spans="6:6" x14ac:dyDescent="0.35">
      <c r="F2647" s="1"/>
    </row>
    <row r="2648" spans="6:6" x14ac:dyDescent="0.35">
      <c r="F2648" s="1"/>
    </row>
    <row r="2649" spans="6:6" x14ac:dyDescent="0.35">
      <c r="F2649" s="1"/>
    </row>
    <row r="2650" spans="6:6" x14ac:dyDescent="0.35">
      <c r="F2650" s="1"/>
    </row>
    <row r="2651" spans="6:6" x14ac:dyDescent="0.35">
      <c r="F2651" s="1"/>
    </row>
    <row r="2652" spans="6:6" x14ac:dyDescent="0.35">
      <c r="F2652" s="1"/>
    </row>
    <row r="2653" spans="6:6" x14ac:dyDescent="0.35">
      <c r="F2653" s="1"/>
    </row>
    <row r="2654" spans="6:6" x14ac:dyDescent="0.35">
      <c r="F2654" s="1"/>
    </row>
    <row r="2655" spans="6:6" x14ac:dyDescent="0.35">
      <c r="F2655" s="1"/>
    </row>
    <row r="2656" spans="6:6" x14ac:dyDescent="0.35">
      <c r="F2656" s="1"/>
    </row>
    <row r="2657" spans="6:6" x14ac:dyDescent="0.35">
      <c r="F2657" s="1"/>
    </row>
    <row r="2658" spans="6:6" x14ac:dyDescent="0.35">
      <c r="F2658" s="1"/>
    </row>
    <row r="2659" spans="6:6" x14ac:dyDescent="0.35">
      <c r="F2659" s="1"/>
    </row>
    <row r="2660" spans="6:6" x14ac:dyDescent="0.35">
      <c r="F2660" s="1"/>
    </row>
    <row r="2661" spans="6:6" x14ac:dyDescent="0.35">
      <c r="F2661" s="1"/>
    </row>
    <row r="2662" spans="6:6" x14ac:dyDescent="0.35">
      <c r="F2662" s="1"/>
    </row>
    <row r="2663" spans="6:6" x14ac:dyDescent="0.35">
      <c r="F2663" s="1"/>
    </row>
    <row r="2664" spans="6:6" x14ac:dyDescent="0.35">
      <c r="F2664" s="1"/>
    </row>
    <row r="2665" spans="6:6" x14ac:dyDescent="0.35">
      <c r="F2665" s="1"/>
    </row>
    <row r="2666" spans="6:6" x14ac:dyDescent="0.35">
      <c r="F2666" s="1"/>
    </row>
    <row r="2667" spans="6:6" x14ac:dyDescent="0.35">
      <c r="F2667" s="1"/>
    </row>
    <row r="2668" spans="6:6" x14ac:dyDescent="0.35">
      <c r="F2668" s="1"/>
    </row>
    <row r="2669" spans="6:6" x14ac:dyDescent="0.35">
      <c r="F2669" s="1"/>
    </row>
    <row r="2670" spans="6:6" x14ac:dyDescent="0.35">
      <c r="F2670" s="1"/>
    </row>
    <row r="2671" spans="6:6" x14ac:dyDescent="0.35">
      <c r="F2671" s="1"/>
    </row>
    <row r="2672" spans="6:6" x14ac:dyDescent="0.35">
      <c r="F2672" s="1"/>
    </row>
    <row r="2673" spans="6:6" x14ac:dyDescent="0.35">
      <c r="F2673" s="1"/>
    </row>
    <row r="2674" spans="6:6" x14ac:dyDescent="0.35">
      <c r="F2674" s="1"/>
    </row>
    <row r="2675" spans="6:6" x14ac:dyDescent="0.35">
      <c r="F2675" s="1"/>
    </row>
    <row r="2676" spans="6:6" x14ac:dyDescent="0.35">
      <c r="F2676" s="1"/>
    </row>
    <row r="2677" spans="6:6" x14ac:dyDescent="0.35">
      <c r="F2677" s="1"/>
    </row>
    <row r="2678" spans="6:6" x14ac:dyDescent="0.35">
      <c r="F2678" s="1"/>
    </row>
    <row r="2679" spans="6:6" x14ac:dyDescent="0.35">
      <c r="F2679" s="1"/>
    </row>
    <row r="2680" spans="6:6" x14ac:dyDescent="0.35">
      <c r="F2680" s="1"/>
    </row>
    <row r="2681" spans="6:6" x14ac:dyDescent="0.35">
      <c r="F2681" s="1"/>
    </row>
    <row r="2682" spans="6:6" x14ac:dyDescent="0.35">
      <c r="F2682" s="1"/>
    </row>
    <row r="2683" spans="6:6" x14ac:dyDescent="0.35">
      <c r="F2683" s="1"/>
    </row>
    <row r="2684" spans="6:6" x14ac:dyDescent="0.35">
      <c r="F2684" s="1"/>
    </row>
    <row r="2685" spans="6:6" x14ac:dyDescent="0.35">
      <c r="F2685" s="1"/>
    </row>
    <row r="2686" spans="6:6" x14ac:dyDescent="0.35">
      <c r="F2686" s="1"/>
    </row>
    <row r="2687" spans="6:6" x14ac:dyDescent="0.35">
      <c r="F2687" s="1"/>
    </row>
    <row r="2688" spans="6:6" x14ac:dyDescent="0.35">
      <c r="F2688" s="1"/>
    </row>
    <row r="2689" spans="6:6" x14ac:dyDescent="0.35">
      <c r="F2689" s="1"/>
    </row>
    <row r="2690" spans="6:6" x14ac:dyDescent="0.35">
      <c r="F2690" s="1"/>
    </row>
    <row r="2691" spans="6:6" x14ac:dyDescent="0.35">
      <c r="F2691" s="1"/>
    </row>
    <row r="2692" spans="6:6" x14ac:dyDescent="0.35">
      <c r="F2692" s="1"/>
    </row>
    <row r="2693" spans="6:6" x14ac:dyDescent="0.35">
      <c r="F2693" s="1"/>
    </row>
    <row r="2694" spans="6:6" x14ac:dyDescent="0.35">
      <c r="F2694" s="1"/>
    </row>
    <row r="2695" spans="6:6" x14ac:dyDescent="0.35">
      <c r="F2695" s="1"/>
    </row>
    <row r="2696" spans="6:6" x14ac:dyDescent="0.35">
      <c r="F2696" s="1"/>
    </row>
    <row r="2697" spans="6:6" x14ac:dyDescent="0.35">
      <c r="F2697" s="1"/>
    </row>
    <row r="2698" spans="6:6" x14ac:dyDescent="0.35">
      <c r="F2698" s="1"/>
    </row>
    <row r="2699" spans="6:6" x14ac:dyDescent="0.35">
      <c r="F2699" s="1"/>
    </row>
    <row r="2700" spans="6:6" x14ac:dyDescent="0.35">
      <c r="F2700" s="1"/>
    </row>
    <row r="2701" spans="6:6" x14ac:dyDescent="0.35">
      <c r="F2701" s="1"/>
    </row>
    <row r="2702" spans="6:6" x14ac:dyDescent="0.35">
      <c r="F2702" s="1"/>
    </row>
    <row r="2703" spans="6:6" x14ac:dyDescent="0.35">
      <c r="F2703" s="1"/>
    </row>
    <row r="2704" spans="6:6" x14ac:dyDescent="0.35">
      <c r="F2704" s="1"/>
    </row>
    <row r="2705" spans="6:6" x14ac:dyDescent="0.35">
      <c r="F2705" s="1"/>
    </row>
    <row r="2706" spans="6:6" x14ac:dyDescent="0.35">
      <c r="F2706" s="1"/>
    </row>
    <row r="2707" spans="6:6" x14ac:dyDescent="0.35">
      <c r="F2707" s="1"/>
    </row>
    <row r="2708" spans="6:6" x14ac:dyDescent="0.35">
      <c r="F2708" s="1"/>
    </row>
    <row r="2709" spans="6:6" x14ac:dyDescent="0.35">
      <c r="F2709" s="1"/>
    </row>
    <row r="2710" spans="6:6" x14ac:dyDescent="0.35">
      <c r="F2710" s="1"/>
    </row>
    <row r="2711" spans="6:6" x14ac:dyDescent="0.35">
      <c r="F2711" s="1"/>
    </row>
    <row r="2712" spans="6:6" x14ac:dyDescent="0.35">
      <c r="F2712" s="1"/>
    </row>
    <row r="2713" spans="6:6" x14ac:dyDescent="0.35">
      <c r="F2713" s="1"/>
    </row>
    <row r="2714" spans="6:6" x14ac:dyDescent="0.35">
      <c r="F2714" s="1"/>
    </row>
    <row r="2715" spans="6:6" x14ac:dyDescent="0.35">
      <c r="F2715" s="1"/>
    </row>
    <row r="2716" spans="6:6" x14ac:dyDescent="0.35">
      <c r="F2716" s="1"/>
    </row>
    <row r="2717" spans="6:6" x14ac:dyDescent="0.35">
      <c r="F2717" s="1"/>
    </row>
    <row r="2718" spans="6:6" x14ac:dyDescent="0.35">
      <c r="F2718" s="1"/>
    </row>
    <row r="2719" spans="6:6" x14ac:dyDescent="0.35">
      <c r="F2719" s="1"/>
    </row>
    <row r="2720" spans="6:6" x14ac:dyDescent="0.35">
      <c r="F2720" s="1"/>
    </row>
    <row r="2721" spans="6:6" x14ac:dyDescent="0.35">
      <c r="F2721" s="1"/>
    </row>
    <row r="2722" spans="6:6" x14ac:dyDescent="0.35">
      <c r="F2722" s="1"/>
    </row>
    <row r="2723" spans="6:6" x14ac:dyDescent="0.35">
      <c r="F2723" s="1"/>
    </row>
    <row r="2724" spans="6:6" x14ac:dyDescent="0.35">
      <c r="F2724" s="1"/>
    </row>
    <row r="2725" spans="6:6" x14ac:dyDescent="0.35">
      <c r="F2725" s="1"/>
    </row>
    <row r="2726" spans="6:6" x14ac:dyDescent="0.35">
      <c r="F2726" s="1"/>
    </row>
    <row r="2727" spans="6:6" x14ac:dyDescent="0.35">
      <c r="F2727" s="1"/>
    </row>
    <row r="2728" spans="6:6" x14ac:dyDescent="0.35">
      <c r="F2728" s="1"/>
    </row>
    <row r="2729" spans="6:6" x14ac:dyDescent="0.35">
      <c r="F2729" s="1"/>
    </row>
    <row r="2730" spans="6:6" x14ac:dyDescent="0.35">
      <c r="F2730" s="1"/>
    </row>
    <row r="2731" spans="6:6" x14ac:dyDescent="0.35">
      <c r="F2731" s="1"/>
    </row>
    <row r="2732" spans="6:6" x14ac:dyDescent="0.35">
      <c r="F2732" s="1"/>
    </row>
    <row r="2733" spans="6:6" x14ac:dyDescent="0.35">
      <c r="F2733" s="1"/>
    </row>
    <row r="2734" spans="6:6" x14ac:dyDescent="0.35">
      <c r="F2734" s="1"/>
    </row>
    <row r="2735" spans="6:6" x14ac:dyDescent="0.35">
      <c r="F2735" s="1"/>
    </row>
    <row r="2736" spans="6:6" x14ac:dyDescent="0.35">
      <c r="F2736" s="1"/>
    </row>
    <row r="2737" spans="6:6" x14ac:dyDescent="0.35">
      <c r="F2737" s="1"/>
    </row>
    <row r="2738" spans="6:6" x14ac:dyDescent="0.35">
      <c r="F2738" s="1"/>
    </row>
    <row r="2739" spans="6:6" x14ac:dyDescent="0.35">
      <c r="F2739" s="1"/>
    </row>
    <row r="2740" spans="6:6" x14ac:dyDescent="0.35">
      <c r="F2740" s="1"/>
    </row>
    <row r="2741" spans="6:6" x14ac:dyDescent="0.35">
      <c r="F2741" s="1"/>
    </row>
    <row r="2742" spans="6:6" x14ac:dyDescent="0.35">
      <c r="F2742" s="1"/>
    </row>
    <row r="2743" spans="6:6" x14ac:dyDescent="0.35">
      <c r="F2743" s="1"/>
    </row>
    <row r="2744" spans="6:6" x14ac:dyDescent="0.35">
      <c r="F2744" s="1"/>
    </row>
    <row r="2745" spans="6:6" x14ac:dyDescent="0.35">
      <c r="F2745" s="1"/>
    </row>
    <row r="2746" spans="6:6" x14ac:dyDescent="0.35">
      <c r="F2746" s="1"/>
    </row>
    <row r="2747" spans="6:6" x14ac:dyDescent="0.35">
      <c r="F2747" s="1"/>
    </row>
    <row r="2748" spans="6:6" x14ac:dyDescent="0.35">
      <c r="F2748" s="1"/>
    </row>
    <row r="2749" spans="6:6" x14ac:dyDescent="0.35">
      <c r="F2749" s="1"/>
    </row>
    <row r="2750" spans="6:6" x14ac:dyDescent="0.35">
      <c r="F2750" s="1"/>
    </row>
    <row r="2751" spans="6:6" x14ac:dyDescent="0.35">
      <c r="F2751" s="1"/>
    </row>
    <row r="2752" spans="6:6" x14ac:dyDescent="0.35">
      <c r="F2752" s="1"/>
    </row>
    <row r="2753" spans="6:6" x14ac:dyDescent="0.35">
      <c r="F2753" s="1"/>
    </row>
    <row r="2754" spans="6:6" x14ac:dyDescent="0.35">
      <c r="F2754" s="1"/>
    </row>
    <row r="2755" spans="6:6" x14ac:dyDescent="0.35">
      <c r="F2755" s="1"/>
    </row>
    <row r="2756" spans="6:6" x14ac:dyDescent="0.35">
      <c r="F2756" s="1"/>
    </row>
    <row r="2757" spans="6:6" x14ac:dyDescent="0.35">
      <c r="F2757" s="1"/>
    </row>
    <row r="2758" spans="6:6" x14ac:dyDescent="0.35">
      <c r="F2758" s="1"/>
    </row>
    <row r="2759" spans="6:6" x14ac:dyDescent="0.35">
      <c r="F2759" s="1"/>
    </row>
    <row r="2760" spans="6:6" x14ac:dyDescent="0.35">
      <c r="F2760" s="1"/>
    </row>
    <row r="2761" spans="6:6" x14ac:dyDescent="0.35">
      <c r="F2761" s="1"/>
    </row>
    <row r="2762" spans="6:6" x14ac:dyDescent="0.35">
      <c r="F2762" s="1"/>
    </row>
    <row r="2763" spans="6:6" x14ac:dyDescent="0.35">
      <c r="F2763" s="1"/>
    </row>
    <row r="2764" spans="6:6" x14ac:dyDescent="0.35">
      <c r="F2764" s="1"/>
    </row>
    <row r="2765" spans="6:6" x14ac:dyDescent="0.35">
      <c r="F2765" s="1"/>
    </row>
    <row r="2766" spans="6:6" x14ac:dyDescent="0.35">
      <c r="F2766" s="1"/>
    </row>
    <row r="2767" spans="6:6" x14ac:dyDescent="0.35">
      <c r="F2767" s="1"/>
    </row>
    <row r="2768" spans="6:6" x14ac:dyDescent="0.35">
      <c r="F2768" s="1"/>
    </row>
    <row r="2769" spans="6:6" x14ac:dyDescent="0.35">
      <c r="F2769" s="1"/>
    </row>
    <row r="2770" spans="6:6" x14ac:dyDescent="0.35">
      <c r="F2770" s="1"/>
    </row>
    <row r="2771" spans="6:6" x14ac:dyDescent="0.35">
      <c r="F2771" s="1"/>
    </row>
    <row r="2772" spans="6:6" x14ac:dyDescent="0.35">
      <c r="F2772" s="1"/>
    </row>
    <row r="2773" spans="6:6" x14ac:dyDescent="0.35">
      <c r="F2773" s="1"/>
    </row>
    <row r="2774" spans="6:6" x14ac:dyDescent="0.35">
      <c r="F2774" s="1"/>
    </row>
    <row r="2775" spans="6:6" x14ac:dyDescent="0.35">
      <c r="F2775" s="1"/>
    </row>
    <row r="2776" spans="6:6" x14ac:dyDescent="0.35">
      <c r="F2776" s="1"/>
    </row>
    <row r="2777" spans="6:6" x14ac:dyDescent="0.35">
      <c r="F2777" s="1"/>
    </row>
    <row r="2778" spans="6:6" x14ac:dyDescent="0.35">
      <c r="F2778" s="1"/>
    </row>
    <row r="2779" spans="6:6" x14ac:dyDescent="0.35">
      <c r="F2779" s="1"/>
    </row>
    <row r="2780" spans="6:6" x14ac:dyDescent="0.35">
      <c r="F2780" s="1"/>
    </row>
    <row r="2781" spans="6:6" x14ac:dyDescent="0.35">
      <c r="F2781" s="1"/>
    </row>
    <row r="2782" spans="6:6" x14ac:dyDescent="0.35">
      <c r="F2782" s="1"/>
    </row>
    <row r="2783" spans="6:6" x14ac:dyDescent="0.35">
      <c r="F2783" s="1"/>
    </row>
    <row r="2784" spans="6:6" x14ac:dyDescent="0.35">
      <c r="F2784" s="1"/>
    </row>
    <row r="2785" spans="6:6" x14ac:dyDescent="0.35">
      <c r="F2785" s="1"/>
    </row>
    <row r="2786" spans="6:6" x14ac:dyDescent="0.35">
      <c r="F2786" s="1"/>
    </row>
    <row r="2787" spans="6:6" x14ac:dyDescent="0.35">
      <c r="F2787" s="1"/>
    </row>
    <row r="2788" spans="6:6" x14ac:dyDescent="0.35">
      <c r="F2788" s="1"/>
    </row>
    <row r="2789" spans="6:6" x14ac:dyDescent="0.35">
      <c r="F2789" s="1"/>
    </row>
    <row r="2790" spans="6:6" x14ac:dyDescent="0.35">
      <c r="F2790" s="1"/>
    </row>
    <row r="2791" spans="6:6" x14ac:dyDescent="0.35">
      <c r="F2791" s="1"/>
    </row>
    <row r="2792" spans="6:6" x14ac:dyDescent="0.35">
      <c r="F2792" s="1"/>
    </row>
    <row r="2793" spans="6:6" x14ac:dyDescent="0.35">
      <c r="F2793" s="1"/>
    </row>
    <row r="2794" spans="6:6" x14ac:dyDescent="0.35">
      <c r="F2794" s="1"/>
    </row>
    <row r="2795" spans="6:6" x14ac:dyDescent="0.35">
      <c r="F2795" s="1"/>
    </row>
    <row r="2796" spans="6:6" x14ac:dyDescent="0.35">
      <c r="F2796" s="1"/>
    </row>
    <row r="2797" spans="6:6" x14ac:dyDescent="0.35">
      <c r="F2797" s="1"/>
    </row>
    <row r="2798" spans="6:6" x14ac:dyDescent="0.35">
      <c r="F2798" s="1"/>
    </row>
    <row r="2799" spans="6:6" x14ac:dyDescent="0.35">
      <c r="F2799" s="1"/>
    </row>
    <row r="2800" spans="6:6" x14ac:dyDescent="0.35">
      <c r="F2800" s="1"/>
    </row>
    <row r="2801" spans="6:6" x14ac:dyDescent="0.35">
      <c r="F2801" s="1"/>
    </row>
    <row r="2802" spans="6:6" x14ac:dyDescent="0.35">
      <c r="F2802" s="1"/>
    </row>
    <row r="2803" spans="6:6" x14ac:dyDescent="0.35">
      <c r="F2803" s="1"/>
    </row>
    <row r="2804" spans="6:6" x14ac:dyDescent="0.35">
      <c r="F2804" s="1"/>
    </row>
    <row r="2805" spans="6:6" x14ac:dyDescent="0.35">
      <c r="F2805" s="1"/>
    </row>
    <row r="2806" spans="6:6" x14ac:dyDescent="0.35">
      <c r="F2806" s="1"/>
    </row>
    <row r="2807" spans="6:6" x14ac:dyDescent="0.35">
      <c r="F2807" s="1"/>
    </row>
    <row r="2808" spans="6:6" x14ac:dyDescent="0.35">
      <c r="F2808" s="1"/>
    </row>
    <row r="2809" spans="6:6" x14ac:dyDescent="0.35">
      <c r="F2809" s="1"/>
    </row>
    <row r="2810" spans="6:6" x14ac:dyDescent="0.35">
      <c r="F2810" s="1"/>
    </row>
    <row r="2811" spans="6:6" x14ac:dyDescent="0.35">
      <c r="F2811" s="1"/>
    </row>
    <row r="2812" spans="6:6" x14ac:dyDescent="0.35">
      <c r="F2812" s="1"/>
    </row>
    <row r="2813" spans="6:6" x14ac:dyDescent="0.35">
      <c r="F2813" s="1"/>
    </row>
    <row r="2814" spans="6:6" x14ac:dyDescent="0.35">
      <c r="F2814" s="1"/>
    </row>
    <row r="2815" spans="6:6" x14ac:dyDescent="0.35">
      <c r="F2815" s="1"/>
    </row>
    <row r="2816" spans="6:6" x14ac:dyDescent="0.35">
      <c r="F2816" s="1"/>
    </row>
    <row r="2817" spans="6:6" x14ac:dyDescent="0.35">
      <c r="F2817" s="1"/>
    </row>
    <row r="2818" spans="6:6" x14ac:dyDescent="0.35">
      <c r="F2818" s="1"/>
    </row>
    <row r="2819" spans="6:6" x14ac:dyDescent="0.35">
      <c r="F2819" s="1"/>
    </row>
    <row r="2820" spans="6:6" x14ac:dyDescent="0.35">
      <c r="F2820" s="1"/>
    </row>
    <row r="2821" spans="6:6" x14ac:dyDescent="0.35">
      <c r="F2821" s="1"/>
    </row>
    <row r="2822" spans="6:6" x14ac:dyDescent="0.35">
      <c r="F2822" s="1"/>
    </row>
    <row r="2823" spans="6:6" x14ac:dyDescent="0.35">
      <c r="F2823" s="1"/>
    </row>
    <row r="2824" spans="6:6" x14ac:dyDescent="0.35">
      <c r="F2824" s="1"/>
    </row>
    <row r="2825" spans="6:6" x14ac:dyDescent="0.35">
      <c r="F2825" s="1"/>
    </row>
    <row r="2826" spans="6:6" x14ac:dyDescent="0.35">
      <c r="F2826" s="1"/>
    </row>
    <row r="2827" spans="6:6" x14ac:dyDescent="0.35">
      <c r="F2827" s="1"/>
    </row>
    <row r="2828" spans="6:6" x14ac:dyDescent="0.35">
      <c r="F2828" s="1"/>
    </row>
    <row r="2829" spans="6:6" x14ac:dyDescent="0.35">
      <c r="F2829" s="1"/>
    </row>
    <row r="2830" spans="6:6" x14ac:dyDescent="0.35">
      <c r="F2830" s="1"/>
    </row>
    <row r="2831" spans="6:6" x14ac:dyDescent="0.35">
      <c r="F2831" s="1"/>
    </row>
    <row r="2832" spans="6:6" x14ac:dyDescent="0.35">
      <c r="F2832" s="1"/>
    </row>
    <row r="2833" spans="6:6" x14ac:dyDescent="0.35">
      <c r="F2833" s="1"/>
    </row>
    <row r="2834" spans="6:6" x14ac:dyDescent="0.35">
      <c r="F2834" s="1"/>
    </row>
    <row r="2835" spans="6:6" x14ac:dyDescent="0.35">
      <c r="F2835" s="1"/>
    </row>
    <row r="2836" spans="6:6" x14ac:dyDescent="0.35">
      <c r="F2836" s="1"/>
    </row>
    <row r="2837" spans="6:6" x14ac:dyDescent="0.35">
      <c r="F2837" s="1"/>
    </row>
    <row r="2838" spans="6:6" x14ac:dyDescent="0.35">
      <c r="F2838" s="1"/>
    </row>
    <row r="2839" spans="6:6" x14ac:dyDescent="0.35">
      <c r="F2839" s="1"/>
    </row>
    <row r="2840" spans="6:6" x14ac:dyDescent="0.35">
      <c r="F2840" s="1"/>
    </row>
    <row r="2841" spans="6:6" x14ac:dyDescent="0.35">
      <c r="F2841" s="1"/>
    </row>
    <row r="2842" spans="6:6" x14ac:dyDescent="0.35">
      <c r="F2842" s="1"/>
    </row>
    <row r="2843" spans="6:6" x14ac:dyDescent="0.35">
      <c r="F2843" s="1"/>
    </row>
    <row r="2844" spans="6:6" x14ac:dyDescent="0.35">
      <c r="F2844" s="1"/>
    </row>
    <row r="2845" spans="6:6" x14ac:dyDescent="0.35">
      <c r="F2845" s="1"/>
    </row>
    <row r="2846" spans="6:6" x14ac:dyDescent="0.35">
      <c r="F2846" s="1"/>
    </row>
    <row r="2847" spans="6:6" x14ac:dyDescent="0.35">
      <c r="F2847" s="1"/>
    </row>
    <row r="2848" spans="6:6" x14ac:dyDescent="0.35">
      <c r="F2848" s="1"/>
    </row>
    <row r="2849" spans="6:6" x14ac:dyDescent="0.35">
      <c r="F2849" s="1"/>
    </row>
    <row r="2850" spans="6:6" x14ac:dyDescent="0.35">
      <c r="F2850" s="1"/>
    </row>
    <row r="2851" spans="6:6" x14ac:dyDescent="0.35">
      <c r="F2851" s="1"/>
    </row>
    <row r="2852" spans="6:6" x14ac:dyDescent="0.35">
      <c r="F2852" s="1"/>
    </row>
    <row r="2853" spans="6:6" x14ac:dyDescent="0.35">
      <c r="F2853" s="1"/>
    </row>
    <row r="2854" spans="6:6" x14ac:dyDescent="0.35">
      <c r="F2854" s="1"/>
    </row>
    <row r="2855" spans="6:6" x14ac:dyDescent="0.35">
      <c r="F2855" s="1"/>
    </row>
    <row r="2856" spans="6:6" x14ac:dyDescent="0.35">
      <c r="F2856" s="1"/>
    </row>
    <row r="2857" spans="6:6" x14ac:dyDescent="0.35">
      <c r="F2857" s="1"/>
    </row>
    <row r="2858" spans="6:6" x14ac:dyDescent="0.35">
      <c r="F2858" s="1"/>
    </row>
    <row r="2859" spans="6:6" x14ac:dyDescent="0.35">
      <c r="F2859" s="1"/>
    </row>
    <row r="2860" spans="6:6" x14ac:dyDescent="0.35">
      <c r="F2860" s="1"/>
    </row>
    <row r="2861" spans="6:6" x14ac:dyDescent="0.35">
      <c r="F2861" s="1"/>
    </row>
    <row r="2862" spans="6:6" x14ac:dyDescent="0.35">
      <c r="F2862" s="1"/>
    </row>
    <row r="2863" spans="6:6" x14ac:dyDescent="0.35">
      <c r="F2863" s="1"/>
    </row>
    <row r="2864" spans="6:6" x14ac:dyDescent="0.35">
      <c r="F2864" s="1"/>
    </row>
    <row r="2865" spans="6:6" x14ac:dyDescent="0.35">
      <c r="F2865" s="1"/>
    </row>
    <row r="2866" spans="6:6" x14ac:dyDescent="0.35">
      <c r="F2866" s="1"/>
    </row>
    <row r="2867" spans="6:6" x14ac:dyDescent="0.35">
      <c r="F2867" s="1"/>
    </row>
  </sheetData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DCC38-2A9A-462A-A183-BE85DE121CA1}">
  <dimension ref="A1:X256"/>
  <sheetViews>
    <sheetView zoomScale="50" zoomScaleNormal="50" workbookViewId="0">
      <selection activeCell="O42" sqref="O42"/>
    </sheetView>
  </sheetViews>
  <sheetFormatPr defaultRowHeight="14.5" x14ac:dyDescent="0.35"/>
  <cols>
    <col min="3" max="3" width="16.453125" customWidth="1"/>
    <col min="5" max="5" width="12.1796875" customWidth="1"/>
    <col min="8" max="8" width="17.453125" bestFit="1" customWidth="1"/>
    <col min="9" max="10" width="17.81640625" bestFit="1" customWidth="1"/>
    <col min="11" max="13" width="17.54296875" bestFit="1" customWidth="1"/>
    <col min="15" max="15" width="14.453125" bestFit="1" customWidth="1"/>
    <col min="16" max="20" width="14.81640625" bestFit="1" customWidth="1"/>
  </cols>
  <sheetData>
    <row r="1" spans="1:24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x14ac:dyDescent="0.35">
      <c r="A2" s="1"/>
      <c r="B2" s="1" t="s">
        <v>1481</v>
      </c>
      <c r="C2" s="1" t="s">
        <v>1482</v>
      </c>
      <c r="D2" s="1" t="s">
        <v>1483</v>
      </c>
      <c r="E2" s="1" t="s">
        <v>1484</v>
      </c>
      <c r="F2" s="1"/>
      <c r="G2" s="1"/>
      <c r="H2" s="1" t="s">
        <v>1485</v>
      </c>
      <c r="I2" s="1" t="s">
        <v>1486</v>
      </c>
      <c r="J2" s="1" t="s">
        <v>1487</v>
      </c>
      <c r="K2" s="1" t="s">
        <v>1488</v>
      </c>
      <c r="L2" s="1" t="s">
        <v>1489</v>
      </c>
      <c r="M2" s="1" t="s">
        <v>1490</v>
      </c>
      <c r="N2" s="1"/>
      <c r="O2" s="1" t="s">
        <v>1491</v>
      </c>
      <c r="P2" s="1" t="s">
        <v>1492</v>
      </c>
      <c r="Q2" s="1" t="s">
        <v>1493</v>
      </c>
      <c r="R2" s="1" t="s">
        <v>1494</v>
      </c>
      <c r="S2" s="1" t="s">
        <v>1495</v>
      </c>
      <c r="T2" s="1" t="s">
        <v>1496</v>
      </c>
      <c r="U2" s="1"/>
      <c r="V2" s="1"/>
      <c r="W2" s="1"/>
      <c r="X2" s="1"/>
    </row>
    <row r="3" spans="1:24" x14ac:dyDescent="0.35">
      <c r="A3" s="1"/>
      <c r="B3" s="1">
        <f>'Aprilla RS250 CoG'!G9</f>
        <v>215.05</v>
      </c>
      <c r="C3" s="2">
        <v>0.26500000000000001</v>
      </c>
      <c r="D3" s="1">
        <v>0.55000000000000004</v>
      </c>
      <c r="E3" s="1">
        <v>1.167</v>
      </c>
      <c r="F3" s="1"/>
      <c r="G3" s="1"/>
      <c r="H3" s="1">
        <f>((('Aprilla RS250 Power Torque'!B3*60*('Aprilla RS 250 '!C$9/'Aprilla RS 250 '!D$9)*('Aprilla RS 250 '!C$3/'Aprilla RS 250 '!D$3)*'Aprilla RS 250 '!D$5*PI())/1000)*('Aprilla RS 250 '!C$4/'Aprilla RS 250 '!D$4))</f>
        <v>18.315355010280889</v>
      </c>
      <c r="I3" s="1">
        <f>((('Aprilla RS250 Power Torque'!B3*60*('Aprilla RS 250 '!C$11/'Aprilla RS 250 '!D$11)*('Aprilla RS 250 '!C$3/'Aprilla RS 250 '!D$3)*'Aprilla RS 250 '!D$5*PI())/1000)*('Aprilla RS 250 '!C$4/'Aprilla RS 250 '!D$4))</f>
        <v>27.665151623920782</v>
      </c>
      <c r="J3" s="1">
        <f>((('Aprilla RS250 Power Torque'!B3*60*('Aprilla RS 250 '!C$13/'Aprilla RS 250 '!D$13)*('Aprilla RS 250 '!C$3/'Aprilla RS 250 '!D$3)*'Aprilla RS 250 '!D$5*PI())/1000)*('Aprilla RS 250 '!C$4/'Aprilla RS 250 '!D$4))</f>
        <v>36.392848267181506</v>
      </c>
      <c r="K3" s="1">
        <f>((('Aprilla RS250 Power Torque'!B3*60*('Aprilla RS 250 '!C$15/'Aprilla RS 250 '!D$15)*('Aprilla RS 250 '!C$3/'Aprilla RS 250 '!D$3)*'Aprilla RS 250 '!D$5*PI())/1000)*('Aprilla RS 250 '!C$4/'Aprilla RS 250 '!D$4))</f>
        <v>43.001268285007299</v>
      </c>
      <c r="L3" s="1">
        <f>((('Aprilla RS250 Power Torque'!B3*60*('Aprilla RS 250 '!C$17/'Aprilla RS 250 '!D$17)*('Aprilla RS 250 '!C$3/'Aprilla RS 250 '!D$3)*'Aprilla RS 250 '!D$5*PI())/1000)*('Aprilla RS 250 '!C$4/'Aprilla RS 250 '!D$4))</f>
        <v>49.042768787859558</v>
      </c>
      <c r="M3" s="1">
        <f>((('Aprilla RS250 Power Torque'!B3*60*('Aprilla RS 250 '!C$19/'Aprilla RS 250 '!D$19)*('Aprilla RS 250 '!C$3/'Aprilla RS 250 '!D$3)*'Aprilla RS 250 '!D$5*PI())/1000)*('Aprilla RS 250 '!C$4/'Aprilla RS 250 '!D$4))</f>
        <v>53.51889451056104</v>
      </c>
      <c r="N3" s="1"/>
      <c r="O3" s="1">
        <f>($F6*1000)/(H3*(1000/3600))</f>
        <v>1319.1488773457013</v>
      </c>
      <c r="P3" s="1">
        <f>($F6*1000)/(I3*(1000/3600))</f>
        <v>873.32541416868185</v>
      </c>
      <c r="Q3" s="1">
        <f t="shared" ref="Q3:T3" si="0">($F6*1000)/(J3*(1000/3600))</f>
        <v>663.88538271646405</v>
      </c>
      <c r="R3" s="1">
        <f t="shared" si="0"/>
        <v>561.85970701761357</v>
      </c>
      <c r="S3" s="1">
        <f t="shared" si="0"/>
        <v>492.64510542848734</v>
      </c>
      <c r="T3" s="1">
        <f t="shared" si="0"/>
        <v>451.44206024719557</v>
      </c>
      <c r="U3" s="1"/>
      <c r="V3" s="1"/>
      <c r="W3" s="1"/>
      <c r="X3" s="1"/>
    </row>
    <row r="4" spans="1:24" x14ac:dyDescent="0.35">
      <c r="A4" s="1"/>
      <c r="B4" s="1"/>
      <c r="C4" s="1"/>
      <c r="D4" s="1"/>
      <c r="E4" s="1"/>
      <c r="F4" s="1"/>
      <c r="G4" s="1"/>
      <c r="H4" s="1">
        <f>((('Aprilla RS250 Power Torque'!B4*60*('Aprilla RS 250 '!C$9/'Aprilla RS 250 '!D$9)*('Aprilla RS 250 '!C$3/'Aprilla RS 250 '!D$3)*'Aprilla RS 250 '!D$5*PI())/1000)*('Aprilla RS 250 '!C$4/'Aprilla RS 250 '!D$4))</f>
        <v>21.367914178661039</v>
      </c>
      <c r="I4" s="1">
        <f>((('Aprilla RS250 Power Torque'!B4*60*('Aprilla RS 250 '!C$11/'Aprilla RS 250 '!D$11)*('Aprilla RS 250 '!C$3/'Aprilla RS 250 '!D$3)*'Aprilla RS 250 '!D$5*PI())/1000)*('Aprilla RS 250 '!C$4/'Aprilla RS 250 '!D$4))</f>
        <v>32.276010227907577</v>
      </c>
      <c r="J4" s="1">
        <f>((('Aprilla RS250 Power Torque'!B4*60*('Aprilla RS 250 '!C$13/'Aprilla RS 250 '!D$13)*('Aprilla RS 250 '!C$3/'Aprilla RS 250 '!D$3)*'Aprilla RS 250 '!D$5*PI())/1000)*('Aprilla RS 250 '!C$4/'Aprilla RS 250 '!D$4))</f>
        <v>42.458322978378419</v>
      </c>
      <c r="K4" s="1">
        <f>((('Aprilla RS250 Power Torque'!B4*60*('Aprilla RS 250 '!C$15/'Aprilla RS 250 '!D$15)*('Aprilla RS 250 '!C$3/'Aprilla RS 250 '!D$3)*'Aprilla RS 250 '!D$5*PI())/1000)*('Aprilla RS 250 '!C$4/'Aprilla RS 250 '!D$4))</f>
        <v>50.168146332508513</v>
      </c>
      <c r="L4" s="1">
        <f>((('Aprilla RS250 Power Torque'!B4*60*('Aprilla RS 250 '!C$17/'Aprilla RS 250 '!D$17)*('Aprilla RS 250 '!C$3/'Aprilla RS 250 '!D$3)*'Aprilla RS 250 '!D$5*PI())/1000)*('Aprilla RS 250 '!C$4/'Aprilla RS 250 '!D$4))</f>
        <v>57.216563585836163</v>
      </c>
      <c r="M4" s="1">
        <f>((('Aprilla RS250 Power Torque'!B4*60*('Aprilla RS 250 '!C$19/'Aprilla RS 250 '!D$19)*('Aprilla RS 250 '!C$3/'Aprilla RS 250 '!D$3)*'Aprilla RS 250 '!D$5*PI())/1000)*('Aprilla RS 250 '!C$4/'Aprilla RS 250 '!D$4))</f>
        <v>62.438710262321202</v>
      </c>
      <c r="N4" s="1"/>
      <c r="O4" s="1">
        <f t="shared" ref="O4:O20" si="1">($F7*1000)/(H4*(1000/3600))</f>
        <v>1330.4558677229502</v>
      </c>
      <c r="P4" s="1">
        <f t="shared" ref="P4:P20" si="2">($F7*1000)/(I4*(1000/3600))</f>
        <v>880.81106057584213</v>
      </c>
      <c r="Q4" s="1">
        <f t="shared" ref="Q4:Q20" si="3">($F7*1000)/(J4*(1000/3600))</f>
        <v>669.57582885403383</v>
      </c>
      <c r="R4" s="1">
        <f t="shared" ref="R4:R20" si="4">($F7*1000)/(K4*(1000/3600))</f>
        <v>566.6756473634789</v>
      </c>
      <c r="S4" s="1">
        <f t="shared" ref="S4:S20" si="5">($F7*1000)/(L4*(1000/3600))</f>
        <v>496.86777776073143</v>
      </c>
      <c r="T4" s="1">
        <f t="shared" ref="T4:T20" si="6">($F7*1000)/(M4*(1000/3600))</f>
        <v>455.31156362074302</v>
      </c>
      <c r="U4" s="1"/>
      <c r="V4" s="1"/>
      <c r="W4" s="1"/>
      <c r="X4" s="1"/>
    </row>
    <row r="5" spans="1:24" x14ac:dyDescent="0.35">
      <c r="A5" s="1"/>
      <c r="B5" s="1" t="s">
        <v>1497</v>
      </c>
      <c r="C5" s="1" t="s">
        <v>1498</v>
      </c>
      <c r="D5" s="1" t="s">
        <v>1499</v>
      </c>
      <c r="E5" s="1"/>
      <c r="F5" s="1" t="s">
        <v>1500</v>
      </c>
      <c r="G5" s="1"/>
      <c r="H5" s="1">
        <f>((('Aprilla RS250 Power Torque'!B5*60*('Aprilla RS 250 '!C$9/'Aprilla RS 250 '!D$9)*('Aprilla RS 250 '!C$3/'Aprilla RS 250 '!D$3)*'Aprilla RS 250 '!D$5*PI())/1000)*('Aprilla RS 250 '!C$4/'Aprilla RS 250 '!D$4))</f>
        <v>24.420473347041185</v>
      </c>
      <c r="I5" s="1">
        <f>((('Aprilla RS250 Power Torque'!B5*60*('Aprilla RS 250 '!C$11/'Aprilla RS 250 '!D$11)*('Aprilla RS 250 '!C$3/'Aprilla RS 250 '!D$3)*'Aprilla RS 250 '!D$5*PI())/1000)*('Aprilla RS 250 '!C$4/'Aprilla RS 250 '!D$4))</f>
        <v>36.886868831894368</v>
      </c>
      <c r="J5" s="1">
        <f>((('Aprilla RS250 Power Torque'!B5*60*('Aprilla RS 250 '!C$13/'Aprilla RS 250 '!D$13)*('Aprilla RS 250 '!C$3/'Aprilla RS 250 '!D$3)*'Aprilla RS 250 '!D$5*PI())/1000)*('Aprilla RS 250 '!C$4/'Aprilla RS 250 '!D$4))</f>
        <v>48.523797689575339</v>
      </c>
      <c r="K5" s="1">
        <f>((('Aprilla RS250 Power Torque'!B5*60*('Aprilla RS 250 '!C$15/'Aprilla RS 250 '!D$15)*('Aprilla RS 250 '!C$3/'Aprilla RS 250 '!D$3)*'Aprilla RS 250 '!D$5*PI())/1000)*('Aprilla RS 250 '!C$4/'Aprilla RS 250 '!D$4))</f>
        <v>57.335024380009742</v>
      </c>
      <c r="L5" s="1">
        <f>((('Aprilla RS250 Power Torque'!B5*60*('Aprilla RS 250 '!C$17/'Aprilla RS 250 '!D$17)*('Aprilla RS 250 '!C$3/'Aprilla RS 250 '!D$3)*'Aprilla RS 250 '!D$5*PI())/1000)*('Aprilla RS 250 '!C$4/'Aprilla RS 250 '!D$4))</f>
        <v>65.390358383812739</v>
      </c>
      <c r="M5" s="1">
        <f>((('Aprilla RS250 Power Torque'!B5*60*('Aprilla RS 250 '!C$19/'Aprilla RS 250 '!D$19)*('Aprilla RS 250 '!C$3/'Aprilla RS 250 '!D$3)*'Aprilla RS 250 '!D$5*PI())/1000)*('Aprilla RS 250 '!C$4/'Aprilla RS 250 '!D$4))</f>
        <v>71.358526014081377</v>
      </c>
      <c r="N5" s="1"/>
      <c r="O5" s="1">
        <f t="shared" si="1"/>
        <v>1271.8793759074804</v>
      </c>
      <c r="P5" s="1">
        <f t="shared" si="2"/>
        <v>842.03125349430422</v>
      </c>
      <c r="Q5" s="1">
        <f t="shared" si="3"/>
        <v>640.09615650245746</v>
      </c>
      <c r="R5" s="1">
        <f t="shared" si="4"/>
        <v>541.72640084948227</v>
      </c>
      <c r="S5" s="1">
        <f t="shared" si="5"/>
        <v>474.99198915063317</v>
      </c>
      <c r="T5" s="1">
        <f t="shared" si="6"/>
        <v>435.26538642167111</v>
      </c>
      <c r="U5" s="1"/>
      <c r="V5" s="1"/>
      <c r="W5" s="1"/>
      <c r="X5" s="1"/>
    </row>
    <row r="6" spans="1:24" x14ac:dyDescent="0.35">
      <c r="A6" s="1"/>
      <c r="B6" s="1">
        <v>0</v>
      </c>
      <c r="C6" s="1">
        <f>B6*1000/3600</f>
        <v>0</v>
      </c>
      <c r="D6" s="1">
        <f>(0.5*$E$3*$D$3*$C$3*C6^2)+(0.02*$B$3*9.81)</f>
        <v>42.192810000000001</v>
      </c>
      <c r="E6" s="1"/>
      <c r="F6" s="1">
        <f>0.7457*'Aprilla RS250 Power Torque'!C3</f>
        <v>6.7113000000000005</v>
      </c>
      <c r="G6" s="1"/>
      <c r="H6" s="1">
        <f>((('Aprilla RS250 Power Torque'!B6*60*('Aprilla RS 250 '!C$9/'Aprilla RS 250 '!D$9)*('Aprilla RS 250 '!C$3/'Aprilla RS 250 '!D$3)*'Aprilla RS 250 '!D$5*PI())/1000)*('Aprilla RS 250 '!C$4/'Aprilla RS 250 '!D$4))</f>
        <v>27.47303251542133</v>
      </c>
      <c r="I6" s="1">
        <f>((('Aprilla RS250 Power Torque'!B6*60*('Aprilla RS 250 '!C$11/'Aprilla RS 250 '!D$11)*('Aprilla RS 250 '!C$3/'Aprilla RS 250 '!D$3)*'Aprilla RS 250 '!D$5*PI())/1000)*('Aprilla RS 250 '!C$4/'Aprilla RS 250 '!D$4))</f>
        <v>41.497727435881167</v>
      </c>
      <c r="J6" s="1">
        <f>((('Aprilla RS250 Power Torque'!B6*60*('Aprilla RS 250 '!C$13/'Aprilla RS 250 '!D$13)*('Aprilla RS 250 '!C$3/'Aprilla RS 250 '!D$3)*'Aprilla RS 250 '!D$5*PI())/1000)*('Aprilla RS 250 '!C$4/'Aprilla RS 250 '!D$4))</f>
        <v>54.589272400772252</v>
      </c>
      <c r="K6" s="1">
        <f>((('Aprilla RS250 Power Torque'!B6*60*('Aprilla RS 250 '!C$15/'Aprilla RS 250 '!D$15)*('Aprilla RS 250 '!C$3/'Aprilla RS 250 '!D$3)*'Aprilla RS 250 '!D$5*PI())/1000)*('Aprilla RS 250 '!C$4/'Aprilla RS 250 '!D$4))</f>
        <v>64.501902427510956</v>
      </c>
      <c r="L6" s="1">
        <f>((('Aprilla RS250 Power Torque'!B6*60*('Aprilla RS 250 '!C$17/'Aprilla RS 250 '!D$17)*('Aprilla RS 250 '!C$3/'Aprilla RS 250 '!D$3)*'Aprilla RS 250 '!D$5*PI())/1000)*('Aprilla RS 250 '!C$4/'Aprilla RS 250 '!D$4))</f>
        <v>73.564153181789351</v>
      </c>
      <c r="M6" s="1">
        <f>((('Aprilla RS250 Power Torque'!B6*60*('Aprilla RS 250 '!C$19/'Aprilla RS 250 '!D$19)*('Aprilla RS 250 '!C$3/'Aprilla RS 250 '!D$3)*'Aprilla RS 250 '!D$5*PI())/1000)*('Aprilla RS 250 '!C$4/'Aprilla RS 250 '!D$4))</f>
        <v>80.278341765841546</v>
      </c>
      <c r="N6" s="1"/>
      <c r="O6" s="1">
        <f t="shared" si="1"/>
        <v>1321.1031719788061</v>
      </c>
      <c r="P6" s="1">
        <f t="shared" si="2"/>
        <v>874.61922959707999</v>
      </c>
      <c r="Q6" s="1">
        <f t="shared" si="3"/>
        <v>664.86891661678476</v>
      </c>
      <c r="R6" s="1">
        <f t="shared" si="4"/>
        <v>562.69209176875074</v>
      </c>
      <c r="S6" s="1">
        <f t="shared" si="5"/>
        <v>493.37495002912198</v>
      </c>
      <c r="T6" s="1">
        <f t="shared" si="6"/>
        <v>452.11086329941361</v>
      </c>
      <c r="U6" s="1"/>
      <c r="V6" s="1"/>
      <c r="W6" s="1"/>
      <c r="X6" s="1"/>
    </row>
    <row r="7" spans="1:24" x14ac:dyDescent="0.35">
      <c r="A7" s="1"/>
      <c r="B7" s="1">
        <v>1</v>
      </c>
      <c r="C7" s="1">
        <f t="shared" ref="C7:C70" si="7">B7*1000/3600</f>
        <v>0.27777777777777779</v>
      </c>
      <c r="D7" s="1">
        <f t="shared" ref="D7:D70" si="8">(0.5*$E$3*$D$3*$C$3*C7^2)+(0.02*$B$3*9.81)</f>
        <v>42.199372123842593</v>
      </c>
      <c r="E7" s="1"/>
      <c r="F7" s="1">
        <f>0.7457*'Aprilla RS250 Power Torque'!C4</f>
        <v>7.8969630000000004</v>
      </c>
      <c r="G7" s="1"/>
      <c r="H7" s="1">
        <f>((('Aprilla RS250 Power Torque'!B7*60*('Aprilla RS 250 '!C$9/'Aprilla RS 250 '!D$9)*('Aprilla RS 250 '!C$3/'Aprilla RS 250 '!D$3)*'Aprilla RS 250 '!D$5*PI())/1000)*('Aprilla RS 250 '!C$4/'Aprilla RS 250 '!D$4))</f>
        <v>30.52559168380148</v>
      </c>
      <c r="I7" s="1">
        <f>((('Aprilla RS250 Power Torque'!B7*60*('Aprilla RS 250 '!C$11/'Aprilla RS 250 '!D$11)*('Aprilla RS 250 '!C$3/'Aprilla RS 250 '!D$3)*'Aprilla RS 250 '!D$5*PI())/1000)*('Aprilla RS 250 '!C$4/'Aprilla RS 250 '!D$4))</f>
        <v>46.108586039867966</v>
      </c>
      <c r="J7" s="1">
        <f>((('Aprilla RS250 Power Torque'!B7*60*('Aprilla RS 250 '!C$13/'Aprilla RS 250 '!D$13)*('Aprilla RS 250 '!C$3/'Aprilla RS 250 '!D$3)*'Aprilla RS 250 '!D$5*PI())/1000)*('Aprilla RS 250 '!C$4/'Aprilla RS 250 '!D$4))</f>
        <v>60.654747111969165</v>
      </c>
      <c r="K7" s="1">
        <f>((('Aprilla RS250 Power Torque'!B7*60*('Aprilla RS 250 '!C$15/'Aprilla RS 250 '!D$15)*('Aprilla RS 250 '!C$3/'Aprilla RS 250 '!D$3)*'Aprilla RS 250 '!D$5*PI())/1000)*('Aprilla RS 250 '!C$4/'Aprilla RS 250 '!D$4))</f>
        <v>71.66878047501217</v>
      </c>
      <c r="L7" s="1">
        <f>((('Aprilla RS250 Power Torque'!B7*60*('Aprilla RS 250 '!C$17/'Aprilla RS 250 '!D$17)*('Aprilla RS 250 '!C$3/'Aprilla RS 250 '!D$3)*'Aprilla RS 250 '!D$5*PI())/1000)*('Aprilla RS 250 '!C$4/'Aprilla RS 250 '!D$4))</f>
        <v>81.737947979765949</v>
      </c>
      <c r="M7" s="1">
        <f>((('Aprilla RS250 Power Torque'!B7*60*('Aprilla RS 250 '!C$19/'Aprilla RS 250 '!D$19)*('Aprilla RS 250 '!C$3/'Aprilla RS 250 '!D$3)*'Aprilla RS 250 '!D$5*PI())/1000)*('Aprilla RS 250 '!C$4/'Aprilla RS 250 '!D$4))</f>
        <v>89.198157517601729</v>
      </c>
      <c r="N7" s="1"/>
      <c r="O7" s="1">
        <f t="shared" si="1"/>
        <v>1451.943197665169</v>
      </c>
      <c r="P7" s="1">
        <f t="shared" si="2"/>
        <v>961.24017252832948</v>
      </c>
      <c r="Q7" s="1">
        <f t="shared" si="3"/>
        <v>730.71651124325513</v>
      </c>
      <c r="R7" s="1">
        <f t="shared" si="4"/>
        <v>618.4202508573868</v>
      </c>
      <c r="S7" s="1">
        <f t="shared" si="5"/>
        <v>542.23804604162171</v>
      </c>
      <c r="T7" s="1">
        <f t="shared" si="6"/>
        <v>496.88722764541336</v>
      </c>
      <c r="U7" s="1"/>
      <c r="V7" s="1"/>
      <c r="W7" s="1"/>
      <c r="X7" s="1"/>
    </row>
    <row r="8" spans="1:24" x14ac:dyDescent="0.35">
      <c r="A8" s="1"/>
      <c r="B8" s="1">
        <v>2</v>
      </c>
      <c r="C8" s="1">
        <f t="shared" si="7"/>
        <v>0.55555555555555558</v>
      </c>
      <c r="D8" s="1">
        <f t="shared" si="8"/>
        <v>42.219058495370369</v>
      </c>
      <c r="E8" s="1"/>
      <c r="F8" s="1">
        <f>0.7457*'Aprilla RS250 Power Torque'!C5</f>
        <v>8.6277489999999997</v>
      </c>
      <c r="G8" s="1"/>
      <c r="H8" s="1">
        <f>((('Aprilla RS250 Power Torque'!B8*60*('Aprilla RS 250 '!C$9/'Aprilla RS 250 '!D$9)*('Aprilla RS 250 '!C$3/'Aprilla RS 250 '!D$3)*'Aprilla RS 250 '!D$5*PI())/1000)*('Aprilla RS 250 '!C$4/'Aprilla RS 250 '!D$4))</f>
        <v>33.578150852181622</v>
      </c>
      <c r="I8" s="1">
        <f>((('Aprilla RS250 Power Torque'!B8*60*('Aprilla RS 250 '!C$11/'Aprilla RS 250 '!D$11)*('Aprilla RS 250 '!C$3/'Aprilla RS 250 '!D$3)*'Aprilla RS 250 '!D$5*PI())/1000)*('Aprilla RS 250 '!C$4/'Aprilla RS 250 '!D$4))</f>
        <v>50.719444643854771</v>
      </c>
      <c r="J8" s="1">
        <f>((('Aprilla RS250 Power Torque'!B8*60*('Aprilla RS 250 '!C$13/'Aprilla RS 250 '!D$13)*('Aprilla RS 250 '!C$3/'Aprilla RS 250 '!D$3)*'Aprilla RS 250 '!D$5*PI())/1000)*('Aprilla RS 250 '!C$4/'Aprilla RS 250 '!D$4))</f>
        <v>66.720221823166099</v>
      </c>
      <c r="K8" s="1">
        <f>((('Aprilla RS250 Power Torque'!B8*60*('Aprilla RS 250 '!C$15/'Aprilla RS 250 '!D$15)*('Aprilla RS 250 '!C$3/'Aprilla RS 250 '!D$3)*'Aprilla RS 250 '!D$5*PI())/1000)*('Aprilla RS 250 '!C$4/'Aprilla RS 250 '!D$4))</f>
        <v>78.835658522513398</v>
      </c>
      <c r="L8" s="1">
        <f>((('Aprilla RS250 Power Torque'!B8*60*('Aprilla RS 250 '!C$17/'Aprilla RS 250 '!D$17)*('Aprilla RS 250 '!C$3/'Aprilla RS 250 '!D$3)*'Aprilla RS 250 '!D$5*PI())/1000)*('Aprilla RS 250 '!C$4/'Aprilla RS 250 '!D$4))</f>
        <v>89.911742777742532</v>
      </c>
      <c r="M8" s="1">
        <f>((('Aprilla RS250 Power Torque'!B8*60*('Aprilla RS 250 '!C$19/'Aprilla RS 250 '!D$19)*('Aprilla RS 250 '!C$3/'Aprilla RS 250 '!D$3)*'Aprilla RS 250 '!D$5*PI())/1000)*('Aprilla RS 250 '!C$4/'Aprilla RS 250 '!D$4))</f>
        <v>98.117973269361883</v>
      </c>
      <c r="N8" s="1"/>
      <c r="O8" s="1">
        <f t="shared" si="1"/>
        <v>1628.5492503958753</v>
      </c>
      <c r="P8" s="1">
        <f t="shared" si="2"/>
        <v>1078.1599204009726</v>
      </c>
      <c r="Q8" s="1">
        <f t="shared" si="3"/>
        <v>819.59668157178021</v>
      </c>
      <c r="R8" s="1">
        <f t="shared" si="4"/>
        <v>693.64134739083556</v>
      </c>
      <c r="S8" s="1">
        <f t="shared" si="5"/>
        <v>608.19277561080526</v>
      </c>
      <c r="T8" s="1">
        <f t="shared" si="6"/>
        <v>557.32574346881063</v>
      </c>
      <c r="U8" s="1"/>
      <c r="V8" s="1"/>
      <c r="W8" s="1"/>
      <c r="X8" s="1"/>
    </row>
    <row r="9" spans="1:24" x14ac:dyDescent="0.35">
      <c r="A9" s="1"/>
      <c r="B9" s="1">
        <v>3</v>
      </c>
      <c r="C9" s="1">
        <f t="shared" si="7"/>
        <v>0.83333333333333337</v>
      </c>
      <c r="D9" s="1">
        <f t="shared" si="8"/>
        <v>42.251869114583336</v>
      </c>
      <c r="E9" s="1"/>
      <c r="F9" s="1">
        <f>0.7457*'Aprilla RS250 Power Torque'!C6</f>
        <v>10.081863999999999</v>
      </c>
      <c r="G9" s="1"/>
      <c r="H9" s="1">
        <f>((('Aprilla RS250 Power Torque'!B9*60*('Aprilla RS 250 '!C$9/'Aprilla RS 250 '!D$9)*('Aprilla RS 250 '!C$3/'Aprilla RS 250 '!D$3)*'Aprilla RS 250 '!D$5*PI())/1000)*('Aprilla RS 250 '!C$4/'Aprilla RS 250 '!D$4))</f>
        <v>36.630710020561779</v>
      </c>
      <c r="I9" s="1">
        <f>((('Aprilla RS250 Power Torque'!B9*60*('Aprilla RS 250 '!C$11/'Aprilla RS 250 '!D$11)*('Aprilla RS 250 '!C$3/'Aprilla RS 250 '!D$3)*'Aprilla RS 250 '!D$5*PI())/1000)*('Aprilla RS 250 '!C$4/'Aprilla RS 250 '!D$4))</f>
        <v>55.330303247841563</v>
      </c>
      <c r="J9" s="1">
        <f>((('Aprilla RS250 Power Torque'!B9*60*('Aprilla RS 250 '!C$13/'Aprilla RS 250 '!D$13)*('Aprilla RS 250 '!C$3/'Aprilla RS 250 '!D$3)*'Aprilla RS 250 '!D$5*PI())/1000)*('Aprilla RS 250 '!C$4/'Aprilla RS 250 '!D$4))</f>
        <v>72.785696534363012</v>
      </c>
      <c r="K9" s="1">
        <f>((('Aprilla RS250 Power Torque'!B9*60*('Aprilla RS 250 '!C$15/'Aprilla RS 250 '!D$15)*('Aprilla RS 250 '!C$3/'Aprilla RS 250 '!D$3)*'Aprilla RS 250 '!D$5*PI())/1000)*('Aprilla RS 250 '!C$4/'Aprilla RS 250 '!D$4))</f>
        <v>86.002536570014598</v>
      </c>
      <c r="L9" s="1">
        <f>((('Aprilla RS250 Power Torque'!B9*60*('Aprilla RS 250 '!C$17/'Aprilla RS 250 '!D$17)*('Aprilla RS 250 '!C$3/'Aprilla RS 250 '!D$3)*'Aprilla RS 250 '!D$5*PI())/1000)*('Aprilla RS 250 '!C$4/'Aprilla RS 250 '!D$4))</f>
        <v>98.085537575719115</v>
      </c>
      <c r="M9" s="1">
        <f>((('Aprilla RS250 Power Torque'!B9*60*('Aprilla RS 250 '!C$19/'Aprilla RS 250 '!D$19)*('Aprilla RS 250 '!C$3/'Aprilla RS 250 '!D$3)*'Aprilla RS 250 '!D$5*PI())/1000)*('Aprilla RS 250 '!C$4/'Aprilla RS 250 '!D$4))</f>
        <v>107.03778902112208</v>
      </c>
      <c r="N9" s="1"/>
      <c r="O9" s="1">
        <f t="shared" si="1"/>
        <v>1613.7587932862414</v>
      </c>
      <c r="P9" s="1">
        <f t="shared" si="2"/>
        <v>1068.3680899996875</v>
      </c>
      <c r="Q9" s="1">
        <f t="shared" si="3"/>
        <v>812.15311818980786</v>
      </c>
      <c r="R9" s="1">
        <f t="shared" si="4"/>
        <v>687.34170825154729</v>
      </c>
      <c r="S9" s="1">
        <f t="shared" si="5"/>
        <v>602.66917897418284</v>
      </c>
      <c r="T9" s="1">
        <f t="shared" si="6"/>
        <v>552.26412036906925</v>
      </c>
      <c r="U9" s="1"/>
      <c r="V9" s="1"/>
      <c r="W9" s="1"/>
      <c r="X9" s="1"/>
    </row>
    <row r="10" spans="1:24" x14ac:dyDescent="0.35">
      <c r="A10" s="1"/>
      <c r="B10" s="1">
        <v>4</v>
      </c>
      <c r="C10" s="1">
        <f t="shared" si="7"/>
        <v>1.1111111111111112</v>
      </c>
      <c r="D10" s="1">
        <f t="shared" si="8"/>
        <v>42.297803981481486</v>
      </c>
      <c r="E10" s="1"/>
      <c r="F10" s="1">
        <f>0.7457*'Aprilla RS250 Power Torque'!C7</f>
        <v>12.311507000000002</v>
      </c>
      <c r="G10" s="1"/>
      <c r="H10" s="1">
        <f>((('Aprilla RS250 Power Torque'!B10*60*('Aprilla RS 250 '!C$9/'Aprilla RS 250 '!D$9)*('Aprilla RS 250 '!C$3/'Aprilla RS 250 '!D$3)*'Aprilla RS 250 '!D$5*PI())/1000)*('Aprilla RS 250 '!C$4/'Aprilla RS 250 '!D$4))</f>
        <v>39.683269188941921</v>
      </c>
      <c r="I10" s="1">
        <f>((('Aprilla RS250 Power Torque'!B10*60*('Aprilla RS 250 '!C$11/'Aprilla RS 250 '!D$11)*('Aprilla RS 250 '!C$3/'Aprilla RS 250 '!D$3)*'Aprilla RS 250 '!D$5*PI())/1000)*('Aprilla RS 250 '!C$4/'Aprilla RS 250 '!D$4))</f>
        <v>59.941161851828362</v>
      </c>
      <c r="J10" s="1">
        <f>((('Aprilla RS250 Power Torque'!B10*60*('Aprilla RS 250 '!C$13/'Aprilla RS 250 '!D$13)*('Aprilla RS 250 '!C$3/'Aprilla RS 250 '!D$3)*'Aprilla RS 250 '!D$5*PI())/1000)*('Aprilla RS 250 '!C$4/'Aprilla RS 250 '!D$4))</f>
        <v>78.851171245559939</v>
      </c>
      <c r="K10" s="1">
        <f>((('Aprilla RS250 Power Torque'!B10*60*('Aprilla RS 250 '!C$15/'Aprilla RS 250 '!D$15)*('Aprilla RS 250 '!C$3/'Aprilla RS 250 '!D$3)*'Aprilla RS 250 '!D$5*PI())/1000)*('Aprilla RS 250 '!C$4/'Aprilla RS 250 '!D$4))</f>
        <v>93.169414617515841</v>
      </c>
      <c r="L10" s="1">
        <f>((('Aprilla RS250 Power Torque'!B10*60*('Aprilla RS 250 '!C$17/'Aprilla RS 250 '!D$17)*('Aprilla RS 250 '!C$3/'Aprilla RS 250 '!D$3)*'Aprilla RS 250 '!D$5*PI())/1000)*('Aprilla RS 250 '!C$4/'Aprilla RS 250 '!D$4))</f>
        <v>106.25933237369571</v>
      </c>
      <c r="M10" s="1">
        <f>((('Aprilla RS250 Power Torque'!B10*60*('Aprilla RS 250 '!C$19/'Aprilla RS 250 '!D$19)*('Aprilla RS 250 '!C$3/'Aprilla RS 250 '!D$3)*'Aprilla RS 250 '!D$5*PI())/1000)*('Aprilla RS 250 '!C$4/'Aprilla RS 250 '!D$4))</f>
        <v>115.95760477288225</v>
      </c>
      <c r="N10" s="1"/>
      <c r="O10" s="1">
        <f t="shared" si="1"/>
        <v>1585.0081126261427</v>
      </c>
      <c r="P10" s="1">
        <f t="shared" si="2"/>
        <v>1049.3340745626779</v>
      </c>
      <c r="Q10" s="1">
        <f t="shared" si="3"/>
        <v>797.68382138701281</v>
      </c>
      <c r="R10" s="1">
        <f t="shared" si="4"/>
        <v>675.0960479703939</v>
      </c>
      <c r="S10" s="1">
        <f t="shared" si="5"/>
        <v>591.93204206099779</v>
      </c>
      <c r="T10" s="1">
        <f t="shared" si="6"/>
        <v>542.42499854316873</v>
      </c>
      <c r="U10" s="1"/>
      <c r="V10" s="1"/>
      <c r="W10" s="1"/>
      <c r="X10" s="1"/>
    </row>
    <row r="11" spans="1:24" x14ac:dyDescent="0.35">
      <c r="A11" s="1"/>
      <c r="B11" s="1">
        <v>5</v>
      </c>
      <c r="C11" s="1">
        <f t="shared" si="7"/>
        <v>1.3888888888888888</v>
      </c>
      <c r="D11" s="1">
        <f t="shared" si="8"/>
        <v>42.356863096064814</v>
      </c>
      <c r="E11" s="1"/>
      <c r="F11" s="1">
        <f>0.7457*'Aprilla RS250 Power Torque'!C8</f>
        <v>15.189909000000002</v>
      </c>
      <c r="G11" s="1"/>
      <c r="H11" s="1">
        <f>((('Aprilla RS250 Power Torque'!B11*60*('Aprilla RS 250 '!C$9/'Aprilla RS 250 '!D$9)*('Aprilla RS 250 '!C$3/'Aprilla RS 250 '!D$3)*'Aprilla RS 250 '!D$5*PI())/1000)*('Aprilla RS 250 '!C$4/'Aprilla RS 250 '!D$4))</f>
        <v>42.735828357322077</v>
      </c>
      <c r="I11" s="1">
        <f>((('Aprilla RS250 Power Torque'!B11*60*('Aprilla RS 250 '!C$11/'Aprilla RS 250 '!D$11)*('Aprilla RS 250 '!C$3/'Aprilla RS 250 '!D$3)*'Aprilla RS 250 '!D$5*PI())/1000)*('Aprilla RS 250 '!C$4/'Aprilla RS 250 '!D$4))</f>
        <v>64.552020455815153</v>
      </c>
      <c r="J11" s="1">
        <f>((('Aprilla RS250 Power Torque'!B11*60*('Aprilla RS 250 '!C$13/'Aprilla RS 250 '!D$13)*('Aprilla RS 250 '!C$3/'Aprilla RS 250 '!D$3)*'Aprilla RS 250 '!D$5*PI())/1000)*('Aprilla RS 250 '!C$4/'Aprilla RS 250 '!D$4))</f>
        <v>84.916645956756838</v>
      </c>
      <c r="K11" s="1">
        <f>((('Aprilla RS250 Power Torque'!B11*60*('Aprilla RS 250 '!C$15/'Aprilla RS 250 '!D$15)*('Aprilla RS 250 '!C$3/'Aprilla RS 250 '!D$3)*'Aprilla RS 250 '!D$5*PI())/1000)*('Aprilla RS 250 '!C$4/'Aprilla RS 250 '!D$4))</f>
        <v>100.33629266501703</v>
      </c>
      <c r="L11" s="1">
        <f>((('Aprilla RS250 Power Torque'!B11*60*('Aprilla RS 250 '!C$17/'Aprilla RS 250 '!D$17)*('Aprilla RS 250 '!C$3/'Aprilla RS 250 '!D$3)*'Aprilla RS 250 '!D$5*PI())/1000)*('Aprilla RS 250 '!C$4/'Aprilla RS 250 '!D$4))</f>
        <v>114.43312717167233</v>
      </c>
      <c r="M11" s="1">
        <f>((('Aprilla RS250 Power Torque'!B11*60*('Aprilla RS 250 '!C$19/'Aprilla RS 250 '!D$19)*('Aprilla RS 250 '!C$3/'Aprilla RS 250 '!D$3)*'Aprilla RS 250 '!D$5*PI())/1000)*('Aprilla RS 250 '!C$4/'Aprilla RS 250 '!D$4))</f>
        <v>124.8774205246424</v>
      </c>
      <c r="N11" s="1"/>
      <c r="O11" s="1">
        <f t="shared" si="1"/>
        <v>1625.06578366349</v>
      </c>
      <c r="P11" s="1">
        <f t="shared" si="2"/>
        <v>1075.8537364068479</v>
      </c>
      <c r="Q11" s="1">
        <f t="shared" si="3"/>
        <v>817.84356432737752</v>
      </c>
      <c r="R11" s="1">
        <f t="shared" si="4"/>
        <v>692.15764859741262</v>
      </c>
      <c r="S11" s="1">
        <f t="shared" si="5"/>
        <v>606.89185130642693</v>
      </c>
      <c r="T11" s="1">
        <f t="shared" si="6"/>
        <v>556.13362374261669</v>
      </c>
      <c r="U11" s="1"/>
      <c r="V11" s="1"/>
      <c r="W11" s="1"/>
      <c r="X11" s="1"/>
    </row>
    <row r="12" spans="1:24" x14ac:dyDescent="0.35">
      <c r="A12" s="1"/>
      <c r="B12" s="1">
        <v>6</v>
      </c>
      <c r="C12" s="1">
        <f t="shared" si="7"/>
        <v>1.6666666666666667</v>
      </c>
      <c r="D12" s="1">
        <f t="shared" si="8"/>
        <v>42.429046458333332</v>
      </c>
      <c r="E12" s="1"/>
      <c r="F12" s="1">
        <f>0.7457*'Aprilla RS250 Power Torque'!C9</f>
        <v>16.420314000000001</v>
      </c>
      <c r="G12" s="1"/>
      <c r="H12" s="1">
        <f>((('Aprilla RS250 Power Torque'!B12*60*('Aprilla RS 250 '!C$9/'Aprilla RS 250 '!D$9)*('Aprilla RS 250 '!C$3/'Aprilla RS 250 '!D$3)*'Aprilla RS 250 '!D$5*PI())/1000)*('Aprilla RS 250 '!C$4/'Aprilla RS 250 '!D$4))</f>
        <v>45.788387525702213</v>
      </c>
      <c r="I12" s="1">
        <f>((('Aprilla RS250 Power Torque'!B12*60*('Aprilla RS 250 '!C$11/'Aprilla RS 250 '!D$11)*('Aprilla RS 250 '!C$3/'Aprilla RS 250 '!D$3)*'Aprilla RS 250 '!D$5*PI())/1000)*('Aprilla RS 250 '!C$4/'Aprilla RS 250 '!D$4))</f>
        <v>69.162879059801952</v>
      </c>
      <c r="J12" s="1">
        <f>((('Aprilla RS250 Power Torque'!B12*60*('Aprilla RS 250 '!C$13/'Aprilla RS 250 '!D$13)*('Aprilla RS 250 '!C$3/'Aprilla RS 250 '!D$3)*'Aprilla RS 250 '!D$5*PI())/1000)*('Aprilla RS 250 '!C$4/'Aprilla RS 250 '!D$4))</f>
        <v>90.98212066795378</v>
      </c>
      <c r="K12" s="1">
        <f>((('Aprilla RS250 Power Torque'!B12*60*('Aprilla RS 250 '!C$15/'Aprilla RS 250 '!D$15)*('Aprilla RS 250 '!C$3/'Aprilla RS 250 '!D$3)*'Aprilla RS 250 '!D$5*PI())/1000)*('Aprilla RS 250 '!C$4/'Aprilla RS 250 '!D$4))</f>
        <v>107.50317071251825</v>
      </c>
      <c r="L12" s="1">
        <f>((('Aprilla RS250 Power Torque'!B12*60*('Aprilla RS 250 '!C$17/'Aprilla RS 250 '!D$17)*('Aprilla RS 250 '!C$3/'Aprilla RS 250 '!D$3)*'Aprilla RS 250 '!D$5*PI())/1000)*('Aprilla RS 250 '!C$4/'Aprilla RS 250 '!D$4))</f>
        <v>122.60692196964891</v>
      </c>
      <c r="M12" s="1">
        <f>((('Aprilla RS250 Power Torque'!B12*60*('Aprilla RS 250 '!C$19/'Aprilla RS 250 '!D$19)*('Aprilla RS 250 '!C$3/'Aprilla RS 250 '!D$3)*'Aprilla RS 250 '!D$5*PI())/1000)*('Aprilla RS 250 '!C$4/'Aprilla RS 250 '!D$4))</f>
        <v>133.7972362764026</v>
      </c>
      <c r="N12" s="1"/>
      <c r="O12" s="1">
        <f t="shared" si="1"/>
        <v>1866.7422335416504</v>
      </c>
      <c r="P12" s="1">
        <f t="shared" si="2"/>
        <v>1235.8524972058146</v>
      </c>
      <c r="Q12" s="1">
        <f t="shared" si="3"/>
        <v>939.47158158632055</v>
      </c>
      <c r="R12" s="1">
        <f t="shared" si="4"/>
        <v>795.0939142862585</v>
      </c>
      <c r="S12" s="1">
        <f t="shared" si="5"/>
        <v>697.14756252635709</v>
      </c>
      <c r="T12" s="1">
        <f t="shared" si="6"/>
        <v>638.84067547869802</v>
      </c>
      <c r="U12" s="1"/>
      <c r="V12" s="1"/>
      <c r="W12" s="1"/>
      <c r="X12" s="1"/>
    </row>
    <row r="13" spans="1:24" x14ac:dyDescent="0.35">
      <c r="A13" s="1"/>
      <c r="B13" s="1">
        <v>7</v>
      </c>
      <c r="C13" s="1">
        <f t="shared" si="7"/>
        <v>1.9444444444444444</v>
      </c>
      <c r="D13" s="1">
        <f t="shared" si="8"/>
        <v>42.514354068287041</v>
      </c>
      <c r="E13" s="1"/>
      <c r="F13" s="1">
        <f>0.7457*'Aprilla RS250 Power Torque'!C10</f>
        <v>17.471751000000001</v>
      </c>
      <c r="G13" s="1"/>
      <c r="H13" s="1">
        <f>((('Aprilla RS250 Power Torque'!B13*60*('Aprilla RS 250 '!C$9/'Aprilla RS 250 '!D$9)*('Aprilla RS 250 '!C$3/'Aprilla RS 250 '!D$3)*'Aprilla RS 250 '!D$5*PI())/1000)*('Aprilla RS 250 '!C$4/'Aprilla RS 250 '!D$4))</f>
        <v>48.840946694082369</v>
      </c>
      <c r="I13" s="1">
        <f>((('Aprilla RS250 Power Torque'!B13*60*('Aprilla RS 250 '!C$11/'Aprilla RS 250 '!D$11)*('Aprilla RS 250 '!C$3/'Aprilla RS 250 '!D$3)*'Aprilla RS 250 '!D$5*PI())/1000)*('Aprilla RS 250 '!C$4/'Aprilla RS 250 '!D$4))</f>
        <v>73.773737663788737</v>
      </c>
      <c r="J13" s="1">
        <f>((('Aprilla RS250 Power Torque'!B13*60*('Aprilla RS 250 '!C$13/'Aprilla RS 250 '!D$13)*('Aprilla RS 250 '!C$3/'Aprilla RS 250 '!D$3)*'Aprilla RS 250 '!D$5*PI())/1000)*('Aprilla RS 250 '!C$4/'Aprilla RS 250 '!D$4))</f>
        <v>97.047595379150678</v>
      </c>
      <c r="K13" s="1">
        <f>((('Aprilla RS250 Power Torque'!B13*60*('Aprilla RS 250 '!C$15/'Aprilla RS 250 '!D$15)*('Aprilla RS 250 '!C$3/'Aprilla RS 250 '!D$3)*'Aprilla RS 250 '!D$5*PI())/1000)*('Aprilla RS 250 '!C$4/'Aprilla RS 250 '!D$4))</f>
        <v>114.67004876001948</v>
      </c>
      <c r="L13" s="1">
        <f>((('Aprilla RS250 Power Torque'!B13*60*('Aprilla RS 250 '!C$17/'Aprilla RS 250 '!D$17)*('Aprilla RS 250 '!C$3/'Aprilla RS 250 '!D$3)*'Aprilla RS 250 '!D$5*PI())/1000)*('Aprilla RS 250 '!C$4/'Aprilla RS 250 '!D$4))</f>
        <v>130.78071676762548</v>
      </c>
      <c r="M13" s="1">
        <f>((('Aprilla RS250 Power Torque'!B13*60*('Aprilla RS 250 '!C$19/'Aprilla RS 250 '!D$19)*('Aprilla RS 250 '!C$3/'Aprilla RS 250 '!D$3)*'Aprilla RS 250 '!D$5*PI())/1000)*('Aprilla RS 250 '!C$4/'Aprilla RS 250 '!D$4))</f>
        <v>142.71705202816275</v>
      </c>
      <c r="N13" s="1"/>
      <c r="O13" s="1">
        <f t="shared" si="1"/>
        <v>2100.1949418074687</v>
      </c>
      <c r="P13" s="1">
        <f t="shared" si="2"/>
        <v>1390.4068364743894</v>
      </c>
      <c r="Q13" s="1">
        <f t="shared" si="3"/>
        <v>1056.9608530665041</v>
      </c>
      <c r="R13" s="1">
        <f t="shared" si="4"/>
        <v>894.52747521429228</v>
      </c>
      <c r="S13" s="1">
        <f t="shared" si="5"/>
        <v>784.33206160093766</v>
      </c>
      <c r="T13" s="1">
        <f t="shared" si="6"/>
        <v>718.73338008522273</v>
      </c>
      <c r="U13" s="1"/>
      <c r="V13" s="1"/>
      <c r="W13" s="1"/>
      <c r="X13" s="1"/>
    </row>
    <row r="14" spans="1:24" x14ac:dyDescent="0.35">
      <c r="A14" s="1"/>
      <c r="B14" s="1">
        <v>8</v>
      </c>
      <c r="C14" s="1">
        <f t="shared" si="7"/>
        <v>2.2222222222222223</v>
      </c>
      <c r="D14" s="1">
        <f t="shared" si="8"/>
        <v>42.612785925925927</v>
      </c>
      <c r="E14" s="1"/>
      <c r="F14" s="1">
        <f>0.7457*'Aprilla RS250 Power Torque'!C11</f>
        <v>19.291259</v>
      </c>
      <c r="G14" s="1"/>
      <c r="H14" s="1">
        <f>((('Aprilla RS250 Power Torque'!B14*60*('Aprilla RS 250 '!C$9/'Aprilla RS 250 '!D$9)*('Aprilla RS 250 '!C$3/'Aprilla RS 250 '!D$3)*'Aprilla RS 250 '!D$5*PI())/1000)*('Aprilla RS 250 '!C$4/'Aprilla RS 250 '!D$4))</f>
        <v>51.893505862462504</v>
      </c>
      <c r="I14" s="1">
        <f>((('Aprilla RS250 Power Torque'!B14*60*('Aprilla RS 250 '!C$11/'Aprilla RS 250 '!D$11)*('Aprilla RS 250 '!C$3/'Aprilla RS 250 '!D$3)*'Aprilla RS 250 '!D$5*PI())/1000)*('Aprilla RS 250 '!C$4/'Aprilla RS 250 '!D$4))</f>
        <v>78.384596267775549</v>
      </c>
      <c r="J14" s="1">
        <f>((('Aprilla RS250 Power Torque'!B14*60*('Aprilla RS 250 '!C$13/'Aprilla RS 250 '!D$13)*('Aprilla RS 250 '!C$3/'Aprilla RS 250 '!D$3)*'Aprilla RS 250 '!D$5*PI())/1000)*('Aprilla RS 250 '!C$4/'Aprilla RS 250 '!D$4))</f>
        <v>103.11307009034758</v>
      </c>
      <c r="K14" s="1">
        <f>((('Aprilla RS250 Power Torque'!B14*60*('Aprilla RS 250 '!C$15/'Aprilla RS 250 '!D$15)*('Aprilla RS 250 '!C$3/'Aprilla RS 250 '!D$3)*'Aprilla RS 250 '!D$5*PI())/1000)*('Aprilla RS 250 '!C$4/'Aprilla RS 250 '!D$4))</f>
        <v>121.8369268075207</v>
      </c>
      <c r="L14" s="1">
        <f>((('Aprilla RS250 Power Torque'!B14*60*('Aprilla RS 250 '!C$17/'Aprilla RS 250 '!D$17)*('Aprilla RS 250 '!C$3/'Aprilla RS 250 '!D$3)*'Aprilla RS 250 '!D$5*PI())/1000)*('Aprilla RS 250 '!C$4/'Aprilla RS 250 '!D$4))</f>
        <v>138.95451156560208</v>
      </c>
      <c r="M14" s="1">
        <f>((('Aprilla RS250 Power Torque'!B14*60*('Aprilla RS 250 '!C$19/'Aprilla RS 250 '!D$19)*('Aprilla RS 250 '!C$3/'Aprilla RS 250 '!D$3)*'Aprilla RS 250 '!D$5*PI())/1000)*('Aprilla RS 250 '!C$4/'Aprilla RS 250 '!D$4))</f>
        <v>151.63686777992297</v>
      </c>
      <c r="N14" s="1"/>
      <c r="O14" s="1">
        <f t="shared" si="1"/>
        <v>2311.3557584237624</v>
      </c>
      <c r="P14" s="1">
        <f t="shared" si="2"/>
        <v>1530.2031178453608</v>
      </c>
      <c r="Q14" s="1">
        <f t="shared" si="3"/>
        <v>1163.2313294028083</v>
      </c>
      <c r="R14" s="1">
        <f t="shared" si="4"/>
        <v>984.46634155086144</v>
      </c>
      <c r="S14" s="1">
        <f t="shared" si="5"/>
        <v>863.19150237430642</v>
      </c>
      <c r="T14" s="1">
        <f t="shared" si="6"/>
        <v>790.99730399390944</v>
      </c>
      <c r="U14" s="1"/>
      <c r="V14" s="1"/>
      <c r="W14" s="1"/>
      <c r="X14" s="1"/>
    </row>
    <row r="15" spans="1:24" x14ac:dyDescent="0.35">
      <c r="A15" s="1"/>
      <c r="B15" s="1">
        <v>9</v>
      </c>
      <c r="C15" s="1">
        <f t="shared" si="7"/>
        <v>2.5</v>
      </c>
      <c r="D15" s="1">
        <f t="shared" si="8"/>
        <v>42.724342031250004</v>
      </c>
      <c r="E15" s="1"/>
      <c r="F15" s="1">
        <f>0.7457*'Aprilla RS250 Power Torque'!C12</f>
        <v>23.743088</v>
      </c>
      <c r="G15" s="1"/>
      <c r="H15" s="1">
        <f>((('Aprilla RS250 Power Torque'!B15*60*('Aprilla RS 250 '!C$9/'Aprilla RS 250 '!D$9)*('Aprilla RS 250 '!C$3/'Aprilla RS 250 '!D$3)*'Aprilla RS 250 '!D$5*PI())/1000)*('Aprilla RS 250 '!C$4/'Aprilla RS 250 '!D$4))</f>
        <v>54.946065030842661</v>
      </c>
      <c r="I15" s="1">
        <f>((('Aprilla RS250 Power Torque'!B15*60*('Aprilla RS 250 '!C$11/'Aprilla RS 250 '!D$11)*('Aprilla RS 250 '!C$3/'Aprilla RS 250 '!D$3)*'Aprilla RS 250 '!D$5*PI())/1000)*('Aprilla RS 250 '!C$4/'Aprilla RS 250 '!D$4))</f>
        <v>82.995454871762334</v>
      </c>
      <c r="J15" s="1">
        <f>((('Aprilla RS250 Power Torque'!B15*60*('Aprilla RS 250 '!C$13/'Aprilla RS 250 '!D$13)*('Aprilla RS 250 '!C$3/'Aprilla RS 250 '!D$3)*'Aprilla RS 250 '!D$5*PI())/1000)*('Aprilla RS 250 '!C$4/'Aprilla RS 250 '!D$4))</f>
        <v>109.1785448015445</v>
      </c>
      <c r="K15" s="1">
        <f>((('Aprilla RS250 Power Torque'!B15*60*('Aprilla RS 250 '!C$15/'Aprilla RS 250 '!D$15)*('Aprilla RS 250 '!C$3/'Aprilla RS 250 '!D$3)*'Aprilla RS 250 '!D$5*PI())/1000)*('Aprilla RS 250 '!C$4/'Aprilla RS 250 '!D$4))</f>
        <v>129.00380485502191</v>
      </c>
      <c r="L15" s="1">
        <f>((('Aprilla RS250 Power Torque'!B15*60*('Aprilla RS 250 '!C$17/'Aprilla RS 250 '!D$17)*('Aprilla RS 250 '!C$3/'Aprilla RS 250 '!D$3)*'Aprilla RS 250 '!D$5*PI())/1000)*('Aprilla RS 250 '!C$4/'Aprilla RS 250 '!D$4))</f>
        <v>147.1283063635787</v>
      </c>
      <c r="M15" s="1">
        <f>((('Aprilla RS250 Power Torque'!B15*60*('Aprilla RS 250 '!C$19/'Aprilla RS 250 '!D$19)*('Aprilla RS 250 '!C$3/'Aprilla RS 250 '!D$3)*'Aprilla RS 250 '!D$5*PI())/1000)*('Aprilla RS 250 '!C$4/'Aprilla RS 250 '!D$4))</f>
        <v>160.55668353168309</v>
      </c>
      <c r="N15" s="1"/>
      <c r="O15" s="1">
        <f t="shared" si="1"/>
        <v>2479.5113157516425</v>
      </c>
      <c r="P15" s="1">
        <f t="shared" si="2"/>
        <v>1641.5283247800228</v>
      </c>
      <c r="Q15" s="1">
        <f t="shared" si="3"/>
        <v>1247.8586360318725</v>
      </c>
      <c r="R15" s="1">
        <f t="shared" si="4"/>
        <v>1056.0881530053291</v>
      </c>
      <c r="S15" s="1">
        <f t="shared" si="5"/>
        <v>925.99033705539728</v>
      </c>
      <c r="T15" s="1">
        <f t="shared" si="6"/>
        <v>848.54387250167315</v>
      </c>
      <c r="U15" s="1"/>
      <c r="V15" s="1"/>
      <c r="W15" s="1"/>
      <c r="X15" s="1"/>
    </row>
    <row r="16" spans="1:24" x14ac:dyDescent="0.35">
      <c r="A16" s="1"/>
      <c r="B16" s="1">
        <v>10</v>
      </c>
      <c r="C16" s="1">
        <f t="shared" si="7"/>
        <v>2.7777777777777777</v>
      </c>
      <c r="D16" s="1">
        <f t="shared" si="8"/>
        <v>42.849022384259264</v>
      </c>
      <c r="E16" s="1"/>
      <c r="F16" s="1">
        <f>0.7457*'Aprilla RS250 Power Torque'!C13</f>
        <v>28.493197000000002</v>
      </c>
      <c r="G16" s="1"/>
      <c r="H16" s="1">
        <f>((('Aprilla RS250 Power Torque'!B16*60*('Aprilla RS 250 '!C$9/'Aprilla RS 250 '!D$9)*('Aprilla RS 250 '!C$3/'Aprilla RS 250 '!D$3)*'Aprilla RS 250 '!D$5*PI())/1000)*('Aprilla RS 250 '!C$4/'Aprilla RS 250 '!D$4))</f>
        <v>57.998624199222817</v>
      </c>
      <c r="I16" s="1">
        <f>((('Aprilla RS250 Power Torque'!B16*60*('Aprilla RS 250 '!C$11/'Aprilla RS 250 '!D$11)*('Aprilla RS 250 '!C$3/'Aprilla RS 250 '!D$3)*'Aprilla RS 250 '!D$5*PI())/1000)*('Aprilla RS 250 '!C$4/'Aprilla RS 250 '!D$4))</f>
        <v>87.606313475749133</v>
      </c>
      <c r="J16" s="1">
        <f>((('Aprilla RS250 Power Torque'!B16*60*('Aprilla RS 250 '!C$13/'Aprilla RS 250 '!D$13)*('Aprilla RS 250 '!C$3/'Aprilla RS 250 '!D$3)*'Aprilla RS 250 '!D$5*PI())/1000)*('Aprilla RS 250 '!C$4/'Aprilla RS 250 '!D$4))</f>
        <v>115.24401951274143</v>
      </c>
      <c r="K16" s="1">
        <f>((('Aprilla RS250 Power Torque'!B16*60*('Aprilla RS 250 '!C$15/'Aprilla RS 250 '!D$15)*('Aprilla RS 250 '!C$3/'Aprilla RS 250 '!D$3)*'Aprilla RS 250 '!D$5*PI())/1000)*('Aprilla RS 250 '!C$4/'Aprilla RS 250 '!D$4))</f>
        <v>136.17068290252314</v>
      </c>
      <c r="L16" s="1">
        <f>((('Aprilla RS250 Power Torque'!B16*60*('Aprilla RS 250 '!C$17/'Aprilla RS 250 '!D$17)*('Aprilla RS 250 '!C$3/'Aprilla RS 250 '!D$3)*'Aprilla RS 250 '!D$5*PI())/1000)*('Aprilla RS 250 '!C$4/'Aprilla RS 250 '!D$4))</f>
        <v>155.30210116155524</v>
      </c>
      <c r="M16" s="1">
        <f>((('Aprilla RS250 Power Torque'!B16*60*('Aprilla RS 250 '!C$19/'Aprilla RS 250 '!D$19)*('Aprilla RS 250 '!C$3/'Aprilla RS 250 '!D$3)*'Aprilla RS 250 '!D$5*PI())/1000)*('Aprilla RS 250 '!C$4/'Aprilla RS 250 '!D$4))</f>
        <v>169.47649928344327</v>
      </c>
      <c r="N16" s="1"/>
      <c r="O16" s="1">
        <f t="shared" si="1"/>
        <v>2600.806155019472</v>
      </c>
      <c r="P16" s="1">
        <f t="shared" si="2"/>
        <v>1721.8300007767805</v>
      </c>
      <c r="Q16" s="1">
        <f t="shared" si="3"/>
        <v>1308.9024440294074</v>
      </c>
      <c r="R16" s="1">
        <f t="shared" si="4"/>
        <v>1107.7507697305159</v>
      </c>
      <c r="S16" s="1">
        <f t="shared" si="5"/>
        <v>971.28871838690213</v>
      </c>
      <c r="T16" s="1">
        <f t="shared" si="6"/>
        <v>890.05366193999714</v>
      </c>
      <c r="U16" s="1"/>
      <c r="V16" s="1"/>
      <c r="W16" s="1"/>
      <c r="X16" s="1"/>
    </row>
    <row r="17" spans="1:24" x14ac:dyDescent="0.35">
      <c r="A17" s="1"/>
      <c r="B17" s="1">
        <v>11</v>
      </c>
      <c r="C17" s="1">
        <f t="shared" si="7"/>
        <v>3.0555555555555554</v>
      </c>
      <c r="D17" s="1">
        <f t="shared" si="8"/>
        <v>42.986826984953709</v>
      </c>
      <c r="E17" s="1"/>
      <c r="F17" s="1">
        <f>0.7457*'Aprilla RS250 Power Torque'!C14</f>
        <v>33.317875999999998</v>
      </c>
      <c r="G17" s="1"/>
      <c r="H17" s="1">
        <f>((('Aprilla RS250 Power Torque'!B17*60*('Aprilla RS 250 '!C$9/'Aprilla RS 250 '!D$9)*('Aprilla RS 250 '!C$3/'Aprilla RS 250 '!D$3)*'Aprilla RS 250 '!D$5*PI())/1000)*('Aprilla RS 250 '!C$4/'Aprilla RS 250 '!D$4))</f>
        <v>61.05118336760296</v>
      </c>
      <c r="I17" s="1">
        <f>((('Aprilla RS250 Power Torque'!B17*60*('Aprilla RS 250 '!C$11/'Aprilla RS 250 '!D$11)*('Aprilla RS 250 '!C$3/'Aprilla RS 250 '!D$3)*'Aprilla RS 250 '!D$5*PI())/1000)*('Aprilla RS 250 '!C$4/'Aprilla RS 250 '!D$4))</f>
        <v>92.217172079735931</v>
      </c>
      <c r="J17" s="1">
        <f>((('Aprilla RS250 Power Torque'!B17*60*('Aprilla RS 250 '!C$13/'Aprilla RS 250 '!D$13)*('Aprilla RS 250 '!C$3/'Aprilla RS 250 '!D$3)*'Aprilla RS 250 '!D$5*PI())/1000)*('Aprilla RS 250 '!C$4/'Aprilla RS 250 '!D$4))</f>
        <v>121.30949422393833</v>
      </c>
      <c r="K17" s="1">
        <f>((('Aprilla RS250 Power Torque'!B17*60*('Aprilla RS 250 '!C$15/'Aprilla RS 250 '!D$15)*('Aprilla RS 250 '!C$3/'Aprilla RS 250 '!D$3)*'Aprilla RS 250 '!D$5*PI())/1000)*('Aprilla RS 250 '!C$4/'Aprilla RS 250 '!D$4))</f>
        <v>143.33756095002434</v>
      </c>
      <c r="L17" s="1">
        <f>((('Aprilla RS250 Power Torque'!B17*60*('Aprilla RS 250 '!C$17/'Aprilla RS 250 '!D$17)*('Aprilla RS 250 '!C$3/'Aprilla RS 250 '!D$3)*'Aprilla RS 250 '!D$5*PI())/1000)*('Aprilla RS 250 '!C$4/'Aprilla RS 250 '!D$4))</f>
        <v>163.4758959595319</v>
      </c>
      <c r="M17" s="1">
        <f>((('Aprilla RS250 Power Torque'!B17*60*('Aprilla RS 250 '!C$19/'Aprilla RS 250 '!D$19)*('Aprilla RS 250 '!C$3/'Aprilla RS 250 '!D$3)*'Aprilla RS 250 '!D$5*PI())/1000)*('Aprilla RS 250 '!C$4/'Aprilla RS 250 '!D$4))</f>
        <v>178.39631503520346</v>
      </c>
      <c r="N17" s="1"/>
      <c r="O17" s="1">
        <f t="shared" si="1"/>
        <v>2647.5317968328227</v>
      </c>
      <c r="P17" s="1">
        <f t="shared" si="2"/>
        <v>1752.7641062365446</v>
      </c>
      <c r="Q17" s="1">
        <f t="shared" si="3"/>
        <v>1332.4179631119437</v>
      </c>
      <c r="R17" s="1">
        <f t="shared" si="4"/>
        <v>1127.6524319843504</v>
      </c>
      <c r="S17" s="1">
        <f t="shared" si="5"/>
        <v>988.73872659497385</v>
      </c>
      <c r="T17" s="1">
        <f t="shared" si="6"/>
        <v>906.04421491612152</v>
      </c>
      <c r="U17" s="1"/>
      <c r="V17" s="1"/>
      <c r="W17" s="1"/>
      <c r="X17" s="1"/>
    </row>
    <row r="18" spans="1:24" x14ac:dyDescent="0.35">
      <c r="A18" s="1"/>
      <c r="B18" s="1">
        <v>12</v>
      </c>
      <c r="C18" s="1">
        <f t="shared" si="7"/>
        <v>3.3333333333333335</v>
      </c>
      <c r="D18" s="1">
        <f t="shared" si="8"/>
        <v>43.137755833333337</v>
      </c>
      <c r="E18" s="1"/>
      <c r="F18" s="1">
        <f>0.7457*'Aprilla RS250 Power Torque'!C15</f>
        <v>37.844275000000003</v>
      </c>
      <c r="G18" s="1"/>
      <c r="H18" s="1">
        <f>((('Aprilla RS250 Power Torque'!B18*60*('Aprilla RS 250 '!C$9/'Aprilla RS 250 '!D$9)*('Aprilla RS 250 '!C$3/'Aprilla RS 250 '!D$3)*'Aprilla RS 250 '!D$5*PI())/1000)*('Aprilla RS 250 '!C$4/'Aprilla RS 250 '!D$4))</f>
        <v>64.103742535983102</v>
      </c>
      <c r="I18" s="1">
        <f>((('Aprilla RS250 Power Torque'!B18*60*('Aprilla RS 250 '!C$11/'Aprilla RS 250 '!D$11)*('Aprilla RS 250 '!C$3/'Aprilla RS 250 '!D$3)*'Aprilla RS 250 '!D$5*PI())/1000)*('Aprilla RS 250 '!C$4/'Aprilla RS 250 '!D$4))</f>
        <v>96.828030683722744</v>
      </c>
      <c r="J18" s="1">
        <f>((('Aprilla RS250 Power Torque'!B18*60*('Aprilla RS 250 '!C$13/'Aprilla RS 250 '!D$13)*('Aprilla RS 250 '!C$3/'Aprilla RS 250 '!D$3)*'Aprilla RS 250 '!D$5*PI())/1000)*('Aprilla RS 250 '!C$4/'Aprilla RS 250 '!D$4))</f>
        <v>127.37496893513527</v>
      </c>
      <c r="K18" s="1">
        <f>((('Aprilla RS250 Power Torque'!B18*60*('Aprilla RS 250 '!C$15/'Aprilla RS 250 '!D$15)*('Aprilla RS 250 '!C$3/'Aprilla RS 250 '!D$3)*'Aprilla RS 250 '!D$5*PI())/1000)*('Aprilla RS 250 '!C$4/'Aprilla RS 250 '!D$4))</f>
        <v>150.50443899752557</v>
      </c>
      <c r="L18" s="1">
        <f>((('Aprilla RS250 Power Torque'!B18*60*('Aprilla RS 250 '!C$17/'Aprilla RS 250 '!D$17)*('Aprilla RS 250 '!C$3/'Aprilla RS 250 '!D$3)*'Aprilla RS 250 '!D$5*PI())/1000)*('Aprilla RS 250 '!C$4/'Aprilla RS 250 '!D$4))</f>
        <v>171.64969075750847</v>
      </c>
      <c r="M18" s="1">
        <f>((('Aprilla RS250 Power Torque'!B18*60*('Aprilla RS 250 '!C$19/'Aprilla RS 250 '!D$19)*('Aprilla RS 250 '!C$3/'Aprilla RS 250 '!D$3)*'Aprilla RS 250 '!D$5*PI())/1000)*('Aprilla RS 250 '!C$4/'Aprilla RS 250 '!D$4))</f>
        <v>187.31613078696367</v>
      </c>
      <c r="N18" s="1"/>
      <c r="O18" s="1">
        <f t="shared" si="1"/>
        <v>2748.4362165142347</v>
      </c>
      <c r="P18" s="1">
        <f t="shared" si="2"/>
        <v>1819.5665692663681</v>
      </c>
      <c r="Q18" s="1">
        <f t="shared" si="3"/>
        <v>1383.1999259581441</v>
      </c>
      <c r="R18" s="1">
        <f t="shared" si="4"/>
        <v>1170.6302403671739</v>
      </c>
      <c r="S18" s="1">
        <f t="shared" si="5"/>
        <v>1026.4221672784643</v>
      </c>
      <c r="T18" s="1">
        <f t="shared" si="6"/>
        <v>940.57594965153783</v>
      </c>
      <c r="U18" s="1"/>
      <c r="V18" s="1"/>
      <c r="W18" s="1"/>
      <c r="X18" s="1"/>
    </row>
    <row r="19" spans="1:24" x14ac:dyDescent="0.35">
      <c r="A19" s="1"/>
      <c r="B19" s="1">
        <v>13</v>
      </c>
      <c r="C19" s="1">
        <f t="shared" si="7"/>
        <v>3.6111111111111112</v>
      </c>
      <c r="D19" s="1">
        <f t="shared" si="8"/>
        <v>43.301808929398149</v>
      </c>
      <c r="E19" s="1"/>
      <c r="F19" s="1">
        <f>0.7457*'Aprilla RS250 Power Torque'!C16</f>
        <v>41.900883</v>
      </c>
      <c r="G19" s="1"/>
      <c r="H19" s="1">
        <f>((('Aprilla RS250 Power Torque'!B19*60*('Aprilla RS 250 '!C$9/'Aprilla RS 250 '!D$9)*('Aprilla RS 250 '!C$3/'Aprilla RS 250 '!D$3)*'Aprilla RS 250 '!D$5*PI())/1000)*('Aprilla RS 250 '!C$4/'Aprilla RS 250 '!D$4))</f>
        <v>67.156301704363244</v>
      </c>
      <c r="I19" s="1">
        <f>((('Aprilla RS250 Power Torque'!B19*60*('Aprilla RS 250 '!C$11/'Aprilla RS 250 '!D$11)*('Aprilla RS 250 '!C$3/'Aprilla RS 250 '!D$3)*'Aprilla RS 250 '!D$5*PI())/1000)*('Aprilla RS 250 '!C$4/'Aprilla RS 250 '!D$4))</f>
        <v>101.43888928770954</v>
      </c>
      <c r="J19" s="1">
        <f>((('Aprilla RS250 Power Torque'!B19*60*('Aprilla RS 250 '!C$13/'Aprilla RS 250 '!D$13)*('Aprilla RS 250 '!C$3/'Aprilla RS 250 '!D$3)*'Aprilla RS 250 '!D$5*PI())/1000)*('Aprilla RS 250 '!C$4/'Aprilla RS 250 '!D$4))</f>
        <v>133.4404436463322</v>
      </c>
      <c r="K19" s="1">
        <f>((('Aprilla RS250 Power Torque'!B19*60*('Aprilla RS 250 '!C$15/'Aprilla RS 250 '!D$15)*('Aprilla RS 250 '!C$3/'Aprilla RS 250 '!D$3)*'Aprilla RS 250 '!D$5*PI())/1000)*('Aprilla RS 250 '!C$4/'Aprilla RS 250 '!D$4))</f>
        <v>157.6713170450268</v>
      </c>
      <c r="L19" s="1">
        <f>((('Aprilla RS250 Power Torque'!B19*60*('Aprilla RS 250 '!C$17/'Aprilla RS 250 '!D$17)*('Aprilla RS 250 '!C$3/'Aprilla RS 250 '!D$3)*'Aprilla RS 250 '!D$5*PI())/1000)*('Aprilla RS 250 '!C$4/'Aprilla RS 250 '!D$4))</f>
        <v>179.82348555548506</v>
      </c>
      <c r="M19" s="1">
        <f>((('Aprilla RS250 Power Torque'!B19*60*('Aprilla RS 250 '!C$19/'Aprilla RS 250 '!D$19)*('Aprilla RS 250 '!C$3/'Aprilla RS 250 '!D$3)*'Aprilla RS 250 '!D$5*PI())/1000)*('Aprilla RS 250 '!C$4/'Aprilla RS 250 '!D$4))</f>
        <v>196.23594653872377</v>
      </c>
      <c r="N19" s="1"/>
      <c r="O19" s="1">
        <f t="shared" si="1"/>
        <v>2687.8657731128774</v>
      </c>
      <c r="P19" s="1">
        <f t="shared" si="2"/>
        <v>1779.4666923849138</v>
      </c>
      <c r="Q19" s="1">
        <f t="shared" si="3"/>
        <v>1352.7167616319707</v>
      </c>
      <c r="R19" s="1">
        <f t="shared" si="4"/>
        <v>1144.8317181777068</v>
      </c>
      <c r="S19" s="1">
        <f t="shared" si="5"/>
        <v>1003.8017239094387</v>
      </c>
      <c r="T19" s="1">
        <f t="shared" si="6"/>
        <v>919.84739790974027</v>
      </c>
      <c r="U19" s="1"/>
      <c r="V19" s="1"/>
      <c r="W19" s="1"/>
      <c r="X19" s="1"/>
    </row>
    <row r="20" spans="1:24" x14ac:dyDescent="0.35">
      <c r="A20" s="1"/>
      <c r="B20" s="1">
        <v>14</v>
      </c>
      <c r="C20" s="1">
        <f t="shared" si="7"/>
        <v>3.8888888888888888</v>
      </c>
      <c r="D20" s="1">
        <f t="shared" si="8"/>
        <v>43.478986273148152</v>
      </c>
      <c r="E20" s="1"/>
      <c r="F20" s="1">
        <f>0.7457*'Aprilla RS250 Power Torque'!C17</f>
        <v>44.898597000000002</v>
      </c>
      <c r="G20" s="1"/>
      <c r="H20" s="1">
        <f>((('Aprilla RS250 Power Torque'!B20*60*('Aprilla RS 250 '!C$9/'Aprilla RS 250 '!D$9)*('Aprilla RS 250 '!C$3/'Aprilla RS 250 '!D$3)*'Aprilla RS 250 '!D$5*PI())/1000)*('Aprilla RS 250 '!C$4/'Aprilla RS 250 '!D$4))</f>
        <v>70.208860872743401</v>
      </c>
      <c r="I20" s="1">
        <f>((('Aprilla RS250 Power Torque'!B20*60*('Aprilla RS 250 '!C$11/'Aprilla RS 250 '!D$11)*('Aprilla RS 250 '!C$3/'Aprilla RS 250 '!D$3)*'Aprilla RS 250 '!D$5*PI())/1000)*('Aprilla RS 250 '!C$4/'Aprilla RS 250 '!D$4))</f>
        <v>106.04974789169634</v>
      </c>
      <c r="J20" s="1">
        <f>((('Aprilla RS250 Power Torque'!B20*60*('Aprilla RS 250 '!C$13/'Aprilla RS 250 '!D$13)*('Aprilla RS 250 '!C$3/'Aprilla RS 250 '!D$3)*'Aprilla RS 250 '!D$5*PI())/1000)*('Aprilla RS 250 '!C$4/'Aprilla RS 250 '!D$4))</f>
        <v>139.50591835752908</v>
      </c>
      <c r="K20" s="1">
        <f>((('Aprilla RS250 Power Torque'!B20*60*('Aprilla RS 250 '!C$15/'Aprilla RS 250 '!D$15)*('Aprilla RS 250 '!C$3/'Aprilla RS 250 '!D$3)*'Aprilla RS 250 '!D$5*PI())/1000)*('Aprilla RS 250 '!C$4/'Aprilla RS 250 '!D$4))</f>
        <v>164.838195092528</v>
      </c>
      <c r="L20" s="1">
        <f>((('Aprilla RS250 Power Torque'!B20*60*('Aprilla RS 250 '!C$17/'Aprilla RS 250 '!D$17)*('Aprilla RS 250 '!C$3/'Aprilla RS 250 '!D$3)*'Aprilla RS 250 '!D$5*PI())/1000)*('Aprilla RS 250 '!C$4/'Aprilla RS 250 '!D$4))</f>
        <v>187.99728035346166</v>
      </c>
      <c r="M20" s="1">
        <f>((('Aprilla RS250 Power Torque'!B20*60*('Aprilla RS 250 '!C$19/'Aprilla RS 250 '!D$19)*('Aprilla RS 250 '!C$3/'Aprilla RS 250 '!D$3)*'Aprilla RS 250 '!D$5*PI())/1000)*('Aprilla RS 250 '!C$4/'Aprilla RS 250 '!D$4))</f>
        <v>205.15576229048398</v>
      </c>
      <c r="N20" s="1"/>
      <c r="O20" s="1">
        <f t="shared" si="1"/>
        <v>2366.8207393535918</v>
      </c>
      <c r="P20" s="1">
        <f t="shared" si="2"/>
        <v>1566.922989479461</v>
      </c>
      <c r="Q20" s="1">
        <f t="shared" si="3"/>
        <v>1191.1450779753372</v>
      </c>
      <c r="R20" s="1">
        <f t="shared" si="4"/>
        <v>1008.0903149098631</v>
      </c>
      <c r="S20" s="1">
        <f t="shared" si="5"/>
        <v>883.90527611661923</v>
      </c>
      <c r="T20" s="1">
        <f t="shared" si="6"/>
        <v>809.97865302322919</v>
      </c>
      <c r="U20" s="1"/>
      <c r="V20" s="1"/>
      <c r="W20" s="1"/>
      <c r="X20" s="1"/>
    </row>
    <row r="21" spans="1:24" x14ac:dyDescent="0.35">
      <c r="A21" s="1"/>
      <c r="B21" s="1">
        <v>15</v>
      </c>
      <c r="C21" s="1">
        <f t="shared" si="7"/>
        <v>4.166666666666667</v>
      </c>
      <c r="D21" s="1">
        <f t="shared" si="8"/>
        <v>43.669287864583339</v>
      </c>
      <c r="E21" s="1"/>
      <c r="F21" s="1">
        <f>0.7457*'Aprilla RS250 Power Torque'!C18</f>
        <v>48.940291000000002</v>
      </c>
      <c r="G21" s="1"/>
      <c r="H21" s="1">
        <f>((('Aprilla RS250 Power Torque'!B21*60*('Aprilla RS 250 '!C$9/'Aprilla RS 250 '!D$9)*('Aprilla RS 250 '!C$3/'Aprilla RS 250 '!D$3)*'Aprilla RS 250 '!D$5*PI())/1000)*('Aprilla RS 250 '!C$4/'Aprilla RS 250 '!D$4))</f>
        <v>73.261420041123557</v>
      </c>
      <c r="I21" s="1">
        <f>((('Aprilla RS250 Power Torque'!B21*60*('Aprilla RS 250 '!C$11/'Aprilla RS 250 '!D$11)*('Aprilla RS 250 '!C$3/'Aprilla RS 250 '!D$3)*'Aprilla RS 250 '!D$5*PI())/1000)*('Aprilla RS 250 '!C$4/'Aprilla RS 250 '!D$4))</f>
        <v>110.66060649568313</v>
      </c>
      <c r="J21" s="1">
        <f>((('Aprilla RS250 Power Torque'!B21*60*('Aprilla RS 250 '!C$13/'Aprilla RS 250 '!D$13)*('Aprilla RS 250 '!C$3/'Aprilla RS 250 '!D$3)*'Aprilla RS 250 '!D$5*PI())/1000)*('Aprilla RS 250 '!C$4/'Aprilla RS 250 '!D$4))</f>
        <v>145.57139306872602</v>
      </c>
      <c r="K21" s="1">
        <f>((('Aprilla RS250 Power Torque'!B21*60*('Aprilla RS 250 '!C$15/'Aprilla RS 250 '!D$15)*('Aprilla RS 250 '!C$3/'Aprilla RS 250 '!D$3)*'Aprilla RS 250 '!D$5*PI())/1000)*('Aprilla RS 250 '!C$4/'Aprilla RS 250 '!D$4))</f>
        <v>172.0050731400292</v>
      </c>
      <c r="L21" s="1">
        <f>((('Aprilla RS250 Power Torque'!B21*60*('Aprilla RS 250 '!C$17/'Aprilla RS 250 '!D$17)*('Aprilla RS 250 '!C$3/'Aprilla RS 250 '!D$3)*'Aprilla RS 250 '!D$5*PI())/1000)*('Aprilla RS 250 '!C$4/'Aprilla RS 250 '!D$4))</f>
        <v>196.17107515143823</v>
      </c>
      <c r="M21" s="1">
        <f>((('Aprilla RS250 Power Torque'!B21*60*('Aprilla RS 250 '!C$19/'Aprilla RS 250 '!D$19)*('Aprilla RS 250 '!C$3/'Aprilla RS 250 '!D$3)*'Aprilla RS 250 '!D$5*PI())/1000)*('Aprilla RS 250 '!C$4/'Aprilla RS 250 '!D$4))</f>
        <v>214.07557804224416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x14ac:dyDescent="0.35">
      <c r="A22" s="1"/>
      <c r="B22" s="1">
        <v>16</v>
      </c>
      <c r="C22" s="1">
        <f t="shared" si="7"/>
        <v>4.4444444444444446</v>
      </c>
      <c r="D22" s="1">
        <f t="shared" si="8"/>
        <v>43.872713703703702</v>
      </c>
      <c r="E22" s="1"/>
      <c r="F22" s="1">
        <f>0.7457*'Aprilla RS250 Power Torque'!C19</f>
        <v>50.140867999999998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x14ac:dyDescent="0.35">
      <c r="A23" s="1"/>
      <c r="B23" s="1">
        <v>17</v>
      </c>
      <c r="C23" s="1">
        <f t="shared" si="7"/>
        <v>4.7222222222222223</v>
      </c>
      <c r="D23" s="1">
        <f t="shared" si="8"/>
        <v>44.089263790509264</v>
      </c>
      <c r="E23" s="1"/>
      <c r="F23" s="1">
        <f>0.7457*'Aprilla RS250 Power Torque'!C20</f>
        <v>46.158830000000002</v>
      </c>
      <c r="G23" s="1"/>
      <c r="H23" s="1"/>
      <c r="I23" s="1"/>
      <c r="J23" s="1"/>
      <c r="K23" s="1"/>
      <c r="L23" s="1"/>
      <c r="M23" s="1"/>
      <c r="N23" s="1"/>
      <c r="O23" s="1"/>
    </row>
    <row r="24" spans="1:24" x14ac:dyDescent="0.35">
      <c r="A24" s="1"/>
      <c r="B24" s="1">
        <v>18</v>
      </c>
      <c r="C24" s="1">
        <f t="shared" si="7"/>
        <v>5</v>
      </c>
      <c r="D24" s="1">
        <f t="shared" si="8"/>
        <v>44.318938125000003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24" x14ac:dyDescent="0.35">
      <c r="A25" s="1"/>
      <c r="B25" s="1">
        <v>19</v>
      </c>
      <c r="C25" s="1">
        <f t="shared" si="7"/>
        <v>5.2777777777777777</v>
      </c>
      <c r="D25" s="1">
        <f t="shared" si="8"/>
        <v>44.561736707175925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24" x14ac:dyDescent="0.35">
      <c r="A26" s="1"/>
      <c r="B26" s="1">
        <v>20</v>
      </c>
      <c r="C26" s="1">
        <f t="shared" si="7"/>
        <v>5.5555555555555554</v>
      </c>
      <c r="D26" s="1">
        <f t="shared" si="8"/>
        <v>44.817659537037038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24" x14ac:dyDescent="0.35">
      <c r="B27" s="1">
        <v>21</v>
      </c>
      <c r="C27" s="1">
        <f t="shared" si="7"/>
        <v>5.833333333333333</v>
      </c>
      <c r="D27" s="1">
        <f t="shared" si="8"/>
        <v>45.086706614583335</v>
      </c>
      <c r="F27" s="1"/>
    </row>
    <row r="28" spans="1:24" x14ac:dyDescent="0.35">
      <c r="B28" s="1">
        <v>22</v>
      </c>
      <c r="C28" s="1">
        <f t="shared" si="7"/>
        <v>6.1111111111111107</v>
      </c>
      <c r="D28" s="1">
        <f t="shared" si="8"/>
        <v>45.368877939814816</v>
      </c>
      <c r="F28" s="1"/>
    </row>
    <row r="29" spans="1:24" x14ac:dyDescent="0.35">
      <c r="B29" s="1">
        <v>23</v>
      </c>
      <c r="C29" s="1">
        <f t="shared" si="7"/>
        <v>6.3888888888888893</v>
      </c>
      <c r="D29" s="1">
        <f t="shared" si="8"/>
        <v>45.66417351273148</v>
      </c>
      <c r="F29" s="1"/>
    </row>
    <row r="30" spans="1:24" x14ac:dyDescent="0.35">
      <c r="B30" s="1">
        <v>24</v>
      </c>
      <c r="C30" s="1">
        <f t="shared" si="7"/>
        <v>6.666666666666667</v>
      </c>
      <c r="D30" s="1">
        <f t="shared" si="8"/>
        <v>45.972593333333336</v>
      </c>
      <c r="F30" s="1"/>
    </row>
    <row r="31" spans="1:24" x14ac:dyDescent="0.35">
      <c r="B31" s="1">
        <v>25</v>
      </c>
      <c r="C31" s="1">
        <f t="shared" si="7"/>
        <v>6.9444444444444446</v>
      </c>
      <c r="D31" s="1">
        <f t="shared" si="8"/>
        <v>46.294137401620375</v>
      </c>
      <c r="F31" s="1"/>
    </row>
    <row r="32" spans="1:24" x14ac:dyDescent="0.35">
      <c r="B32" s="1">
        <v>26</v>
      </c>
      <c r="C32" s="1">
        <f t="shared" si="7"/>
        <v>7.2222222222222223</v>
      </c>
      <c r="D32" s="1">
        <f t="shared" si="8"/>
        <v>46.628805717592599</v>
      </c>
      <c r="F32" s="1"/>
    </row>
    <row r="33" spans="2:6" x14ac:dyDescent="0.35">
      <c r="B33" s="1">
        <v>27</v>
      </c>
      <c r="C33" s="1">
        <f t="shared" si="7"/>
        <v>7.5</v>
      </c>
      <c r="D33" s="1">
        <f t="shared" si="8"/>
        <v>46.976598281250006</v>
      </c>
      <c r="F33" s="1"/>
    </row>
    <row r="34" spans="2:6" x14ac:dyDescent="0.35">
      <c r="B34" s="1">
        <v>28</v>
      </c>
      <c r="C34" s="1">
        <f t="shared" si="7"/>
        <v>7.7777777777777777</v>
      </c>
      <c r="D34" s="1">
        <f t="shared" si="8"/>
        <v>47.337515092592596</v>
      </c>
      <c r="F34" s="1"/>
    </row>
    <row r="35" spans="2:6" x14ac:dyDescent="0.35">
      <c r="B35" s="1">
        <v>29</v>
      </c>
      <c r="C35" s="1">
        <f t="shared" si="7"/>
        <v>8.0555555555555554</v>
      </c>
      <c r="D35" s="1">
        <f t="shared" si="8"/>
        <v>47.711556151620371</v>
      </c>
      <c r="F35" s="1"/>
    </row>
    <row r="36" spans="2:6" x14ac:dyDescent="0.35">
      <c r="B36" s="1">
        <v>30</v>
      </c>
      <c r="C36" s="1">
        <f t="shared" si="7"/>
        <v>8.3333333333333339</v>
      </c>
      <c r="D36" s="1">
        <f t="shared" si="8"/>
        <v>48.098721458333337</v>
      </c>
      <c r="F36" s="1"/>
    </row>
    <row r="37" spans="2:6" x14ac:dyDescent="0.35">
      <c r="B37" s="1">
        <v>31</v>
      </c>
      <c r="C37" s="1">
        <f t="shared" si="7"/>
        <v>8.6111111111111107</v>
      </c>
      <c r="D37" s="1">
        <f t="shared" si="8"/>
        <v>48.499011012731486</v>
      </c>
      <c r="F37" s="1"/>
    </row>
    <row r="38" spans="2:6" x14ac:dyDescent="0.35">
      <c r="B38" s="1">
        <v>32</v>
      </c>
      <c r="C38" s="1">
        <f t="shared" si="7"/>
        <v>8.8888888888888893</v>
      </c>
      <c r="D38" s="1">
        <f t="shared" si="8"/>
        <v>48.91242481481482</v>
      </c>
      <c r="F38" s="1"/>
    </row>
    <row r="39" spans="2:6" x14ac:dyDescent="0.35">
      <c r="B39" s="1">
        <v>33</v>
      </c>
      <c r="C39" s="1">
        <f t="shared" si="7"/>
        <v>9.1666666666666661</v>
      </c>
      <c r="D39" s="1">
        <f t="shared" si="8"/>
        <v>49.338962864583337</v>
      </c>
      <c r="F39" s="1"/>
    </row>
    <row r="40" spans="2:6" x14ac:dyDescent="0.35">
      <c r="B40" s="1">
        <v>34</v>
      </c>
      <c r="C40" s="1">
        <f t="shared" si="7"/>
        <v>9.4444444444444446</v>
      </c>
      <c r="D40" s="1">
        <f t="shared" si="8"/>
        <v>49.778625162037038</v>
      </c>
      <c r="F40" s="1"/>
    </row>
    <row r="41" spans="2:6" x14ac:dyDescent="0.35">
      <c r="B41" s="1">
        <v>35</v>
      </c>
      <c r="C41" s="1">
        <f t="shared" si="7"/>
        <v>9.7222222222222214</v>
      </c>
      <c r="D41" s="1">
        <f t="shared" si="8"/>
        <v>50.23141170717593</v>
      </c>
      <c r="F41" s="1"/>
    </row>
    <row r="42" spans="2:6" x14ac:dyDescent="0.35">
      <c r="B42" s="1">
        <v>36</v>
      </c>
      <c r="C42" s="1">
        <f t="shared" si="7"/>
        <v>10</v>
      </c>
      <c r="D42" s="1">
        <f t="shared" si="8"/>
        <v>50.697322499999999</v>
      </c>
      <c r="F42" s="1"/>
    </row>
    <row r="43" spans="2:6" x14ac:dyDescent="0.35">
      <c r="B43" s="1">
        <v>37</v>
      </c>
      <c r="C43" s="1">
        <f t="shared" si="7"/>
        <v>10.277777777777779</v>
      </c>
      <c r="D43" s="1">
        <f t="shared" si="8"/>
        <v>51.176357540509265</v>
      </c>
      <c r="F43" s="1"/>
    </row>
    <row r="44" spans="2:6" x14ac:dyDescent="0.35">
      <c r="B44" s="1">
        <v>38</v>
      </c>
      <c r="C44" s="1">
        <f t="shared" si="7"/>
        <v>10.555555555555555</v>
      </c>
      <c r="D44" s="1">
        <f t="shared" si="8"/>
        <v>51.668516828703709</v>
      </c>
      <c r="F44" s="1"/>
    </row>
    <row r="45" spans="2:6" x14ac:dyDescent="0.35">
      <c r="B45" s="1">
        <v>39</v>
      </c>
      <c r="C45" s="1">
        <f t="shared" si="7"/>
        <v>10.833333333333334</v>
      </c>
      <c r="D45" s="1">
        <f t="shared" si="8"/>
        <v>52.173800364583336</v>
      </c>
      <c r="F45" s="1"/>
    </row>
    <row r="46" spans="2:6" x14ac:dyDescent="0.35">
      <c r="B46" s="1">
        <v>40</v>
      </c>
      <c r="C46" s="1">
        <f t="shared" si="7"/>
        <v>11.111111111111111</v>
      </c>
      <c r="D46" s="1">
        <f t="shared" si="8"/>
        <v>52.692208148148154</v>
      </c>
      <c r="F46" s="1"/>
    </row>
    <row r="47" spans="2:6" x14ac:dyDescent="0.35">
      <c r="B47" s="1">
        <v>41</v>
      </c>
      <c r="C47" s="1">
        <f t="shared" si="7"/>
        <v>11.388888888888889</v>
      </c>
      <c r="D47" s="1">
        <f t="shared" si="8"/>
        <v>53.223740179398149</v>
      </c>
      <c r="F47" s="1"/>
    </row>
    <row r="48" spans="2:6" x14ac:dyDescent="0.35">
      <c r="B48" s="1">
        <v>42</v>
      </c>
      <c r="C48" s="1">
        <f t="shared" si="7"/>
        <v>11.666666666666666</v>
      </c>
      <c r="D48" s="1">
        <f t="shared" si="8"/>
        <v>53.768396458333335</v>
      </c>
      <c r="F48" s="1"/>
    </row>
    <row r="49" spans="2:6" x14ac:dyDescent="0.35">
      <c r="B49" s="1">
        <v>43</v>
      </c>
      <c r="C49" s="1">
        <f t="shared" si="7"/>
        <v>11.944444444444445</v>
      </c>
      <c r="D49" s="1">
        <f t="shared" si="8"/>
        <v>54.326176984953705</v>
      </c>
      <c r="F49" s="1"/>
    </row>
    <row r="50" spans="2:6" x14ac:dyDescent="0.35">
      <c r="B50" s="1">
        <v>44</v>
      </c>
      <c r="C50" s="1">
        <f t="shared" si="7"/>
        <v>12.222222222222221</v>
      </c>
      <c r="D50" s="1">
        <f t="shared" si="8"/>
        <v>54.897081759259265</v>
      </c>
      <c r="F50" s="1"/>
    </row>
    <row r="51" spans="2:6" x14ac:dyDescent="0.35">
      <c r="B51" s="1">
        <v>45</v>
      </c>
      <c r="C51" s="1">
        <f t="shared" si="7"/>
        <v>12.5</v>
      </c>
      <c r="D51" s="1">
        <f t="shared" si="8"/>
        <v>55.481110781250003</v>
      </c>
      <c r="F51" s="1"/>
    </row>
    <row r="52" spans="2:6" x14ac:dyDescent="0.35">
      <c r="B52" s="1">
        <v>46</v>
      </c>
      <c r="C52" s="1">
        <f t="shared" si="7"/>
        <v>12.777777777777779</v>
      </c>
      <c r="D52" s="1">
        <f t="shared" si="8"/>
        <v>56.078264050925931</v>
      </c>
      <c r="F52" s="1"/>
    </row>
    <row r="53" spans="2:6" x14ac:dyDescent="0.35">
      <c r="B53" s="1">
        <v>47</v>
      </c>
      <c r="C53" s="1">
        <f t="shared" si="7"/>
        <v>13.055555555555555</v>
      </c>
      <c r="D53" s="1">
        <f t="shared" si="8"/>
        <v>56.688541568287036</v>
      </c>
      <c r="F53" s="1"/>
    </row>
    <row r="54" spans="2:6" x14ac:dyDescent="0.35">
      <c r="B54" s="1">
        <v>48</v>
      </c>
      <c r="C54" s="1">
        <f t="shared" si="7"/>
        <v>13.333333333333334</v>
      </c>
      <c r="D54" s="1">
        <f t="shared" si="8"/>
        <v>57.311943333333339</v>
      </c>
      <c r="F54" s="1"/>
    </row>
    <row r="55" spans="2:6" x14ac:dyDescent="0.35">
      <c r="B55" s="1">
        <v>49</v>
      </c>
      <c r="C55" s="1">
        <f t="shared" si="7"/>
        <v>13.611111111111111</v>
      </c>
      <c r="D55" s="1">
        <f t="shared" si="8"/>
        <v>57.948469346064819</v>
      </c>
      <c r="F55" s="1"/>
    </row>
    <row r="56" spans="2:6" x14ac:dyDescent="0.35">
      <c r="B56" s="1">
        <v>50</v>
      </c>
      <c r="C56" s="1">
        <f t="shared" si="7"/>
        <v>13.888888888888889</v>
      </c>
      <c r="D56" s="1">
        <f t="shared" si="8"/>
        <v>58.59811960648149</v>
      </c>
      <c r="F56" s="1"/>
    </row>
    <row r="57" spans="2:6" x14ac:dyDescent="0.35">
      <c r="B57" s="1">
        <v>51</v>
      </c>
      <c r="C57" s="1">
        <f t="shared" si="7"/>
        <v>14.166666666666666</v>
      </c>
      <c r="D57" s="1">
        <f t="shared" si="8"/>
        <v>59.260894114583337</v>
      </c>
      <c r="F57" s="1"/>
    </row>
    <row r="58" spans="2:6" x14ac:dyDescent="0.35">
      <c r="B58" s="1">
        <v>52</v>
      </c>
      <c r="C58" s="1">
        <f t="shared" si="7"/>
        <v>14.444444444444445</v>
      </c>
      <c r="D58" s="1">
        <f t="shared" si="8"/>
        <v>59.936792870370375</v>
      </c>
      <c r="F58" s="1"/>
    </row>
    <row r="59" spans="2:6" x14ac:dyDescent="0.35">
      <c r="B59" s="1">
        <v>53</v>
      </c>
      <c r="C59" s="1">
        <f t="shared" si="7"/>
        <v>14.722222222222221</v>
      </c>
      <c r="D59" s="1">
        <f t="shared" si="8"/>
        <v>60.625815873842598</v>
      </c>
      <c r="F59" s="1"/>
    </row>
    <row r="60" spans="2:6" x14ac:dyDescent="0.35">
      <c r="B60" s="1">
        <v>54</v>
      </c>
      <c r="C60" s="1">
        <f t="shared" si="7"/>
        <v>15</v>
      </c>
      <c r="D60" s="1">
        <f t="shared" si="8"/>
        <v>61.327963125000004</v>
      </c>
      <c r="F60" s="1"/>
    </row>
    <row r="61" spans="2:6" x14ac:dyDescent="0.35">
      <c r="B61" s="1">
        <v>55</v>
      </c>
      <c r="C61" s="1">
        <f t="shared" si="7"/>
        <v>15.277777777777779</v>
      </c>
      <c r="D61" s="1">
        <f t="shared" si="8"/>
        <v>62.043234623842594</v>
      </c>
      <c r="F61" s="1"/>
    </row>
    <row r="62" spans="2:6" x14ac:dyDescent="0.35">
      <c r="B62" s="1">
        <v>56</v>
      </c>
      <c r="C62" s="1">
        <f t="shared" si="7"/>
        <v>15.555555555555555</v>
      </c>
      <c r="D62" s="1">
        <f t="shared" si="8"/>
        <v>62.771630370370374</v>
      </c>
      <c r="F62" s="1"/>
    </row>
    <row r="63" spans="2:6" x14ac:dyDescent="0.35">
      <c r="B63" s="1">
        <v>57</v>
      </c>
      <c r="C63" s="1">
        <f t="shared" si="7"/>
        <v>15.833333333333334</v>
      </c>
      <c r="D63" s="1">
        <f t="shared" si="8"/>
        <v>63.513150364583339</v>
      </c>
      <c r="F63" s="1"/>
    </row>
    <row r="64" spans="2:6" x14ac:dyDescent="0.35">
      <c r="B64" s="1">
        <v>58</v>
      </c>
      <c r="C64" s="1">
        <f t="shared" si="7"/>
        <v>16.111111111111111</v>
      </c>
      <c r="D64" s="1">
        <f t="shared" si="8"/>
        <v>64.267794606481488</v>
      </c>
      <c r="F64" s="1"/>
    </row>
    <row r="65" spans="2:6" x14ac:dyDescent="0.35">
      <c r="B65" s="1">
        <v>59</v>
      </c>
      <c r="C65" s="1">
        <f t="shared" si="7"/>
        <v>16.388888888888889</v>
      </c>
      <c r="D65" s="1">
        <f t="shared" si="8"/>
        <v>65.03556309606482</v>
      </c>
      <c r="F65" s="1"/>
    </row>
    <row r="66" spans="2:6" x14ac:dyDescent="0.35">
      <c r="B66" s="1">
        <v>60</v>
      </c>
      <c r="C66" s="1">
        <f t="shared" si="7"/>
        <v>16.666666666666668</v>
      </c>
      <c r="D66" s="1">
        <f t="shared" si="8"/>
        <v>65.81645583333335</v>
      </c>
      <c r="F66" s="1"/>
    </row>
    <row r="67" spans="2:6" x14ac:dyDescent="0.35">
      <c r="B67" s="1">
        <v>61</v>
      </c>
      <c r="C67" s="1">
        <f t="shared" si="7"/>
        <v>16.944444444444443</v>
      </c>
      <c r="D67" s="1">
        <f t="shared" si="8"/>
        <v>66.610472818287036</v>
      </c>
      <c r="F67" s="1"/>
    </row>
    <row r="68" spans="2:6" x14ac:dyDescent="0.35">
      <c r="B68" s="1">
        <v>62</v>
      </c>
      <c r="C68" s="1">
        <f t="shared" si="7"/>
        <v>17.222222222222221</v>
      </c>
      <c r="D68" s="1">
        <f t="shared" si="8"/>
        <v>67.41761405092592</v>
      </c>
      <c r="F68" s="1"/>
    </row>
    <row r="69" spans="2:6" x14ac:dyDescent="0.35">
      <c r="B69" s="1">
        <v>63</v>
      </c>
      <c r="C69" s="1">
        <f t="shared" si="7"/>
        <v>17.5</v>
      </c>
      <c r="D69" s="1">
        <f t="shared" si="8"/>
        <v>68.237879531250002</v>
      </c>
      <c r="F69" s="1"/>
    </row>
    <row r="70" spans="2:6" x14ac:dyDescent="0.35">
      <c r="B70" s="1">
        <v>64</v>
      </c>
      <c r="C70" s="1">
        <f t="shared" si="7"/>
        <v>17.777777777777779</v>
      </c>
      <c r="D70" s="1">
        <f t="shared" si="8"/>
        <v>69.071269259259267</v>
      </c>
      <c r="F70" s="1"/>
    </row>
    <row r="71" spans="2:6" x14ac:dyDescent="0.35">
      <c r="B71" s="1">
        <v>65</v>
      </c>
      <c r="C71" s="1">
        <f t="shared" ref="C71:C134" si="9">B71*1000/3600</f>
        <v>18.055555555555557</v>
      </c>
      <c r="D71" s="1">
        <f t="shared" ref="D71:D134" si="10">(0.5*$E$3*$D$3*$C$3*C71^2)+(0.02*$B$3*9.81)</f>
        <v>69.917783234953717</v>
      </c>
      <c r="F71" s="1"/>
    </row>
    <row r="72" spans="2:6" x14ac:dyDescent="0.35">
      <c r="B72" s="1">
        <v>66</v>
      </c>
      <c r="C72" s="1">
        <f t="shared" si="9"/>
        <v>18.333333333333332</v>
      </c>
      <c r="D72" s="1">
        <f t="shared" si="10"/>
        <v>70.777421458333336</v>
      </c>
      <c r="F72" s="1"/>
    </row>
    <row r="73" spans="2:6" x14ac:dyDescent="0.35">
      <c r="B73" s="1">
        <v>67</v>
      </c>
      <c r="C73" s="1">
        <f t="shared" si="9"/>
        <v>18.611111111111111</v>
      </c>
      <c r="D73" s="1">
        <f t="shared" si="10"/>
        <v>71.650183929398153</v>
      </c>
      <c r="F73" s="1"/>
    </row>
    <row r="74" spans="2:6" x14ac:dyDescent="0.35">
      <c r="B74" s="1">
        <v>68</v>
      </c>
      <c r="C74" s="1">
        <f t="shared" si="9"/>
        <v>18.888888888888889</v>
      </c>
      <c r="D74" s="1">
        <f t="shared" si="10"/>
        <v>72.536070648148154</v>
      </c>
      <c r="F74" s="1"/>
    </row>
    <row r="75" spans="2:6" x14ac:dyDescent="0.35">
      <c r="B75" s="1">
        <v>69</v>
      </c>
      <c r="C75" s="1">
        <f t="shared" si="9"/>
        <v>19.166666666666668</v>
      </c>
      <c r="D75" s="1">
        <f t="shared" si="10"/>
        <v>73.435081614583339</v>
      </c>
      <c r="F75" s="1"/>
    </row>
    <row r="76" spans="2:6" x14ac:dyDescent="0.35">
      <c r="B76" s="1">
        <v>70</v>
      </c>
      <c r="C76" s="1">
        <f t="shared" si="9"/>
        <v>19.444444444444443</v>
      </c>
      <c r="D76" s="1">
        <f t="shared" si="10"/>
        <v>74.347216828703708</v>
      </c>
      <c r="F76" s="1"/>
    </row>
    <row r="77" spans="2:6" x14ac:dyDescent="0.35">
      <c r="B77" s="1">
        <v>71</v>
      </c>
      <c r="C77" s="1">
        <f t="shared" si="9"/>
        <v>19.722222222222221</v>
      </c>
      <c r="D77" s="1">
        <f t="shared" si="10"/>
        <v>75.27247629050926</v>
      </c>
      <c r="F77" s="1"/>
    </row>
    <row r="78" spans="2:6" x14ac:dyDescent="0.35">
      <c r="B78" s="1">
        <v>72</v>
      </c>
      <c r="C78" s="1">
        <f t="shared" si="9"/>
        <v>20</v>
      </c>
      <c r="D78" s="1">
        <f t="shared" si="10"/>
        <v>76.210859999999997</v>
      </c>
      <c r="F78" s="1"/>
    </row>
    <row r="79" spans="2:6" x14ac:dyDescent="0.35">
      <c r="B79" s="1">
        <v>73</v>
      </c>
      <c r="C79" s="1">
        <f t="shared" si="9"/>
        <v>20.277777777777779</v>
      </c>
      <c r="D79" s="1">
        <f t="shared" si="10"/>
        <v>77.162367957175931</v>
      </c>
      <c r="F79" s="1"/>
    </row>
    <row r="80" spans="2:6" x14ac:dyDescent="0.35">
      <c r="B80" s="1">
        <v>74</v>
      </c>
      <c r="C80" s="1">
        <f t="shared" si="9"/>
        <v>20.555555555555557</v>
      </c>
      <c r="D80" s="1">
        <f t="shared" si="10"/>
        <v>78.127000162037049</v>
      </c>
      <c r="F80" s="1"/>
    </row>
    <row r="81" spans="2:6" x14ac:dyDescent="0.35">
      <c r="B81" s="1">
        <v>75</v>
      </c>
      <c r="C81" s="1">
        <f t="shared" si="9"/>
        <v>20.833333333333332</v>
      </c>
      <c r="D81" s="1">
        <f t="shared" si="10"/>
        <v>79.104756614583337</v>
      </c>
      <c r="F81" s="1"/>
    </row>
    <row r="82" spans="2:6" x14ac:dyDescent="0.35">
      <c r="B82" s="1">
        <v>76</v>
      </c>
      <c r="C82" s="1">
        <f t="shared" si="9"/>
        <v>21.111111111111111</v>
      </c>
      <c r="D82" s="1">
        <f t="shared" si="10"/>
        <v>80.095637314814823</v>
      </c>
      <c r="F82" s="1"/>
    </row>
    <row r="83" spans="2:6" x14ac:dyDescent="0.35">
      <c r="B83" s="1">
        <v>77</v>
      </c>
      <c r="C83" s="1">
        <f t="shared" si="9"/>
        <v>21.388888888888889</v>
      </c>
      <c r="D83" s="1">
        <f t="shared" si="10"/>
        <v>81.099642262731493</v>
      </c>
      <c r="F83" s="1"/>
    </row>
    <row r="84" spans="2:6" x14ac:dyDescent="0.35">
      <c r="B84" s="1">
        <v>78</v>
      </c>
      <c r="C84" s="1">
        <f t="shared" si="9"/>
        <v>21.666666666666668</v>
      </c>
      <c r="D84" s="1">
        <f t="shared" si="10"/>
        <v>82.116771458333346</v>
      </c>
      <c r="F84" s="1"/>
    </row>
    <row r="85" spans="2:6" x14ac:dyDescent="0.35">
      <c r="B85" s="1">
        <v>79</v>
      </c>
      <c r="C85" s="1">
        <f t="shared" si="9"/>
        <v>21.944444444444443</v>
      </c>
      <c r="D85" s="1">
        <f t="shared" si="10"/>
        <v>83.14702490162037</v>
      </c>
      <c r="F85" s="1"/>
    </row>
    <row r="86" spans="2:6" x14ac:dyDescent="0.35">
      <c r="B86" s="1">
        <v>80</v>
      </c>
      <c r="C86" s="1">
        <f t="shared" si="9"/>
        <v>22.222222222222221</v>
      </c>
      <c r="D86" s="1">
        <f t="shared" si="10"/>
        <v>84.190402592592591</v>
      </c>
      <c r="F86" s="1"/>
    </row>
    <row r="87" spans="2:6" x14ac:dyDescent="0.35">
      <c r="B87" s="1">
        <v>81</v>
      </c>
      <c r="C87" s="1">
        <f t="shared" si="9"/>
        <v>22.5</v>
      </c>
      <c r="D87" s="1">
        <f t="shared" si="10"/>
        <v>85.24690453125001</v>
      </c>
      <c r="F87" s="1"/>
    </row>
    <row r="88" spans="2:6" x14ac:dyDescent="0.35">
      <c r="B88" s="1">
        <v>82</v>
      </c>
      <c r="C88" s="1">
        <f t="shared" si="9"/>
        <v>22.777777777777779</v>
      </c>
      <c r="D88" s="1">
        <f t="shared" si="10"/>
        <v>86.316530717592599</v>
      </c>
      <c r="F88" s="1"/>
    </row>
    <row r="89" spans="2:6" x14ac:dyDescent="0.35">
      <c r="B89" s="1">
        <v>83</v>
      </c>
      <c r="C89" s="1">
        <f t="shared" si="9"/>
        <v>23.055555555555557</v>
      </c>
      <c r="D89" s="1">
        <f t="shared" si="10"/>
        <v>87.399281151620386</v>
      </c>
      <c r="F89" s="1"/>
    </row>
    <row r="90" spans="2:6" x14ac:dyDescent="0.35">
      <c r="B90" s="1">
        <v>84</v>
      </c>
      <c r="C90" s="1">
        <f t="shared" si="9"/>
        <v>23.333333333333332</v>
      </c>
      <c r="D90" s="1">
        <f t="shared" si="10"/>
        <v>88.495155833333342</v>
      </c>
      <c r="F90" s="1"/>
    </row>
    <row r="91" spans="2:6" x14ac:dyDescent="0.35">
      <c r="B91" s="1">
        <v>85</v>
      </c>
      <c r="C91" s="1">
        <f t="shared" si="9"/>
        <v>23.611111111111111</v>
      </c>
      <c r="D91" s="1">
        <f t="shared" si="10"/>
        <v>89.604154762731497</v>
      </c>
      <c r="F91" s="1"/>
    </row>
    <row r="92" spans="2:6" x14ac:dyDescent="0.35">
      <c r="B92" s="1">
        <v>86</v>
      </c>
      <c r="C92" s="1">
        <f t="shared" si="9"/>
        <v>23.888888888888889</v>
      </c>
      <c r="D92" s="1">
        <f t="shared" si="10"/>
        <v>90.726277939814821</v>
      </c>
      <c r="F92" s="1"/>
    </row>
    <row r="93" spans="2:6" x14ac:dyDescent="0.35">
      <c r="B93" s="1">
        <v>87</v>
      </c>
      <c r="C93" s="1">
        <f t="shared" si="9"/>
        <v>24.166666666666668</v>
      </c>
      <c r="D93" s="1">
        <f t="shared" si="10"/>
        <v>91.861525364583343</v>
      </c>
      <c r="F93" s="1"/>
    </row>
    <row r="94" spans="2:6" x14ac:dyDescent="0.35">
      <c r="B94" s="1">
        <v>88</v>
      </c>
      <c r="C94" s="1">
        <f t="shared" si="9"/>
        <v>24.444444444444443</v>
      </c>
      <c r="D94" s="1">
        <f t="shared" si="10"/>
        <v>93.009897037037035</v>
      </c>
      <c r="F94" s="1"/>
    </row>
    <row r="95" spans="2:6" x14ac:dyDescent="0.35">
      <c r="B95" s="1">
        <v>89</v>
      </c>
      <c r="C95" s="1">
        <f t="shared" si="9"/>
        <v>24.722222222222221</v>
      </c>
      <c r="D95" s="1">
        <f t="shared" si="10"/>
        <v>94.171392957175925</v>
      </c>
      <c r="F95" s="1"/>
    </row>
    <row r="96" spans="2:6" x14ac:dyDescent="0.35">
      <c r="B96" s="1">
        <v>90</v>
      </c>
      <c r="C96" s="1">
        <f t="shared" si="9"/>
        <v>25</v>
      </c>
      <c r="D96" s="1">
        <f t="shared" si="10"/>
        <v>95.346013125000013</v>
      </c>
      <c r="F96" s="1"/>
    </row>
    <row r="97" spans="2:6" x14ac:dyDescent="0.35">
      <c r="B97" s="1">
        <v>91</v>
      </c>
      <c r="C97" s="1">
        <f t="shared" si="9"/>
        <v>25.277777777777779</v>
      </c>
      <c r="D97" s="1">
        <f t="shared" si="10"/>
        <v>96.533757540509271</v>
      </c>
      <c r="F97" s="1"/>
    </row>
    <row r="98" spans="2:6" x14ac:dyDescent="0.35">
      <c r="B98" s="1">
        <v>92</v>
      </c>
      <c r="C98" s="1">
        <f t="shared" si="9"/>
        <v>25.555555555555557</v>
      </c>
      <c r="D98" s="1">
        <f t="shared" si="10"/>
        <v>97.734626203703726</v>
      </c>
      <c r="F98" s="1"/>
    </row>
    <row r="99" spans="2:6" x14ac:dyDescent="0.35">
      <c r="B99" s="1">
        <v>93</v>
      </c>
      <c r="C99" s="1">
        <f t="shared" si="9"/>
        <v>25.833333333333332</v>
      </c>
      <c r="D99" s="1">
        <f t="shared" si="10"/>
        <v>98.948619114583352</v>
      </c>
      <c r="F99" s="1"/>
    </row>
    <row r="100" spans="2:6" x14ac:dyDescent="0.35">
      <c r="B100" s="1">
        <v>94</v>
      </c>
      <c r="C100" s="1">
        <f t="shared" si="9"/>
        <v>26.111111111111111</v>
      </c>
      <c r="D100" s="1">
        <f t="shared" si="10"/>
        <v>100.17573627314815</v>
      </c>
      <c r="F100" s="1"/>
    </row>
    <row r="101" spans="2:6" x14ac:dyDescent="0.35">
      <c r="B101" s="1">
        <v>95</v>
      </c>
      <c r="C101" s="1">
        <f t="shared" si="9"/>
        <v>26.388888888888889</v>
      </c>
      <c r="D101" s="1">
        <f t="shared" si="10"/>
        <v>101.41597767939817</v>
      </c>
      <c r="F101" s="1"/>
    </row>
    <row r="102" spans="2:6" x14ac:dyDescent="0.35">
      <c r="B102" s="1">
        <v>96</v>
      </c>
      <c r="C102" s="1">
        <f t="shared" si="9"/>
        <v>26.666666666666668</v>
      </c>
      <c r="D102" s="1">
        <f t="shared" si="10"/>
        <v>102.66934333333336</v>
      </c>
      <c r="F102" s="1"/>
    </row>
    <row r="103" spans="2:6" x14ac:dyDescent="0.35">
      <c r="B103" s="1">
        <v>97</v>
      </c>
      <c r="C103" s="1">
        <f t="shared" si="9"/>
        <v>26.944444444444443</v>
      </c>
      <c r="D103" s="1">
        <f t="shared" si="10"/>
        <v>103.93583323495371</v>
      </c>
      <c r="F103" s="1"/>
    </row>
    <row r="104" spans="2:6" x14ac:dyDescent="0.35">
      <c r="B104" s="1">
        <v>98</v>
      </c>
      <c r="C104" s="1">
        <f t="shared" si="9"/>
        <v>27.222222222222221</v>
      </c>
      <c r="D104" s="1">
        <f t="shared" si="10"/>
        <v>105.21544738425926</v>
      </c>
      <c r="F104" s="1"/>
    </row>
    <row r="105" spans="2:6" x14ac:dyDescent="0.35">
      <c r="B105" s="1">
        <v>99</v>
      </c>
      <c r="C105" s="1">
        <f t="shared" si="9"/>
        <v>27.5</v>
      </c>
      <c r="D105" s="1">
        <f t="shared" si="10"/>
        <v>106.50818578125001</v>
      </c>
      <c r="F105" s="1"/>
    </row>
    <row r="106" spans="2:6" x14ac:dyDescent="0.35">
      <c r="B106" s="1">
        <v>100</v>
      </c>
      <c r="C106" s="1">
        <f t="shared" si="9"/>
        <v>27.777777777777779</v>
      </c>
      <c r="D106" s="1">
        <f t="shared" si="10"/>
        <v>107.81404842592593</v>
      </c>
      <c r="F106" s="1"/>
    </row>
    <row r="107" spans="2:6" x14ac:dyDescent="0.35">
      <c r="B107" s="1">
        <v>101</v>
      </c>
      <c r="C107" s="1">
        <f t="shared" si="9"/>
        <v>28.055555555555557</v>
      </c>
      <c r="D107" s="1">
        <f t="shared" si="10"/>
        <v>109.13303531828706</v>
      </c>
      <c r="F107" s="1"/>
    </row>
    <row r="108" spans="2:6" x14ac:dyDescent="0.35">
      <c r="B108" s="1">
        <v>102</v>
      </c>
      <c r="C108" s="1">
        <f t="shared" si="9"/>
        <v>28.333333333333332</v>
      </c>
      <c r="D108" s="1">
        <f t="shared" si="10"/>
        <v>110.46514645833335</v>
      </c>
      <c r="F108" s="1"/>
    </row>
    <row r="109" spans="2:6" x14ac:dyDescent="0.35">
      <c r="B109" s="1">
        <v>103</v>
      </c>
      <c r="C109" s="1">
        <f t="shared" si="9"/>
        <v>28.611111111111111</v>
      </c>
      <c r="D109" s="1">
        <f t="shared" si="10"/>
        <v>111.81038184606481</v>
      </c>
      <c r="F109" s="1"/>
    </row>
    <row r="110" spans="2:6" x14ac:dyDescent="0.35">
      <c r="B110" s="1">
        <v>104</v>
      </c>
      <c r="C110" s="1">
        <f t="shared" si="9"/>
        <v>28.888888888888889</v>
      </c>
      <c r="D110" s="1">
        <f t="shared" si="10"/>
        <v>113.1687414814815</v>
      </c>
      <c r="F110" s="1"/>
    </row>
    <row r="111" spans="2:6" x14ac:dyDescent="0.35">
      <c r="B111" s="1">
        <v>105</v>
      </c>
      <c r="C111" s="1">
        <f t="shared" si="9"/>
        <v>29.166666666666668</v>
      </c>
      <c r="D111" s="1">
        <f t="shared" si="10"/>
        <v>114.54022536458334</v>
      </c>
      <c r="F111" s="1"/>
    </row>
    <row r="112" spans="2:6" x14ac:dyDescent="0.35">
      <c r="B112" s="1">
        <v>106</v>
      </c>
      <c r="C112" s="1">
        <f t="shared" si="9"/>
        <v>29.444444444444443</v>
      </c>
      <c r="D112" s="1">
        <f t="shared" si="10"/>
        <v>115.92483349537036</v>
      </c>
      <c r="F112" s="1"/>
    </row>
    <row r="113" spans="2:6" x14ac:dyDescent="0.35">
      <c r="B113" s="1">
        <v>107</v>
      </c>
      <c r="C113" s="1">
        <f t="shared" si="9"/>
        <v>29.722222222222221</v>
      </c>
      <c r="D113" s="1">
        <f t="shared" si="10"/>
        <v>117.32256587384259</v>
      </c>
      <c r="F113" s="1"/>
    </row>
    <row r="114" spans="2:6" x14ac:dyDescent="0.35">
      <c r="B114" s="1">
        <v>108</v>
      </c>
      <c r="C114" s="1">
        <f t="shared" si="9"/>
        <v>30</v>
      </c>
      <c r="D114" s="1">
        <f t="shared" si="10"/>
        <v>118.73342250000002</v>
      </c>
      <c r="F114" s="1"/>
    </row>
    <row r="115" spans="2:6" x14ac:dyDescent="0.35">
      <c r="B115" s="1">
        <v>109</v>
      </c>
      <c r="C115" s="1">
        <f t="shared" si="9"/>
        <v>30.277777777777779</v>
      </c>
      <c r="D115" s="1">
        <f t="shared" si="10"/>
        <v>120.15740337384261</v>
      </c>
      <c r="F115" s="1"/>
    </row>
    <row r="116" spans="2:6" x14ac:dyDescent="0.35">
      <c r="B116" s="1">
        <v>110</v>
      </c>
      <c r="C116" s="1">
        <f t="shared" si="9"/>
        <v>30.555555555555557</v>
      </c>
      <c r="D116" s="1">
        <f t="shared" si="10"/>
        <v>121.59450849537038</v>
      </c>
      <c r="F116" s="1"/>
    </row>
    <row r="117" spans="2:6" x14ac:dyDescent="0.35">
      <c r="B117" s="1">
        <v>111</v>
      </c>
      <c r="C117" s="1">
        <f t="shared" si="9"/>
        <v>30.833333333333332</v>
      </c>
      <c r="D117" s="1">
        <f t="shared" si="10"/>
        <v>123.04473786458334</v>
      </c>
      <c r="F117" s="1"/>
    </row>
    <row r="118" spans="2:6" x14ac:dyDescent="0.35">
      <c r="B118" s="1">
        <v>112</v>
      </c>
      <c r="C118" s="1">
        <f t="shared" si="9"/>
        <v>31.111111111111111</v>
      </c>
      <c r="D118" s="1">
        <f t="shared" si="10"/>
        <v>124.5080914814815</v>
      </c>
      <c r="F118" s="1"/>
    </row>
    <row r="119" spans="2:6" x14ac:dyDescent="0.35">
      <c r="B119" s="1">
        <v>113</v>
      </c>
      <c r="C119" s="1">
        <f t="shared" si="9"/>
        <v>31.388888888888889</v>
      </c>
      <c r="D119" s="1">
        <f t="shared" si="10"/>
        <v>125.98456934606483</v>
      </c>
      <c r="F119" s="1"/>
    </row>
    <row r="120" spans="2:6" x14ac:dyDescent="0.35">
      <c r="B120" s="1">
        <v>114</v>
      </c>
      <c r="C120" s="1">
        <f t="shared" si="9"/>
        <v>31.666666666666668</v>
      </c>
      <c r="D120" s="1">
        <f t="shared" si="10"/>
        <v>127.47417145833336</v>
      </c>
      <c r="F120" s="1"/>
    </row>
    <row r="121" spans="2:6" x14ac:dyDescent="0.35">
      <c r="B121" s="1">
        <v>115</v>
      </c>
      <c r="C121" s="1">
        <f t="shared" si="9"/>
        <v>31.944444444444443</v>
      </c>
      <c r="D121" s="1">
        <f t="shared" si="10"/>
        <v>128.97689781828706</v>
      </c>
      <c r="F121" s="1"/>
    </row>
    <row r="122" spans="2:6" x14ac:dyDescent="0.35">
      <c r="B122" s="1">
        <v>116</v>
      </c>
      <c r="C122" s="1">
        <f t="shared" si="9"/>
        <v>32.222222222222221</v>
      </c>
      <c r="D122" s="1">
        <f t="shared" si="10"/>
        <v>130.49274842592595</v>
      </c>
      <c r="F122" s="1"/>
    </row>
    <row r="123" spans="2:6" x14ac:dyDescent="0.35">
      <c r="B123" s="1">
        <v>117</v>
      </c>
      <c r="C123" s="1">
        <f t="shared" si="9"/>
        <v>32.5</v>
      </c>
      <c r="D123" s="1">
        <f t="shared" si="10"/>
        <v>132.02172328125002</v>
      </c>
      <c r="F123" s="1"/>
    </row>
    <row r="124" spans="2:6" x14ac:dyDescent="0.35">
      <c r="B124" s="1">
        <v>118</v>
      </c>
      <c r="C124" s="1">
        <f t="shared" si="9"/>
        <v>32.777777777777779</v>
      </c>
      <c r="D124" s="1">
        <f t="shared" si="10"/>
        <v>133.56382238425928</v>
      </c>
      <c r="F124" s="1"/>
    </row>
    <row r="125" spans="2:6" x14ac:dyDescent="0.35">
      <c r="B125" s="1">
        <v>119</v>
      </c>
      <c r="C125" s="1">
        <f t="shared" si="9"/>
        <v>33.055555555555557</v>
      </c>
      <c r="D125" s="1">
        <f t="shared" si="10"/>
        <v>135.11904573495372</v>
      </c>
      <c r="F125" s="1"/>
    </row>
    <row r="126" spans="2:6" x14ac:dyDescent="0.35">
      <c r="B126" s="1">
        <v>120</v>
      </c>
      <c r="C126" s="1">
        <f t="shared" si="9"/>
        <v>33.333333333333336</v>
      </c>
      <c r="D126" s="1">
        <f t="shared" si="10"/>
        <v>136.68739333333338</v>
      </c>
      <c r="F126" s="1"/>
    </row>
    <row r="127" spans="2:6" x14ac:dyDescent="0.35">
      <c r="B127" s="1">
        <v>121</v>
      </c>
      <c r="C127" s="1">
        <f t="shared" si="9"/>
        <v>33.611111111111114</v>
      </c>
      <c r="D127" s="1">
        <f t="shared" si="10"/>
        <v>138.26886517939818</v>
      </c>
      <c r="F127" s="1"/>
    </row>
    <row r="128" spans="2:6" x14ac:dyDescent="0.35">
      <c r="B128" s="1">
        <v>122</v>
      </c>
      <c r="C128" s="1">
        <f t="shared" si="9"/>
        <v>33.888888888888886</v>
      </c>
      <c r="D128" s="1">
        <f t="shared" si="10"/>
        <v>139.86346127314815</v>
      </c>
      <c r="F128" s="1"/>
    </row>
    <row r="129" spans="2:6" x14ac:dyDescent="0.35">
      <c r="B129" s="1">
        <v>123</v>
      </c>
      <c r="C129" s="1">
        <f t="shared" si="9"/>
        <v>34.166666666666664</v>
      </c>
      <c r="D129" s="1">
        <f t="shared" si="10"/>
        <v>141.47118161458332</v>
      </c>
      <c r="F129" s="1"/>
    </row>
    <row r="130" spans="2:6" x14ac:dyDescent="0.35">
      <c r="B130" s="1">
        <v>124</v>
      </c>
      <c r="C130" s="1">
        <f t="shared" si="9"/>
        <v>34.444444444444443</v>
      </c>
      <c r="D130" s="1">
        <f t="shared" si="10"/>
        <v>143.09202620370371</v>
      </c>
      <c r="F130" s="1"/>
    </row>
    <row r="131" spans="2:6" x14ac:dyDescent="0.35">
      <c r="B131" s="1">
        <v>125</v>
      </c>
      <c r="C131" s="1">
        <f t="shared" si="9"/>
        <v>34.722222222222221</v>
      </c>
      <c r="D131" s="1">
        <f t="shared" si="10"/>
        <v>144.72599504050928</v>
      </c>
      <c r="F131" s="1"/>
    </row>
    <row r="132" spans="2:6" x14ac:dyDescent="0.35">
      <c r="B132" s="1">
        <v>126</v>
      </c>
      <c r="C132" s="1">
        <f t="shared" si="9"/>
        <v>35</v>
      </c>
      <c r="D132" s="1">
        <f t="shared" si="10"/>
        <v>146.37308812500001</v>
      </c>
      <c r="F132" s="1"/>
    </row>
    <row r="133" spans="2:6" x14ac:dyDescent="0.35">
      <c r="B133" s="1">
        <v>127</v>
      </c>
      <c r="C133" s="1">
        <f t="shared" si="9"/>
        <v>35.277777777777779</v>
      </c>
      <c r="D133" s="1">
        <f t="shared" si="10"/>
        <v>148.03330545717594</v>
      </c>
      <c r="F133" s="1"/>
    </row>
    <row r="134" spans="2:6" x14ac:dyDescent="0.35">
      <c r="B134" s="1">
        <v>128</v>
      </c>
      <c r="C134" s="1">
        <f t="shared" si="9"/>
        <v>35.555555555555557</v>
      </c>
      <c r="D134" s="1">
        <f t="shared" si="10"/>
        <v>149.70664703703707</v>
      </c>
      <c r="F134" s="1"/>
    </row>
    <row r="135" spans="2:6" x14ac:dyDescent="0.35">
      <c r="B135" s="1">
        <v>129</v>
      </c>
      <c r="C135" s="1">
        <f t="shared" ref="C135:C198" si="11">B135*1000/3600</f>
        <v>35.833333333333336</v>
      </c>
      <c r="D135" s="1">
        <f t="shared" ref="D135:D198" si="12">(0.5*$E$3*$D$3*$C$3*C135^2)+(0.02*$B$3*9.81)</f>
        <v>151.39311286458337</v>
      </c>
      <c r="F135" s="1"/>
    </row>
    <row r="136" spans="2:6" x14ac:dyDescent="0.35">
      <c r="B136" s="1">
        <v>130</v>
      </c>
      <c r="C136" s="1">
        <f t="shared" si="11"/>
        <v>36.111111111111114</v>
      </c>
      <c r="D136" s="1">
        <f t="shared" si="12"/>
        <v>153.09270293981484</v>
      </c>
      <c r="F136" s="1"/>
    </row>
    <row r="137" spans="2:6" x14ac:dyDescent="0.35">
      <c r="B137" s="1">
        <v>131</v>
      </c>
      <c r="C137" s="1">
        <f t="shared" si="11"/>
        <v>36.388888888888886</v>
      </c>
      <c r="D137" s="1">
        <f t="shared" si="12"/>
        <v>154.80541726273148</v>
      </c>
      <c r="F137" s="1"/>
    </row>
    <row r="138" spans="2:6" x14ac:dyDescent="0.35">
      <c r="B138" s="1">
        <v>132</v>
      </c>
      <c r="C138" s="1">
        <f t="shared" si="11"/>
        <v>36.666666666666664</v>
      </c>
      <c r="D138" s="1">
        <f t="shared" si="12"/>
        <v>156.53125583333335</v>
      </c>
      <c r="F138" s="1"/>
    </row>
    <row r="139" spans="2:6" x14ac:dyDescent="0.35">
      <c r="B139" s="1">
        <v>133</v>
      </c>
      <c r="C139" s="1">
        <f t="shared" si="11"/>
        <v>36.944444444444443</v>
      </c>
      <c r="D139" s="1">
        <f t="shared" si="12"/>
        <v>158.27021865162038</v>
      </c>
      <c r="F139" s="1"/>
    </row>
    <row r="140" spans="2:6" x14ac:dyDescent="0.35">
      <c r="B140" s="1">
        <v>134</v>
      </c>
      <c r="C140" s="1">
        <f t="shared" si="11"/>
        <v>37.222222222222221</v>
      </c>
      <c r="D140" s="1">
        <f t="shared" si="12"/>
        <v>160.02230571759262</v>
      </c>
      <c r="F140" s="1"/>
    </row>
    <row r="141" spans="2:6" x14ac:dyDescent="0.35">
      <c r="B141" s="1">
        <v>135</v>
      </c>
      <c r="C141" s="1">
        <f t="shared" si="11"/>
        <v>37.5</v>
      </c>
      <c r="D141" s="1">
        <f t="shared" si="12"/>
        <v>161.78751703125002</v>
      </c>
      <c r="F141" s="1"/>
    </row>
    <row r="142" spans="2:6" x14ac:dyDescent="0.35">
      <c r="B142" s="1">
        <v>136</v>
      </c>
      <c r="C142" s="1">
        <f t="shared" si="11"/>
        <v>37.777777777777779</v>
      </c>
      <c r="D142" s="1">
        <f t="shared" si="12"/>
        <v>163.56585259259262</v>
      </c>
      <c r="F142" s="1"/>
    </row>
    <row r="143" spans="2:6" x14ac:dyDescent="0.35">
      <c r="B143" s="1">
        <v>137</v>
      </c>
      <c r="C143" s="1">
        <f t="shared" si="11"/>
        <v>38.055555555555557</v>
      </c>
      <c r="D143" s="1">
        <f t="shared" si="12"/>
        <v>165.35731240162042</v>
      </c>
      <c r="F143" s="1"/>
    </row>
    <row r="144" spans="2:6" x14ac:dyDescent="0.35">
      <c r="B144" s="1">
        <v>138</v>
      </c>
      <c r="C144" s="1">
        <f t="shared" si="11"/>
        <v>38.333333333333336</v>
      </c>
      <c r="D144" s="1">
        <f t="shared" si="12"/>
        <v>167.16189645833336</v>
      </c>
      <c r="F144" s="1"/>
    </row>
    <row r="145" spans="2:6" x14ac:dyDescent="0.35">
      <c r="B145" s="1">
        <v>139</v>
      </c>
      <c r="C145" s="1">
        <f t="shared" si="11"/>
        <v>38.611111111111114</v>
      </c>
      <c r="D145" s="1">
        <f t="shared" si="12"/>
        <v>168.97960476273153</v>
      </c>
      <c r="F145" s="1"/>
    </row>
    <row r="146" spans="2:6" x14ac:dyDescent="0.35">
      <c r="B146" s="1">
        <v>140</v>
      </c>
      <c r="C146" s="1">
        <f t="shared" si="11"/>
        <v>38.888888888888886</v>
      </c>
      <c r="D146" s="1">
        <f t="shared" si="12"/>
        <v>170.81043731481483</v>
      </c>
      <c r="F146" s="1"/>
    </row>
    <row r="147" spans="2:6" x14ac:dyDescent="0.35">
      <c r="B147" s="1">
        <v>141</v>
      </c>
      <c r="C147" s="1">
        <f t="shared" si="11"/>
        <v>39.166666666666664</v>
      </c>
      <c r="D147" s="1">
        <f t="shared" si="12"/>
        <v>172.65439411458334</v>
      </c>
      <c r="F147" s="1"/>
    </row>
    <row r="148" spans="2:6" x14ac:dyDescent="0.35">
      <c r="B148" s="1">
        <v>142</v>
      </c>
      <c r="C148" s="1">
        <f t="shared" si="11"/>
        <v>39.444444444444443</v>
      </c>
      <c r="D148" s="1">
        <f t="shared" si="12"/>
        <v>174.51147516203704</v>
      </c>
      <c r="F148" s="1"/>
    </row>
    <row r="149" spans="2:6" x14ac:dyDescent="0.35">
      <c r="B149" s="1">
        <v>143</v>
      </c>
      <c r="C149" s="1">
        <f t="shared" si="11"/>
        <v>39.722222222222221</v>
      </c>
      <c r="D149" s="1">
        <f t="shared" si="12"/>
        <v>176.38168045717595</v>
      </c>
      <c r="F149" s="1"/>
    </row>
    <row r="150" spans="2:6" x14ac:dyDescent="0.35">
      <c r="B150" s="1">
        <v>144</v>
      </c>
      <c r="C150" s="1">
        <f t="shared" si="11"/>
        <v>40</v>
      </c>
      <c r="D150" s="1">
        <f t="shared" si="12"/>
        <v>178.26501000000002</v>
      </c>
      <c r="F150" s="1"/>
    </row>
    <row r="151" spans="2:6" x14ac:dyDescent="0.35">
      <c r="B151" s="1">
        <v>145</v>
      </c>
      <c r="C151" s="1">
        <f t="shared" si="11"/>
        <v>40.277777777777779</v>
      </c>
      <c r="D151" s="1">
        <f t="shared" si="12"/>
        <v>180.16146379050929</v>
      </c>
      <c r="F151" s="1"/>
    </row>
    <row r="152" spans="2:6" x14ac:dyDescent="0.35">
      <c r="B152" s="1">
        <v>146</v>
      </c>
      <c r="C152" s="1">
        <f t="shared" si="11"/>
        <v>40.555555555555557</v>
      </c>
      <c r="D152" s="1">
        <f t="shared" si="12"/>
        <v>182.07104182870373</v>
      </c>
      <c r="F152" s="1"/>
    </row>
    <row r="153" spans="2:6" x14ac:dyDescent="0.35">
      <c r="B153" s="1">
        <v>147</v>
      </c>
      <c r="C153" s="1">
        <f t="shared" si="11"/>
        <v>40.833333333333336</v>
      </c>
      <c r="D153" s="1">
        <f t="shared" si="12"/>
        <v>183.99374411458339</v>
      </c>
      <c r="F153" s="1"/>
    </row>
    <row r="154" spans="2:6" x14ac:dyDescent="0.35">
      <c r="B154" s="1">
        <v>148</v>
      </c>
      <c r="C154" s="1">
        <f t="shared" si="11"/>
        <v>41.111111111111114</v>
      </c>
      <c r="D154" s="1">
        <f t="shared" si="12"/>
        <v>185.9295706481482</v>
      </c>
      <c r="F154" s="1"/>
    </row>
    <row r="155" spans="2:6" x14ac:dyDescent="0.35">
      <c r="B155" s="1">
        <v>149</v>
      </c>
      <c r="C155" s="1">
        <f t="shared" si="11"/>
        <v>41.388888888888886</v>
      </c>
      <c r="D155" s="1">
        <f t="shared" si="12"/>
        <v>187.87852142939815</v>
      </c>
      <c r="F155" s="1"/>
    </row>
    <row r="156" spans="2:6" x14ac:dyDescent="0.35">
      <c r="B156" s="1">
        <v>150</v>
      </c>
      <c r="C156" s="1">
        <f t="shared" si="11"/>
        <v>41.666666666666664</v>
      </c>
      <c r="D156" s="1">
        <f t="shared" si="12"/>
        <v>189.84059645833335</v>
      </c>
      <c r="F156" s="1"/>
    </row>
    <row r="157" spans="2:6" x14ac:dyDescent="0.35">
      <c r="B157" s="1">
        <v>151</v>
      </c>
      <c r="C157" s="1">
        <f t="shared" si="11"/>
        <v>41.944444444444443</v>
      </c>
      <c r="D157" s="1">
        <f t="shared" si="12"/>
        <v>191.81579573495372</v>
      </c>
      <c r="F157" s="1"/>
    </row>
    <row r="158" spans="2:6" x14ac:dyDescent="0.35">
      <c r="B158" s="1">
        <v>152</v>
      </c>
      <c r="C158" s="1">
        <f t="shared" si="11"/>
        <v>42.222222222222221</v>
      </c>
      <c r="D158" s="1">
        <f t="shared" si="12"/>
        <v>193.80411925925929</v>
      </c>
      <c r="F158" s="1"/>
    </row>
    <row r="159" spans="2:6" x14ac:dyDescent="0.35">
      <c r="B159" s="1">
        <v>153</v>
      </c>
      <c r="C159" s="1">
        <f t="shared" si="11"/>
        <v>42.5</v>
      </c>
      <c r="D159" s="1">
        <f t="shared" si="12"/>
        <v>195.80556703125004</v>
      </c>
      <c r="F159" s="1"/>
    </row>
    <row r="160" spans="2:6" x14ac:dyDescent="0.35">
      <c r="B160" s="1">
        <v>154</v>
      </c>
      <c r="C160" s="1">
        <f t="shared" si="11"/>
        <v>42.777777777777779</v>
      </c>
      <c r="D160" s="1">
        <f t="shared" si="12"/>
        <v>197.82013905092597</v>
      </c>
      <c r="F160" s="1"/>
    </row>
    <row r="161" spans="2:6" x14ac:dyDescent="0.35">
      <c r="B161" s="1">
        <v>155</v>
      </c>
      <c r="C161" s="1">
        <f t="shared" si="11"/>
        <v>43.055555555555557</v>
      </c>
      <c r="D161" s="1">
        <f t="shared" si="12"/>
        <v>199.84783531828708</v>
      </c>
      <c r="F161" s="1"/>
    </row>
    <row r="162" spans="2:6" x14ac:dyDescent="0.35">
      <c r="B162" s="1">
        <v>156</v>
      </c>
      <c r="C162" s="1">
        <f t="shared" si="11"/>
        <v>43.333333333333336</v>
      </c>
      <c r="D162" s="1">
        <f t="shared" si="12"/>
        <v>201.88865583333339</v>
      </c>
      <c r="F162" s="1"/>
    </row>
    <row r="163" spans="2:6" x14ac:dyDescent="0.35">
      <c r="B163" s="1">
        <v>157</v>
      </c>
      <c r="C163" s="1">
        <f t="shared" si="11"/>
        <v>43.611111111111114</v>
      </c>
      <c r="D163" s="1">
        <f t="shared" si="12"/>
        <v>203.94260059606486</v>
      </c>
      <c r="F163" s="1"/>
    </row>
    <row r="164" spans="2:6" x14ac:dyDescent="0.35">
      <c r="B164" s="1">
        <v>158</v>
      </c>
      <c r="C164" s="1">
        <f t="shared" si="11"/>
        <v>43.888888888888886</v>
      </c>
      <c r="D164" s="1">
        <f t="shared" si="12"/>
        <v>206.00966960648148</v>
      </c>
      <c r="F164" s="1"/>
    </row>
    <row r="165" spans="2:6" x14ac:dyDescent="0.35">
      <c r="B165" s="1">
        <v>159</v>
      </c>
      <c r="C165" s="1">
        <f t="shared" si="11"/>
        <v>44.166666666666664</v>
      </c>
      <c r="D165" s="1">
        <f t="shared" si="12"/>
        <v>208.08986286458335</v>
      </c>
      <c r="F165" s="1"/>
    </row>
    <row r="166" spans="2:6" x14ac:dyDescent="0.35">
      <c r="B166" s="1">
        <v>160</v>
      </c>
      <c r="C166" s="1">
        <f t="shared" si="11"/>
        <v>44.444444444444443</v>
      </c>
      <c r="D166" s="1">
        <f t="shared" si="12"/>
        <v>210.18318037037039</v>
      </c>
      <c r="F166" s="1"/>
    </row>
    <row r="167" spans="2:6" x14ac:dyDescent="0.35">
      <c r="B167" s="1">
        <v>161</v>
      </c>
      <c r="C167" s="1">
        <f t="shared" si="11"/>
        <v>44.722222222222221</v>
      </c>
      <c r="D167" s="1">
        <f t="shared" si="12"/>
        <v>212.28962212384261</v>
      </c>
      <c r="F167" s="1"/>
    </row>
    <row r="168" spans="2:6" x14ac:dyDescent="0.35">
      <c r="B168" s="1">
        <v>162</v>
      </c>
      <c r="C168" s="1">
        <f t="shared" si="11"/>
        <v>45</v>
      </c>
      <c r="D168" s="1">
        <f t="shared" si="12"/>
        <v>214.40918812500004</v>
      </c>
      <c r="F168" s="1"/>
    </row>
    <row r="169" spans="2:6" x14ac:dyDescent="0.35">
      <c r="B169" s="1">
        <v>163</v>
      </c>
      <c r="C169" s="1">
        <f t="shared" si="11"/>
        <v>45.277777777777779</v>
      </c>
      <c r="D169" s="1">
        <f t="shared" si="12"/>
        <v>216.54187837384265</v>
      </c>
      <c r="F169" s="1"/>
    </row>
    <row r="170" spans="2:6" x14ac:dyDescent="0.35">
      <c r="B170" s="1">
        <v>164</v>
      </c>
      <c r="C170" s="1">
        <f t="shared" si="11"/>
        <v>45.555555555555557</v>
      </c>
      <c r="D170" s="1">
        <f t="shared" si="12"/>
        <v>218.68769287037043</v>
      </c>
      <c r="F170" s="1"/>
    </row>
    <row r="171" spans="2:6" x14ac:dyDescent="0.35">
      <c r="B171" s="1">
        <v>165</v>
      </c>
      <c r="C171" s="1">
        <f t="shared" si="11"/>
        <v>45.833333333333336</v>
      </c>
      <c r="D171" s="1">
        <f t="shared" si="12"/>
        <v>220.8466316145834</v>
      </c>
      <c r="F171" s="1"/>
    </row>
    <row r="172" spans="2:6" x14ac:dyDescent="0.35">
      <c r="B172" s="1">
        <v>166</v>
      </c>
      <c r="C172" s="1">
        <f t="shared" si="11"/>
        <v>46.111111111111114</v>
      </c>
      <c r="D172" s="1">
        <f t="shared" si="12"/>
        <v>223.01869460648152</v>
      </c>
      <c r="F172" s="1"/>
    </row>
    <row r="173" spans="2:6" x14ac:dyDescent="0.35">
      <c r="B173" s="1">
        <v>167</v>
      </c>
      <c r="C173" s="1">
        <f t="shared" si="11"/>
        <v>46.388888888888886</v>
      </c>
      <c r="D173" s="1">
        <f t="shared" si="12"/>
        <v>225.2038818460648</v>
      </c>
      <c r="F173" s="1"/>
    </row>
    <row r="174" spans="2:6" x14ac:dyDescent="0.35">
      <c r="B174" s="1">
        <v>168</v>
      </c>
      <c r="C174" s="1">
        <f t="shared" si="11"/>
        <v>46.666666666666664</v>
      </c>
      <c r="D174" s="1">
        <f t="shared" si="12"/>
        <v>227.40219333333334</v>
      </c>
      <c r="F174" s="1"/>
    </row>
    <row r="175" spans="2:6" x14ac:dyDescent="0.35">
      <c r="B175" s="1">
        <v>169</v>
      </c>
      <c r="C175" s="1">
        <f t="shared" si="11"/>
        <v>46.944444444444443</v>
      </c>
      <c r="D175" s="1">
        <f t="shared" si="12"/>
        <v>229.61362906828705</v>
      </c>
      <c r="F175" s="1"/>
    </row>
    <row r="176" spans="2:6" x14ac:dyDescent="0.35">
      <c r="B176" s="1">
        <v>170</v>
      </c>
      <c r="C176" s="1">
        <f t="shared" si="11"/>
        <v>47.222222222222221</v>
      </c>
      <c r="D176" s="1">
        <f t="shared" si="12"/>
        <v>231.83818905092596</v>
      </c>
      <c r="F176" s="1"/>
    </row>
    <row r="177" spans="2:6" x14ac:dyDescent="0.35">
      <c r="B177" s="1">
        <v>171</v>
      </c>
      <c r="C177" s="1">
        <f t="shared" si="11"/>
        <v>47.5</v>
      </c>
      <c r="D177" s="1">
        <f t="shared" si="12"/>
        <v>234.07587328125004</v>
      </c>
      <c r="F177" s="1"/>
    </row>
    <row r="178" spans="2:6" x14ac:dyDescent="0.35">
      <c r="B178" s="1">
        <v>172</v>
      </c>
      <c r="C178" s="1">
        <f t="shared" si="11"/>
        <v>47.777777777777779</v>
      </c>
      <c r="D178" s="1">
        <f t="shared" si="12"/>
        <v>236.32668175925929</v>
      </c>
      <c r="F178" s="1"/>
    </row>
    <row r="179" spans="2:6" x14ac:dyDescent="0.35">
      <c r="B179" s="1">
        <v>173</v>
      </c>
      <c r="C179" s="1">
        <f t="shared" si="11"/>
        <v>48.055555555555557</v>
      </c>
      <c r="D179" s="1">
        <f t="shared" si="12"/>
        <v>238.59061448495373</v>
      </c>
      <c r="F179" s="1"/>
    </row>
    <row r="180" spans="2:6" x14ac:dyDescent="0.35">
      <c r="B180" s="1">
        <v>174</v>
      </c>
      <c r="C180" s="1">
        <f t="shared" si="11"/>
        <v>48.333333333333336</v>
      </c>
      <c r="D180" s="1">
        <f t="shared" si="12"/>
        <v>240.86767145833338</v>
      </c>
      <c r="F180" s="1"/>
    </row>
    <row r="181" spans="2:6" x14ac:dyDescent="0.35">
      <c r="B181" s="1">
        <v>175</v>
      </c>
      <c r="C181" s="1">
        <f t="shared" si="11"/>
        <v>48.611111111111114</v>
      </c>
      <c r="D181" s="1">
        <f t="shared" si="12"/>
        <v>243.15785267939819</v>
      </c>
      <c r="F181" s="1"/>
    </row>
    <row r="182" spans="2:6" x14ac:dyDescent="0.35">
      <c r="B182" s="1">
        <v>176</v>
      </c>
      <c r="C182" s="1">
        <f t="shared" si="11"/>
        <v>48.888888888888886</v>
      </c>
      <c r="D182" s="1">
        <f t="shared" si="12"/>
        <v>245.46115814814817</v>
      </c>
      <c r="F182" s="1"/>
    </row>
    <row r="183" spans="2:6" x14ac:dyDescent="0.35">
      <c r="B183" s="1">
        <v>177</v>
      </c>
      <c r="C183" s="1">
        <f t="shared" si="11"/>
        <v>49.166666666666664</v>
      </c>
      <c r="D183" s="1">
        <f t="shared" si="12"/>
        <v>247.77758786458335</v>
      </c>
      <c r="F183" s="1"/>
    </row>
    <row r="184" spans="2:6" x14ac:dyDescent="0.35">
      <c r="B184" s="1">
        <v>178</v>
      </c>
      <c r="C184" s="1">
        <f t="shared" si="11"/>
        <v>49.444444444444443</v>
      </c>
      <c r="D184" s="1">
        <f t="shared" si="12"/>
        <v>250.10714182870373</v>
      </c>
      <c r="F184" s="1"/>
    </row>
    <row r="185" spans="2:6" x14ac:dyDescent="0.35">
      <c r="B185" s="1">
        <v>179</v>
      </c>
      <c r="C185" s="1">
        <f t="shared" si="11"/>
        <v>49.722222222222221</v>
      </c>
      <c r="D185" s="1">
        <f t="shared" si="12"/>
        <v>252.44982004050931</v>
      </c>
      <c r="F185" s="1"/>
    </row>
    <row r="186" spans="2:6" x14ac:dyDescent="0.35">
      <c r="B186" s="1">
        <v>180</v>
      </c>
      <c r="C186" s="1">
        <f t="shared" si="11"/>
        <v>50</v>
      </c>
      <c r="D186" s="1">
        <f t="shared" si="12"/>
        <v>254.80562250000006</v>
      </c>
      <c r="F186" s="1"/>
    </row>
    <row r="187" spans="2:6" x14ac:dyDescent="0.35">
      <c r="B187" s="1">
        <v>181</v>
      </c>
      <c r="C187" s="1">
        <f t="shared" si="11"/>
        <v>50.277777777777779</v>
      </c>
      <c r="D187" s="1">
        <f t="shared" si="12"/>
        <v>257.17454920717597</v>
      </c>
      <c r="F187" s="1"/>
    </row>
    <row r="188" spans="2:6" x14ac:dyDescent="0.35">
      <c r="B188" s="1">
        <v>182</v>
      </c>
      <c r="C188" s="1">
        <f t="shared" si="11"/>
        <v>50.555555555555557</v>
      </c>
      <c r="D188" s="1">
        <f t="shared" si="12"/>
        <v>259.55660016203706</v>
      </c>
      <c r="F188" s="1"/>
    </row>
    <row r="189" spans="2:6" x14ac:dyDescent="0.35">
      <c r="B189" s="1">
        <v>183</v>
      </c>
      <c r="C189" s="1">
        <f t="shared" si="11"/>
        <v>50.833333333333336</v>
      </c>
      <c r="D189" s="1">
        <f t="shared" si="12"/>
        <v>261.95177536458334</v>
      </c>
      <c r="F189" s="1"/>
    </row>
    <row r="190" spans="2:6" x14ac:dyDescent="0.35">
      <c r="B190" s="1">
        <v>184</v>
      </c>
      <c r="C190" s="1">
        <f t="shared" si="11"/>
        <v>51.111111111111114</v>
      </c>
      <c r="D190" s="1">
        <f t="shared" si="12"/>
        <v>264.36007481481488</v>
      </c>
      <c r="F190" s="1"/>
    </row>
    <row r="191" spans="2:6" x14ac:dyDescent="0.35">
      <c r="B191" s="1">
        <v>185</v>
      </c>
      <c r="C191" s="1">
        <f t="shared" si="11"/>
        <v>51.388888888888886</v>
      </c>
      <c r="D191" s="1">
        <f t="shared" si="12"/>
        <v>266.7814985127315</v>
      </c>
      <c r="F191" s="1"/>
    </row>
    <row r="192" spans="2:6" x14ac:dyDescent="0.35">
      <c r="B192" s="1">
        <v>186</v>
      </c>
      <c r="C192" s="1">
        <f t="shared" si="11"/>
        <v>51.666666666666664</v>
      </c>
      <c r="D192" s="1">
        <f t="shared" si="12"/>
        <v>269.21604645833338</v>
      </c>
      <c r="F192" s="1"/>
    </row>
    <row r="193" spans="2:6" x14ac:dyDescent="0.35">
      <c r="B193" s="1">
        <v>187</v>
      </c>
      <c r="C193" s="1">
        <f t="shared" si="11"/>
        <v>51.944444444444443</v>
      </c>
      <c r="D193" s="1">
        <f t="shared" si="12"/>
        <v>271.6637186516204</v>
      </c>
      <c r="F193" s="1"/>
    </row>
    <row r="194" spans="2:6" x14ac:dyDescent="0.35">
      <c r="B194" s="1">
        <v>188</v>
      </c>
      <c r="C194" s="1">
        <f t="shared" si="11"/>
        <v>52.222222222222221</v>
      </c>
      <c r="D194" s="1">
        <f t="shared" si="12"/>
        <v>274.12451509259262</v>
      </c>
      <c r="F194" s="1"/>
    </row>
    <row r="195" spans="2:6" x14ac:dyDescent="0.35">
      <c r="B195" s="1">
        <v>189</v>
      </c>
      <c r="C195" s="1">
        <f t="shared" si="11"/>
        <v>52.5</v>
      </c>
      <c r="D195" s="1">
        <f t="shared" si="12"/>
        <v>276.59843578125003</v>
      </c>
      <c r="F195" s="1"/>
    </row>
    <row r="196" spans="2:6" x14ac:dyDescent="0.35">
      <c r="B196" s="1">
        <v>190</v>
      </c>
      <c r="C196" s="1">
        <f t="shared" si="11"/>
        <v>52.777777777777779</v>
      </c>
      <c r="D196" s="1">
        <f t="shared" si="12"/>
        <v>279.08548071759265</v>
      </c>
      <c r="F196" s="1"/>
    </row>
    <row r="197" spans="2:6" x14ac:dyDescent="0.35">
      <c r="B197" s="1">
        <v>191</v>
      </c>
      <c r="C197" s="1">
        <f t="shared" si="11"/>
        <v>53.055555555555557</v>
      </c>
      <c r="D197" s="1">
        <f t="shared" si="12"/>
        <v>281.5856499016204</v>
      </c>
      <c r="F197" s="1"/>
    </row>
    <row r="198" spans="2:6" x14ac:dyDescent="0.35">
      <c r="B198" s="1">
        <v>192</v>
      </c>
      <c r="C198" s="1">
        <f t="shared" si="11"/>
        <v>53.333333333333336</v>
      </c>
      <c r="D198" s="1">
        <f t="shared" si="12"/>
        <v>284.09894333333341</v>
      </c>
      <c r="F198" s="1"/>
    </row>
    <row r="199" spans="2:6" x14ac:dyDescent="0.35">
      <c r="B199" s="1">
        <v>193</v>
      </c>
      <c r="C199" s="1">
        <f t="shared" ref="C199:C256" si="13">B199*1000/3600</f>
        <v>53.611111111111114</v>
      </c>
      <c r="D199" s="1">
        <f t="shared" ref="D199:D256" si="14">(0.5*$E$3*$D$3*$C$3*C199^2)+(0.02*$B$3*9.81)</f>
        <v>286.62536101273156</v>
      </c>
      <c r="F199" s="1"/>
    </row>
    <row r="200" spans="2:6" x14ac:dyDescent="0.35">
      <c r="B200" s="1">
        <v>194</v>
      </c>
      <c r="C200" s="1">
        <f t="shared" si="13"/>
        <v>53.888888888888886</v>
      </c>
      <c r="D200" s="1">
        <f t="shared" si="14"/>
        <v>289.16490293981479</v>
      </c>
      <c r="F200" s="1"/>
    </row>
    <row r="201" spans="2:6" x14ac:dyDescent="0.35">
      <c r="B201" s="1">
        <v>195</v>
      </c>
      <c r="C201" s="1">
        <f t="shared" si="13"/>
        <v>54.166666666666664</v>
      </c>
      <c r="D201" s="1">
        <f t="shared" si="14"/>
        <v>291.71756911458334</v>
      </c>
      <c r="F201" s="1"/>
    </row>
    <row r="202" spans="2:6" x14ac:dyDescent="0.35">
      <c r="B202" s="1">
        <v>196</v>
      </c>
      <c r="C202" s="1">
        <f t="shared" si="13"/>
        <v>54.444444444444443</v>
      </c>
      <c r="D202" s="1">
        <f t="shared" si="14"/>
        <v>294.28335953703703</v>
      </c>
      <c r="F202" s="1"/>
    </row>
    <row r="203" spans="2:6" x14ac:dyDescent="0.35">
      <c r="B203" s="1">
        <v>197</v>
      </c>
      <c r="C203" s="1">
        <f t="shared" si="13"/>
        <v>54.722222222222221</v>
      </c>
      <c r="D203" s="1">
        <f t="shared" si="14"/>
        <v>296.86227420717597</v>
      </c>
      <c r="F203" s="1"/>
    </row>
    <row r="204" spans="2:6" x14ac:dyDescent="0.35">
      <c r="B204" s="1">
        <v>198</v>
      </c>
      <c r="C204" s="1">
        <f t="shared" si="13"/>
        <v>55</v>
      </c>
      <c r="D204" s="1">
        <f t="shared" si="14"/>
        <v>299.45431312500006</v>
      </c>
      <c r="F204" s="1"/>
    </row>
    <row r="205" spans="2:6" x14ac:dyDescent="0.35">
      <c r="B205" s="1">
        <v>199</v>
      </c>
      <c r="C205" s="1">
        <f t="shared" si="13"/>
        <v>55.277777777777779</v>
      </c>
      <c r="D205" s="1">
        <f t="shared" si="14"/>
        <v>302.05947629050934</v>
      </c>
      <c r="F205" s="1"/>
    </row>
    <row r="206" spans="2:6" x14ac:dyDescent="0.35">
      <c r="B206" s="1">
        <v>200</v>
      </c>
      <c r="C206" s="1">
        <f t="shared" si="13"/>
        <v>55.555555555555557</v>
      </c>
      <c r="D206" s="1">
        <f t="shared" si="14"/>
        <v>304.67776370370376</v>
      </c>
      <c r="F206" s="1"/>
    </row>
    <row r="207" spans="2:6" x14ac:dyDescent="0.35">
      <c r="B207" s="1">
        <v>201</v>
      </c>
      <c r="C207" s="1">
        <f t="shared" si="13"/>
        <v>55.833333333333336</v>
      </c>
      <c r="D207" s="1">
        <f t="shared" si="14"/>
        <v>307.30917536458338</v>
      </c>
    </row>
    <row r="208" spans="2:6" x14ac:dyDescent="0.35">
      <c r="B208" s="1">
        <v>202</v>
      </c>
      <c r="C208" s="1">
        <f t="shared" si="13"/>
        <v>56.111111111111114</v>
      </c>
      <c r="D208" s="1">
        <f t="shared" si="14"/>
        <v>309.95371127314826</v>
      </c>
    </row>
    <row r="209" spans="2:4" x14ac:dyDescent="0.35">
      <c r="B209" s="1">
        <v>203</v>
      </c>
      <c r="C209" s="1">
        <f t="shared" si="13"/>
        <v>56.388888888888886</v>
      </c>
      <c r="D209" s="1">
        <f t="shared" si="14"/>
        <v>312.61137142939816</v>
      </c>
    </row>
    <row r="210" spans="2:4" x14ac:dyDescent="0.35">
      <c r="B210" s="1">
        <v>204</v>
      </c>
      <c r="C210" s="1">
        <f t="shared" si="13"/>
        <v>56.666666666666664</v>
      </c>
      <c r="D210" s="1">
        <f t="shared" si="14"/>
        <v>315.28215583333338</v>
      </c>
    </row>
    <row r="211" spans="2:4" x14ac:dyDescent="0.35">
      <c r="B211" s="1">
        <v>205</v>
      </c>
      <c r="C211" s="1">
        <f t="shared" si="13"/>
        <v>56.944444444444443</v>
      </c>
      <c r="D211" s="1">
        <f t="shared" si="14"/>
        <v>317.96606448495373</v>
      </c>
    </row>
    <row r="212" spans="2:4" x14ac:dyDescent="0.35">
      <c r="B212" s="1">
        <v>206</v>
      </c>
      <c r="C212" s="1">
        <f t="shared" si="13"/>
        <v>57.222222222222221</v>
      </c>
      <c r="D212" s="1">
        <f t="shared" si="14"/>
        <v>320.66309738425929</v>
      </c>
    </row>
    <row r="213" spans="2:4" x14ac:dyDescent="0.35">
      <c r="B213" s="1">
        <v>207</v>
      </c>
      <c r="C213" s="1">
        <f t="shared" si="13"/>
        <v>57.5</v>
      </c>
      <c r="D213" s="1">
        <f t="shared" si="14"/>
        <v>323.37325453125004</v>
      </c>
    </row>
    <row r="214" spans="2:4" x14ac:dyDescent="0.35">
      <c r="B214" s="1">
        <v>208</v>
      </c>
      <c r="C214" s="1">
        <f t="shared" si="13"/>
        <v>57.777777777777779</v>
      </c>
      <c r="D214" s="1">
        <f t="shared" si="14"/>
        <v>326.09653592592599</v>
      </c>
    </row>
    <row r="215" spans="2:4" x14ac:dyDescent="0.35">
      <c r="B215" s="1">
        <v>209</v>
      </c>
      <c r="C215" s="1">
        <f t="shared" si="13"/>
        <v>58.055555555555557</v>
      </c>
      <c r="D215" s="1">
        <f t="shared" si="14"/>
        <v>328.83294156828708</v>
      </c>
    </row>
    <row r="216" spans="2:4" x14ac:dyDescent="0.35">
      <c r="B216" s="1">
        <v>210</v>
      </c>
      <c r="C216" s="1">
        <f t="shared" si="13"/>
        <v>58.333333333333336</v>
      </c>
      <c r="D216" s="1">
        <f t="shared" si="14"/>
        <v>331.58247145833337</v>
      </c>
    </row>
    <row r="217" spans="2:4" x14ac:dyDescent="0.35">
      <c r="B217" s="1">
        <v>211</v>
      </c>
      <c r="C217" s="1">
        <f t="shared" si="13"/>
        <v>58.611111111111114</v>
      </c>
      <c r="D217" s="1">
        <f t="shared" si="14"/>
        <v>334.34512559606492</v>
      </c>
    </row>
    <row r="218" spans="2:4" x14ac:dyDescent="0.35">
      <c r="B218" s="1">
        <v>212</v>
      </c>
      <c r="C218" s="1">
        <f t="shared" si="13"/>
        <v>58.888888888888886</v>
      </c>
      <c r="D218" s="1">
        <f t="shared" si="14"/>
        <v>337.12090398148149</v>
      </c>
    </row>
    <row r="219" spans="2:4" x14ac:dyDescent="0.35">
      <c r="B219" s="1">
        <v>213</v>
      </c>
      <c r="C219" s="1">
        <f t="shared" si="13"/>
        <v>59.166666666666664</v>
      </c>
      <c r="D219" s="1">
        <f t="shared" si="14"/>
        <v>339.90980661458337</v>
      </c>
    </row>
    <row r="220" spans="2:4" x14ac:dyDescent="0.35">
      <c r="B220" s="1">
        <v>214</v>
      </c>
      <c r="C220" s="1">
        <f t="shared" si="13"/>
        <v>59.444444444444443</v>
      </c>
      <c r="D220" s="1">
        <f t="shared" si="14"/>
        <v>342.7118334953704</v>
      </c>
    </row>
    <row r="221" spans="2:4" x14ac:dyDescent="0.35">
      <c r="B221" s="1">
        <v>215</v>
      </c>
      <c r="C221" s="1">
        <f t="shared" si="13"/>
        <v>59.722222222222221</v>
      </c>
      <c r="D221" s="1">
        <f t="shared" si="14"/>
        <v>345.52698462384262</v>
      </c>
    </row>
    <row r="222" spans="2:4" x14ac:dyDescent="0.35">
      <c r="B222" s="1">
        <v>216</v>
      </c>
      <c r="C222" s="1">
        <f t="shared" si="13"/>
        <v>60</v>
      </c>
      <c r="D222" s="1">
        <f t="shared" si="14"/>
        <v>348.35526000000004</v>
      </c>
    </row>
    <row r="223" spans="2:4" x14ac:dyDescent="0.35">
      <c r="B223" s="1">
        <v>217</v>
      </c>
      <c r="C223" s="1">
        <f t="shared" si="13"/>
        <v>60.277777777777779</v>
      </c>
      <c r="D223" s="1">
        <f t="shared" si="14"/>
        <v>351.19665962384266</v>
      </c>
    </row>
    <row r="224" spans="2:4" x14ac:dyDescent="0.35">
      <c r="B224" s="1">
        <v>218</v>
      </c>
      <c r="C224" s="1">
        <f t="shared" si="13"/>
        <v>60.555555555555557</v>
      </c>
      <c r="D224" s="1">
        <f t="shared" si="14"/>
        <v>354.05118349537042</v>
      </c>
    </row>
    <row r="225" spans="2:4" x14ac:dyDescent="0.35">
      <c r="B225" s="1">
        <v>219</v>
      </c>
      <c r="C225" s="1">
        <f t="shared" si="13"/>
        <v>60.833333333333336</v>
      </c>
      <c r="D225" s="1">
        <f t="shared" si="14"/>
        <v>356.91883161458344</v>
      </c>
    </row>
    <row r="226" spans="2:4" x14ac:dyDescent="0.35">
      <c r="B226" s="1">
        <v>220</v>
      </c>
      <c r="C226" s="1">
        <f t="shared" si="13"/>
        <v>61.111111111111114</v>
      </c>
      <c r="D226" s="1">
        <f t="shared" si="14"/>
        <v>359.79960398148154</v>
      </c>
    </row>
    <row r="227" spans="2:4" x14ac:dyDescent="0.35">
      <c r="B227" s="1">
        <v>221</v>
      </c>
      <c r="C227" s="1">
        <f t="shared" si="13"/>
        <v>61.388888888888886</v>
      </c>
      <c r="D227" s="1">
        <f t="shared" si="14"/>
        <v>362.69350059606484</v>
      </c>
    </row>
    <row r="228" spans="2:4" x14ac:dyDescent="0.35">
      <c r="B228" s="1">
        <v>222</v>
      </c>
      <c r="C228" s="1">
        <f t="shared" si="13"/>
        <v>61.666666666666664</v>
      </c>
      <c r="D228" s="1">
        <f t="shared" si="14"/>
        <v>365.60052145833333</v>
      </c>
    </row>
    <row r="229" spans="2:4" x14ac:dyDescent="0.35">
      <c r="B229" s="1">
        <v>223</v>
      </c>
      <c r="C229" s="1">
        <f t="shared" si="13"/>
        <v>61.944444444444443</v>
      </c>
      <c r="D229" s="1">
        <f t="shared" si="14"/>
        <v>368.52066656828708</v>
      </c>
    </row>
    <row r="230" spans="2:4" x14ac:dyDescent="0.35">
      <c r="B230" s="1">
        <v>224</v>
      </c>
      <c r="C230" s="1">
        <f t="shared" si="13"/>
        <v>62.222222222222221</v>
      </c>
      <c r="D230" s="1">
        <f t="shared" si="14"/>
        <v>371.45393592592598</v>
      </c>
    </row>
    <row r="231" spans="2:4" x14ac:dyDescent="0.35">
      <c r="B231" s="1">
        <v>225</v>
      </c>
      <c r="C231" s="1">
        <f t="shared" si="13"/>
        <v>62.5</v>
      </c>
      <c r="D231" s="1">
        <f t="shared" si="14"/>
        <v>374.40032953125007</v>
      </c>
    </row>
    <row r="232" spans="2:4" x14ac:dyDescent="0.35">
      <c r="B232" s="1">
        <v>226</v>
      </c>
      <c r="C232" s="1">
        <f t="shared" si="13"/>
        <v>62.777777777777779</v>
      </c>
      <c r="D232" s="1">
        <f t="shared" si="14"/>
        <v>377.3598473842593</v>
      </c>
    </row>
    <row r="233" spans="2:4" x14ac:dyDescent="0.35">
      <c r="B233" s="1">
        <v>227</v>
      </c>
      <c r="C233" s="1">
        <f t="shared" si="13"/>
        <v>63.055555555555557</v>
      </c>
      <c r="D233" s="1">
        <f t="shared" si="14"/>
        <v>380.33248948495378</v>
      </c>
    </row>
    <row r="234" spans="2:4" x14ac:dyDescent="0.35">
      <c r="B234" s="1">
        <v>228</v>
      </c>
      <c r="C234" s="1">
        <f t="shared" si="13"/>
        <v>63.333333333333336</v>
      </c>
      <c r="D234" s="1">
        <f t="shared" si="14"/>
        <v>383.31825583333341</v>
      </c>
    </row>
    <row r="235" spans="2:4" x14ac:dyDescent="0.35">
      <c r="B235" s="1">
        <v>229</v>
      </c>
      <c r="C235" s="1">
        <f t="shared" si="13"/>
        <v>63.611111111111114</v>
      </c>
      <c r="D235" s="1">
        <f t="shared" si="14"/>
        <v>386.31714642939824</v>
      </c>
    </row>
    <row r="236" spans="2:4" x14ac:dyDescent="0.35">
      <c r="B236" s="1">
        <v>230</v>
      </c>
      <c r="C236" s="1">
        <f t="shared" si="13"/>
        <v>63.888888888888886</v>
      </c>
      <c r="D236" s="1">
        <f t="shared" si="14"/>
        <v>389.3291612731482</v>
      </c>
    </row>
    <row r="237" spans="2:4" x14ac:dyDescent="0.35">
      <c r="B237" s="1">
        <v>231</v>
      </c>
      <c r="C237" s="1">
        <f t="shared" si="13"/>
        <v>64.166666666666671</v>
      </c>
      <c r="D237" s="1">
        <f t="shared" si="14"/>
        <v>392.35430036458342</v>
      </c>
    </row>
    <row r="238" spans="2:4" x14ac:dyDescent="0.35">
      <c r="B238" s="1">
        <v>232</v>
      </c>
      <c r="C238" s="1">
        <f t="shared" si="13"/>
        <v>64.444444444444443</v>
      </c>
      <c r="D238" s="1">
        <f t="shared" si="14"/>
        <v>395.39256370370379</v>
      </c>
    </row>
    <row r="239" spans="2:4" x14ac:dyDescent="0.35">
      <c r="B239" s="1">
        <v>233</v>
      </c>
      <c r="C239" s="1">
        <f t="shared" si="13"/>
        <v>64.722222222222229</v>
      </c>
      <c r="D239" s="1">
        <f t="shared" si="14"/>
        <v>398.4439512905094</v>
      </c>
    </row>
    <row r="240" spans="2:4" x14ac:dyDescent="0.35">
      <c r="B240" s="1">
        <v>234</v>
      </c>
      <c r="C240" s="1">
        <f t="shared" si="13"/>
        <v>65</v>
      </c>
      <c r="D240" s="1">
        <f t="shared" si="14"/>
        <v>401.50846312500005</v>
      </c>
    </row>
    <row r="241" spans="2:4" x14ac:dyDescent="0.35">
      <c r="B241" s="1">
        <v>235</v>
      </c>
      <c r="C241" s="1">
        <f t="shared" si="13"/>
        <v>65.277777777777771</v>
      </c>
      <c r="D241" s="1">
        <f t="shared" si="14"/>
        <v>404.58609920717595</v>
      </c>
    </row>
    <row r="242" spans="2:4" x14ac:dyDescent="0.35">
      <c r="B242" s="1">
        <v>236</v>
      </c>
      <c r="C242" s="1">
        <f t="shared" si="13"/>
        <v>65.555555555555557</v>
      </c>
      <c r="D242" s="1">
        <f t="shared" si="14"/>
        <v>407.6768595370371</v>
      </c>
    </row>
    <row r="243" spans="2:4" x14ac:dyDescent="0.35">
      <c r="B243" s="1">
        <v>237</v>
      </c>
      <c r="C243" s="1">
        <f t="shared" si="13"/>
        <v>65.833333333333329</v>
      </c>
      <c r="D243" s="1">
        <f t="shared" si="14"/>
        <v>410.78074411458334</v>
      </c>
    </row>
    <row r="244" spans="2:4" x14ac:dyDescent="0.35">
      <c r="B244" s="1">
        <v>238</v>
      </c>
      <c r="C244" s="1">
        <f t="shared" si="13"/>
        <v>66.111111111111114</v>
      </c>
      <c r="D244" s="1">
        <f t="shared" si="14"/>
        <v>413.89775293981489</v>
      </c>
    </row>
    <row r="245" spans="2:4" x14ac:dyDescent="0.35">
      <c r="B245" s="1">
        <v>239</v>
      </c>
      <c r="C245" s="1">
        <f t="shared" si="13"/>
        <v>66.388888888888886</v>
      </c>
      <c r="D245" s="1">
        <f t="shared" si="14"/>
        <v>417.02788601273153</v>
      </c>
    </row>
    <row r="246" spans="2:4" x14ac:dyDescent="0.35">
      <c r="B246" s="1">
        <v>240</v>
      </c>
      <c r="C246" s="1">
        <f t="shared" si="13"/>
        <v>66.666666666666671</v>
      </c>
      <c r="D246" s="1">
        <f t="shared" si="14"/>
        <v>420.17114333333348</v>
      </c>
    </row>
    <row r="247" spans="2:4" x14ac:dyDescent="0.35">
      <c r="B247" s="1">
        <v>241</v>
      </c>
      <c r="C247" s="1">
        <f t="shared" si="13"/>
        <v>66.944444444444443</v>
      </c>
      <c r="D247" s="1">
        <f t="shared" si="14"/>
        <v>423.32752490162039</v>
      </c>
    </row>
    <row r="248" spans="2:4" x14ac:dyDescent="0.35">
      <c r="B248" s="1">
        <v>242</v>
      </c>
      <c r="C248" s="1">
        <f t="shared" si="13"/>
        <v>67.222222222222229</v>
      </c>
      <c r="D248" s="1">
        <f t="shared" si="14"/>
        <v>426.49703071759274</v>
      </c>
    </row>
    <row r="249" spans="2:4" x14ac:dyDescent="0.35">
      <c r="B249" s="1">
        <v>243</v>
      </c>
      <c r="C249" s="1">
        <f t="shared" si="13"/>
        <v>67.5</v>
      </c>
      <c r="D249" s="1">
        <f t="shared" si="14"/>
        <v>429.67966078125005</v>
      </c>
    </row>
    <row r="250" spans="2:4" x14ac:dyDescent="0.35">
      <c r="B250" s="1">
        <v>244</v>
      </c>
      <c r="C250" s="1">
        <f t="shared" si="13"/>
        <v>67.777777777777771</v>
      </c>
      <c r="D250" s="1">
        <f t="shared" si="14"/>
        <v>432.87541509259262</v>
      </c>
    </row>
    <row r="251" spans="2:4" x14ac:dyDescent="0.35">
      <c r="B251" s="1">
        <v>245</v>
      </c>
      <c r="C251" s="1">
        <f t="shared" si="13"/>
        <v>68.055555555555557</v>
      </c>
      <c r="D251" s="1">
        <f t="shared" si="14"/>
        <v>436.08429365162044</v>
      </c>
    </row>
    <row r="252" spans="2:4" x14ac:dyDescent="0.35">
      <c r="B252" s="1">
        <v>246</v>
      </c>
      <c r="C252" s="1">
        <f t="shared" si="13"/>
        <v>68.333333333333329</v>
      </c>
      <c r="D252" s="1">
        <f t="shared" si="14"/>
        <v>439.30629645833329</v>
      </c>
    </row>
    <row r="253" spans="2:4" x14ac:dyDescent="0.35">
      <c r="B253" s="1">
        <v>247</v>
      </c>
      <c r="C253" s="1">
        <f t="shared" si="13"/>
        <v>68.611111111111114</v>
      </c>
      <c r="D253" s="1">
        <f t="shared" si="14"/>
        <v>442.54142351273157</v>
      </c>
    </row>
    <row r="254" spans="2:4" x14ac:dyDescent="0.35">
      <c r="B254" s="1">
        <v>248</v>
      </c>
      <c r="C254" s="1">
        <f t="shared" si="13"/>
        <v>68.888888888888886</v>
      </c>
      <c r="D254" s="1">
        <f t="shared" si="14"/>
        <v>445.78967481481482</v>
      </c>
    </row>
    <row r="255" spans="2:4" x14ac:dyDescent="0.35">
      <c r="B255" s="1">
        <v>249</v>
      </c>
      <c r="C255" s="1">
        <f t="shared" si="13"/>
        <v>69.166666666666671</v>
      </c>
      <c r="D255" s="1">
        <f t="shared" si="14"/>
        <v>449.05105036458343</v>
      </c>
    </row>
    <row r="256" spans="2:4" x14ac:dyDescent="0.35">
      <c r="B256" s="1">
        <v>250</v>
      </c>
      <c r="C256" s="1">
        <f t="shared" si="13"/>
        <v>69.444444444444443</v>
      </c>
      <c r="D256" s="1">
        <f t="shared" si="14"/>
        <v>452.32555016203708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6E4C94D3791F742BF2CEB284273B86F" ma:contentTypeVersion="10" ma:contentTypeDescription="Create a new document." ma:contentTypeScope="" ma:versionID="79e4d4835d170b9c9f0f3effff067c32">
  <xsd:schema xmlns:xsd="http://www.w3.org/2001/XMLSchema" xmlns:xs="http://www.w3.org/2001/XMLSchema" xmlns:p="http://schemas.microsoft.com/office/2006/metadata/properties" xmlns:ns3="0085e1a2-9cbf-4b92-866b-21f3c89040b6" targetNamespace="http://schemas.microsoft.com/office/2006/metadata/properties" ma:root="true" ma:fieldsID="10a874a3f4d950e3da4cae0ea339a56d" ns3:_="">
    <xsd:import namespace="0085e1a2-9cbf-4b92-866b-21f3c89040b6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System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85e1a2-9cbf-4b92-866b-21f3c89040b6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7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085e1a2-9cbf-4b92-866b-21f3c89040b6" xsi:nil="true"/>
  </documentManagement>
</p:properties>
</file>

<file path=customXml/itemProps1.xml><?xml version="1.0" encoding="utf-8"?>
<ds:datastoreItem xmlns:ds="http://schemas.openxmlformats.org/officeDocument/2006/customXml" ds:itemID="{8183B683-C886-42F5-990B-541475D7CD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85e1a2-9cbf-4b92-866b-21f3c89040b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362F92C-6566-4C2F-9E26-BB31D6FE014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BFFD88B-DA58-48C4-98B2-4A16A49A4B19}">
  <ds:schemaRefs>
    <ds:schemaRef ds:uri="http://schemas.microsoft.com/office/2006/metadata/properties"/>
    <ds:schemaRef ds:uri="0085e1a2-9cbf-4b92-866b-21f3c89040b6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Kawasaki ZX750 CoG</vt:lpstr>
      <vt:lpstr>Aprilla RS250 CoG</vt:lpstr>
      <vt:lpstr>Kawasaki ZX750-J</vt:lpstr>
      <vt:lpstr>Aprilla RS 250 </vt:lpstr>
      <vt:lpstr>Kawasaki ZX750-J Power Torque</vt:lpstr>
      <vt:lpstr>Aprilla RS250 Power Torque</vt:lpstr>
      <vt:lpstr>Kawasaki ZX750-J Gear Resistanc</vt:lpstr>
      <vt:lpstr>Aprilla RS250 Gear Resistance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Harry Stark (2404901)</dc:creator>
  <cp:keywords/>
  <dc:description/>
  <cp:lastModifiedBy>Harry Stark (2404901)</cp:lastModifiedBy>
  <cp:revision/>
  <cp:lastPrinted>2025-12-14T20:28:45Z</cp:lastPrinted>
  <dcterms:created xsi:type="dcterms:W3CDTF">2025-12-09T15:00:07Z</dcterms:created>
  <dcterms:modified xsi:type="dcterms:W3CDTF">2025-12-14T20:34:24Z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0x01010086E4C94D3791F742BF2CEB284273B86F</vt:lpwstr>
  </property>
</Properties>
</file>