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igene Dateien\Katharinas Dateien\Seminare\Lampeter\Archaeology\HPHE7002 Unravelling Heritage\25_26\Assessments\"/>
    </mc:Choice>
  </mc:AlternateContent>
  <xr:revisionPtr revIDLastSave="0" documentId="13_ncr:1_{DBEC15C4-2612-4CEA-A91C-78E2017A5EDA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Mod_List_HPHE7002" sheetId="1" r:id="rId1"/>
  </sheets>
  <definedNames>
    <definedName name="_xlnm.Print_Titles" localSheetId="0">Mod_List_HPHE7002!#REF!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4" i="1" l="1"/>
  <c r="J3" i="1"/>
  <c r="J2" i="1"/>
</calcChain>
</file>

<file path=xl/sharedStrings.xml><?xml version="1.0" encoding="utf-8"?>
<sst xmlns="http://schemas.openxmlformats.org/spreadsheetml/2006/main" count="28" uniqueCount="26">
  <si>
    <t>Student Code</t>
  </si>
  <si>
    <t>Student Surname</t>
  </si>
  <si>
    <t>Student Firstnames</t>
  </si>
  <si>
    <t>Student Inst Email</t>
  </si>
  <si>
    <t>Course</t>
  </si>
  <si>
    <t>Route</t>
  </si>
  <si>
    <t>1450605/3</t>
  </si>
  <si>
    <t>GREENING</t>
  </si>
  <si>
    <t xml:space="preserve">ALYSON JAYNE  </t>
  </si>
  <si>
    <t>1450605@student.uwtsd.ac.uk</t>
  </si>
  <si>
    <t>MA24</t>
  </si>
  <si>
    <t>MA-ANC</t>
  </si>
  <si>
    <t>2005871/1</t>
  </si>
  <si>
    <t>LEWIS</t>
  </si>
  <si>
    <t xml:space="preserve">ESTA NAOMI  </t>
  </si>
  <si>
    <t>2005871@student.uwtsd.ac.uk</t>
  </si>
  <si>
    <t>PROFDOC-PT</t>
  </si>
  <si>
    <t>PROFD-HG</t>
  </si>
  <si>
    <t>96000500/3</t>
  </si>
  <si>
    <t>POPPLE</t>
  </si>
  <si>
    <t xml:space="preserve">STEPHEN RICHARD  </t>
  </si>
  <si>
    <t>96000500@student.uwtsd.ac.uk</t>
  </si>
  <si>
    <t>Ass 1 Review (20%)</t>
  </si>
  <si>
    <t>Ass 3 discussion paper (40%)</t>
  </si>
  <si>
    <t>Ass 2 essay (40%)</t>
  </si>
  <si>
    <t>overall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</si>
</sst>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Segoe UI"/>
    </font>
    <font>
      <u/>
      <sz val="8"/>
      <color rgb="FF0000FF"/>
      <name val="Segoe UI"/>
    </font>
    <font>
      <sz val="8"/>
      <color rgb="FF000000"/>
      <name val="Segoe UI"/>
    </font>
  </fonts>
  <fills count="8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0000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00B0F0"/>
        <bgColor rgb="FFF5F5F5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5">
    <xf numFmtId="0" fontId="1" fillId="0" borderId="0" xfId="0" applyFont="1"/>
    <xf numFmtId="0" fontId="2" fillId="2" borderId="1" xfId="0" applyFont="1" applyFill="1" applyBorder="1" applyAlignment="1">
      <alignment vertical="top" wrapText="1" readingOrder="1"/>
    </xf>
    <xf numFmtId="0" fontId="3" fillId="3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vertical="top" wrapText="1" readingOrder="1"/>
    </xf>
    <xf numFmtId="0" fontId="3" fillId="4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4" fillId="3" borderId="1" xfId="0" applyFont="1" applyFill="1" applyBorder="1" applyAlignment="1">
      <alignment horizontal="center" vertical="center" wrapText="1" readingOrder="1"/>
    </xf>
    <xf numFmtId="0" fontId="4" fillId="4" borderId="1" xfId="0" applyFont="1" applyFill="1" applyBorder="1" applyAlignment="1">
      <alignment horizontal="center" vertical="center" wrapText="1" readingOrder="1"/>
    </xf>
    <xf numFmtId="1" fontId="2" fillId="2" borderId="1" xfId="0" applyNumberFormat="1" applyFont="1" applyFill="1" applyBorder="1" applyAlignment="1">
      <alignment vertical="top" wrapText="1" readingOrder="1"/>
    </xf>
    <xf numFmtId="1" fontId="4" fillId="3" borderId="1" xfId="0" applyNumberFormat="1" applyFont="1" applyFill="1" applyBorder="1" applyAlignment="1">
      <alignment horizontal="center" vertical="center" wrapText="1" readingOrder="1"/>
    </xf>
    <xf numFmtId="1" fontId="1" fillId="0" borderId="0" xfId="0" applyNumberFormat="1" applyFont="1"/>
    <xf numFmtId="1" fontId="4" fillId="5" borderId="1" xfId="0" applyNumberFormat="1" applyFont="1" applyFill="1" applyBorder="1" applyAlignment="1">
      <alignment horizontal="center" vertical="center" wrapText="1" readingOrder="1"/>
    </xf>
    <xf numFmtId="1" fontId="4" fillId="6" borderId="1" xfId="0" applyNumberFormat="1" applyFont="1" applyFill="1" applyBorder="1" applyAlignment="1">
      <alignment horizontal="center" vertical="center" wrapText="1" readingOrder="1"/>
    </xf>
    <xf numFmtId="1" fontId="4" fillId="7" borderId="1" xfId="0" applyNumberFormat="1" applyFont="1" applyFill="1" applyBorder="1" applyAlignment="1">
      <alignment horizontal="center" vertical="center" wrapText="1" readingOrder="1"/>
    </xf>
    <xf numFmtId="1" fontId="4" fillId="3" borderId="1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s106cv.uni.local/ReportServer/?%2FReporting%2FFaculty%20Query%20System%2FStudentDetails&amp;STU_CODE=96000500&amp;ACCESS_LEVEL=N&amp;rs%3AParameterLanguage=" TargetMode="External"/><Relationship Id="rId2" Type="http://schemas.openxmlformats.org/officeDocument/2006/relationships/hyperlink" Target="http://ws106cv.uni.local/ReportServer/?%2FReporting%2FFaculty%20Query%20System%2FStudentDetails&amp;STU_CODE=2005871&amp;ACCESS_LEVEL=N&amp;rs%3AParameterLanguage=" TargetMode="External"/><Relationship Id="rId1" Type="http://schemas.openxmlformats.org/officeDocument/2006/relationships/hyperlink" Target="http://ws106cv.uni.local/ReportServer/?%2FReporting%2FFaculty%20Query%20System%2FStudentDetails&amp;STU_CODE=1450605&amp;ACCESS_LEVEL=N&amp;rs%3AParameterLanguage=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"/>
  <sheetViews>
    <sheetView showGridLines="0" tabSelected="1" workbookViewId="0">
      <pane ySplit="1" topLeftCell="A2" activePane="bottomLeft" state="frozen"/>
      <selection pane="bottomLeft" activeCell="H2" sqref="H2:H4"/>
    </sheetView>
  </sheetViews>
  <sheetFormatPr defaultRowHeight="14.25" x14ac:dyDescent="0.45"/>
  <cols>
    <col min="1" max="1" width="13.3984375" customWidth="1"/>
    <col min="2" max="2" width="11.3984375" customWidth="1"/>
    <col min="3" max="3" width="16" customWidth="1"/>
    <col min="4" max="4" width="25.3984375" customWidth="1"/>
    <col min="5" max="6" width="11.1328125" customWidth="1"/>
    <col min="7" max="7" width="16" customWidth="1"/>
    <col min="8" max="9" width="13.3984375" style="10" customWidth="1"/>
    <col min="10" max="10" width="13.59765625" customWidth="1"/>
    <col min="11" max="11" width="0" hidden="1" customWidth="1"/>
  </cols>
  <sheetData>
    <row r="1" spans="1:10" ht="25.5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22</v>
      </c>
      <c r="H1" s="8" t="s">
        <v>24</v>
      </c>
      <c r="I1" s="8" t="s">
        <v>23</v>
      </c>
      <c r="J1" s="1" t="s">
        <v>25</v>
      </c>
    </row>
    <row r="2" spans="1:10" x14ac:dyDescent="0.45">
      <c r="A2" s="2" t="s">
        <v>6</v>
      </c>
      <c r="B2" s="3" t="s">
        <v>7</v>
      </c>
      <c r="C2" s="3" t="s">
        <v>8</v>
      </c>
      <c r="D2" s="2" t="s">
        <v>9</v>
      </c>
      <c r="E2" s="3" t="s">
        <v>10</v>
      </c>
      <c r="F2" s="3" t="s">
        <v>11</v>
      </c>
      <c r="G2" s="6">
        <v>71</v>
      </c>
      <c r="H2" s="9">
        <v>68</v>
      </c>
      <c r="I2" s="9">
        <v>71</v>
      </c>
      <c r="J2" s="14">
        <f xml:space="preserve"> (G2*0.2)+(H2*0.4)+(I2*0.4)</f>
        <v>69.800000000000011</v>
      </c>
    </row>
    <row r="3" spans="1:10" x14ac:dyDescent="0.45">
      <c r="A3" s="4" t="s">
        <v>12</v>
      </c>
      <c r="B3" s="5" t="s">
        <v>13</v>
      </c>
      <c r="C3" s="5" t="s">
        <v>14</v>
      </c>
      <c r="D3" s="4" t="s">
        <v>15</v>
      </c>
      <c r="E3" s="5" t="s">
        <v>16</v>
      </c>
      <c r="F3" s="5" t="s">
        <v>17</v>
      </c>
      <c r="G3" s="7">
        <v>73</v>
      </c>
      <c r="H3" s="13">
        <v>75</v>
      </c>
      <c r="I3" s="13">
        <v>72</v>
      </c>
      <c r="J3" s="14">
        <f t="shared" ref="J3:J4" si="0" xml:space="preserve"> (G3*0.2)+(H3*0.4)+(I3*0.4)</f>
        <v>73.400000000000006</v>
      </c>
    </row>
    <row r="4" spans="1:10" x14ac:dyDescent="0.45">
      <c r="A4" s="2" t="s">
        <v>18</v>
      </c>
      <c r="B4" s="3" t="s">
        <v>19</v>
      </c>
      <c r="C4" s="3" t="s">
        <v>20</v>
      </c>
      <c r="D4" s="2" t="s">
        <v>21</v>
      </c>
      <c r="E4" s="3" t="s">
        <v>10</v>
      </c>
      <c r="F4" s="3" t="s">
        <v>11</v>
      </c>
      <c r="G4" s="6">
        <v>59</v>
      </c>
      <c r="H4" s="11">
        <v>0</v>
      </c>
      <c r="I4" s="12">
        <v>53</v>
      </c>
      <c r="J4" s="14">
        <f t="shared" si="0"/>
        <v>33</v>
      </c>
    </row>
  </sheetData>
  <hyperlinks>
    <hyperlink ref="A2" r:id="rId1" xr:uid="{00000000-0004-0000-0000-000001000000}"/>
    <hyperlink ref="D2" location="mailto:1450605@student.uwtsd.ac.uk" display="1450605@student.uwtsd.ac.uk" xr:uid="{00000000-0004-0000-0000-000002000000}"/>
    <hyperlink ref="A3" r:id="rId2" xr:uid="{00000000-0004-0000-0000-000003000000}"/>
    <hyperlink ref="D3" location="mailto:2005871@student.uwtsd.ac.uk" display="2005871@student.uwtsd.ac.uk" xr:uid="{00000000-0004-0000-0000-000004000000}"/>
    <hyperlink ref="A4" r:id="rId3" xr:uid="{00000000-0004-0000-0000-000005000000}"/>
    <hyperlink ref="D4" location="mailto:96000500@student.uwtsd.ac.uk" display="96000500@student.uwtsd.ac.uk" xr:uid="{00000000-0004-0000-0000-000006000000}"/>
  </hyperlinks>
  <pageMargins left="0.78740157480314998" right="0.78740157480314998" top="0.78740157480314998" bottom="1.1311496062992099" header="0.78740157480314998" footer="0.78740157480314998"/>
  <pageSetup paperSize="9" orientation="portrait" horizontalDpi="300" verticalDpi="300" r:id="rId4"/>
  <headerFooter alignWithMargins="0">
    <oddFooter>&amp;C&amp;"Segoe UI,Regular"&amp;7 Mod_List_HPHE7002 / MyTSD_ModuleSearch_Drill_ModuleTaking / UNI\\evision_ssrs / 10/29/2025 8:56:47 AM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Mod_List_HPHE7002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Katharina Zinn</dc:creator>
  <cp:lastModifiedBy>Katharina Zinn</cp:lastModifiedBy>
  <dcterms:created xsi:type="dcterms:W3CDTF">2025-10-29T08:57:41Z</dcterms:created>
  <dcterms:modified xsi:type="dcterms:W3CDTF">2026-02-01T22:05:51Z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