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5005 S&amp;DC\"/>
    </mc:Choice>
  </mc:AlternateContent>
  <xr:revisionPtr revIDLastSave="0" documentId="13_ncr:1_{7C48F539-0BAD-4427-AD55-8DA24B4371E1}" xr6:coauthVersionLast="36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D11" i="1" l="1"/>
  <c r="D7" i="1"/>
  <c r="C14" i="1" l="1"/>
  <c r="B14" i="1"/>
  <c r="C13" i="1"/>
  <c r="B13" i="1"/>
  <c r="D12" i="1"/>
  <c r="D10" i="1"/>
  <c r="D9" i="1"/>
  <c r="D8" i="1"/>
  <c r="D6" i="1"/>
  <c r="D14" i="1" l="1"/>
  <c r="D13" i="1"/>
</calcChain>
</file>

<file path=xl/sharedStrings.xml><?xml version="1.0" encoding="utf-8"?>
<sst xmlns="http://schemas.openxmlformats.org/spreadsheetml/2006/main" count="40" uniqueCount="33">
  <si>
    <t>Module Code</t>
  </si>
  <si>
    <t>Credits</t>
  </si>
  <si>
    <t>mark</t>
  </si>
  <si>
    <t>grade</t>
  </si>
  <si>
    <t>1909365 - Matthew Davies</t>
  </si>
  <si>
    <t>1102216 - Sean Parry</t>
  </si>
  <si>
    <t>1909752 - Jordan Rees</t>
  </si>
  <si>
    <t>1909751 - Alex Williams</t>
  </si>
  <si>
    <t>1910599 - Joshua Wyn Williams</t>
  </si>
  <si>
    <t>1451789 - Joshua Jordan Williams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</si>
  <si>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</si>
  <si>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</si>
  <si>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</si>
  <si>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</si>
  <si>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</si>
  <si>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</si>
  <si>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</si>
  <si>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</si>
  <si>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</si>
  <si>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</si>
  <si>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</si>
  <si>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</si>
  <si>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</si>
  <si>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Module Results and Analysis Sheet 2021-2022</t>
  </si>
  <si>
    <t>1809809 - Rhys Davies</t>
  </si>
  <si>
    <t>Joshua Williams (599)</t>
  </si>
  <si>
    <t>Resit both assessments</t>
  </si>
  <si>
    <t>R</t>
  </si>
  <si>
    <t>P</t>
  </si>
  <si>
    <t>D</t>
  </si>
  <si>
    <t>SGEE5005
Signals &amp; Dig Comms</t>
  </si>
  <si>
    <t>7 students</t>
  </si>
  <si>
    <t>1 week late, original mark 37%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</si>
</sst>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4"/>
      <color theme="1"/>
      <name val="Calibri"/>
      <family val="2"/>
    </font>
    <font>
      <sz val="14"/>
      <color theme="1"/>
      <name val="Wingdings"/>
      <charset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5" tint="0.79998168889431442"/>
        <bgColor rgb="FFDBE5F1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18" xfId="0" applyFont="1" applyBorder="1" applyAlignment="1">
      <alignment horizontal="right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  <xf numFmtId="0" fontId="2" fillId="0" borderId="24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/>
    <xf numFmtId="0" fontId="5" fillId="0" borderId="0" xfId="0" applyFont="1"/>
    <xf numFmtId="0" fontId="11" fillId="0" borderId="0" xfId="0" applyFont="1"/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vertical="center"/>
    </xf>
    <xf numFmtId="0" fontId="4" fillId="0" borderId="32" xfId="0" applyFont="1" applyBorder="1"/>
    <xf numFmtId="0" fontId="4" fillId="0" borderId="36" xfId="0" applyFont="1" applyBorder="1"/>
    <xf numFmtId="0" fontId="4" fillId="0" borderId="39" xfId="0" applyFont="1" applyBorder="1"/>
    <xf numFmtId="0" fontId="14" fillId="0" borderId="0" xfId="0" applyFont="1"/>
    <xf numFmtId="0" fontId="13" fillId="0" borderId="0" xfId="0" applyFont="1" applyAlignment="1"/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164" fontId="16" fillId="3" borderId="33" xfId="0" applyNumberFormat="1" applyFont="1" applyFill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164" fontId="16" fillId="3" borderId="12" xfId="0" applyNumberFormat="1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8" fillId="4" borderId="14" xfId="0" applyFont="1" applyFill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164" fontId="16" fillId="3" borderId="40" xfId="0" applyNumberFormat="1" applyFont="1" applyFill="1" applyBorder="1" applyAlignment="1">
      <alignment horizontal="center" vertical="center"/>
    </xf>
    <xf numFmtId="0" fontId="15" fillId="3" borderId="4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2" fillId="0" borderId="43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137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4"/>
  <sheetViews>
    <sheetView tabSelected="1" zoomScale="115" zoomScaleNormal="115" workbookViewId="0">
      <selection activeCell="A27" sqref="A27"/>
    </sheetView>
  </sheetViews>
  <sheetFormatPr defaultColWidth="12.625" defaultRowHeight="15" customHeight="1" x14ac:dyDescent="0.2"/>
  <cols>
    <col min="1" max="1" width="31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6.25" x14ac:dyDescent="0.4">
      <c r="A1" s="1" t="s">
        <v>23</v>
      </c>
    </row>
    <row r="2" spans="1:26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8.25" customHeight="1" x14ac:dyDescent="0.3">
      <c r="A3" s="3" t="s">
        <v>0</v>
      </c>
      <c r="B3" s="57" t="s">
        <v>30</v>
      </c>
      <c r="C3" s="58"/>
      <c r="D3" s="58"/>
      <c r="E3" s="5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thickBot="1" x14ac:dyDescent="0.35">
      <c r="A4" s="63" t="s">
        <v>1</v>
      </c>
      <c r="B4" s="60">
        <v>20</v>
      </c>
      <c r="C4" s="61"/>
      <c r="D4" s="61"/>
      <c r="E4" s="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thickBot="1" x14ac:dyDescent="0.35">
      <c r="A5" s="4" t="s">
        <v>31</v>
      </c>
      <c r="B5" s="33">
        <v>50</v>
      </c>
      <c r="C5" s="34">
        <v>50</v>
      </c>
      <c r="D5" s="35" t="s">
        <v>2</v>
      </c>
      <c r="E5" s="36" t="s">
        <v>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100000000000001" customHeight="1" x14ac:dyDescent="0.3">
      <c r="A6" s="37" t="s">
        <v>4</v>
      </c>
      <c r="B6" s="42">
        <v>60</v>
      </c>
      <c r="C6" s="43">
        <v>50</v>
      </c>
      <c r="D6" s="44">
        <f t="shared" ref="D6:D12" si="0">AVERAGE(B6:C6)</f>
        <v>55</v>
      </c>
      <c r="E6" s="45" t="s">
        <v>28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100000000000001" customHeight="1" x14ac:dyDescent="0.3">
      <c r="A7" s="38" t="s">
        <v>24</v>
      </c>
      <c r="B7" s="46">
        <v>85</v>
      </c>
      <c r="C7" s="47">
        <v>67</v>
      </c>
      <c r="D7" s="48">
        <f t="shared" si="0"/>
        <v>76</v>
      </c>
      <c r="E7" s="49" t="s">
        <v>29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100000000000001" customHeight="1" x14ac:dyDescent="0.3">
      <c r="A8" s="38" t="s">
        <v>5</v>
      </c>
      <c r="B8" s="46">
        <v>43</v>
      </c>
      <c r="C8" s="50">
        <v>39</v>
      </c>
      <c r="D8" s="48">
        <f t="shared" si="0"/>
        <v>41</v>
      </c>
      <c r="E8" s="51" t="s">
        <v>28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100000000000001" customHeight="1" x14ac:dyDescent="0.3">
      <c r="A9" s="38" t="s">
        <v>6</v>
      </c>
      <c r="B9" s="46">
        <v>61</v>
      </c>
      <c r="C9" s="50">
        <v>31</v>
      </c>
      <c r="D9" s="48">
        <f t="shared" si="0"/>
        <v>46</v>
      </c>
      <c r="E9" s="51" t="s">
        <v>28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100000000000001" customHeight="1" x14ac:dyDescent="0.3">
      <c r="A10" s="38" t="s">
        <v>7</v>
      </c>
      <c r="B10" s="46">
        <v>66</v>
      </c>
      <c r="C10" s="52">
        <v>33</v>
      </c>
      <c r="D10" s="48">
        <f t="shared" si="0"/>
        <v>49.5</v>
      </c>
      <c r="E10" s="51" t="s">
        <v>28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100000000000001" customHeight="1" x14ac:dyDescent="0.3">
      <c r="A11" s="38" t="s">
        <v>9</v>
      </c>
      <c r="B11" s="46">
        <v>44</v>
      </c>
      <c r="C11" s="50">
        <v>57</v>
      </c>
      <c r="D11" s="48">
        <f t="shared" ref="D11" si="1">AVERAGE(B11:C11)</f>
        <v>50.5</v>
      </c>
      <c r="E11" s="51" t="s">
        <v>28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100000000000001" customHeight="1" thickBot="1" x14ac:dyDescent="0.35">
      <c r="A12" s="39" t="s">
        <v>8</v>
      </c>
      <c r="B12" s="53">
        <v>37</v>
      </c>
      <c r="C12" s="54">
        <v>34</v>
      </c>
      <c r="D12" s="55">
        <f t="shared" si="0"/>
        <v>35.5</v>
      </c>
      <c r="E12" s="56" t="s">
        <v>27</v>
      </c>
      <c r="F12" s="2" t="s">
        <v>26</v>
      </c>
      <c r="G12" s="28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">
      <c r="A13" s="5" t="s">
        <v>10</v>
      </c>
      <c r="B13" s="6">
        <f>AVERAGE(B6:B12)</f>
        <v>56.571428571428569</v>
      </c>
      <c r="C13" s="7">
        <f>AVERAGE(C6:C12)</f>
        <v>44.428571428571431</v>
      </c>
      <c r="D13" s="8">
        <f>AVERAGE(D6:D12)</f>
        <v>50.5</v>
      </c>
      <c r="E13" s="9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">
      <c r="A14" s="10" t="s">
        <v>11</v>
      </c>
      <c r="B14" s="11">
        <f>STDEV(B6:B12)</f>
        <v>16.60177844747507</v>
      </c>
      <c r="C14" s="12">
        <f>STDEV(C6:C12)</f>
        <v>13.830607878387498</v>
      </c>
      <c r="D14" s="13">
        <f>STDEV(D6:D12)</f>
        <v>12.95505049520585</v>
      </c>
      <c r="E14" s="14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">
      <c r="A15" s="15" t="s">
        <v>12</v>
      </c>
      <c r="B15" s="29" t="s">
        <v>13</v>
      </c>
      <c r="C15" s="30" t="s">
        <v>13</v>
      </c>
      <c r="D15" s="16"/>
      <c r="E15" s="17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">
      <c r="A16" s="10" t="s">
        <v>14</v>
      </c>
      <c r="B16" s="31" t="s">
        <v>13</v>
      </c>
      <c r="C16" s="32" t="s">
        <v>13</v>
      </c>
      <c r="D16" s="18"/>
      <c r="E16" s="19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/>
    <row r="19" spans="1:26" ht="15.75" customHeight="1" x14ac:dyDescent="0.2">
      <c r="A19" s="20" t="s">
        <v>15</v>
      </c>
    </row>
    <row r="20" spans="1:26" ht="15.75" customHeight="1" x14ac:dyDescent="0.25">
      <c r="A20" s="21" t="s">
        <v>16</v>
      </c>
      <c r="C20" s="22" t="s">
        <v>17</v>
      </c>
    </row>
    <row r="21" spans="1:26" ht="15.75" customHeight="1" x14ac:dyDescent="0.25">
      <c r="A21" s="23" t="s">
        <v>18</v>
      </c>
      <c r="C21" s="22" t="s">
        <v>19</v>
      </c>
    </row>
    <row r="22" spans="1:26" ht="15.75" customHeight="1" x14ac:dyDescent="0.25">
      <c r="A22" s="24" t="s">
        <v>20</v>
      </c>
      <c r="C22" s="22" t="s">
        <v>21</v>
      </c>
    </row>
    <row r="23" spans="1:26" ht="15.75" customHeight="1" x14ac:dyDescent="0.2"/>
    <row r="24" spans="1:26" ht="15.75" customHeight="1" x14ac:dyDescent="0.25">
      <c r="A24" s="25" t="s">
        <v>22</v>
      </c>
    </row>
    <row r="25" spans="1:26" ht="15.75" customHeight="1" x14ac:dyDescent="0.25">
      <c r="A25" s="40" t="s">
        <v>25</v>
      </c>
      <c r="B25" s="41" t="s">
        <v>32</v>
      </c>
    </row>
    <row r="26" spans="1:26" ht="15.75" customHeight="1" x14ac:dyDescent="0.25">
      <c r="A26" s="22"/>
    </row>
    <row r="27" spans="1:26" ht="15.75" customHeight="1" x14ac:dyDescent="0.25">
      <c r="A27" s="22"/>
    </row>
    <row r="28" spans="1:26" ht="15.75" customHeight="1" x14ac:dyDescent="0.25">
      <c r="A28" s="27"/>
    </row>
    <row r="29" spans="1:26" ht="15.75" customHeight="1" x14ac:dyDescent="0.25">
      <c r="A29" s="26"/>
    </row>
    <row r="30" spans="1:26" ht="15.75" customHeight="1" x14ac:dyDescent="0.2"/>
    <row r="31" spans="1:26" ht="15.75" customHeight="1" x14ac:dyDescent="0.2"/>
    <row r="32" spans="1:26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</sheetData>
  <mergeCells count="2">
    <mergeCell ref="B3:E3"/>
    <mergeCell ref="B4:E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2022-06-09T08:58:01Z</dcterms:modified>
</cp:coreProperties>
</file>