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17-18\Exam board\Computer Arch &amp; Networks\"/>
    </mc:Choice>
  </mc:AlternateContent>
  <xr:revisionPtr revIDLastSave="0" documentId="13_ncr:1_{38CAEAF9-CDFF-410A-AAAD-894B8A212FA9}" xr6:coauthVersionLast="33" xr6:coauthVersionMax="33" xr10:uidLastSave="{00000000-0000-0000-0000-000000000000}"/>
  <bookViews>
    <workbookView xWindow="0" yWindow="0" windowWidth="28800" windowHeight="12225" xr2:uid="{2CEDDEA2-BA33-49B2-A4B7-B678707A5363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9" i="1" l="1"/>
  <c r="E89" i="1"/>
  <c r="D89" i="1"/>
  <c r="F88" i="1"/>
  <c r="E88" i="1"/>
  <c r="D88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<sst xmlns="http://schemas.openxmlformats.org/spreadsheetml/2006/main" count="178" uniqueCount="169">
  <si>
    <t>Student No</t>
  </si>
  <si>
    <t>Given name</t>
  </si>
  <si>
    <t>Family name</t>
  </si>
  <si>
    <t>CW_50</t>
  </si>
  <si>
    <t>EX50</t>
  </si>
  <si>
    <t>Average</t>
  </si>
  <si>
    <t xml:space="preserve">SAID  </t>
  </si>
  <si>
    <t>AHMED</t>
  </si>
  <si>
    <t xml:space="preserve">RUZY  </t>
  </si>
  <si>
    <t>AKTAR</t>
  </si>
  <si>
    <t xml:space="preserve">ANDOM FEKADU </t>
  </si>
  <si>
    <t>ALEMAYO</t>
  </si>
  <si>
    <t xml:space="preserve">ASGAR  </t>
  </si>
  <si>
    <t>ALI</t>
  </si>
  <si>
    <t xml:space="preserve">IMRAN  </t>
  </si>
  <si>
    <t xml:space="preserve">SAMIA  </t>
  </si>
  <si>
    <t>ASSEBAB</t>
  </si>
  <si>
    <t xml:space="preserve">KIERAN JOHN </t>
  </si>
  <si>
    <t>AYRES</t>
  </si>
  <si>
    <t xml:space="preserve">MOHAMAD WAEL </t>
  </si>
  <si>
    <t>BAGHDADI</t>
  </si>
  <si>
    <t>JORDAN CHRISTOPHER DANIEL</t>
  </si>
  <si>
    <t>BAILEY</t>
  </si>
  <si>
    <t xml:space="preserve">WILLIAM HENRY </t>
  </si>
  <si>
    <t>BAKER</t>
  </si>
  <si>
    <t xml:space="preserve">MATTHEW JAMES </t>
  </si>
  <si>
    <t>BARNARD</t>
  </si>
  <si>
    <t xml:space="preserve">RABEA  </t>
  </si>
  <si>
    <t>BENKADI</t>
  </si>
  <si>
    <t xml:space="preserve">RUNA AMREEN </t>
  </si>
  <si>
    <t>BIBI</t>
  </si>
  <si>
    <t xml:space="preserve">SEBASTIAN JOSEPH </t>
  </si>
  <si>
    <t>BIRCHMORE</t>
  </si>
  <si>
    <t xml:space="preserve">DECLAN  </t>
  </si>
  <si>
    <t>CHAMBERS</t>
  </si>
  <si>
    <t>ANDREW JOHN EDWARD</t>
  </si>
  <si>
    <t>COOPER</t>
  </si>
  <si>
    <t xml:space="preserve">CALLUM MCCORLEY </t>
  </si>
  <si>
    <t>CROSS</t>
  </si>
  <si>
    <t xml:space="preserve">DANIEL MARK </t>
  </si>
  <si>
    <t>DAVIES</t>
  </si>
  <si>
    <t xml:space="preserve">GETHIN RHYS </t>
  </si>
  <si>
    <t xml:space="preserve">JONATHAN SAMUEL </t>
  </si>
  <si>
    <t xml:space="preserve">KELTAN THOMAS </t>
  </si>
  <si>
    <t xml:space="preserve">RICHARD DEWI </t>
  </si>
  <si>
    <t xml:space="preserve">JAMES LEWIS </t>
  </si>
  <si>
    <t>DENTON</t>
  </si>
  <si>
    <t xml:space="preserve">DANIEL OWEN </t>
  </si>
  <si>
    <t>DEVLIN</t>
  </si>
  <si>
    <t xml:space="preserve">MATTHEW  </t>
  </si>
  <si>
    <t>DICKINSON</t>
  </si>
  <si>
    <t xml:space="preserve">DYLAN  </t>
  </si>
  <si>
    <t>EVANS</t>
  </si>
  <si>
    <t xml:space="preserve">JOSHUA DAVID </t>
  </si>
  <si>
    <t>FORD</t>
  </si>
  <si>
    <t xml:space="preserve">HELEN LOUISE </t>
  </si>
  <si>
    <t>FREY</t>
  </si>
  <si>
    <t xml:space="preserve">SHAY  </t>
  </si>
  <si>
    <t>FRIEL</t>
  </si>
  <si>
    <t xml:space="preserve">DAVID  </t>
  </si>
  <si>
    <t>GODWIN</t>
  </si>
  <si>
    <t xml:space="preserve">ALEXANDER JAMES </t>
  </si>
  <si>
    <t>GRIFFITHS</t>
  </si>
  <si>
    <t xml:space="preserve">SAMUEL RICHARD </t>
  </si>
  <si>
    <t>HILL</t>
  </si>
  <si>
    <t xml:space="preserve">SHAUN ROSS </t>
  </si>
  <si>
    <t>HOLBOROW</t>
  </si>
  <si>
    <t xml:space="preserve">AUSTIN  </t>
  </si>
  <si>
    <t>HOOPER</t>
  </si>
  <si>
    <t xml:space="preserve">ADAM LEE </t>
  </si>
  <si>
    <t>HORTON</t>
  </si>
  <si>
    <t xml:space="preserve">SCOTT ALEX </t>
  </si>
  <si>
    <t>HOWELLS</t>
  </si>
  <si>
    <t xml:space="preserve">ASHLEY  </t>
  </si>
  <si>
    <t>HUGHES</t>
  </si>
  <si>
    <t xml:space="preserve">ABDURAHMAN  </t>
  </si>
  <si>
    <t>IBRAHIM</t>
  </si>
  <si>
    <t>JAMES</t>
  </si>
  <si>
    <t xml:space="preserve">GABOR  </t>
  </si>
  <si>
    <t>JONAS</t>
  </si>
  <si>
    <t>CALLUM JACK WILLIAM</t>
  </si>
  <si>
    <t>JONES</t>
  </si>
  <si>
    <t xml:space="preserve">NICHOLAS TIM </t>
  </si>
  <si>
    <t xml:space="preserve">BULENT  </t>
  </si>
  <si>
    <t>KAL</t>
  </si>
  <si>
    <t xml:space="preserve">JASITHARAN  </t>
  </si>
  <si>
    <t>KUGATHASAN</t>
  </si>
  <si>
    <t xml:space="preserve">DAWID  </t>
  </si>
  <si>
    <t>LAGWA</t>
  </si>
  <si>
    <t xml:space="preserve">AIDA LUCA </t>
  </si>
  <si>
    <t>LAMER</t>
  </si>
  <si>
    <t xml:space="preserve">LLION  </t>
  </si>
  <si>
    <t>LANGFORD</t>
  </si>
  <si>
    <t xml:space="preserve">DANIELLE MARIE </t>
  </si>
  <si>
    <t>LEE</t>
  </si>
  <si>
    <t xml:space="preserve">MATTHEW DENE </t>
  </si>
  <si>
    <t>LEWINGTON</t>
  </si>
  <si>
    <t xml:space="preserve">SHANNAN  </t>
  </si>
  <si>
    <t>LEWIS</t>
  </si>
  <si>
    <t>ZAHUA</t>
  </si>
  <si>
    <t>LIU</t>
  </si>
  <si>
    <t>ANDREW WILLIAM JOHN</t>
  </si>
  <si>
    <t>LLOYD</t>
  </si>
  <si>
    <t xml:space="preserve">JORDAN PAUL </t>
  </si>
  <si>
    <t>LONGMORE</t>
  </si>
  <si>
    <t xml:space="preserve">SCOTT MICHAEL </t>
  </si>
  <si>
    <t>MAINWARING</t>
  </si>
  <si>
    <t xml:space="preserve">KORDIAN SZYMON </t>
  </si>
  <si>
    <t>MAJEWSKI</t>
  </si>
  <si>
    <t xml:space="preserve">ALEXANDRU MARIAN </t>
  </si>
  <si>
    <t>MARDARE</t>
  </si>
  <si>
    <t xml:space="preserve">BETTY JULIE </t>
  </si>
  <si>
    <t>MILLARD</t>
  </si>
  <si>
    <t xml:space="preserve">JAMES  </t>
  </si>
  <si>
    <t>MILLNS</t>
  </si>
  <si>
    <t xml:space="preserve">HABIB  </t>
  </si>
  <si>
    <t>MUIN</t>
  </si>
  <si>
    <t xml:space="preserve">THOMAS RICHARD </t>
  </si>
  <si>
    <t>MYERS</t>
  </si>
  <si>
    <t xml:space="preserve">DANIEL RHYS </t>
  </si>
  <si>
    <t>NEWMAN</t>
  </si>
  <si>
    <t xml:space="preserve">JACK DANIEL </t>
  </si>
  <si>
    <t>PARTRIDGE</t>
  </si>
  <si>
    <t xml:space="preserve">ZAK MORGAN </t>
  </si>
  <si>
    <t>PEARCE</t>
  </si>
  <si>
    <t xml:space="preserve">CERI  </t>
  </si>
  <si>
    <t>PUDDLE</t>
  </si>
  <si>
    <t xml:space="preserve">JACK AIDEN </t>
  </si>
  <si>
    <t>RAWLINS</t>
  </si>
  <si>
    <t>CHRISTOPHER ALED GUEST</t>
  </si>
  <si>
    <t>REES</t>
  </si>
  <si>
    <t xml:space="preserve">ROBERTO  </t>
  </si>
  <si>
    <t>RENZONI</t>
  </si>
  <si>
    <t>IEUAN IDRIS JAMES</t>
  </si>
  <si>
    <t>ROBERTS</t>
  </si>
  <si>
    <t xml:space="preserve">RHYS GARETH </t>
  </si>
  <si>
    <t xml:space="preserve">JORDAN ASHLEY </t>
  </si>
  <si>
    <t>ROSE</t>
  </si>
  <si>
    <t xml:space="preserve">DANIEL  </t>
  </si>
  <si>
    <t>ROWLEY</t>
  </si>
  <si>
    <t xml:space="preserve">LIAM JAMES </t>
  </si>
  <si>
    <t>SALTER</t>
  </si>
  <si>
    <t xml:space="preserve">UVIEMEREME ROYAL </t>
  </si>
  <si>
    <t>SIAKPERE</t>
  </si>
  <si>
    <t xml:space="preserve">SARANN ELIZABETH </t>
  </si>
  <si>
    <t>STRANGE</t>
  </si>
  <si>
    <t xml:space="preserve">SAM  </t>
  </si>
  <si>
    <t>THOMSON</t>
  </si>
  <si>
    <t xml:space="preserve">RYAN OLIVER </t>
  </si>
  <si>
    <t>VAUGHAN</t>
  </si>
  <si>
    <t xml:space="preserve">SARA  </t>
  </si>
  <si>
    <t>VONK</t>
  </si>
  <si>
    <t xml:space="preserve">DANIEL KIERAN </t>
  </si>
  <si>
    <t>WADHAM</t>
  </si>
  <si>
    <t xml:space="preserve">KIMANI  </t>
  </si>
  <si>
    <t>WARD</t>
  </si>
  <si>
    <t xml:space="preserve">JOSHUA REUBEN </t>
  </si>
  <si>
    <t>WATKINS</t>
  </si>
  <si>
    <t xml:space="preserve">THOMAS  </t>
  </si>
  <si>
    <t>WHITE</t>
  </si>
  <si>
    <t>RYAN PETER ROYSTON</t>
  </si>
  <si>
    <t>WILKINS-WILLIAMS</t>
  </si>
  <si>
    <t xml:space="preserve">SAMUEL IAN </t>
  </si>
  <si>
    <t>WILLIAMS</t>
  </si>
  <si>
    <t>JOE ALEXANDER LIAM</t>
  </si>
  <si>
    <t>WINTER</t>
  </si>
  <si>
    <t>Standard Dev</t>
  </si>
  <si>
    <t>Excluding "0"</t>
  </si>
  <si>
    <t>Computer Architecture and Networks ACCA4001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</si>
</sst>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center" vertical="center"/>
    </xf>
    <xf numFmtId="2" fontId="0" fillId="0" borderId="0" xfId="0" applyNumberFormat="1"/>
    <xf numFmtId="1" fontId="0" fillId="0" borderId="0" xfId="0" applyNumberFormat="1"/>
    <xf numFmtId="0" fontId="2" fillId="0" borderId="3" xfId="0" applyFont="1" applyFill="1" applyBorder="1"/>
    <xf numFmtId="0" fontId="2" fillId="0" borderId="2" xfId="0" applyFont="1" applyFill="1" applyBorder="1" applyAlignment="1">
      <alignment vertical="center" wrapText="1"/>
    </xf>
    <xf numFmtId="1" fontId="2" fillId="0" borderId="3" xfId="0" applyNumberFormat="1" applyFont="1" applyFill="1" applyBorder="1"/>
    <xf numFmtId="0" fontId="2" fillId="0" borderId="3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06454-88BA-44CD-9A65-6C9FBB292D1C}">
  <dimension ref="A1:F91"/>
  <sheetViews>
    <sheetView tabSelected="1" topLeftCell="A79" workbookViewId="0">
      <selection activeCell="E15" sqref="E15"/>
    </sheetView>
  </sheetViews>
  <sheetFormatPr defaultRowHeight="20.100000000000001" customHeight="1" x14ac:dyDescent="0.25"/>
  <cols>
    <col min="1" max="1" width="11.140625" customWidth="1"/>
    <col min="2" max="2" width="33.5703125" customWidth="1"/>
    <col min="3" max="3" width="18.5703125" customWidth="1"/>
  </cols>
  <sheetData>
    <row r="1" spans="1:6" ht="30" customHeight="1" thickBot="1" x14ac:dyDescent="0.35">
      <c r="A1" s="11" t="s">
        <v>168</v>
      </c>
      <c r="B1" s="11"/>
      <c r="C1" s="11"/>
      <c r="D1" s="11"/>
      <c r="E1" s="11"/>
      <c r="F1" s="11"/>
    </row>
    <row r="2" spans="1:6" ht="20.100000000000001" customHeight="1" thickBot="1" x14ac:dyDescent="0.3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4" t="s">
        <v>5</v>
      </c>
    </row>
    <row r="3" spans="1:6" ht="20.100000000000001" customHeight="1" thickBot="1" x14ac:dyDescent="0.3">
      <c r="A3" s="8">
        <v>1650006</v>
      </c>
      <c r="B3" s="8" t="s">
        <v>6</v>
      </c>
      <c r="C3" s="8" t="s">
        <v>7</v>
      </c>
      <c r="D3" s="7">
        <v>40</v>
      </c>
      <c r="E3" s="7">
        <v>52</v>
      </c>
      <c r="F3" s="9">
        <f>AVERAGE(D3:E3)</f>
        <v>46</v>
      </c>
    </row>
    <row r="4" spans="1:6" ht="20.100000000000001" customHeight="1" thickBot="1" x14ac:dyDescent="0.3">
      <c r="A4" s="8">
        <v>1708215</v>
      </c>
      <c r="B4" s="8" t="s">
        <v>8</v>
      </c>
      <c r="C4" s="8" t="s">
        <v>9</v>
      </c>
      <c r="D4" s="7">
        <v>0</v>
      </c>
      <c r="E4" s="7">
        <v>0</v>
      </c>
      <c r="F4" s="9">
        <f t="shared" ref="F4:F67" si="0">AVERAGE(D4:E4)</f>
        <v>0</v>
      </c>
    </row>
    <row r="5" spans="1:6" ht="20.100000000000001" customHeight="1" thickBot="1" x14ac:dyDescent="0.3">
      <c r="A5" s="8">
        <v>1651465</v>
      </c>
      <c r="B5" s="8" t="s">
        <v>10</v>
      </c>
      <c r="C5" s="8" t="s">
        <v>11</v>
      </c>
      <c r="D5" s="7">
        <v>40</v>
      </c>
      <c r="E5" s="7">
        <v>61.5</v>
      </c>
      <c r="F5" s="9">
        <f t="shared" si="0"/>
        <v>50.75</v>
      </c>
    </row>
    <row r="6" spans="1:6" ht="20.100000000000001" customHeight="1" thickBot="1" x14ac:dyDescent="0.3">
      <c r="A6" s="8">
        <v>1706594</v>
      </c>
      <c r="B6" s="8" t="s">
        <v>12</v>
      </c>
      <c r="C6" s="8" t="s">
        <v>13</v>
      </c>
      <c r="D6" s="7">
        <v>70</v>
      </c>
      <c r="E6" s="7">
        <v>63</v>
      </c>
      <c r="F6" s="9">
        <f t="shared" si="0"/>
        <v>66.5</v>
      </c>
    </row>
    <row r="7" spans="1:6" ht="20.100000000000001" customHeight="1" thickBot="1" x14ac:dyDescent="0.3">
      <c r="A7" s="8">
        <v>1701017</v>
      </c>
      <c r="B7" s="8" t="s">
        <v>14</v>
      </c>
      <c r="C7" s="8" t="s">
        <v>13</v>
      </c>
      <c r="D7" s="7">
        <v>76.5</v>
      </c>
      <c r="E7" s="7">
        <v>60.5</v>
      </c>
      <c r="F7" s="9">
        <f t="shared" si="0"/>
        <v>68.5</v>
      </c>
    </row>
    <row r="8" spans="1:6" ht="20.100000000000001" customHeight="1" thickBot="1" x14ac:dyDescent="0.3">
      <c r="A8" s="8">
        <v>1703373</v>
      </c>
      <c r="B8" s="8" t="s">
        <v>15</v>
      </c>
      <c r="C8" s="8" t="s">
        <v>16</v>
      </c>
      <c r="D8" s="7">
        <v>0</v>
      </c>
      <c r="E8" s="7">
        <v>0</v>
      </c>
      <c r="F8" s="9">
        <f t="shared" si="0"/>
        <v>0</v>
      </c>
    </row>
    <row r="9" spans="1:6" ht="20.100000000000001" customHeight="1" thickBot="1" x14ac:dyDescent="0.3">
      <c r="A9" s="8">
        <v>1650028</v>
      </c>
      <c r="B9" s="8" t="s">
        <v>17</v>
      </c>
      <c r="C9" s="8" t="s">
        <v>18</v>
      </c>
      <c r="D9" s="7">
        <v>26</v>
      </c>
      <c r="E9" s="7">
        <v>38</v>
      </c>
      <c r="F9" s="9">
        <f t="shared" si="0"/>
        <v>32</v>
      </c>
    </row>
    <row r="10" spans="1:6" ht="20.100000000000001" customHeight="1" thickBot="1" x14ac:dyDescent="0.3">
      <c r="A10" s="8">
        <v>1708309</v>
      </c>
      <c r="B10" s="8" t="s">
        <v>19</v>
      </c>
      <c r="C10" s="8" t="s">
        <v>20</v>
      </c>
      <c r="D10" s="7">
        <v>84</v>
      </c>
      <c r="E10" s="7">
        <v>29</v>
      </c>
      <c r="F10" s="9">
        <f t="shared" si="0"/>
        <v>56.5</v>
      </c>
    </row>
    <row r="11" spans="1:6" ht="20.100000000000001" customHeight="1" thickBot="1" x14ac:dyDescent="0.3">
      <c r="A11" s="8">
        <v>1651478</v>
      </c>
      <c r="B11" s="8" t="s">
        <v>21</v>
      </c>
      <c r="C11" s="8" t="s">
        <v>22</v>
      </c>
      <c r="D11" s="7">
        <v>61</v>
      </c>
      <c r="E11" s="7">
        <v>52.5</v>
      </c>
      <c r="F11" s="9">
        <f t="shared" si="0"/>
        <v>56.75</v>
      </c>
    </row>
    <row r="12" spans="1:6" ht="20.100000000000001" customHeight="1" thickBot="1" x14ac:dyDescent="0.3">
      <c r="A12" s="8">
        <v>1703131</v>
      </c>
      <c r="B12" s="8" t="s">
        <v>23</v>
      </c>
      <c r="C12" s="8" t="s">
        <v>24</v>
      </c>
      <c r="D12" s="7">
        <v>43</v>
      </c>
      <c r="E12" s="7">
        <v>54.5</v>
      </c>
      <c r="F12" s="9">
        <f t="shared" si="0"/>
        <v>48.75</v>
      </c>
    </row>
    <row r="13" spans="1:6" ht="20.100000000000001" customHeight="1" thickBot="1" x14ac:dyDescent="0.3">
      <c r="A13" s="8">
        <v>1702418</v>
      </c>
      <c r="B13" s="8" t="s">
        <v>25</v>
      </c>
      <c r="C13" s="8" t="s">
        <v>26</v>
      </c>
      <c r="D13" s="7">
        <v>50</v>
      </c>
      <c r="E13" s="7">
        <v>39.5</v>
      </c>
      <c r="F13" s="9">
        <f t="shared" si="0"/>
        <v>44.75</v>
      </c>
    </row>
    <row r="14" spans="1:6" ht="20.100000000000001" customHeight="1" thickBot="1" x14ac:dyDescent="0.3">
      <c r="A14" s="8">
        <v>1650049</v>
      </c>
      <c r="B14" s="8" t="s">
        <v>27</v>
      </c>
      <c r="C14" s="8" t="s">
        <v>28</v>
      </c>
      <c r="D14" s="7">
        <v>5</v>
      </c>
      <c r="E14" s="7">
        <v>4</v>
      </c>
      <c r="F14" s="9">
        <f t="shared" si="0"/>
        <v>4.5</v>
      </c>
    </row>
    <row r="15" spans="1:6" ht="20.100000000000001" customHeight="1" thickBot="1" x14ac:dyDescent="0.3">
      <c r="A15" s="8">
        <v>1702463</v>
      </c>
      <c r="B15" s="8" t="s">
        <v>29</v>
      </c>
      <c r="C15" s="8" t="s">
        <v>30</v>
      </c>
      <c r="D15" s="7">
        <v>15</v>
      </c>
      <c r="E15" s="7">
        <v>48</v>
      </c>
      <c r="F15" s="9">
        <f t="shared" si="0"/>
        <v>31.5</v>
      </c>
    </row>
    <row r="16" spans="1:6" ht="20.100000000000001" customHeight="1" thickBot="1" x14ac:dyDescent="0.3">
      <c r="A16" s="8">
        <v>1706612</v>
      </c>
      <c r="B16" s="8" t="s">
        <v>31</v>
      </c>
      <c r="C16" s="8" t="s">
        <v>32</v>
      </c>
      <c r="D16" s="7">
        <v>30</v>
      </c>
      <c r="E16" s="7">
        <v>22</v>
      </c>
      <c r="F16" s="9">
        <f t="shared" si="0"/>
        <v>26</v>
      </c>
    </row>
    <row r="17" spans="1:6" ht="20.100000000000001" customHeight="1" thickBot="1" x14ac:dyDescent="0.3">
      <c r="A17" s="8">
        <v>1650106</v>
      </c>
      <c r="B17" s="8" t="s">
        <v>33</v>
      </c>
      <c r="C17" s="8" t="s">
        <v>34</v>
      </c>
      <c r="D17" s="7">
        <v>54</v>
      </c>
      <c r="E17" s="7">
        <v>32</v>
      </c>
      <c r="F17" s="9">
        <f t="shared" si="0"/>
        <v>43</v>
      </c>
    </row>
    <row r="18" spans="1:6" ht="20.100000000000001" customHeight="1" thickBot="1" x14ac:dyDescent="0.3">
      <c r="A18" s="8">
        <v>1704746</v>
      </c>
      <c r="B18" s="8" t="s">
        <v>35</v>
      </c>
      <c r="C18" s="8" t="s">
        <v>36</v>
      </c>
      <c r="D18" s="7">
        <v>0</v>
      </c>
      <c r="E18" s="7">
        <v>43.5</v>
      </c>
      <c r="F18" s="9">
        <f t="shared" si="0"/>
        <v>21.75</v>
      </c>
    </row>
    <row r="19" spans="1:6" ht="20.100000000000001" customHeight="1" thickBot="1" x14ac:dyDescent="0.3">
      <c r="A19" s="8">
        <v>1705149</v>
      </c>
      <c r="B19" s="8" t="s">
        <v>37</v>
      </c>
      <c r="C19" s="8" t="s">
        <v>38</v>
      </c>
      <c r="D19" s="7">
        <v>40</v>
      </c>
      <c r="E19" s="7">
        <v>61</v>
      </c>
      <c r="F19" s="9">
        <f t="shared" si="0"/>
        <v>50.5</v>
      </c>
    </row>
    <row r="20" spans="1:6" ht="20.100000000000001" customHeight="1" thickBot="1" x14ac:dyDescent="0.3">
      <c r="A20" s="8">
        <v>1701603</v>
      </c>
      <c r="B20" s="8" t="s">
        <v>39</v>
      </c>
      <c r="C20" s="8" t="s">
        <v>40</v>
      </c>
      <c r="D20" s="7">
        <v>48</v>
      </c>
      <c r="E20" s="7">
        <v>41.5</v>
      </c>
      <c r="F20" s="9">
        <f t="shared" si="0"/>
        <v>44.75</v>
      </c>
    </row>
    <row r="21" spans="1:6" ht="20.100000000000001" customHeight="1" thickBot="1" x14ac:dyDescent="0.3">
      <c r="A21" s="8">
        <v>1650171</v>
      </c>
      <c r="B21" s="8" t="s">
        <v>41</v>
      </c>
      <c r="C21" s="8" t="s">
        <v>40</v>
      </c>
      <c r="D21" s="7">
        <v>0</v>
      </c>
      <c r="E21" s="7">
        <v>0</v>
      </c>
      <c r="F21" s="9">
        <f t="shared" si="0"/>
        <v>0</v>
      </c>
    </row>
    <row r="22" spans="1:6" ht="20.100000000000001" customHeight="1" thickBot="1" x14ac:dyDescent="0.3">
      <c r="A22" s="8">
        <v>1707239</v>
      </c>
      <c r="B22" s="8" t="s">
        <v>42</v>
      </c>
      <c r="C22" s="8" t="s">
        <v>40</v>
      </c>
      <c r="D22" s="7">
        <v>85</v>
      </c>
      <c r="E22" s="7">
        <v>58</v>
      </c>
      <c r="F22" s="9">
        <f t="shared" si="0"/>
        <v>71.5</v>
      </c>
    </row>
    <row r="23" spans="1:6" ht="20.100000000000001" customHeight="1" thickBot="1" x14ac:dyDescent="0.3">
      <c r="A23" s="8">
        <v>1650893</v>
      </c>
      <c r="B23" s="8" t="s">
        <v>43</v>
      </c>
      <c r="C23" s="8" t="s">
        <v>40</v>
      </c>
      <c r="D23" s="7">
        <v>0</v>
      </c>
      <c r="E23" s="7">
        <v>0</v>
      </c>
      <c r="F23" s="9">
        <f t="shared" si="0"/>
        <v>0</v>
      </c>
    </row>
    <row r="24" spans="1:6" ht="20.100000000000001" customHeight="1" thickBot="1" x14ac:dyDescent="0.3">
      <c r="A24" s="8">
        <v>1701574</v>
      </c>
      <c r="B24" s="8" t="s">
        <v>44</v>
      </c>
      <c r="C24" s="8" t="s">
        <v>40</v>
      </c>
      <c r="D24" s="7">
        <v>45</v>
      </c>
      <c r="E24" s="7">
        <v>60.5</v>
      </c>
      <c r="F24" s="9">
        <f t="shared" si="0"/>
        <v>52.75</v>
      </c>
    </row>
    <row r="25" spans="1:6" ht="20.100000000000001" customHeight="1" thickBot="1" x14ac:dyDescent="0.3">
      <c r="A25" s="8">
        <v>1702202</v>
      </c>
      <c r="B25" s="8" t="s">
        <v>45</v>
      </c>
      <c r="C25" s="8" t="s">
        <v>46</v>
      </c>
      <c r="D25" s="7">
        <v>42</v>
      </c>
      <c r="E25" s="7">
        <v>55</v>
      </c>
      <c r="F25" s="9">
        <f t="shared" si="0"/>
        <v>48.5</v>
      </c>
    </row>
    <row r="26" spans="1:6" ht="20.100000000000001" customHeight="1" thickBot="1" x14ac:dyDescent="0.3">
      <c r="A26" s="8">
        <v>1705849</v>
      </c>
      <c r="B26" s="8" t="s">
        <v>47</v>
      </c>
      <c r="C26" s="8" t="s">
        <v>48</v>
      </c>
      <c r="D26" s="7">
        <v>0</v>
      </c>
      <c r="E26" s="7">
        <v>0</v>
      </c>
      <c r="F26" s="9">
        <f t="shared" si="0"/>
        <v>0</v>
      </c>
    </row>
    <row r="27" spans="1:6" ht="20.100000000000001" customHeight="1" thickBot="1" x14ac:dyDescent="0.3">
      <c r="A27" s="8">
        <v>1708355</v>
      </c>
      <c r="B27" s="8" t="s">
        <v>49</v>
      </c>
      <c r="C27" s="8" t="s">
        <v>50</v>
      </c>
      <c r="D27" s="7">
        <v>40</v>
      </c>
      <c r="E27" s="7">
        <v>94</v>
      </c>
      <c r="F27" s="9">
        <f t="shared" si="0"/>
        <v>67</v>
      </c>
    </row>
    <row r="28" spans="1:6" ht="20.100000000000001" customHeight="1" thickBot="1" x14ac:dyDescent="0.3">
      <c r="A28" s="8">
        <v>1701153</v>
      </c>
      <c r="B28" s="8" t="s">
        <v>51</v>
      </c>
      <c r="C28" s="8" t="s">
        <v>52</v>
      </c>
      <c r="D28" s="7">
        <v>69</v>
      </c>
      <c r="E28" s="7">
        <v>43</v>
      </c>
      <c r="F28" s="9">
        <f t="shared" si="0"/>
        <v>56</v>
      </c>
    </row>
    <row r="29" spans="1:6" ht="20.100000000000001" customHeight="1" thickBot="1" x14ac:dyDescent="0.3">
      <c r="A29" s="8">
        <v>1701602</v>
      </c>
      <c r="B29" s="8" t="s">
        <v>53</v>
      </c>
      <c r="C29" s="8" t="s">
        <v>54</v>
      </c>
      <c r="D29" s="7">
        <v>55</v>
      </c>
      <c r="E29" s="7">
        <v>35</v>
      </c>
      <c r="F29" s="9">
        <f t="shared" si="0"/>
        <v>45</v>
      </c>
    </row>
    <row r="30" spans="1:6" ht="20.100000000000001" customHeight="1" thickBot="1" x14ac:dyDescent="0.3">
      <c r="A30" s="8">
        <v>1252724</v>
      </c>
      <c r="B30" s="8" t="s">
        <v>55</v>
      </c>
      <c r="C30" s="8" t="s">
        <v>56</v>
      </c>
      <c r="D30" s="7">
        <v>88</v>
      </c>
      <c r="E30" s="7">
        <v>55</v>
      </c>
      <c r="F30" s="9">
        <f t="shared" si="0"/>
        <v>71.5</v>
      </c>
    </row>
    <row r="31" spans="1:6" ht="20.100000000000001" customHeight="1" thickBot="1" x14ac:dyDescent="0.3">
      <c r="A31" s="8">
        <v>1650946</v>
      </c>
      <c r="B31" s="8" t="s">
        <v>57</v>
      </c>
      <c r="C31" s="8" t="s">
        <v>58</v>
      </c>
      <c r="D31" s="7">
        <v>28</v>
      </c>
      <c r="E31" s="7">
        <v>41</v>
      </c>
      <c r="F31" s="9">
        <f t="shared" si="0"/>
        <v>34.5</v>
      </c>
    </row>
    <row r="32" spans="1:6" ht="20.100000000000001" customHeight="1" thickBot="1" x14ac:dyDescent="0.3">
      <c r="A32" s="8">
        <v>1702032</v>
      </c>
      <c r="B32" s="8" t="s">
        <v>59</v>
      </c>
      <c r="C32" s="8" t="s">
        <v>60</v>
      </c>
      <c r="D32" s="7">
        <v>0</v>
      </c>
      <c r="E32" s="7">
        <v>0</v>
      </c>
      <c r="F32" s="9">
        <f t="shared" si="0"/>
        <v>0</v>
      </c>
    </row>
    <row r="33" spans="1:6" ht="20.100000000000001" customHeight="1" thickBot="1" x14ac:dyDescent="0.3">
      <c r="A33" s="8">
        <v>1700819</v>
      </c>
      <c r="B33" s="8" t="s">
        <v>61</v>
      </c>
      <c r="C33" s="8" t="s">
        <v>62</v>
      </c>
      <c r="D33" s="7">
        <v>42</v>
      </c>
      <c r="E33" s="7">
        <v>51.5</v>
      </c>
      <c r="F33" s="9">
        <f t="shared" si="0"/>
        <v>46.75</v>
      </c>
    </row>
    <row r="34" spans="1:6" ht="20.100000000000001" customHeight="1" thickBot="1" x14ac:dyDescent="0.3">
      <c r="A34" s="8">
        <v>1703116</v>
      </c>
      <c r="B34" s="8" t="s">
        <v>63</v>
      </c>
      <c r="C34" s="8" t="s">
        <v>64</v>
      </c>
      <c r="D34" s="7">
        <v>2</v>
      </c>
      <c r="E34" s="7">
        <v>1</v>
      </c>
      <c r="F34" s="9">
        <f t="shared" si="0"/>
        <v>1.5</v>
      </c>
    </row>
    <row r="35" spans="1:6" ht="20.100000000000001" customHeight="1" thickBot="1" x14ac:dyDescent="0.3">
      <c r="A35" s="8">
        <v>1704229</v>
      </c>
      <c r="B35" s="8" t="s">
        <v>65</v>
      </c>
      <c r="C35" s="8" t="s">
        <v>66</v>
      </c>
      <c r="D35" s="7">
        <v>41</v>
      </c>
      <c r="E35" s="7">
        <v>53</v>
      </c>
      <c r="F35" s="9">
        <f t="shared" si="0"/>
        <v>47</v>
      </c>
    </row>
    <row r="36" spans="1:6" ht="20.100000000000001" customHeight="1" thickBot="1" x14ac:dyDescent="0.3">
      <c r="A36" s="8">
        <v>1700481</v>
      </c>
      <c r="B36" s="8" t="s">
        <v>67</v>
      </c>
      <c r="C36" s="8" t="s">
        <v>68</v>
      </c>
      <c r="D36" s="7">
        <v>87</v>
      </c>
      <c r="E36" s="7">
        <v>85.5</v>
      </c>
      <c r="F36" s="9">
        <f t="shared" si="0"/>
        <v>86.25</v>
      </c>
    </row>
    <row r="37" spans="1:6" ht="20.100000000000001" customHeight="1" thickBot="1" x14ac:dyDescent="0.3">
      <c r="A37" s="8">
        <v>1702203</v>
      </c>
      <c r="B37" s="8" t="s">
        <v>69</v>
      </c>
      <c r="C37" s="8" t="s">
        <v>70</v>
      </c>
      <c r="D37" s="7">
        <v>0</v>
      </c>
      <c r="E37" s="7">
        <v>36</v>
      </c>
      <c r="F37" s="9">
        <f t="shared" si="0"/>
        <v>18</v>
      </c>
    </row>
    <row r="38" spans="1:6" ht="20.100000000000001" customHeight="1" thickBot="1" x14ac:dyDescent="0.3">
      <c r="A38" s="8">
        <v>1701604</v>
      </c>
      <c r="B38" s="8" t="s">
        <v>71</v>
      </c>
      <c r="C38" s="8" t="s">
        <v>72</v>
      </c>
      <c r="D38" s="7">
        <v>43</v>
      </c>
      <c r="E38" s="7">
        <v>43.5</v>
      </c>
      <c r="F38" s="9">
        <f t="shared" si="0"/>
        <v>43.25</v>
      </c>
    </row>
    <row r="39" spans="1:6" ht="20.100000000000001" customHeight="1" thickBot="1" x14ac:dyDescent="0.3">
      <c r="A39" s="8">
        <v>1650346</v>
      </c>
      <c r="B39" s="8" t="s">
        <v>73</v>
      </c>
      <c r="C39" s="8" t="s">
        <v>74</v>
      </c>
      <c r="D39" s="7">
        <v>0</v>
      </c>
      <c r="E39" s="7">
        <v>0</v>
      </c>
      <c r="F39" s="9">
        <f t="shared" si="0"/>
        <v>0</v>
      </c>
    </row>
    <row r="40" spans="1:6" ht="20.100000000000001" customHeight="1" thickBot="1" x14ac:dyDescent="0.3">
      <c r="A40" s="8">
        <v>1650352</v>
      </c>
      <c r="B40" s="8" t="s">
        <v>75</v>
      </c>
      <c r="C40" s="8" t="s">
        <v>76</v>
      </c>
      <c r="D40" s="7">
        <v>51</v>
      </c>
      <c r="E40" s="7">
        <v>40</v>
      </c>
      <c r="F40" s="9">
        <f t="shared" si="0"/>
        <v>45.5</v>
      </c>
    </row>
    <row r="41" spans="1:6" ht="20.100000000000001" customHeight="1" thickBot="1" x14ac:dyDescent="0.3">
      <c r="A41" s="8">
        <v>1704050</v>
      </c>
      <c r="B41" s="8" t="s">
        <v>59</v>
      </c>
      <c r="C41" s="8" t="s">
        <v>77</v>
      </c>
      <c r="D41" s="7">
        <v>88</v>
      </c>
      <c r="E41" s="7">
        <v>49</v>
      </c>
      <c r="F41" s="9">
        <f t="shared" si="0"/>
        <v>68.5</v>
      </c>
    </row>
    <row r="42" spans="1:6" ht="20.100000000000001" customHeight="1" thickBot="1" x14ac:dyDescent="0.3">
      <c r="A42" s="8">
        <v>1705136</v>
      </c>
      <c r="B42" s="8" t="s">
        <v>78</v>
      </c>
      <c r="C42" s="8" t="s">
        <v>79</v>
      </c>
      <c r="D42" s="7">
        <v>49</v>
      </c>
      <c r="E42" s="7">
        <v>48</v>
      </c>
      <c r="F42" s="9">
        <f t="shared" si="0"/>
        <v>48.5</v>
      </c>
    </row>
    <row r="43" spans="1:6" ht="20.100000000000001" customHeight="1" thickBot="1" x14ac:dyDescent="0.3">
      <c r="A43" s="8">
        <v>1704228</v>
      </c>
      <c r="B43" s="8" t="s">
        <v>80</v>
      </c>
      <c r="C43" s="8" t="s">
        <v>81</v>
      </c>
      <c r="D43" s="7">
        <v>40</v>
      </c>
      <c r="E43" s="7">
        <v>17.5</v>
      </c>
      <c r="F43" s="9">
        <f t="shared" si="0"/>
        <v>28.75</v>
      </c>
    </row>
    <row r="44" spans="1:6" ht="20.100000000000001" customHeight="1" thickBot="1" x14ac:dyDescent="0.3">
      <c r="A44" s="8">
        <v>1650393</v>
      </c>
      <c r="B44" s="8" t="s">
        <v>82</v>
      </c>
      <c r="C44" s="8" t="s">
        <v>81</v>
      </c>
      <c r="D44" s="7">
        <v>71</v>
      </c>
      <c r="E44" s="7">
        <v>66</v>
      </c>
      <c r="F44" s="9">
        <f t="shared" si="0"/>
        <v>68.5</v>
      </c>
    </row>
    <row r="45" spans="1:6" ht="20.100000000000001" customHeight="1" thickBot="1" x14ac:dyDescent="0.3">
      <c r="A45" s="8">
        <v>1706976</v>
      </c>
      <c r="B45" s="8" t="s">
        <v>83</v>
      </c>
      <c r="C45" s="8" t="s">
        <v>84</v>
      </c>
      <c r="D45" s="7">
        <v>25</v>
      </c>
      <c r="E45" s="7">
        <v>0</v>
      </c>
      <c r="F45" s="9">
        <f t="shared" si="0"/>
        <v>12.5</v>
      </c>
    </row>
    <row r="46" spans="1:6" ht="20.100000000000001" customHeight="1" thickBot="1" x14ac:dyDescent="0.3">
      <c r="A46" s="8">
        <v>1651094</v>
      </c>
      <c r="B46" s="8" t="s">
        <v>85</v>
      </c>
      <c r="C46" s="8" t="s">
        <v>86</v>
      </c>
      <c r="D46" s="7">
        <v>67</v>
      </c>
      <c r="E46" s="7">
        <v>42</v>
      </c>
      <c r="F46" s="9">
        <f t="shared" si="0"/>
        <v>54.5</v>
      </c>
    </row>
    <row r="47" spans="1:6" ht="20.100000000000001" customHeight="1" thickBot="1" x14ac:dyDescent="0.3">
      <c r="A47" s="8">
        <v>1703488</v>
      </c>
      <c r="B47" s="8" t="s">
        <v>87</v>
      </c>
      <c r="C47" s="8" t="s">
        <v>88</v>
      </c>
      <c r="D47" s="7">
        <v>55</v>
      </c>
      <c r="E47" s="7">
        <v>46</v>
      </c>
      <c r="F47" s="9">
        <f t="shared" si="0"/>
        <v>50.5</v>
      </c>
    </row>
    <row r="48" spans="1:6" ht="20.100000000000001" customHeight="1" thickBot="1" x14ac:dyDescent="0.3">
      <c r="A48" s="8">
        <v>1706552</v>
      </c>
      <c r="B48" s="8" t="s">
        <v>89</v>
      </c>
      <c r="C48" s="8" t="s">
        <v>90</v>
      </c>
      <c r="D48" s="7">
        <v>6.5</v>
      </c>
      <c r="E48" s="7">
        <v>24</v>
      </c>
      <c r="F48" s="9">
        <f t="shared" si="0"/>
        <v>15.25</v>
      </c>
    </row>
    <row r="49" spans="1:6" ht="20.100000000000001" customHeight="1" thickBot="1" x14ac:dyDescent="0.3">
      <c r="A49" s="8">
        <v>1702732</v>
      </c>
      <c r="B49" s="8" t="s">
        <v>91</v>
      </c>
      <c r="C49" s="8" t="s">
        <v>92</v>
      </c>
      <c r="D49" s="7">
        <v>0</v>
      </c>
      <c r="E49" s="7">
        <v>0</v>
      </c>
      <c r="F49" s="9">
        <f t="shared" si="0"/>
        <v>0</v>
      </c>
    </row>
    <row r="50" spans="1:6" ht="20.100000000000001" customHeight="1" thickBot="1" x14ac:dyDescent="0.3">
      <c r="A50" s="8">
        <v>1700384</v>
      </c>
      <c r="B50" s="8" t="s">
        <v>93</v>
      </c>
      <c r="C50" s="8" t="s">
        <v>94</v>
      </c>
      <c r="D50" s="7">
        <v>0</v>
      </c>
      <c r="E50" s="7">
        <v>0</v>
      </c>
      <c r="F50" s="9">
        <f t="shared" si="0"/>
        <v>0</v>
      </c>
    </row>
    <row r="51" spans="1:6" ht="20.100000000000001" customHeight="1" thickBot="1" x14ac:dyDescent="0.3">
      <c r="A51" s="8">
        <v>1703645</v>
      </c>
      <c r="B51" s="8" t="s">
        <v>95</v>
      </c>
      <c r="C51" s="8" t="s">
        <v>96</v>
      </c>
      <c r="D51" s="7">
        <v>91</v>
      </c>
      <c r="E51" s="7">
        <v>82</v>
      </c>
      <c r="F51" s="9">
        <f t="shared" si="0"/>
        <v>86.5</v>
      </c>
    </row>
    <row r="52" spans="1:6" ht="20.100000000000001" customHeight="1" thickBot="1" x14ac:dyDescent="0.3">
      <c r="A52" s="8">
        <v>1701272</v>
      </c>
      <c r="B52" s="8" t="s">
        <v>97</v>
      </c>
      <c r="C52" s="8" t="s">
        <v>98</v>
      </c>
      <c r="D52" s="7">
        <v>0</v>
      </c>
      <c r="E52" s="7">
        <v>0</v>
      </c>
      <c r="F52" s="9">
        <f t="shared" si="0"/>
        <v>0</v>
      </c>
    </row>
    <row r="53" spans="1:6" ht="20.100000000000001" customHeight="1" thickBot="1" x14ac:dyDescent="0.3">
      <c r="A53" s="8">
        <v>1706153</v>
      </c>
      <c r="B53" s="8" t="s">
        <v>99</v>
      </c>
      <c r="C53" s="8" t="s">
        <v>100</v>
      </c>
      <c r="D53" s="7">
        <v>55</v>
      </c>
      <c r="E53" s="7">
        <v>82</v>
      </c>
      <c r="F53" s="9">
        <f t="shared" si="0"/>
        <v>68.5</v>
      </c>
    </row>
    <row r="54" spans="1:6" ht="20.100000000000001" customHeight="1" thickBot="1" x14ac:dyDescent="0.3">
      <c r="A54" s="8">
        <v>1700576</v>
      </c>
      <c r="B54" s="8" t="s">
        <v>101</v>
      </c>
      <c r="C54" s="8" t="s">
        <v>102</v>
      </c>
      <c r="D54" s="7">
        <v>0</v>
      </c>
      <c r="E54" s="7">
        <v>0</v>
      </c>
      <c r="F54" s="9">
        <f t="shared" si="0"/>
        <v>0</v>
      </c>
    </row>
    <row r="55" spans="1:6" ht="20.100000000000001" customHeight="1" thickBot="1" x14ac:dyDescent="0.3">
      <c r="A55" s="8">
        <v>1701445</v>
      </c>
      <c r="B55" s="8" t="s">
        <v>103</v>
      </c>
      <c r="C55" s="8" t="s">
        <v>104</v>
      </c>
      <c r="D55" s="7">
        <v>0</v>
      </c>
      <c r="E55" s="7">
        <v>0</v>
      </c>
      <c r="F55" s="9">
        <f t="shared" si="0"/>
        <v>0</v>
      </c>
    </row>
    <row r="56" spans="1:6" ht="20.100000000000001" customHeight="1" thickBot="1" x14ac:dyDescent="0.3">
      <c r="A56" s="8">
        <v>1701633</v>
      </c>
      <c r="B56" s="8" t="s">
        <v>105</v>
      </c>
      <c r="C56" s="8" t="s">
        <v>106</v>
      </c>
      <c r="D56" s="7">
        <v>58</v>
      </c>
      <c r="E56" s="7">
        <v>58.5</v>
      </c>
      <c r="F56" s="9">
        <f t="shared" si="0"/>
        <v>58.25</v>
      </c>
    </row>
    <row r="57" spans="1:6" ht="20.100000000000001" customHeight="1" thickBot="1" x14ac:dyDescent="0.3">
      <c r="A57" s="8">
        <v>1703973</v>
      </c>
      <c r="B57" s="8" t="s">
        <v>107</v>
      </c>
      <c r="C57" s="8" t="s">
        <v>108</v>
      </c>
      <c r="D57" s="7">
        <v>47</v>
      </c>
      <c r="E57" s="7">
        <v>33.5</v>
      </c>
      <c r="F57" s="9">
        <f t="shared" si="0"/>
        <v>40.25</v>
      </c>
    </row>
    <row r="58" spans="1:6" ht="20.100000000000001" customHeight="1" thickBot="1" x14ac:dyDescent="0.3">
      <c r="A58" s="8">
        <v>1701698</v>
      </c>
      <c r="B58" s="8" t="s">
        <v>109</v>
      </c>
      <c r="C58" s="8" t="s">
        <v>110</v>
      </c>
      <c r="D58" s="7">
        <v>0</v>
      </c>
      <c r="E58" s="7">
        <v>0</v>
      </c>
      <c r="F58" s="9">
        <f t="shared" si="0"/>
        <v>0</v>
      </c>
    </row>
    <row r="59" spans="1:6" ht="20.100000000000001" customHeight="1" thickBot="1" x14ac:dyDescent="0.3">
      <c r="A59" s="8">
        <v>1650526</v>
      </c>
      <c r="B59" s="8" t="s">
        <v>111</v>
      </c>
      <c r="C59" s="8" t="s">
        <v>112</v>
      </c>
      <c r="D59" s="7">
        <v>83</v>
      </c>
      <c r="E59" s="7">
        <v>48</v>
      </c>
      <c r="F59" s="9">
        <f t="shared" si="0"/>
        <v>65.5</v>
      </c>
    </row>
    <row r="60" spans="1:6" ht="20.100000000000001" customHeight="1" thickBot="1" x14ac:dyDescent="0.3">
      <c r="A60" s="8">
        <v>1708455</v>
      </c>
      <c r="B60" s="8" t="s">
        <v>113</v>
      </c>
      <c r="C60" s="8" t="s">
        <v>114</v>
      </c>
      <c r="D60" s="7">
        <v>88</v>
      </c>
      <c r="E60" s="7">
        <v>83</v>
      </c>
      <c r="F60" s="9">
        <f t="shared" si="0"/>
        <v>85.5</v>
      </c>
    </row>
    <row r="61" spans="1:6" ht="20.100000000000001" customHeight="1" thickBot="1" x14ac:dyDescent="0.3">
      <c r="A61" s="8">
        <v>1650547</v>
      </c>
      <c r="B61" s="8" t="s">
        <v>115</v>
      </c>
      <c r="C61" s="8" t="s">
        <v>116</v>
      </c>
      <c r="D61" s="7">
        <v>0</v>
      </c>
      <c r="E61" s="7">
        <v>30</v>
      </c>
      <c r="F61" s="9">
        <f t="shared" si="0"/>
        <v>15</v>
      </c>
    </row>
    <row r="62" spans="1:6" ht="20.100000000000001" customHeight="1" thickBot="1" x14ac:dyDescent="0.3">
      <c r="A62" s="8">
        <v>1704226</v>
      </c>
      <c r="B62" s="8" t="s">
        <v>117</v>
      </c>
      <c r="C62" s="8" t="s">
        <v>118</v>
      </c>
      <c r="D62" s="7">
        <v>31</v>
      </c>
      <c r="E62" s="7">
        <v>40.5</v>
      </c>
      <c r="F62" s="9">
        <f t="shared" si="0"/>
        <v>35.75</v>
      </c>
    </row>
    <row r="63" spans="1:6" ht="20.100000000000001" customHeight="1" thickBot="1" x14ac:dyDescent="0.3">
      <c r="A63" s="8">
        <v>1702330</v>
      </c>
      <c r="B63" s="8" t="s">
        <v>119</v>
      </c>
      <c r="C63" s="8" t="s">
        <v>120</v>
      </c>
      <c r="D63" s="7">
        <v>40</v>
      </c>
      <c r="E63" s="7">
        <v>43.5</v>
      </c>
      <c r="F63" s="9">
        <f t="shared" si="0"/>
        <v>41.75</v>
      </c>
    </row>
    <row r="64" spans="1:6" ht="20.100000000000001" customHeight="1" thickBot="1" x14ac:dyDescent="0.3">
      <c r="A64" s="8">
        <v>1702918</v>
      </c>
      <c r="B64" s="8" t="s">
        <v>121</v>
      </c>
      <c r="C64" s="8" t="s">
        <v>122</v>
      </c>
      <c r="D64" s="7">
        <v>70.5</v>
      </c>
      <c r="E64" s="7">
        <v>56.5</v>
      </c>
      <c r="F64" s="9">
        <f t="shared" si="0"/>
        <v>63.5</v>
      </c>
    </row>
    <row r="65" spans="1:6" ht="20.100000000000001" customHeight="1" thickBot="1" x14ac:dyDescent="0.3">
      <c r="A65" s="8">
        <v>1701704</v>
      </c>
      <c r="B65" s="8" t="s">
        <v>123</v>
      </c>
      <c r="C65" s="8" t="s">
        <v>124</v>
      </c>
      <c r="D65" s="7">
        <v>0</v>
      </c>
      <c r="E65" s="7">
        <v>0</v>
      </c>
      <c r="F65" s="9">
        <f t="shared" si="0"/>
        <v>0</v>
      </c>
    </row>
    <row r="66" spans="1:6" ht="20.100000000000001" customHeight="1" thickBot="1" x14ac:dyDescent="0.3">
      <c r="A66" s="8">
        <v>1650619</v>
      </c>
      <c r="B66" s="8" t="s">
        <v>125</v>
      </c>
      <c r="C66" s="8" t="s">
        <v>126</v>
      </c>
      <c r="D66" s="7">
        <v>77</v>
      </c>
      <c r="E66" s="7">
        <v>47.5</v>
      </c>
      <c r="F66" s="9">
        <f t="shared" si="0"/>
        <v>62.25</v>
      </c>
    </row>
    <row r="67" spans="1:6" ht="20.100000000000001" customHeight="1" thickBot="1" x14ac:dyDescent="0.3">
      <c r="A67" s="8">
        <v>1707007</v>
      </c>
      <c r="B67" s="8" t="s">
        <v>127</v>
      </c>
      <c r="C67" s="8" t="s">
        <v>128</v>
      </c>
      <c r="D67" s="7">
        <v>40</v>
      </c>
      <c r="E67" s="7">
        <v>33</v>
      </c>
      <c r="F67" s="9">
        <f t="shared" si="0"/>
        <v>36.5</v>
      </c>
    </row>
    <row r="68" spans="1:6" ht="20.100000000000001" customHeight="1" thickBot="1" x14ac:dyDescent="0.3">
      <c r="A68" s="8">
        <v>1705048</v>
      </c>
      <c r="B68" s="8" t="s">
        <v>129</v>
      </c>
      <c r="C68" s="8" t="s">
        <v>130</v>
      </c>
      <c r="D68" s="7">
        <v>4.5</v>
      </c>
      <c r="E68" s="7">
        <v>0</v>
      </c>
      <c r="F68" s="9">
        <f t="shared" ref="F68:F86" si="1">AVERAGE(D68:E68)</f>
        <v>2.25</v>
      </c>
    </row>
    <row r="69" spans="1:6" ht="20.100000000000001" customHeight="1" thickBot="1" x14ac:dyDescent="0.3">
      <c r="A69" s="8">
        <v>1708340</v>
      </c>
      <c r="B69" s="8" t="s">
        <v>131</v>
      </c>
      <c r="C69" s="8" t="s">
        <v>132</v>
      </c>
      <c r="D69" s="7">
        <v>0</v>
      </c>
      <c r="E69" s="7">
        <v>0</v>
      </c>
      <c r="F69" s="9">
        <f t="shared" si="1"/>
        <v>0</v>
      </c>
    </row>
    <row r="70" spans="1:6" ht="20.100000000000001" customHeight="1" thickBot="1" x14ac:dyDescent="0.3">
      <c r="A70" s="8">
        <v>1603338</v>
      </c>
      <c r="B70" s="8" t="s">
        <v>133</v>
      </c>
      <c r="C70" s="8" t="s">
        <v>134</v>
      </c>
      <c r="D70" s="7">
        <v>0</v>
      </c>
      <c r="E70" s="7">
        <v>47</v>
      </c>
      <c r="F70" s="9">
        <f t="shared" si="1"/>
        <v>23.5</v>
      </c>
    </row>
    <row r="71" spans="1:6" ht="20.100000000000001" customHeight="1" thickBot="1" x14ac:dyDescent="0.3">
      <c r="A71" s="8">
        <v>1702521</v>
      </c>
      <c r="B71" s="8" t="s">
        <v>135</v>
      </c>
      <c r="C71" s="8" t="s">
        <v>134</v>
      </c>
      <c r="D71" s="7">
        <v>48</v>
      </c>
      <c r="E71" s="7">
        <v>49.5</v>
      </c>
      <c r="F71" s="9">
        <f t="shared" si="1"/>
        <v>48.75</v>
      </c>
    </row>
    <row r="72" spans="1:6" ht="20.100000000000001" customHeight="1" thickBot="1" x14ac:dyDescent="0.3">
      <c r="A72" s="8">
        <v>1707422</v>
      </c>
      <c r="B72" s="8" t="s">
        <v>136</v>
      </c>
      <c r="C72" s="8" t="s">
        <v>137</v>
      </c>
      <c r="D72" s="7">
        <v>0</v>
      </c>
      <c r="E72" s="7">
        <v>0</v>
      </c>
      <c r="F72" s="9">
        <f t="shared" si="1"/>
        <v>0</v>
      </c>
    </row>
    <row r="73" spans="1:6" ht="20.100000000000001" customHeight="1" thickBot="1" x14ac:dyDescent="0.3">
      <c r="A73" s="8">
        <v>1703117</v>
      </c>
      <c r="B73" s="8" t="s">
        <v>138</v>
      </c>
      <c r="C73" s="8" t="s">
        <v>139</v>
      </c>
      <c r="D73" s="7">
        <v>22</v>
      </c>
      <c r="E73" s="7">
        <v>25</v>
      </c>
      <c r="F73" s="9">
        <f t="shared" si="1"/>
        <v>23.5</v>
      </c>
    </row>
    <row r="74" spans="1:6" ht="20.100000000000001" customHeight="1" thickBot="1" x14ac:dyDescent="0.3">
      <c r="A74" s="8">
        <v>1702256</v>
      </c>
      <c r="B74" s="8" t="s">
        <v>140</v>
      </c>
      <c r="C74" s="8" t="s">
        <v>141</v>
      </c>
      <c r="D74" s="7">
        <v>76</v>
      </c>
      <c r="E74" s="7">
        <v>58</v>
      </c>
      <c r="F74" s="9">
        <f t="shared" si="1"/>
        <v>67</v>
      </c>
    </row>
    <row r="75" spans="1:6" ht="20.100000000000001" customHeight="1" thickBot="1" x14ac:dyDescent="0.3">
      <c r="A75" s="8">
        <v>1651310</v>
      </c>
      <c r="B75" s="8" t="s">
        <v>142</v>
      </c>
      <c r="C75" s="8" t="s">
        <v>143</v>
      </c>
      <c r="D75" s="7">
        <v>24</v>
      </c>
      <c r="E75" s="7">
        <v>0</v>
      </c>
      <c r="F75" s="9">
        <f t="shared" si="1"/>
        <v>12</v>
      </c>
    </row>
    <row r="76" spans="1:6" ht="20.100000000000001" customHeight="1" thickBot="1" x14ac:dyDescent="0.3">
      <c r="A76" s="8">
        <v>1701763</v>
      </c>
      <c r="B76" s="8" t="s">
        <v>144</v>
      </c>
      <c r="C76" s="8" t="s">
        <v>145</v>
      </c>
      <c r="D76" s="7">
        <v>82</v>
      </c>
      <c r="E76" s="7">
        <v>71</v>
      </c>
      <c r="F76" s="9">
        <f t="shared" si="1"/>
        <v>76.5</v>
      </c>
    </row>
    <row r="77" spans="1:6" ht="20.100000000000001" customHeight="1" thickBot="1" x14ac:dyDescent="0.3">
      <c r="A77" s="8">
        <v>1701907</v>
      </c>
      <c r="B77" s="8" t="s">
        <v>146</v>
      </c>
      <c r="C77" s="8" t="s">
        <v>147</v>
      </c>
      <c r="D77" s="7">
        <v>79</v>
      </c>
      <c r="E77" s="7">
        <v>54</v>
      </c>
      <c r="F77" s="9">
        <f t="shared" si="1"/>
        <v>66.5</v>
      </c>
    </row>
    <row r="78" spans="1:6" ht="20.100000000000001" customHeight="1" thickBot="1" x14ac:dyDescent="0.3">
      <c r="A78" s="8">
        <v>1701226</v>
      </c>
      <c r="B78" s="8" t="s">
        <v>148</v>
      </c>
      <c r="C78" s="8" t="s">
        <v>149</v>
      </c>
      <c r="D78" s="7">
        <v>0</v>
      </c>
      <c r="E78" s="7">
        <v>0</v>
      </c>
      <c r="F78" s="9">
        <f t="shared" si="1"/>
        <v>0</v>
      </c>
    </row>
    <row r="79" spans="1:6" ht="20.100000000000001" customHeight="1" thickBot="1" x14ac:dyDescent="0.3">
      <c r="A79" s="8">
        <v>1704018</v>
      </c>
      <c r="B79" s="8" t="s">
        <v>150</v>
      </c>
      <c r="C79" s="8" t="s">
        <v>151</v>
      </c>
      <c r="D79" s="7">
        <v>53</v>
      </c>
      <c r="E79" s="7">
        <v>51</v>
      </c>
      <c r="F79" s="9">
        <f t="shared" si="1"/>
        <v>52</v>
      </c>
    </row>
    <row r="80" spans="1:6" ht="20.100000000000001" customHeight="1" thickBot="1" x14ac:dyDescent="0.3">
      <c r="A80" s="8">
        <v>1704227</v>
      </c>
      <c r="B80" s="8" t="s">
        <v>152</v>
      </c>
      <c r="C80" s="8" t="s">
        <v>153</v>
      </c>
      <c r="D80" s="7">
        <v>47</v>
      </c>
      <c r="E80" s="7">
        <v>57</v>
      </c>
      <c r="F80" s="9">
        <f t="shared" si="1"/>
        <v>52</v>
      </c>
    </row>
    <row r="81" spans="1:6" ht="20.100000000000001" customHeight="1" thickBot="1" x14ac:dyDescent="0.3">
      <c r="A81" s="8">
        <v>1706860</v>
      </c>
      <c r="B81" s="8" t="s">
        <v>154</v>
      </c>
      <c r="C81" s="8" t="s">
        <v>155</v>
      </c>
      <c r="D81" s="7">
        <v>34</v>
      </c>
      <c r="E81" s="7">
        <v>40</v>
      </c>
      <c r="F81" s="9">
        <f t="shared" si="1"/>
        <v>37</v>
      </c>
    </row>
    <row r="82" spans="1:6" ht="20.100000000000001" customHeight="1" thickBot="1" x14ac:dyDescent="0.3">
      <c r="A82" s="8">
        <v>1703043</v>
      </c>
      <c r="B82" s="8" t="s">
        <v>156</v>
      </c>
      <c r="C82" s="8" t="s">
        <v>157</v>
      </c>
      <c r="D82" s="7">
        <v>40</v>
      </c>
      <c r="E82" s="7">
        <v>34.5</v>
      </c>
      <c r="F82" s="9">
        <f t="shared" si="1"/>
        <v>37.25</v>
      </c>
    </row>
    <row r="83" spans="1:6" ht="20.100000000000001" customHeight="1" thickBot="1" x14ac:dyDescent="0.3">
      <c r="A83" s="8">
        <v>1651406</v>
      </c>
      <c r="B83" s="8" t="s">
        <v>158</v>
      </c>
      <c r="C83" s="8" t="s">
        <v>159</v>
      </c>
      <c r="D83" s="7">
        <v>0</v>
      </c>
      <c r="E83" s="7">
        <v>0</v>
      </c>
      <c r="F83" s="9">
        <f t="shared" si="1"/>
        <v>0</v>
      </c>
    </row>
    <row r="84" spans="1:6" ht="20.100000000000001" customHeight="1" thickBot="1" x14ac:dyDescent="0.3">
      <c r="A84" s="8">
        <v>1702928</v>
      </c>
      <c r="B84" s="8" t="s">
        <v>160</v>
      </c>
      <c r="C84" s="8" t="s">
        <v>161</v>
      </c>
      <c r="D84" s="7">
        <v>0</v>
      </c>
      <c r="E84" s="7">
        <v>15.5</v>
      </c>
      <c r="F84" s="9">
        <f t="shared" si="1"/>
        <v>7.75</v>
      </c>
    </row>
    <row r="85" spans="1:6" ht="20.100000000000001" customHeight="1" thickBot="1" x14ac:dyDescent="0.3">
      <c r="A85" s="8">
        <v>1700648</v>
      </c>
      <c r="B85" s="8" t="s">
        <v>162</v>
      </c>
      <c r="C85" s="8" t="s">
        <v>163</v>
      </c>
      <c r="D85" s="7">
        <v>0</v>
      </c>
      <c r="E85" s="7">
        <v>0</v>
      </c>
      <c r="F85" s="9">
        <f t="shared" si="1"/>
        <v>0</v>
      </c>
    </row>
    <row r="86" spans="1:6" ht="20.100000000000001" customHeight="1" thickBot="1" x14ac:dyDescent="0.3">
      <c r="A86" s="10">
        <v>1651434</v>
      </c>
      <c r="B86" s="10" t="s">
        <v>164</v>
      </c>
      <c r="C86" s="10" t="s">
        <v>165</v>
      </c>
      <c r="D86" s="7">
        <v>0</v>
      </c>
      <c r="E86" s="7">
        <v>0</v>
      </c>
      <c r="F86" s="9">
        <f t="shared" si="1"/>
        <v>0</v>
      </c>
    </row>
    <row r="88" spans="1:6" ht="20.100000000000001" customHeight="1" x14ac:dyDescent="0.25">
      <c r="C88" t="s">
        <v>5</v>
      </c>
      <c r="D88" s="5">
        <f>AVERAGE(D2,D4:D6,D8:D16,D18:D19,D21,D23:D24,D26:D30,D32,D33:D35,D37,D39:D47,D50,D52,D55:D56,D58:D59,D61:D63,D65:D67,D70,D72:D76,D78:D81)</f>
        <v>33.775862068965516</v>
      </c>
      <c r="E88" s="5">
        <f>AVERAGE(E2,E4:E6,E8:E19,E21,E23,E24,E26:E30,E32,E33:E37,E39:E43,E45:E47,E50,E52,E55:E56,E58:E63,E65,E69:E70,E72:E76,E78:E81,E83)</f>
        <v>32.633333333333333</v>
      </c>
      <c r="F88" s="5">
        <f>AVERAGE(F5:F6,F2,F4,F8:F19,F21,F23:F24,F26:F30,F32:F37,F39:F47,F50,F52,F55:F56,F58:F63,F65:F67,F69:F70,F72:F76,F78:F81,F83)</f>
        <v>34.067460317460316</v>
      </c>
    </row>
    <row r="89" spans="1:6" ht="20.100000000000001" customHeight="1" x14ac:dyDescent="0.25">
      <c r="C89" t="s">
        <v>166</v>
      </c>
      <c r="D89" s="5">
        <f>STDEV(D2,D4:D6,D8:D16,D18:D19,D21,D23:D24,D26:D30,D32,D33:D35,D37,D39:D47,D50,D52,D55:D56,D58:D59,D61:D63,D65:D67,D70,D72:D76,D78:D81)</f>
        <v>29.347311125492073</v>
      </c>
      <c r="E89" s="5">
        <f>STDEV(E2,E4:E6,E8:E19,E21,E23,E24,E26:E30,E32,E33:E37,E39:E43,E45:E47,E50,E52,E55:E56,E58:E63,E65,E69:E70,E72:E76,E78:E81,E83)</f>
        <v>26.604425951822165</v>
      </c>
      <c r="F89" s="5">
        <f>STDEV(F5:F6,F2,F4,F8:F19,F21,F23:F24,F26:F30,F32:F37,F39:F47,F50,F52,F55:F56,F58:F63,F65:F67,F69:F70,F72:F76,F78:F81,F83)</f>
        <v>26.665800797194485</v>
      </c>
    </row>
    <row r="90" spans="1:6" ht="20.100000000000001" customHeight="1" x14ac:dyDescent="0.25">
      <c r="C90" t="s">
        <v>167</v>
      </c>
      <c r="F90" s="6"/>
    </row>
    <row r="91" spans="1:6" ht="20.100000000000001" customHeight="1" x14ac:dyDescent="0.25">
      <c r="F91" s="6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Radhakrishnan, Kapilan</dc:creator>
  <cp:lastModifiedBy>Radhakrishnan, Kapilan</cp:lastModifiedBy>
  <dcterms:created xsi:type="dcterms:W3CDTF">2018-05-24T14:28:01Z</dcterms:created>
  <dcterms:modified xsi:type="dcterms:W3CDTF">2018-06-06T12:35:05Z</dcterms:modified>
</cp:coreProperties>
</file>