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400569_student_uwtsd_ac_uk/Documents/MATLAB/"/>
    </mc:Choice>
  </mc:AlternateContent>
  <xr:revisionPtr revIDLastSave="20" documentId="8_{0DA965AB-CFE2-402E-87AF-FC95B94D24DC}" xr6:coauthVersionLast="47" xr6:coauthVersionMax="47" xr10:uidLastSave="{92A016B6-6280-418F-B912-9078D3F45C34}"/>
  <bookViews>
    <workbookView xWindow="-120" yWindow="-120" windowWidth="29040" windowHeight="15840" activeTab="2" xr2:uid="{176C5623-FFDA-4903-A6E7-E0BBF0278CF6}"/>
  </bookViews>
  <sheets>
    <sheet name="Intake" sheetId="1" r:id="rId1"/>
    <sheet name="Exhaust" sheetId="2" r:id="rId2"/>
    <sheet name="Measurements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0" i="2" l="1"/>
  <c r="E9" i="2"/>
  <c r="E8" i="2"/>
  <c r="E7" i="2"/>
  <c r="E6" i="2"/>
  <c r="E5" i="2"/>
  <c r="H6" i="1"/>
  <c r="H7" i="1"/>
  <c r="H8" i="1"/>
  <c r="H9" i="1"/>
  <c r="H10" i="1"/>
  <c r="H5" i="1"/>
</calcChain>
</file>

<file path=xl/sharedStrings.xml><?xml version="1.0" encoding="utf-8"?>
<sst xmlns="http://schemas.openxmlformats.org/spreadsheetml/2006/main" count="26" uniqueCount="17">
  <si>
    <t>Bore</t>
  </si>
  <si>
    <t>87.5mm</t>
  </si>
  <si>
    <t>Components</t>
  </si>
  <si>
    <t>Weight (g)</t>
  </si>
  <si>
    <t>Weight (kg)</t>
  </si>
  <si>
    <t>Stroke</t>
  </si>
  <si>
    <t>83.1mm</t>
  </si>
  <si>
    <t>Valve</t>
  </si>
  <si>
    <t>Compression Ratio</t>
  </si>
  <si>
    <t>Spring</t>
  </si>
  <si>
    <t>Rod Length</t>
  </si>
  <si>
    <t>146.25mm</t>
  </si>
  <si>
    <t>Collett</t>
  </si>
  <si>
    <t>Retainer</t>
  </si>
  <si>
    <t>Bucket</t>
  </si>
  <si>
    <t>Camshaft</t>
  </si>
  <si>
    <t>Exhaust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</si>
</sst>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u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21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21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236220</xdr:colOff>
      <xdr:row>0</xdr:row>
      <xdr:rowOff>129540</xdr:rowOff>
    </xdr:from>
    <xdr:to>
      <xdr:col>6</xdr:col>
      <xdr:colOff>670560</xdr:colOff>
      <xdr:row>2</xdr:row>
      <xdr:rowOff>167640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E413E4EC-C9BC-F7F4-D2BC-E0B34D444576}"/>
            </a:ext>
          </a:extLst>
        </xdr:cNvPr>
        <xdr:cNvSpPr txBox="1"/>
      </xdr:nvSpPr>
      <xdr:spPr>
        <a:xfrm>
          <a:off x="4457700" y="129540"/>
          <a:ext cx="1303020" cy="4038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GB" sz="1600" b="1" u="sng"/>
            <a:t>Inlet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411428-8660-4DC1-9C99-62BA54B0B608}">
  <dimension ref="C3:H12"/>
  <sheetViews>
    <sheetView workbookViewId="0">
      <selection activeCell="C4" sqref="C4:D7"/>
    </sheetView>
  </sheetViews>
  <sheetFormatPr defaultRowHeight="15" x14ac:dyDescent="0.25"/>
  <cols>
    <col min="3" max="4" width="17.7109375" customWidth="1"/>
    <col min="5" max="5" width="8.28515625" customWidth="1"/>
    <col min="6" max="6" width="12.7109375" customWidth="1"/>
    <col min="7" max="7" width="13.28515625" customWidth="1"/>
    <col min="8" max="8" width="9.28515625" customWidth="1"/>
    <col min="10" max="10" width="12.42578125" customWidth="1"/>
    <col min="11" max="11" width="13.7109375" customWidth="1"/>
    <col min="12" max="12" width="10.7109375" customWidth="1"/>
  </cols>
  <sheetData>
    <row r="3" spans="3:8" x14ac:dyDescent="0.25">
      <c r="C3" s="2"/>
      <c r="D3" s="2"/>
      <c r="F3" s="2"/>
    </row>
    <row r="4" spans="3:8" x14ac:dyDescent="0.25">
      <c r="C4" s="7"/>
      <c r="D4" s="7"/>
      <c r="F4" s="3" t="s">
        <v>2</v>
      </c>
      <c r="G4" s="3" t="s">
        <v>3</v>
      </c>
      <c r="H4" s="5" t="s">
        <v>4</v>
      </c>
    </row>
    <row r="5" spans="3:8" x14ac:dyDescent="0.25">
      <c r="C5" s="7"/>
      <c r="D5" s="7"/>
      <c r="F5" s="5" t="s">
        <v>7</v>
      </c>
      <c r="G5" s="5">
        <v>46.96</v>
      </c>
      <c r="H5" s="5">
        <f>G5/1000</f>
        <v>4.6960000000000002E-2</v>
      </c>
    </row>
    <row r="6" spans="3:8" x14ac:dyDescent="0.25">
      <c r="C6" s="7"/>
      <c r="D6" s="8"/>
      <c r="F6" s="5" t="s">
        <v>9</v>
      </c>
      <c r="G6" s="5">
        <v>34.729999999999997</v>
      </c>
      <c r="H6" s="5">
        <f t="shared" ref="H6:H10" si="0">G6/1000</f>
        <v>3.4729999999999997E-2</v>
      </c>
    </row>
    <row r="7" spans="3:8" x14ac:dyDescent="0.25">
      <c r="C7" s="7"/>
      <c r="D7" s="7"/>
      <c r="F7" s="5" t="s">
        <v>12</v>
      </c>
      <c r="G7" s="5">
        <v>0.93</v>
      </c>
      <c r="H7" s="5">
        <f t="shared" si="0"/>
        <v>9.3000000000000005E-4</v>
      </c>
    </row>
    <row r="8" spans="3:8" x14ac:dyDescent="0.25">
      <c r="F8" s="5" t="s">
        <v>13</v>
      </c>
      <c r="G8" s="5">
        <v>9.7200000000000006</v>
      </c>
      <c r="H8" s="5">
        <f t="shared" si="0"/>
        <v>9.7200000000000012E-3</v>
      </c>
    </row>
    <row r="9" spans="3:8" x14ac:dyDescent="0.25">
      <c r="F9" s="5" t="s">
        <v>14</v>
      </c>
      <c r="G9" s="5">
        <v>32.979999999999997</v>
      </c>
      <c r="H9" s="5">
        <f t="shared" si="0"/>
        <v>3.2979999999999995E-2</v>
      </c>
    </row>
    <row r="10" spans="3:8" x14ac:dyDescent="0.25">
      <c r="F10" s="5" t="s">
        <v>15</v>
      </c>
      <c r="G10" s="5">
        <v>2139</v>
      </c>
      <c r="H10" s="5">
        <f t="shared" si="0"/>
        <v>2.1389999999999998</v>
      </c>
    </row>
    <row r="12" spans="3:8" x14ac:dyDescent="0.25">
      <c r="D12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6B337-0B88-4269-B346-DD0263C87ABD}">
  <dimension ref="C3:E10"/>
  <sheetViews>
    <sheetView workbookViewId="0">
      <selection activeCell="C3" sqref="C3"/>
    </sheetView>
  </sheetViews>
  <sheetFormatPr defaultRowHeight="15" x14ac:dyDescent="0.25"/>
  <sheetData>
    <row r="3" spans="3:5" x14ac:dyDescent="0.25">
      <c r="C3" t="s">
        <v>16</v>
      </c>
    </row>
    <row r="4" spans="3:5" x14ac:dyDescent="0.25">
      <c r="C4" s="5" t="s">
        <v>2</v>
      </c>
      <c r="D4" s="5" t="s">
        <v>3</v>
      </c>
      <c r="E4" s="5" t="s">
        <v>4</v>
      </c>
    </row>
    <row r="5" spans="3:5" x14ac:dyDescent="0.25">
      <c r="C5" s="5" t="s">
        <v>7</v>
      </c>
      <c r="D5" s="5">
        <v>41.17</v>
      </c>
      <c r="E5" s="5">
        <f>D5/1000</f>
        <v>4.1169999999999998E-2</v>
      </c>
    </row>
    <row r="6" spans="3:5" x14ac:dyDescent="0.25">
      <c r="C6" s="5" t="s">
        <v>9</v>
      </c>
      <c r="D6" s="5">
        <v>34.68</v>
      </c>
      <c r="E6" s="5">
        <f t="shared" ref="E6:E10" si="0">D6/1000</f>
        <v>3.4680000000000002E-2</v>
      </c>
    </row>
    <row r="7" spans="3:5" x14ac:dyDescent="0.25">
      <c r="C7" s="5" t="s">
        <v>12</v>
      </c>
      <c r="D7" s="5">
        <v>0.92</v>
      </c>
      <c r="E7" s="5">
        <f t="shared" si="0"/>
        <v>9.2000000000000003E-4</v>
      </c>
    </row>
    <row r="8" spans="3:5" x14ac:dyDescent="0.25">
      <c r="C8" s="5" t="s">
        <v>13</v>
      </c>
      <c r="D8" s="5">
        <v>9.75</v>
      </c>
      <c r="E8" s="5">
        <f t="shared" si="0"/>
        <v>9.75E-3</v>
      </c>
    </row>
    <row r="9" spans="3:5" x14ac:dyDescent="0.25">
      <c r="C9" s="5" t="s">
        <v>14</v>
      </c>
      <c r="D9" s="5">
        <v>32.4</v>
      </c>
      <c r="E9" s="5">
        <f t="shared" si="0"/>
        <v>3.2399999999999998E-2</v>
      </c>
    </row>
    <row r="10" spans="3:5" x14ac:dyDescent="0.25">
      <c r="C10" s="5" t="s">
        <v>15</v>
      </c>
      <c r="D10" s="5">
        <v>2064</v>
      </c>
      <c r="E10" s="5">
        <f t="shared" si="0"/>
        <v>2.0640000000000001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D36F1-6C44-4953-AF20-5EC29557A07C}">
  <dimension ref="F12:G15"/>
  <sheetViews>
    <sheetView tabSelected="1" workbookViewId="0">
      <selection activeCell="F15" sqref="F15"/>
    </sheetView>
  </sheetViews>
  <sheetFormatPr defaultRowHeight="15" x14ac:dyDescent="0.25"/>
  <cols>
    <col min="6" max="6" width="18" customWidth="1"/>
    <col min="7" max="7" width="17.140625" customWidth="1"/>
  </cols>
  <sheetData>
    <row r="12" spans="6:7" x14ac:dyDescent="0.25">
      <c r="F12" s="4" t="s">
        <v>0</v>
      </c>
      <c r="G12" s="4" t="s">
        <v>1</v>
      </c>
    </row>
    <row r="13" spans="6:7" x14ac:dyDescent="0.25">
      <c r="F13" s="4" t="s">
        <v>5</v>
      </c>
      <c r="G13" s="4" t="s">
        <v>6</v>
      </c>
    </row>
    <row r="14" spans="6:7" x14ac:dyDescent="0.25">
      <c r="F14" s="4" t="s">
        <v>8</v>
      </c>
      <c r="G14" s="6">
        <v>0.42223379629629632</v>
      </c>
    </row>
    <row r="15" spans="6:7" x14ac:dyDescent="0.25">
      <c r="F15" s="4" t="s">
        <v>10</v>
      </c>
      <c r="G15" s="4" t="s">
        <v>11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6E4C94D3791F742BF2CEB284273B86F" ma:contentTypeVersion="11" ma:contentTypeDescription="Create a new document." ma:contentTypeScope="" ma:versionID="2a8551538174efbd3a00524f8ac56a84">
  <xsd:schema xmlns:xsd="http://www.w3.org/2001/XMLSchema" xmlns:xs="http://www.w3.org/2001/XMLSchema" xmlns:p="http://schemas.microsoft.com/office/2006/metadata/properties" xmlns:ns3="0085e1a2-9cbf-4b92-866b-21f3c89040b6" targetNamespace="http://schemas.microsoft.com/office/2006/metadata/properties" ma:root="true" ma:fieldsID="7e0d38470b5ea377244ce37bab4f1720" ns3:_="">
    <xsd:import namespace="0085e1a2-9cbf-4b92-866b-21f3c89040b6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ServiceSystemTags" minOccurs="0"/>
                <xsd:element ref="ns3:MediaServiceOCR" minOccurs="0"/>
                <xsd:element ref="ns3:MediaLengthInSecond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85e1a2-9cbf-4b92-866b-21f3c89040b6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ystemTags" ma:index="15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8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085e1a2-9cbf-4b92-866b-21f3c89040b6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8A24C2E-85EC-4DEB-958F-02D78A8E7A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85e1a2-9cbf-4b92-866b-21f3c89040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019A50D-72A9-42C1-9D78-76F45C844A72}">
  <ds:schemaRefs>
    <ds:schemaRef ds:uri="http://schemas.microsoft.com/office/2006/metadata/properties"/>
    <ds:schemaRef ds:uri="http://schemas.microsoft.com/office/infopath/2007/PartnerControls"/>
    <ds:schemaRef ds:uri="0085e1a2-9cbf-4b92-866b-21f3c89040b6"/>
  </ds:schemaRefs>
</ds:datastoreItem>
</file>

<file path=customXml/itemProps3.xml><?xml version="1.0" encoding="utf-8"?>
<ds:datastoreItem xmlns:ds="http://schemas.openxmlformats.org/officeDocument/2006/customXml" ds:itemID="{8C6C394C-6925-4CE9-8F27-E3297A5B709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Intake</vt:lpstr>
      <vt:lpstr>Exhaust</vt:lpstr>
      <vt:lpstr>Measurements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Will Davies (2400569)</dc:creator>
  <cp:keywords/>
  <dc:description/>
  <cp:lastModifiedBy>Will Davies (2400569)</cp:lastModifiedBy>
  <cp:revision/>
  <dcterms:created xsi:type="dcterms:W3CDTF">2025-12-02T13:00:28Z</dcterms:created>
  <dcterms:modified xsi:type="dcterms:W3CDTF">2025-12-07T19:44:07Z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0x01010086E4C94D3791F742BF2CEB284273B86F</vt:lpwstr>
  </property>
</Properties>
</file>