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13_ncr:8001_{FD468A68-9295-4EF2-823D-37810D32DFDA}" xr6:coauthVersionLast="47" xr6:coauthVersionMax="47" xr10:uidLastSave="{00000000-0000-0000-0000-000000000000}"/>
  <bookViews>
    <workbookView xWindow="4133" yWindow="1643" windowWidth="17130" windowHeight="12472" xr2:uid="{05C55189-0F78-4E61-AD5A-FB7BF8FF9C1A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F39" i="1"/>
  <c r="F40" i="1"/>
  <c r="E39" i="1"/>
  <c r="E40" i="1"/>
  <c r="E38" i="1"/>
  <c r="G11" i="1"/>
  <c r="G12" i="1"/>
  <c r="G4" i="1"/>
  <c r="G6" i="1"/>
  <c r="G7" i="1"/>
  <c r="G8" i="1"/>
  <c r="G9" i="1"/>
  <c r="G10" i="1"/>
  <c r="G13" i="1"/>
  <c r="G14" i="1"/>
  <c r="G15" i="1"/>
  <c r="G16" i="1"/>
  <c r="G17" i="1"/>
  <c r="G18" i="1"/>
  <c r="G19" i="1"/>
  <c r="G20" i="1"/>
  <c r="G22" i="1"/>
  <c r="G23" i="1"/>
  <c r="G24" i="1"/>
  <c r="G25" i="1"/>
  <c r="G26" i="1"/>
  <c r="G27" i="1"/>
  <c r="G28" i="1"/>
  <c r="G29" i="1"/>
  <c r="G31" i="1"/>
  <c r="G32" i="1"/>
  <c r="G33" i="1"/>
  <c r="G35" i="1"/>
  <c r="G36" i="1"/>
  <c r="G3" i="1"/>
  <c r="G39" i="1" l="1"/>
  <c r="G38" i="1"/>
  <c r="G40" i="1"/>
</calcChain>
</file>

<file path=xl/sharedStrings.xml><?xml version="1.0" encoding="utf-8"?>
<sst xmlns="http://schemas.openxmlformats.org/spreadsheetml/2006/main" count="146" uniqueCount="110">
  <si>
    <t>Student Code</t>
  </si>
  <si>
    <t>Student Surname</t>
  </si>
  <si>
    <t>Student Firstnames</t>
  </si>
  <si>
    <t>1801492/3</t>
  </si>
  <si>
    <t>PATCH</t>
  </si>
  <si>
    <t xml:space="preserve">EDWARD SAMUEL  </t>
  </si>
  <si>
    <t>1812339/2</t>
  </si>
  <si>
    <t>WU</t>
  </si>
  <si>
    <t xml:space="preserve">SI    </t>
  </si>
  <si>
    <t>1910799/3</t>
  </si>
  <si>
    <t>GAU</t>
  </si>
  <si>
    <t>JAMES PHILLIP RICHARD</t>
  </si>
  <si>
    <t>2119430/1</t>
  </si>
  <si>
    <t>PAWASKAR</t>
  </si>
  <si>
    <t xml:space="preserve">UZAIR SHAHID  </t>
  </si>
  <si>
    <t>2200373/1</t>
  </si>
  <si>
    <t>CHEN</t>
  </si>
  <si>
    <t xml:space="preserve">BOWEN    </t>
  </si>
  <si>
    <t>2200376/1</t>
  </si>
  <si>
    <t>LIN</t>
  </si>
  <si>
    <t xml:space="preserve">HUAZHI    </t>
  </si>
  <si>
    <t>2200435/1</t>
  </si>
  <si>
    <t xml:space="preserve">YAOCAI    </t>
  </si>
  <si>
    <t>2200438/1</t>
  </si>
  <si>
    <t xml:space="preserve">ZIYAO    </t>
  </si>
  <si>
    <t>2200440/1</t>
  </si>
  <si>
    <t>HUANG</t>
  </si>
  <si>
    <t xml:space="preserve">YICHEN    </t>
  </si>
  <si>
    <t>2200466/2</t>
  </si>
  <si>
    <t>XIAO</t>
  </si>
  <si>
    <t xml:space="preserve">ZHIHAO    </t>
  </si>
  <si>
    <t>2200467/1</t>
  </si>
  <si>
    <t>ZHANG</t>
  </si>
  <si>
    <t xml:space="preserve">XU    </t>
  </si>
  <si>
    <t>2200514/1</t>
  </si>
  <si>
    <t>LI</t>
  </si>
  <si>
    <t xml:space="preserve">JINGPEI    </t>
  </si>
  <si>
    <t>2200516/2</t>
  </si>
  <si>
    <t>SUN</t>
  </si>
  <si>
    <t xml:space="preserve">YIFEI    </t>
  </si>
  <si>
    <t>2200546/2</t>
  </si>
  <si>
    <t>LIU</t>
  </si>
  <si>
    <t xml:space="preserve">BIAO    </t>
  </si>
  <si>
    <t>2200549/1</t>
  </si>
  <si>
    <t>HU</t>
  </si>
  <si>
    <t xml:space="preserve">XUEYANG    </t>
  </si>
  <si>
    <t>2200550/1</t>
  </si>
  <si>
    <t>YANG</t>
  </si>
  <si>
    <t>2203394/1</t>
  </si>
  <si>
    <t>ZHONG</t>
  </si>
  <si>
    <t xml:space="preserve">JIAXIN    </t>
  </si>
  <si>
    <t>2203415/1</t>
  </si>
  <si>
    <t>LU</t>
  </si>
  <si>
    <t xml:space="preserve">YANG    </t>
  </si>
  <si>
    <t>2203416/1</t>
  </si>
  <si>
    <t xml:space="preserve">YUHANG    </t>
  </si>
  <si>
    <t>2203496/1</t>
  </si>
  <si>
    <t>ZHU</t>
  </si>
  <si>
    <t xml:space="preserve">MINGYANG    </t>
  </si>
  <si>
    <t>2203588/1</t>
  </si>
  <si>
    <t>DONG</t>
  </si>
  <si>
    <t xml:space="preserve">BO    </t>
  </si>
  <si>
    <t>2203589/1</t>
  </si>
  <si>
    <t>WENG</t>
  </si>
  <si>
    <t>2203626/1</t>
  </si>
  <si>
    <t>JIANG</t>
  </si>
  <si>
    <t xml:space="preserve">SHUYAO    </t>
  </si>
  <si>
    <t>2203627/1</t>
  </si>
  <si>
    <t>YU</t>
  </si>
  <si>
    <t xml:space="preserve">WENZHOU    </t>
  </si>
  <si>
    <t>2203628/2</t>
  </si>
  <si>
    <t xml:space="preserve">CHENYANG    </t>
  </si>
  <si>
    <t>2204207/1</t>
  </si>
  <si>
    <t xml:space="preserve">CHENLONG    </t>
  </si>
  <si>
    <t>2206771/1</t>
  </si>
  <si>
    <t>PAMARTHI</t>
  </si>
  <si>
    <t xml:space="preserve">GOWRI    </t>
  </si>
  <si>
    <t>2208195/1</t>
  </si>
  <si>
    <t>WEI</t>
  </si>
  <si>
    <t xml:space="preserve">WENBO    </t>
  </si>
  <si>
    <t>2209281/1</t>
  </si>
  <si>
    <t>KALTA</t>
  </si>
  <si>
    <t xml:space="preserve">VIKRAM    </t>
  </si>
  <si>
    <t>2213409/1</t>
  </si>
  <si>
    <t xml:space="preserve">HONGLIANG    </t>
  </si>
  <si>
    <t>2214776/1</t>
  </si>
  <si>
    <t>LYU</t>
  </si>
  <si>
    <t xml:space="preserve">XINZHE    </t>
  </si>
  <si>
    <t>2215797/1</t>
  </si>
  <si>
    <t>GADDIPATI</t>
  </si>
  <si>
    <t xml:space="preserve">HARDIK SAI  </t>
  </si>
  <si>
    <t>2216701/1</t>
  </si>
  <si>
    <t xml:space="preserve">YOUQIAN    </t>
  </si>
  <si>
    <t>2227183/1</t>
  </si>
  <si>
    <t>NWANKWO</t>
  </si>
  <si>
    <t xml:space="preserve">CHISOM VANESSA  </t>
  </si>
  <si>
    <t>Assign 1</t>
  </si>
  <si>
    <t>Assign 2</t>
  </si>
  <si>
    <t>Overall</t>
  </si>
  <si>
    <t>Demo</t>
  </si>
  <si>
    <t>x</t>
  </si>
  <si>
    <t>requested 28th april</t>
  </si>
  <si>
    <t>late</t>
  </si>
  <si>
    <t>ns</t>
  </si>
  <si>
    <t>late-email chain</t>
  </si>
  <si>
    <t>x 1st late</t>
  </si>
  <si>
    <t>2nd late</t>
  </si>
  <si>
    <t>MAX</t>
  </si>
  <si>
    <t>MIN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</si>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</sst>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Segoe UI"/>
    </font>
    <font>
      <sz val="8"/>
      <color rgb="FF000000"/>
      <name val="Segoe UI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2" fillId="4" borderId="1" xfId="0" applyFont="1" applyFill="1" applyBorder="1" applyAlignment="1">
      <alignment vertical="top" wrapText="1" readingOrder="1"/>
    </xf>
    <xf numFmtId="0" fontId="2" fillId="3" borderId="2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D0148-0569-4C1B-8CF1-AAC455B7D1E5}">
  <dimension ref="A1:H40"/>
  <sheetViews>
    <sheetView tabSelected="1" topLeftCell="A12" zoomScale="85" workbookViewId="0">
      <selection activeCell="G42" sqref="G42"/>
    </sheetView>
  </sheetViews>
  <sheetFormatPr defaultRowHeight="14.25" x14ac:dyDescent="0.45"/>
  <cols>
    <col min="1" max="1" width="15" customWidth="1"/>
    <col min="2" max="2" width="10.1328125" customWidth="1"/>
    <col min="3" max="3" width="17.73046875" customWidth="1"/>
    <col min="4" max="4" width="5.1328125" customWidth="1"/>
  </cols>
  <sheetData>
    <row r="1" spans="1:8" x14ac:dyDescent="0.45">
      <c r="D1" t="s">
        <v>99</v>
      </c>
    </row>
    <row r="2" spans="1:8" ht="25.5" x14ac:dyDescent="0.45">
      <c r="A2" s="1" t="s">
        <v>0</v>
      </c>
      <c r="B2" s="1" t="s">
        <v>1</v>
      </c>
      <c r="C2" s="1" t="s">
        <v>2</v>
      </c>
      <c r="D2" s="1"/>
      <c r="E2" s="1" t="s">
        <v>96</v>
      </c>
      <c r="F2" s="1" t="s">
        <v>97</v>
      </c>
      <c r="G2" s="1" t="s">
        <v>98</v>
      </c>
      <c r="H2" s="1"/>
    </row>
    <row r="3" spans="1:8" ht="13.9" customHeight="1" x14ac:dyDescent="0.45">
      <c r="A3" t="s">
        <v>3</v>
      </c>
      <c r="B3" s="2" t="s">
        <v>4</v>
      </c>
      <c r="C3" s="2" t="s">
        <v>5</v>
      </c>
      <c r="D3" s="2" t="s">
        <v>100</v>
      </c>
      <c r="E3" s="2">
        <v>78</v>
      </c>
      <c r="F3" s="2">
        <v>80</v>
      </c>
      <c r="G3" s="2">
        <f>(E3+F3)/2</f>
        <v>79</v>
      </c>
    </row>
    <row r="4" spans="1:8" x14ac:dyDescent="0.45">
      <c r="A4" t="s">
        <v>6</v>
      </c>
      <c r="B4" s="3" t="s">
        <v>7</v>
      </c>
      <c r="C4" s="3" t="s">
        <v>8</v>
      </c>
      <c r="D4" s="3"/>
      <c r="E4" s="3">
        <v>80</v>
      </c>
      <c r="F4" s="3">
        <v>78</v>
      </c>
      <c r="G4" s="2">
        <f t="shared" ref="G4:G36" si="0">(E4+F4)/2</f>
        <v>79</v>
      </c>
    </row>
    <row r="5" spans="1:8" ht="15" customHeight="1" x14ac:dyDescent="0.45">
      <c r="A5" t="s">
        <v>9</v>
      </c>
      <c r="B5" s="2" t="s">
        <v>10</v>
      </c>
      <c r="C5" s="2" t="s">
        <v>11</v>
      </c>
      <c r="D5" s="2" t="s">
        <v>103</v>
      </c>
      <c r="E5" s="2"/>
      <c r="F5" s="2"/>
      <c r="G5" s="2"/>
    </row>
    <row r="6" spans="1:8" ht="15.4" customHeight="1" x14ac:dyDescent="0.45">
      <c r="A6" t="s">
        <v>12</v>
      </c>
      <c r="B6" s="3" t="s">
        <v>13</v>
      </c>
      <c r="C6" s="3" t="s">
        <v>14</v>
      </c>
      <c r="D6" s="3" t="s">
        <v>100</v>
      </c>
      <c r="E6" s="3">
        <v>68</v>
      </c>
      <c r="F6" s="3">
        <v>62</v>
      </c>
      <c r="G6" s="2">
        <f t="shared" si="0"/>
        <v>65</v>
      </c>
    </row>
    <row r="7" spans="1:8" x14ac:dyDescent="0.45">
      <c r="A7" t="s">
        <v>15</v>
      </c>
      <c r="B7" s="2" t="s">
        <v>16</v>
      </c>
      <c r="C7" s="2" t="s">
        <v>17</v>
      </c>
      <c r="D7" s="2" t="s">
        <v>100</v>
      </c>
      <c r="E7" s="2">
        <v>68</v>
      </c>
      <c r="F7" s="2">
        <v>72</v>
      </c>
      <c r="G7" s="2">
        <f t="shared" si="0"/>
        <v>70</v>
      </c>
    </row>
    <row r="8" spans="1:8" x14ac:dyDescent="0.45">
      <c r="A8" t="s">
        <v>18</v>
      </c>
      <c r="B8" s="3" t="s">
        <v>19</v>
      </c>
      <c r="C8" s="3" t="s">
        <v>20</v>
      </c>
      <c r="D8" s="3" t="s">
        <v>100</v>
      </c>
      <c r="E8" s="3">
        <v>52</v>
      </c>
      <c r="F8" s="3">
        <v>68</v>
      </c>
      <c r="G8" s="2">
        <f t="shared" si="0"/>
        <v>60</v>
      </c>
    </row>
    <row r="9" spans="1:8" x14ac:dyDescent="0.45">
      <c r="A9" t="s">
        <v>21</v>
      </c>
      <c r="B9" s="2" t="s">
        <v>16</v>
      </c>
      <c r="C9" s="2" t="s">
        <v>22</v>
      </c>
      <c r="D9" s="2" t="s">
        <v>100</v>
      </c>
      <c r="E9" s="2">
        <v>68</v>
      </c>
      <c r="F9" s="2">
        <v>50</v>
      </c>
      <c r="G9" s="2">
        <f t="shared" si="0"/>
        <v>59</v>
      </c>
    </row>
    <row r="10" spans="1:8" ht="38.25" x14ac:dyDescent="0.45">
      <c r="A10" t="s">
        <v>23</v>
      </c>
      <c r="B10" s="3" t="s">
        <v>16</v>
      </c>
      <c r="C10" s="3" t="s">
        <v>24</v>
      </c>
      <c r="D10" s="3" t="s">
        <v>104</v>
      </c>
      <c r="E10" s="3">
        <v>59</v>
      </c>
      <c r="F10" s="3">
        <v>50</v>
      </c>
      <c r="G10" s="2">
        <f t="shared" si="0"/>
        <v>54.5</v>
      </c>
    </row>
    <row r="11" spans="1:8" ht="51" x14ac:dyDescent="0.45">
      <c r="A11" t="s">
        <v>25</v>
      </c>
      <c r="B11" s="2" t="s">
        <v>26</v>
      </c>
      <c r="C11" s="2" t="s">
        <v>27</v>
      </c>
      <c r="D11" s="2" t="s">
        <v>101</v>
      </c>
      <c r="E11" s="2">
        <v>68</v>
      </c>
      <c r="F11" s="2">
        <v>50</v>
      </c>
      <c r="G11" s="2">
        <f t="shared" si="0"/>
        <v>59</v>
      </c>
    </row>
    <row r="12" spans="1:8" x14ac:dyDescent="0.45">
      <c r="A12" t="s">
        <v>28</v>
      </c>
      <c r="B12" s="3" t="s">
        <v>29</v>
      </c>
      <c r="C12" s="3" t="s">
        <v>30</v>
      </c>
      <c r="D12" s="3" t="s">
        <v>100</v>
      </c>
      <c r="E12" s="3">
        <v>50</v>
      </c>
      <c r="F12" s="3">
        <v>65</v>
      </c>
      <c r="G12" s="2">
        <f t="shared" si="0"/>
        <v>57.5</v>
      </c>
    </row>
    <row r="13" spans="1:8" x14ac:dyDescent="0.45">
      <c r="A13" t="s">
        <v>31</v>
      </c>
      <c r="B13" s="2" t="s">
        <v>32</v>
      </c>
      <c r="C13" s="2" t="s">
        <v>33</v>
      </c>
      <c r="D13" s="2" t="s">
        <v>100</v>
      </c>
      <c r="E13" s="2">
        <v>75</v>
      </c>
      <c r="F13" s="2">
        <v>58</v>
      </c>
      <c r="G13" s="2">
        <f t="shared" si="0"/>
        <v>66.5</v>
      </c>
    </row>
    <row r="14" spans="1:8" x14ac:dyDescent="0.45">
      <c r="A14" t="s">
        <v>34</v>
      </c>
      <c r="B14" s="3" t="s">
        <v>35</v>
      </c>
      <c r="C14" s="3" t="s">
        <v>36</v>
      </c>
      <c r="D14" s="3" t="s">
        <v>100</v>
      </c>
      <c r="E14" s="3">
        <v>69</v>
      </c>
      <c r="F14" s="3">
        <v>67</v>
      </c>
      <c r="G14" s="2">
        <f t="shared" si="0"/>
        <v>68</v>
      </c>
    </row>
    <row r="15" spans="1:8" x14ac:dyDescent="0.45">
      <c r="A15" t="s">
        <v>37</v>
      </c>
      <c r="B15" s="2" t="s">
        <v>38</v>
      </c>
      <c r="C15" s="2" t="s">
        <v>39</v>
      </c>
      <c r="D15" s="2" t="s">
        <v>100</v>
      </c>
      <c r="E15" s="2">
        <v>77</v>
      </c>
      <c r="F15" s="2">
        <v>82</v>
      </c>
      <c r="G15" s="2">
        <f t="shared" si="0"/>
        <v>79.5</v>
      </c>
    </row>
    <row r="16" spans="1:8" x14ac:dyDescent="0.45">
      <c r="A16" t="s">
        <v>40</v>
      </c>
      <c r="B16" s="3" t="s">
        <v>41</v>
      </c>
      <c r="C16" s="3" t="s">
        <v>42</v>
      </c>
      <c r="D16" s="3" t="s">
        <v>100</v>
      </c>
      <c r="E16" s="3">
        <v>52</v>
      </c>
      <c r="F16" s="3">
        <v>55</v>
      </c>
      <c r="G16" s="2">
        <f t="shared" si="0"/>
        <v>53.5</v>
      </c>
    </row>
    <row r="17" spans="1:7" x14ac:dyDescent="0.45">
      <c r="A17" t="s">
        <v>43</v>
      </c>
      <c r="B17" s="2" t="s">
        <v>44</v>
      </c>
      <c r="C17" s="2" t="s">
        <v>45</v>
      </c>
      <c r="D17" s="2" t="s">
        <v>100</v>
      </c>
      <c r="E17" s="2">
        <v>85</v>
      </c>
      <c r="F17" s="2">
        <v>69</v>
      </c>
      <c r="G17" s="2">
        <f t="shared" si="0"/>
        <v>77</v>
      </c>
    </row>
    <row r="18" spans="1:7" x14ac:dyDescent="0.45">
      <c r="A18" t="s">
        <v>46</v>
      </c>
      <c r="B18" s="3" t="s">
        <v>47</v>
      </c>
      <c r="C18" s="3" t="s">
        <v>33</v>
      </c>
      <c r="D18" s="3" t="s">
        <v>100</v>
      </c>
      <c r="E18" s="3">
        <v>85</v>
      </c>
      <c r="F18" s="3">
        <v>76</v>
      </c>
      <c r="G18" s="2">
        <f>(E18+F18)/2</f>
        <v>80.5</v>
      </c>
    </row>
    <row r="19" spans="1:7" x14ac:dyDescent="0.45">
      <c r="A19" t="s">
        <v>48</v>
      </c>
      <c r="B19" s="2" t="s">
        <v>49</v>
      </c>
      <c r="C19" s="2" t="s">
        <v>50</v>
      </c>
      <c r="D19" s="2" t="s">
        <v>100</v>
      </c>
      <c r="E19" s="2">
        <v>70</v>
      </c>
      <c r="F19" s="2">
        <v>62</v>
      </c>
      <c r="G19" s="2">
        <f>(E19+F19)/2</f>
        <v>66</v>
      </c>
    </row>
    <row r="20" spans="1:7" x14ac:dyDescent="0.45">
      <c r="A20" t="s">
        <v>51</v>
      </c>
      <c r="B20" s="3" t="s">
        <v>52</v>
      </c>
      <c r="C20" s="3" t="s">
        <v>53</v>
      </c>
      <c r="D20" s="3" t="s">
        <v>100</v>
      </c>
      <c r="E20" s="3">
        <v>67</v>
      </c>
      <c r="F20" s="3">
        <v>63</v>
      </c>
      <c r="G20" s="2">
        <f t="shared" si="0"/>
        <v>65</v>
      </c>
    </row>
    <row r="21" spans="1:7" x14ac:dyDescent="0.45">
      <c r="A21" t="s">
        <v>54</v>
      </c>
      <c r="B21" s="2" t="s">
        <v>32</v>
      </c>
      <c r="C21" s="2" t="s">
        <v>55</v>
      </c>
      <c r="D21" s="2" t="s">
        <v>103</v>
      </c>
      <c r="E21" s="2"/>
      <c r="F21" s="2"/>
      <c r="G21" s="2"/>
    </row>
    <row r="22" spans="1:7" x14ac:dyDescent="0.45">
      <c r="A22" t="s">
        <v>56</v>
      </c>
      <c r="B22" s="3" t="s">
        <v>57</v>
      </c>
      <c r="C22" s="3" t="s">
        <v>58</v>
      </c>
      <c r="D22" s="3" t="s">
        <v>100</v>
      </c>
      <c r="E22" s="3">
        <v>70</v>
      </c>
      <c r="F22" s="3">
        <v>80</v>
      </c>
      <c r="G22" s="2">
        <f t="shared" si="0"/>
        <v>75</v>
      </c>
    </row>
    <row r="23" spans="1:7" ht="51" x14ac:dyDescent="0.45">
      <c r="A23" t="s">
        <v>59</v>
      </c>
      <c r="B23" s="2" t="s">
        <v>60</v>
      </c>
      <c r="C23" s="2" t="s">
        <v>61</v>
      </c>
      <c r="D23" s="2" t="s">
        <v>101</v>
      </c>
      <c r="E23" s="2">
        <v>50</v>
      </c>
      <c r="F23" s="2">
        <v>50</v>
      </c>
      <c r="G23" s="2">
        <f t="shared" si="0"/>
        <v>50</v>
      </c>
    </row>
    <row r="24" spans="1:7" x14ac:dyDescent="0.45">
      <c r="A24" t="s">
        <v>62</v>
      </c>
      <c r="B24" s="3" t="s">
        <v>63</v>
      </c>
      <c r="C24" s="3" t="s">
        <v>33</v>
      </c>
      <c r="D24" s="3" t="s">
        <v>100</v>
      </c>
      <c r="E24" s="3">
        <v>62</v>
      </c>
      <c r="F24" s="3">
        <v>60</v>
      </c>
      <c r="G24" s="2">
        <f t="shared" si="0"/>
        <v>61</v>
      </c>
    </row>
    <row r="25" spans="1:7" x14ac:dyDescent="0.45">
      <c r="A25" t="s">
        <v>64</v>
      </c>
      <c r="B25" s="2" t="s">
        <v>65</v>
      </c>
      <c r="C25" s="2" t="s">
        <v>66</v>
      </c>
      <c r="D25" s="2" t="s">
        <v>102</v>
      </c>
      <c r="E25" s="2">
        <v>55</v>
      </c>
      <c r="F25" s="2">
        <v>52</v>
      </c>
      <c r="G25" s="2">
        <f t="shared" si="0"/>
        <v>53.5</v>
      </c>
    </row>
    <row r="26" spans="1:7" x14ac:dyDescent="0.45">
      <c r="A26" t="s">
        <v>67</v>
      </c>
      <c r="B26" s="3" t="s">
        <v>68</v>
      </c>
      <c r="C26" s="3" t="s">
        <v>69</v>
      </c>
      <c r="D26" s="3" t="s">
        <v>100</v>
      </c>
      <c r="E26" s="3">
        <v>57</v>
      </c>
      <c r="F26" s="3">
        <v>70</v>
      </c>
      <c r="G26" s="2">
        <f t="shared" si="0"/>
        <v>63.5</v>
      </c>
    </row>
    <row r="27" spans="1:7" x14ac:dyDescent="0.45">
      <c r="A27" t="s">
        <v>70</v>
      </c>
      <c r="B27" s="2" t="s">
        <v>35</v>
      </c>
      <c r="C27" s="2" t="s">
        <v>71</v>
      </c>
      <c r="D27" s="2" t="s">
        <v>100</v>
      </c>
      <c r="E27" s="2">
        <v>43</v>
      </c>
      <c r="F27" s="2">
        <v>58</v>
      </c>
      <c r="G27" s="2">
        <f t="shared" si="0"/>
        <v>50.5</v>
      </c>
    </row>
    <row r="28" spans="1:7" x14ac:dyDescent="0.45">
      <c r="A28" t="s">
        <v>72</v>
      </c>
      <c r="B28" s="3" t="s">
        <v>65</v>
      </c>
      <c r="C28" s="3" t="s">
        <v>73</v>
      </c>
      <c r="D28" s="3" t="s">
        <v>102</v>
      </c>
      <c r="E28" s="3">
        <v>43</v>
      </c>
      <c r="F28" s="3">
        <v>57</v>
      </c>
      <c r="G28" s="2">
        <f t="shared" si="0"/>
        <v>50</v>
      </c>
    </row>
    <row r="29" spans="1:7" x14ac:dyDescent="0.45">
      <c r="A29" t="s">
        <v>74</v>
      </c>
      <c r="B29" s="2" t="s">
        <v>75</v>
      </c>
      <c r="C29" s="2" t="s">
        <v>76</v>
      </c>
      <c r="D29" s="2" t="s">
        <v>100</v>
      </c>
      <c r="E29" s="2">
        <v>48</v>
      </c>
      <c r="F29" s="2">
        <v>59</v>
      </c>
      <c r="G29" s="2">
        <f t="shared" si="0"/>
        <v>53.5</v>
      </c>
    </row>
    <row r="30" spans="1:7" x14ac:dyDescent="0.45">
      <c r="A30" t="s">
        <v>77</v>
      </c>
      <c r="B30" s="3" t="s">
        <v>78</v>
      </c>
      <c r="C30" s="3" t="s">
        <v>79</v>
      </c>
      <c r="D30" s="3" t="s">
        <v>103</v>
      </c>
      <c r="E30" s="3"/>
      <c r="F30" s="3"/>
      <c r="G30" s="2"/>
    </row>
    <row r="31" spans="1:7" x14ac:dyDescent="0.45">
      <c r="A31" t="s">
        <v>80</v>
      </c>
      <c r="B31" s="2" t="s">
        <v>81</v>
      </c>
      <c r="C31" s="2" t="s">
        <v>82</v>
      </c>
      <c r="D31" s="2" t="s">
        <v>100</v>
      </c>
      <c r="E31" s="2">
        <v>70</v>
      </c>
      <c r="F31" s="2">
        <v>79</v>
      </c>
      <c r="G31" s="2">
        <f t="shared" si="0"/>
        <v>74.5</v>
      </c>
    </row>
    <row r="32" spans="1:7" x14ac:dyDescent="0.45">
      <c r="A32" t="s">
        <v>83</v>
      </c>
      <c r="B32" s="3" t="s">
        <v>68</v>
      </c>
      <c r="C32" s="3" t="s">
        <v>84</v>
      </c>
      <c r="D32" s="3" t="s">
        <v>100</v>
      </c>
      <c r="E32" s="3">
        <v>59</v>
      </c>
      <c r="F32" s="3">
        <v>70</v>
      </c>
      <c r="G32" s="2">
        <f t="shared" si="0"/>
        <v>64.5</v>
      </c>
    </row>
    <row r="33" spans="1:7" x14ac:dyDescent="0.45">
      <c r="A33" t="s">
        <v>85</v>
      </c>
      <c r="B33" s="2" t="s">
        <v>86</v>
      </c>
      <c r="C33" s="2" t="s">
        <v>87</v>
      </c>
      <c r="D33" s="2" t="s">
        <v>100</v>
      </c>
      <c r="E33" s="2">
        <v>65</v>
      </c>
      <c r="F33" s="2">
        <v>42</v>
      </c>
      <c r="G33" s="2">
        <f t="shared" si="0"/>
        <v>53.5</v>
      </c>
    </row>
    <row r="34" spans="1:7" x14ac:dyDescent="0.45">
      <c r="A34" t="s">
        <v>88</v>
      </c>
      <c r="B34" s="3" t="s">
        <v>89</v>
      </c>
      <c r="C34" s="3" t="s">
        <v>90</v>
      </c>
      <c r="D34" s="3" t="s">
        <v>103</v>
      </c>
      <c r="E34" s="3"/>
      <c r="F34" s="3"/>
      <c r="G34" s="2"/>
    </row>
    <row r="35" spans="1:7" x14ac:dyDescent="0.45">
      <c r="A35" t="s">
        <v>91</v>
      </c>
      <c r="B35" s="2" t="s">
        <v>16</v>
      </c>
      <c r="C35" s="2" t="s">
        <v>92</v>
      </c>
      <c r="D35" s="2" t="s">
        <v>100</v>
      </c>
      <c r="E35" s="2">
        <v>72</v>
      </c>
      <c r="F35" s="2">
        <v>72</v>
      </c>
      <c r="G35" s="2">
        <f t="shared" si="0"/>
        <v>72</v>
      </c>
    </row>
    <row r="36" spans="1:7" ht="13.5" customHeight="1" x14ac:dyDescent="0.45">
      <c r="A36" t="s">
        <v>93</v>
      </c>
      <c r="B36" s="3" t="s">
        <v>94</v>
      </c>
      <c r="C36" s="3" t="s">
        <v>95</v>
      </c>
      <c r="D36" s="3" t="s">
        <v>105</v>
      </c>
      <c r="E36" s="3">
        <v>72</v>
      </c>
      <c r="F36" s="3">
        <v>78</v>
      </c>
      <c r="G36" s="2">
        <f t="shared" si="0"/>
        <v>75</v>
      </c>
    </row>
    <row r="37" spans="1:7" ht="25.5" x14ac:dyDescent="0.45">
      <c r="D37" s="4" t="s">
        <v>106</v>
      </c>
    </row>
    <row r="38" spans="1:7" x14ac:dyDescent="0.45">
      <c r="C38" t="s">
        <v>107</v>
      </c>
      <c r="E38">
        <f>MAX(E3:E36)</f>
        <v>85</v>
      </c>
      <c r="F38">
        <f t="shared" ref="F38:G38" si="1">MAX(F3:F36)</f>
        <v>82</v>
      </c>
      <c r="G38">
        <f t="shared" si="1"/>
        <v>80.5</v>
      </c>
    </row>
    <row r="39" spans="1:7" x14ac:dyDescent="0.45">
      <c r="C39" t="s">
        <v>108</v>
      </c>
      <c r="E39">
        <f>MIN(E4:E36)</f>
        <v>43</v>
      </c>
      <c r="F39">
        <f t="shared" ref="F39:G39" si="2">MIN(F4:F36)</f>
        <v>42</v>
      </c>
      <c r="G39">
        <f t="shared" si="2"/>
        <v>50</v>
      </c>
    </row>
    <row r="40" spans="1:7" x14ac:dyDescent="0.45">
      <c r="C40" t="s">
        <v>109</v>
      </c>
      <c r="E40">
        <f>_xlfn.STDEV.P(E3:E36)</f>
        <v>11.476594539419009</v>
      </c>
      <c r="F40">
        <f t="shared" ref="F40:G40" si="3">_xlfn.STDEV.P(F3:F36)</f>
        <v>10.80966645594992</v>
      </c>
      <c r="G40">
        <f t="shared" si="3"/>
        <v>9.7078004145578145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2023-04-28T14:12:40Z</dcterms:created>
  <dcterms:modified xsi:type="dcterms:W3CDTF">2023-05-31T14:02:11Z</dcterms:modified>
</cp:coreProperties>
</file>