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esktop\UWTSD Admin and Teaching\ACCA6011 AI&amp;ML\2021-22\"/>
    </mc:Choice>
  </mc:AlternateContent>
  <xr:revisionPtr revIDLastSave="0" documentId="13_ncr:1_{F1752284-D1CE-4CDA-830B-A70950168570}" xr6:coauthVersionLast="47" xr6:coauthVersionMax="47" xr10:uidLastSave="{00000000-0000-0000-0000-000000000000}"/>
  <bookViews>
    <workbookView xWindow="-120" yWindow="-120" windowWidth="29040" windowHeight="15840" xr2:uid="{30279445-9158-486B-BD79-85FD213D5B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1" l="1"/>
  <c r="E31" i="1"/>
  <c r="F31" i="1"/>
  <c r="C31" i="1"/>
  <c r="D30" i="1"/>
  <c r="E30" i="1"/>
  <c r="F30" i="1"/>
  <c r="C30" i="1"/>
  <c r="D29" i="1"/>
  <c r="E29" i="1"/>
  <c r="F29" i="1"/>
  <c r="C29" i="1"/>
  <c r="D28" i="1"/>
  <c r="E28" i="1"/>
  <c r="F28" i="1"/>
  <c r="C28" i="1"/>
  <c r="F24" i="1"/>
  <c r="F25" i="1"/>
  <c r="F26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/>
</calcChain>
</file>

<file path=xl/sharedStrings.xml><?xml version="1.0" encoding="utf-8"?>
<sst xmlns="http://schemas.openxmlformats.org/spreadsheetml/2006/main" count="57" uniqueCount="57">
  <si>
    <t>RYALL</t>
  </si>
  <si>
    <t xml:space="preserve">REBECCA MICHELLE  </t>
  </si>
  <si>
    <t>ACCA6011</t>
  </si>
  <si>
    <t>Ex</t>
  </si>
  <si>
    <t>MOORE</t>
  </si>
  <si>
    <t>SETTLE</t>
  </si>
  <si>
    <t>STEPHENS</t>
  </si>
  <si>
    <t>SUTCLIFFE</t>
  </si>
  <si>
    <t>PRITCHARD</t>
  </si>
  <si>
    <t>HALL</t>
  </si>
  <si>
    <t>CHALMERS</t>
  </si>
  <si>
    <t>MARFELL</t>
  </si>
  <si>
    <t>VIMPANY</t>
  </si>
  <si>
    <t>COLE</t>
  </si>
  <si>
    <t>ATKINSON</t>
  </si>
  <si>
    <t>PROCTOR</t>
  </si>
  <si>
    <t>JONES</t>
  </si>
  <si>
    <t>PUGSLEY</t>
  </si>
  <si>
    <t>RADCLIFFE</t>
  </si>
  <si>
    <t>SIMMONDS</t>
  </si>
  <si>
    <t>VAUGHAN</t>
  </si>
  <si>
    <t>CARVELL</t>
  </si>
  <si>
    <t>THOMAS</t>
  </si>
  <si>
    <t>First</t>
  </si>
  <si>
    <t xml:space="preserve">ADAM DAVID  </t>
  </si>
  <si>
    <t xml:space="preserve">ALEX PAUL  </t>
  </si>
  <si>
    <t xml:space="preserve">SILVIA STOIANOVA  </t>
  </si>
  <si>
    <t xml:space="preserve">SIOBHAN KELLY  </t>
  </si>
  <si>
    <t xml:space="preserve">ISOBEL EMMA  </t>
  </si>
  <si>
    <t xml:space="preserve">THOMAS    </t>
  </si>
  <si>
    <t xml:space="preserve">ANTON    </t>
  </si>
  <si>
    <t xml:space="preserve">MICHELLE    </t>
  </si>
  <si>
    <t xml:space="preserve">JESSICA ELIZABETH  </t>
  </si>
  <si>
    <t xml:space="preserve">ADAM FREDERICK  </t>
  </si>
  <si>
    <t xml:space="preserve">KRISTIAN LEIGH  </t>
  </si>
  <si>
    <t xml:space="preserve">PATRICK FRANK  </t>
  </si>
  <si>
    <t>ELIZABETH LOWRIE ROSE</t>
  </si>
  <si>
    <t xml:space="preserve">HYWEL KENEALY  </t>
  </si>
  <si>
    <t xml:space="preserve">MARTIN    </t>
  </si>
  <si>
    <t xml:space="preserve">LIAM ALEXANDER  </t>
  </si>
  <si>
    <t xml:space="preserve">MICHAEL    </t>
  </si>
  <si>
    <t>MARK LAWRENCE EDWIN</t>
  </si>
  <si>
    <t xml:space="preserve">DEREK WAYNE  </t>
  </si>
  <si>
    <t>Last</t>
  </si>
  <si>
    <t>Overall</t>
  </si>
  <si>
    <t>Assign</t>
  </si>
  <si>
    <t>Artificial Intelligence and Machine Learning</t>
  </si>
  <si>
    <t>PATCH</t>
  </si>
  <si>
    <t>EDWARD</t>
  </si>
  <si>
    <t>ADAM</t>
  </si>
  <si>
    <t>RHYS</t>
  </si>
  <si>
    <t>WHATTY</t>
  </si>
  <si>
    <t>HORTON</t>
  </si>
  <si>
    <t>MIN</t>
  </si>
  <si>
    <t>MAX</t>
  </si>
  <si>
    <t>AVG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</si>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</sst>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2" fillId="0" borderId="1" xfId="0" applyFont="1" applyBorder="1"/>
  </cellXfs>
  <cellStyles count="2">
    <cellStyle name="Normal" xfId="0" builtinId="0"/>
    <cellStyle name="Normal 2" xfId="1" xr:uid="{D85421CF-1AED-46F6-A600-F5C0FEE8FC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6E0C7-C3CC-4950-9D87-23C470BF821F}">
  <dimension ref="A1:G31"/>
  <sheetViews>
    <sheetView tabSelected="1" zoomScale="115" zoomScaleNormal="115" workbookViewId="0">
      <selection activeCell="K25" sqref="K25"/>
    </sheetView>
  </sheetViews>
  <sheetFormatPr defaultRowHeight="15" x14ac:dyDescent="0.25"/>
  <cols>
    <col min="1" max="1" width="12.140625" customWidth="1"/>
    <col min="2" max="2" width="27.42578125" customWidth="1"/>
    <col min="3" max="4" width="4.140625" customWidth="1"/>
    <col min="5" max="5" width="0.5703125" customWidth="1"/>
    <col min="6" max="6" width="4.85546875" customWidth="1"/>
  </cols>
  <sheetData>
    <row r="1" spans="1:7" x14ac:dyDescent="0.25">
      <c r="A1" s="2" t="s">
        <v>2</v>
      </c>
      <c r="B1" s="2" t="s">
        <v>46</v>
      </c>
      <c r="C1" s="2"/>
      <c r="D1" s="2"/>
      <c r="E1" s="2"/>
      <c r="F1" s="2"/>
      <c r="G1" s="2"/>
    </row>
    <row r="2" spans="1:7" x14ac:dyDescent="0.25">
      <c r="A2" s="2"/>
      <c r="B2" s="2"/>
      <c r="C2" s="2"/>
      <c r="D2" s="2"/>
      <c r="E2" s="2"/>
      <c r="F2" s="2"/>
      <c r="G2" s="2"/>
    </row>
    <row r="3" spans="1:7" x14ac:dyDescent="0.25">
      <c r="A3" s="2" t="s">
        <v>43</v>
      </c>
      <c r="B3" s="2" t="s">
        <v>23</v>
      </c>
      <c r="C3" s="2" t="s">
        <v>45</v>
      </c>
      <c r="D3" s="2" t="s">
        <v>3</v>
      </c>
      <c r="E3" s="2"/>
      <c r="F3" s="2" t="s">
        <v>44</v>
      </c>
      <c r="G3" s="2"/>
    </row>
    <row r="4" spans="1:7" x14ac:dyDescent="0.25">
      <c r="A4" t="s">
        <v>4</v>
      </c>
      <c r="B4" t="s">
        <v>24</v>
      </c>
      <c r="C4">
        <v>56</v>
      </c>
      <c r="D4">
        <v>77.333333333333329</v>
      </c>
      <c r="F4">
        <f>C4/2+D4/2</f>
        <v>66.666666666666657</v>
      </c>
    </row>
    <row r="5" spans="1:7" x14ac:dyDescent="0.25">
      <c r="A5" t="s">
        <v>22</v>
      </c>
      <c r="B5" t="s">
        <v>25</v>
      </c>
      <c r="C5">
        <v>58</v>
      </c>
      <c r="D5">
        <v>71.666666666666671</v>
      </c>
      <c r="F5">
        <f t="shared" ref="F5:F26" si="0">C5/2+D5/2</f>
        <v>64.833333333333343</v>
      </c>
    </row>
    <row r="6" spans="1:7" x14ac:dyDescent="0.25">
      <c r="A6" t="s">
        <v>0</v>
      </c>
      <c r="B6" t="s">
        <v>1</v>
      </c>
      <c r="C6">
        <v>18</v>
      </c>
      <c r="D6">
        <v>62</v>
      </c>
      <c r="F6">
        <f t="shared" si="0"/>
        <v>40</v>
      </c>
    </row>
    <row r="7" spans="1:7" x14ac:dyDescent="0.25">
      <c r="A7" t="s">
        <v>5</v>
      </c>
      <c r="B7" t="s">
        <v>26</v>
      </c>
      <c r="C7">
        <v>30</v>
      </c>
      <c r="D7">
        <v>59.333333333333336</v>
      </c>
      <c r="F7">
        <f t="shared" si="0"/>
        <v>44.666666666666671</v>
      </c>
    </row>
    <row r="8" spans="1:7" x14ac:dyDescent="0.25">
      <c r="A8" t="s">
        <v>6</v>
      </c>
      <c r="B8" t="s">
        <v>27</v>
      </c>
      <c r="C8">
        <v>92</v>
      </c>
      <c r="D8">
        <v>82</v>
      </c>
      <c r="F8">
        <f t="shared" si="0"/>
        <v>87</v>
      </c>
    </row>
    <row r="9" spans="1:7" x14ac:dyDescent="0.25">
      <c r="A9" t="s">
        <v>7</v>
      </c>
      <c r="B9" t="s">
        <v>28</v>
      </c>
      <c r="C9">
        <v>65</v>
      </c>
      <c r="D9" s="1">
        <v>52.666666666666664</v>
      </c>
      <c r="F9">
        <f t="shared" si="0"/>
        <v>58.833333333333329</v>
      </c>
    </row>
    <row r="10" spans="1:7" x14ac:dyDescent="0.25">
      <c r="A10" t="s">
        <v>8</v>
      </c>
      <c r="B10" t="s">
        <v>29</v>
      </c>
      <c r="C10">
        <v>92</v>
      </c>
      <c r="D10">
        <v>91.333333333333329</v>
      </c>
      <c r="F10">
        <f t="shared" si="0"/>
        <v>91.666666666666657</v>
      </c>
    </row>
    <row r="11" spans="1:7" x14ac:dyDescent="0.25">
      <c r="A11" t="s">
        <v>9</v>
      </c>
      <c r="B11" t="s">
        <v>30</v>
      </c>
      <c r="C11">
        <v>58</v>
      </c>
      <c r="D11">
        <v>62.666666666666664</v>
      </c>
      <c r="F11">
        <f t="shared" si="0"/>
        <v>60.333333333333329</v>
      </c>
    </row>
    <row r="12" spans="1:7" x14ac:dyDescent="0.25">
      <c r="A12" t="s">
        <v>10</v>
      </c>
      <c r="B12" t="s">
        <v>31</v>
      </c>
      <c r="C12">
        <v>0</v>
      </c>
      <c r="D12">
        <v>75.333333333333329</v>
      </c>
      <c r="F12">
        <f t="shared" si="0"/>
        <v>37.666666666666664</v>
      </c>
    </row>
    <row r="13" spans="1:7" x14ac:dyDescent="0.25">
      <c r="A13" t="s">
        <v>11</v>
      </c>
      <c r="B13" t="s">
        <v>32</v>
      </c>
      <c r="C13">
        <v>58</v>
      </c>
      <c r="D13">
        <v>59</v>
      </c>
      <c r="F13">
        <f t="shared" si="0"/>
        <v>58.5</v>
      </c>
    </row>
    <row r="14" spans="1:7" x14ac:dyDescent="0.25">
      <c r="A14" t="s">
        <v>12</v>
      </c>
      <c r="B14" t="s">
        <v>33</v>
      </c>
      <c r="C14">
        <v>59</v>
      </c>
      <c r="D14">
        <v>72.666666666666671</v>
      </c>
      <c r="F14">
        <f t="shared" si="0"/>
        <v>65.833333333333343</v>
      </c>
    </row>
    <row r="15" spans="1:7" x14ac:dyDescent="0.25">
      <c r="A15" t="s">
        <v>13</v>
      </c>
      <c r="B15" t="s">
        <v>34</v>
      </c>
      <c r="C15">
        <v>45</v>
      </c>
      <c r="D15">
        <v>35.333333333333336</v>
      </c>
      <c r="F15">
        <f t="shared" si="0"/>
        <v>40.166666666666671</v>
      </c>
    </row>
    <row r="16" spans="1:7" x14ac:dyDescent="0.25">
      <c r="A16" t="s">
        <v>14</v>
      </c>
      <c r="B16" t="s">
        <v>35</v>
      </c>
      <c r="C16">
        <v>90</v>
      </c>
      <c r="D16">
        <v>90</v>
      </c>
      <c r="F16">
        <f t="shared" si="0"/>
        <v>90</v>
      </c>
    </row>
    <row r="17" spans="1:6" x14ac:dyDescent="0.25">
      <c r="A17" t="s">
        <v>15</v>
      </c>
      <c r="B17" t="s">
        <v>36</v>
      </c>
      <c r="C17">
        <v>52</v>
      </c>
      <c r="D17">
        <v>80.333333333333329</v>
      </c>
      <c r="F17">
        <f t="shared" si="0"/>
        <v>66.166666666666657</v>
      </c>
    </row>
    <row r="18" spans="1:6" x14ac:dyDescent="0.25">
      <c r="A18" t="s">
        <v>16</v>
      </c>
      <c r="B18" t="s">
        <v>37</v>
      </c>
      <c r="C18">
        <v>53</v>
      </c>
      <c r="D18">
        <v>81.333333333333329</v>
      </c>
      <c r="F18">
        <f t="shared" si="0"/>
        <v>67.166666666666657</v>
      </c>
    </row>
    <row r="19" spans="1:6" x14ac:dyDescent="0.25">
      <c r="A19" t="s">
        <v>17</v>
      </c>
      <c r="B19" t="s">
        <v>38</v>
      </c>
      <c r="C19">
        <v>64</v>
      </c>
      <c r="D19">
        <v>89</v>
      </c>
      <c r="F19">
        <f t="shared" si="0"/>
        <v>76.5</v>
      </c>
    </row>
    <row r="20" spans="1:6" x14ac:dyDescent="0.25">
      <c r="A20" t="s">
        <v>18</v>
      </c>
      <c r="B20" t="s">
        <v>39</v>
      </c>
      <c r="C20">
        <v>70</v>
      </c>
      <c r="D20">
        <v>52</v>
      </c>
      <c r="F20">
        <f t="shared" si="0"/>
        <v>61</v>
      </c>
    </row>
    <row r="21" spans="1:6" x14ac:dyDescent="0.25">
      <c r="A21" t="s">
        <v>19</v>
      </c>
      <c r="B21" t="s">
        <v>40</v>
      </c>
      <c r="C21">
        <v>58</v>
      </c>
      <c r="D21">
        <v>73.666666666666671</v>
      </c>
      <c r="F21">
        <f t="shared" si="0"/>
        <v>65.833333333333343</v>
      </c>
    </row>
    <row r="22" spans="1:6" x14ac:dyDescent="0.25">
      <c r="A22" t="s">
        <v>20</v>
      </c>
      <c r="B22" t="s">
        <v>41</v>
      </c>
      <c r="C22">
        <v>40</v>
      </c>
      <c r="D22">
        <v>39.666666666666664</v>
      </c>
      <c r="F22">
        <f t="shared" si="0"/>
        <v>39.833333333333329</v>
      </c>
    </row>
    <row r="23" spans="1:6" x14ac:dyDescent="0.25">
      <c r="A23" t="s">
        <v>21</v>
      </c>
      <c r="B23" t="s">
        <v>42</v>
      </c>
      <c r="C23">
        <v>72</v>
      </c>
      <c r="D23">
        <v>83.666666666666671</v>
      </c>
      <c r="F23">
        <f t="shared" si="0"/>
        <v>77.833333333333343</v>
      </c>
    </row>
    <row r="24" spans="1:6" x14ac:dyDescent="0.25">
      <c r="A24" t="s">
        <v>47</v>
      </c>
      <c r="B24" t="s">
        <v>48</v>
      </c>
      <c r="C24">
        <v>42</v>
      </c>
      <c r="D24">
        <v>43.333333333333336</v>
      </c>
      <c r="F24">
        <f t="shared" si="0"/>
        <v>42.666666666666671</v>
      </c>
    </row>
    <row r="25" spans="1:6" x14ac:dyDescent="0.25">
      <c r="A25" t="s">
        <v>52</v>
      </c>
      <c r="B25" t="s">
        <v>49</v>
      </c>
      <c r="C25">
        <v>0</v>
      </c>
      <c r="D25">
        <v>43.333333333333336</v>
      </c>
      <c r="F25">
        <f t="shared" si="0"/>
        <v>21.666666666666668</v>
      </c>
    </row>
    <row r="26" spans="1:6" x14ac:dyDescent="0.25">
      <c r="A26" t="s">
        <v>51</v>
      </c>
      <c r="B26" t="s">
        <v>50</v>
      </c>
      <c r="C26">
        <v>53</v>
      </c>
      <c r="D26">
        <v>82.666666666666671</v>
      </c>
      <c r="F26">
        <f t="shared" si="0"/>
        <v>67.833333333333343</v>
      </c>
    </row>
    <row r="28" spans="1:6" x14ac:dyDescent="0.25">
      <c r="B28" s="3" t="s">
        <v>53</v>
      </c>
      <c r="C28" s="3">
        <f>MIN(C4:C26)</f>
        <v>0</v>
      </c>
      <c r="D28" s="3">
        <f t="shared" ref="D28:F28" si="1">MIN(D4:D26)</f>
        <v>35.333333333333336</v>
      </c>
      <c r="E28" s="3">
        <f t="shared" si="1"/>
        <v>0</v>
      </c>
      <c r="F28" s="3">
        <f t="shared" si="1"/>
        <v>21.666666666666668</v>
      </c>
    </row>
    <row r="29" spans="1:6" x14ac:dyDescent="0.25">
      <c r="B29" s="3" t="s">
        <v>54</v>
      </c>
      <c r="C29" s="3">
        <f>MAX(C4:C26)</f>
        <v>92</v>
      </c>
      <c r="D29" s="3">
        <f t="shared" ref="D29:F29" si="2">MAX(D4:D26)</f>
        <v>91.333333333333329</v>
      </c>
      <c r="E29" s="3">
        <f t="shared" si="2"/>
        <v>0</v>
      </c>
      <c r="F29" s="3">
        <f t="shared" si="2"/>
        <v>91.666666666666657</v>
      </c>
    </row>
    <row r="30" spans="1:6" x14ac:dyDescent="0.25">
      <c r="B30" s="3" t="s">
        <v>55</v>
      </c>
      <c r="C30" s="3">
        <f>AVERAGE(C4:C26)</f>
        <v>53.260869565217391</v>
      </c>
      <c r="D30" s="3">
        <f t="shared" ref="D30:F30" si="3">AVERAGE(D4:D26)</f>
        <v>67.840579710144937</v>
      </c>
      <c r="E30" s="3" t="e">
        <f t="shared" si="3"/>
        <v>#DIV/0!</v>
      </c>
      <c r="F30" s="3">
        <f t="shared" si="3"/>
        <v>60.550724637681149</v>
      </c>
    </row>
    <row r="31" spans="1:6" x14ac:dyDescent="0.25">
      <c r="B31" s="3" t="s">
        <v>56</v>
      </c>
      <c r="C31" s="3">
        <f>_xlfn.STDEV.P(C4:C26)</f>
        <v>23.953246836837486</v>
      </c>
      <c r="D31" s="3">
        <f t="shared" ref="D31:F31" si="4">_xlfn.STDEV.P(D4:D26)</f>
        <v>16.761720123533991</v>
      </c>
      <c r="E31" s="3" t="e">
        <f t="shared" si="4"/>
        <v>#DIV/0!</v>
      </c>
      <c r="F31" s="3">
        <f t="shared" si="4"/>
        <v>17.705619811372085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sc-gd</dc:creator>
  <cp:lastModifiedBy>sc-gd</cp:lastModifiedBy>
  <dcterms:created xsi:type="dcterms:W3CDTF">2021-01-29T10:48:08Z</dcterms:created>
  <dcterms:modified xsi:type="dcterms:W3CDTF">2022-05-26T10:13:31Z</dcterms:modified>
</cp:coreProperties>
</file>