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wic1\Desktop\"/>
    </mc:Choice>
  </mc:AlternateContent>
  <xr:revisionPtr revIDLastSave="0" documentId="8_{75BDC4FE-3122-41A9-B6A2-2258D402DD29}" xr6:coauthVersionLast="47" xr6:coauthVersionMax="47" xr10:uidLastSave="{00000000-0000-0000-0000-000000000000}"/>
  <bookViews>
    <workbookView xWindow="-103" yWindow="-103" windowWidth="22149" windowHeight="11829" xr2:uid="{9B2DFCA1-589F-43BC-BD7B-39EB554ED8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" l="1"/>
  <c r="E25" i="1"/>
  <c r="C25" i="1"/>
  <c r="E24" i="1"/>
  <c r="D24" i="1"/>
  <c r="F24" i="1" s="1"/>
  <c r="G24" i="1" s="1"/>
  <c r="C24" i="1"/>
  <c r="E23" i="1"/>
  <c r="D23" i="1"/>
  <c r="F23" i="1" s="1"/>
  <c r="G23" i="1" s="1"/>
  <c r="C23" i="1"/>
  <c r="C22" i="1"/>
  <c r="E21" i="1"/>
  <c r="C21" i="1"/>
  <c r="E20" i="1"/>
  <c r="D20" i="1"/>
  <c r="F20" i="1" s="1"/>
  <c r="G20" i="1" s="1"/>
  <c r="C20" i="1"/>
  <c r="E19" i="1"/>
  <c r="D19" i="1"/>
  <c r="F19" i="1" s="1"/>
  <c r="G19" i="1" s="1"/>
  <c r="C19" i="1"/>
  <c r="C18" i="1"/>
  <c r="E26" i="1" s="1"/>
  <c r="E17" i="1"/>
  <c r="C17" i="1"/>
  <c r="D22" i="1" s="1"/>
  <c r="E16" i="1"/>
  <c r="D16" i="1"/>
  <c r="F16" i="1" s="1"/>
  <c r="G16" i="1" s="1"/>
  <c r="C16" i="1"/>
  <c r="E15" i="1"/>
  <c r="D15" i="1"/>
  <c r="F15" i="1" s="1"/>
  <c r="G15" i="1" s="1"/>
  <c r="C15" i="1"/>
  <c r="C14" i="1"/>
  <c r="E13" i="1"/>
  <c r="C13" i="1"/>
  <c r="E12" i="1"/>
  <c r="D12" i="1"/>
  <c r="F12" i="1" s="1"/>
  <c r="G12" i="1" s="1"/>
  <c r="C12" i="1"/>
  <c r="E11" i="1"/>
  <c r="D11" i="1"/>
  <c r="F11" i="1" s="1"/>
  <c r="G11" i="1" s="1"/>
  <c r="C11" i="1"/>
  <c r="C10" i="1"/>
  <c r="E9" i="1"/>
  <c r="C9" i="1"/>
  <c r="E8" i="1"/>
  <c r="D8" i="1"/>
  <c r="F8" i="1" s="1"/>
  <c r="G8" i="1" s="1"/>
  <c r="C8" i="1"/>
  <c r="E7" i="1"/>
  <c r="D7" i="1"/>
  <c r="F7" i="1" s="1"/>
  <c r="G7" i="1" s="1"/>
  <c r="C7" i="1"/>
  <c r="C6" i="1"/>
  <c r="E5" i="1"/>
  <c r="C5" i="1"/>
  <c r="E4" i="1"/>
  <c r="D4" i="1"/>
  <c r="F4" i="1" s="1"/>
  <c r="G4" i="1" s="1"/>
  <c r="C4" i="1"/>
  <c r="E3" i="1"/>
  <c r="D3" i="1"/>
  <c r="F3" i="1" s="1"/>
  <c r="G3" i="1" s="1"/>
  <c r="C3" i="1"/>
  <c r="D5" i="1" l="1"/>
  <c r="F5" i="1" s="1"/>
  <c r="G5" i="1" s="1"/>
  <c r="D13" i="1"/>
  <c r="F13" i="1" s="1"/>
  <c r="G13" i="1" s="1"/>
  <c r="D21" i="1"/>
  <c r="F21" i="1" s="1"/>
  <c r="G21" i="1" s="1"/>
  <c r="D26" i="1"/>
  <c r="F26" i="1" s="1"/>
  <c r="G26" i="1" s="1"/>
  <c r="D9" i="1"/>
  <c r="F9" i="1" s="1"/>
  <c r="G9" i="1" s="1"/>
  <c r="D17" i="1"/>
  <c r="F17" i="1" s="1"/>
  <c r="G17" i="1" s="1"/>
  <c r="D25" i="1"/>
  <c r="F25" i="1" s="1"/>
  <c r="G25" i="1" s="1"/>
  <c r="D6" i="1"/>
  <c r="D10" i="1"/>
  <c r="D14" i="1"/>
  <c r="D18" i="1"/>
  <c r="E6" i="1"/>
  <c r="E10" i="1"/>
  <c r="E14" i="1"/>
  <c r="E18" i="1"/>
  <c r="E22" i="1"/>
  <c r="F22" i="1" s="1"/>
  <c r="G22" i="1" s="1"/>
  <c r="F14" i="1" l="1"/>
  <c r="G14" i="1" s="1"/>
  <c r="F10" i="1"/>
  <c r="G10" i="1" s="1"/>
  <c r="F18" i="1"/>
  <c r="G18" i="1" s="1"/>
  <c r="F6" i="1"/>
  <c r="G6" i="1" s="1"/>
</calcChain>
</file>

<file path=xl/sharedStrings.xml><?xml version="1.0" encoding="utf-8"?>
<sst xmlns="http://schemas.openxmlformats.org/spreadsheetml/2006/main" count="8" uniqueCount="8">
  <si>
    <t>Height 
Above
Ground (m)</t>
  </si>
  <si>
    <t>GSD 
(cm/pixel)</t>
  </si>
  <si>
    <t>20 Pixel
(cm)</t>
  </si>
  <si>
    <t>Image 
Width (m)</t>
  </si>
  <si>
    <t>Image
Height (m)</t>
  </si>
  <si>
    <t>Image Area
(m2)</t>
  </si>
  <si>
    <t>Image Area
(Ha)</t>
  </si>
  <si>
    <t>Thermal (640x512)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</si>
</sst>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5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wrapText="1"/>
    </xf>
    <xf numFmtId="0" fontId="2" fillId="2" borderId="5" xfId="1" applyFont="1" applyFill="1" applyBorder="1" applyAlignment="1">
      <alignment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wrapText="1"/>
    </xf>
    <xf numFmtId="0" fontId="3" fillId="0" borderId="7" xfId="1" applyFont="1" applyBorder="1"/>
    <xf numFmtId="164" fontId="3" fillId="2" borderId="8" xfId="1" applyNumberFormat="1" applyFont="1" applyFill="1" applyBorder="1"/>
    <xf numFmtId="165" fontId="3" fillId="2" borderId="9" xfId="1" applyNumberFormat="1" applyFont="1" applyFill="1" applyBorder="1"/>
    <xf numFmtId="0" fontId="3" fillId="2" borderId="10" xfId="1" applyFont="1" applyFill="1" applyBorder="1"/>
    <xf numFmtId="164" fontId="3" fillId="2" borderId="11" xfId="1" applyNumberFormat="1" applyFont="1" applyFill="1" applyBorder="1"/>
    <xf numFmtId="165" fontId="3" fillId="2" borderId="12" xfId="1" applyNumberFormat="1" applyFont="1" applyFill="1" applyBorder="1"/>
    <xf numFmtId="0" fontId="3" fillId="2" borderId="13" xfId="1" applyFont="1" applyFill="1" applyBorder="1"/>
    <xf numFmtId="164" fontId="3" fillId="2" borderId="14" xfId="1" applyNumberFormat="1" applyFont="1" applyFill="1" applyBorder="1"/>
    <xf numFmtId="165" fontId="3" fillId="2" borderId="15" xfId="1" applyNumberFormat="1" applyFont="1" applyFill="1" applyBorder="1"/>
    <xf numFmtId="0" fontId="4" fillId="2" borderId="10" xfId="1" applyFont="1" applyFill="1" applyBorder="1"/>
    <xf numFmtId="164" fontId="4" fillId="2" borderId="11" xfId="1" applyNumberFormat="1" applyFont="1" applyFill="1" applyBorder="1"/>
    <xf numFmtId="165" fontId="4" fillId="2" borderId="12" xfId="1" applyNumberFormat="1" applyFont="1" applyFill="1" applyBorder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EB21-FF7C-4E61-9556-6BD5A0EA2F6D}">
  <dimension ref="A1:G26"/>
  <sheetViews>
    <sheetView tabSelected="1" workbookViewId="0">
      <selection activeCell="I2" sqref="I2"/>
    </sheetView>
  </sheetViews>
  <sheetFormatPr defaultRowHeight="14.6" x14ac:dyDescent="0.4"/>
  <sheetData>
    <row r="1" spans="1:7" ht="15" thickBot="1" x14ac:dyDescent="0.45">
      <c r="A1" s="1" t="s">
        <v>7</v>
      </c>
      <c r="B1" s="2"/>
      <c r="C1" s="2"/>
      <c r="D1" s="2"/>
      <c r="E1" s="2"/>
      <c r="F1" s="2"/>
      <c r="G1" s="3"/>
    </row>
    <row r="2" spans="1:7" ht="58.75" thickBot="1" x14ac:dyDescent="0.4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x14ac:dyDescent="0.4">
      <c r="A3" s="8">
        <v>5</v>
      </c>
      <c r="B3" s="9">
        <v>0.67</v>
      </c>
      <c r="C3" s="9">
        <f>20*B3</f>
        <v>13.4</v>
      </c>
      <c r="D3" s="9">
        <f t="shared" ref="D3:D26" si="0">($C$17*B3)/100</f>
        <v>1.3370966666666664</v>
      </c>
      <c r="E3" s="9">
        <f t="shared" ref="E3:E26" si="1">($C$18*B3)/100</f>
        <v>1.4262066666666624</v>
      </c>
      <c r="F3" s="9">
        <f>D3*E3</f>
        <v>1.9069761799777716</v>
      </c>
      <c r="G3" s="10">
        <f>F3/10000</f>
        <v>1.9069761799777715E-4</v>
      </c>
    </row>
    <row r="4" spans="1:7" x14ac:dyDescent="0.4">
      <c r="A4" s="11">
        <v>10</v>
      </c>
      <c r="B4" s="12">
        <v>1.33</v>
      </c>
      <c r="C4" s="12">
        <f t="shared" ref="C4:C26" si="2">20*B4</f>
        <v>26.6</v>
      </c>
      <c r="D4" s="12">
        <f t="shared" si="0"/>
        <v>2.6542366666666659</v>
      </c>
      <c r="E4" s="12">
        <f t="shared" si="1"/>
        <v>2.8311266666666581</v>
      </c>
      <c r="F4" s="12">
        <f t="shared" ref="F4:F26" si="3">D4*E4</f>
        <v>7.5144802066444196</v>
      </c>
      <c r="G4" s="13">
        <f t="shared" ref="G4:G26" si="4">F4/10000</f>
        <v>7.5144802066444199E-4</v>
      </c>
    </row>
    <row r="5" spans="1:7" x14ac:dyDescent="0.4">
      <c r="A5" s="17">
        <v>15</v>
      </c>
      <c r="B5" s="18">
        <v>2</v>
      </c>
      <c r="C5" s="18">
        <f t="shared" si="2"/>
        <v>40</v>
      </c>
      <c r="D5" s="18">
        <f t="shared" si="0"/>
        <v>3.9913333333333321</v>
      </c>
      <c r="E5" s="18">
        <f t="shared" si="1"/>
        <v>4.2573333333333201</v>
      </c>
      <c r="F5" s="18">
        <f t="shared" si="3"/>
        <v>16.992436444444387</v>
      </c>
      <c r="G5" s="19">
        <f t="shared" si="4"/>
        <v>1.6992436444444386E-3</v>
      </c>
    </row>
    <row r="6" spans="1:7" x14ac:dyDescent="0.4">
      <c r="A6" s="17">
        <v>20</v>
      </c>
      <c r="B6" s="18">
        <v>2.66333333333333</v>
      </c>
      <c r="C6" s="18">
        <f t="shared" si="2"/>
        <v>53.266666666666602</v>
      </c>
      <c r="D6" s="18">
        <f t="shared" si="0"/>
        <v>5.3151255555555474</v>
      </c>
      <c r="E6" s="18">
        <f t="shared" si="1"/>
        <v>5.669348888888865</v>
      </c>
      <c r="F6" s="18">
        <f t="shared" si="3"/>
        <v>30.133301162693655</v>
      </c>
      <c r="G6" s="19">
        <f t="shared" si="4"/>
        <v>3.0133301162693655E-3</v>
      </c>
    </row>
    <row r="7" spans="1:7" x14ac:dyDescent="0.4">
      <c r="A7" s="11">
        <v>25</v>
      </c>
      <c r="B7" s="12">
        <v>3.32833333333333</v>
      </c>
      <c r="C7" s="12">
        <f t="shared" si="2"/>
        <v>66.566666666666606</v>
      </c>
      <c r="D7" s="12">
        <f t="shared" si="0"/>
        <v>6.6422438888888804</v>
      </c>
      <c r="E7" s="12">
        <f t="shared" si="1"/>
        <v>7.0849122222221936</v>
      </c>
      <c r="F7" s="12">
        <f t="shared" si="3"/>
        <v>47.059714911369504</v>
      </c>
      <c r="G7" s="13">
        <f t="shared" si="4"/>
        <v>4.7059714911369503E-3</v>
      </c>
    </row>
    <row r="8" spans="1:7" x14ac:dyDescent="0.4">
      <c r="A8" s="11">
        <v>30</v>
      </c>
      <c r="B8" s="12">
        <v>3.9933333333333301</v>
      </c>
      <c r="C8" s="12">
        <f t="shared" si="2"/>
        <v>79.866666666666603</v>
      </c>
      <c r="D8" s="12">
        <f t="shared" si="0"/>
        <v>7.9693622222222134</v>
      </c>
      <c r="E8" s="12">
        <f t="shared" si="1"/>
        <v>8.5004755555555231</v>
      </c>
      <c r="F8" s="12">
        <f t="shared" si="3"/>
        <v>67.74336876336757</v>
      </c>
      <c r="G8" s="13">
        <f t="shared" si="4"/>
        <v>6.7743368763367572E-3</v>
      </c>
    </row>
    <row r="9" spans="1:7" x14ac:dyDescent="0.4">
      <c r="A9" s="11">
        <v>35</v>
      </c>
      <c r="B9" s="12">
        <v>4.6583333333333297</v>
      </c>
      <c r="C9" s="12">
        <f t="shared" si="2"/>
        <v>93.1666666666666</v>
      </c>
      <c r="D9" s="12">
        <f t="shared" si="0"/>
        <v>9.2964805555555454</v>
      </c>
      <c r="E9" s="12">
        <f t="shared" si="1"/>
        <v>9.9160388888888509</v>
      </c>
      <c r="F9" s="12">
        <f t="shared" si="3"/>
        <v>92.184262718687819</v>
      </c>
      <c r="G9" s="13">
        <f t="shared" si="4"/>
        <v>9.2184262718687827E-3</v>
      </c>
    </row>
    <row r="10" spans="1:7" x14ac:dyDescent="0.4">
      <c r="A10" s="11">
        <v>40</v>
      </c>
      <c r="B10" s="12">
        <v>5.3233333333333297</v>
      </c>
      <c r="C10" s="12">
        <f t="shared" si="2"/>
        <v>106.4666666666666</v>
      </c>
      <c r="D10" s="12">
        <f t="shared" si="0"/>
        <v>10.623598888888878</v>
      </c>
      <c r="E10" s="12">
        <f t="shared" si="1"/>
        <v>11.33160222222218</v>
      </c>
      <c r="F10" s="12">
        <f t="shared" si="3"/>
        <v>120.3823967773303</v>
      </c>
      <c r="G10" s="13">
        <f t="shared" si="4"/>
        <v>1.203823967773303E-2</v>
      </c>
    </row>
    <row r="11" spans="1:7" x14ac:dyDescent="0.4">
      <c r="A11" s="11">
        <v>45</v>
      </c>
      <c r="B11" s="12">
        <v>5.9883333333333297</v>
      </c>
      <c r="C11" s="12">
        <f t="shared" si="2"/>
        <v>119.76666666666659</v>
      </c>
      <c r="D11" s="12">
        <f t="shared" si="0"/>
        <v>11.950717222222211</v>
      </c>
      <c r="E11" s="12">
        <f t="shared" si="1"/>
        <v>12.74716555555551</v>
      </c>
      <c r="F11" s="12">
        <f t="shared" si="3"/>
        <v>152.33777093929498</v>
      </c>
      <c r="G11" s="13">
        <f t="shared" si="4"/>
        <v>1.5233777093929498E-2</v>
      </c>
    </row>
    <row r="12" spans="1:7" x14ac:dyDescent="0.4">
      <c r="A12" s="11">
        <v>50</v>
      </c>
      <c r="B12" s="12">
        <v>6.6533333333333298</v>
      </c>
      <c r="C12" s="12">
        <f t="shared" si="2"/>
        <v>133.06666666666661</v>
      </c>
      <c r="D12" s="12">
        <f t="shared" si="0"/>
        <v>13.277835555555544</v>
      </c>
      <c r="E12" s="12">
        <f t="shared" si="1"/>
        <v>14.162728888888839</v>
      </c>
      <c r="F12" s="12">
        <f t="shared" si="3"/>
        <v>188.05038520458189</v>
      </c>
      <c r="G12" s="13">
        <f t="shared" si="4"/>
        <v>1.880503852045819E-2</v>
      </c>
    </row>
    <row r="13" spans="1:7" x14ac:dyDescent="0.4">
      <c r="A13" s="11">
        <v>55</v>
      </c>
      <c r="B13" s="12">
        <v>7.3183333333333298</v>
      </c>
      <c r="C13" s="12">
        <f t="shared" si="2"/>
        <v>146.36666666666659</v>
      </c>
      <c r="D13" s="12">
        <f t="shared" si="0"/>
        <v>14.604953888888877</v>
      </c>
      <c r="E13" s="12">
        <f t="shared" si="1"/>
        <v>15.578292222222167</v>
      </c>
      <c r="F13" s="12">
        <f t="shared" si="3"/>
        <v>227.52023957319099</v>
      </c>
      <c r="G13" s="13">
        <f t="shared" si="4"/>
        <v>2.2752023957319099E-2</v>
      </c>
    </row>
    <row r="14" spans="1:7" x14ac:dyDescent="0.4">
      <c r="A14" s="11">
        <v>60</v>
      </c>
      <c r="B14" s="12">
        <v>7.9833333333333298</v>
      </c>
      <c r="C14" s="12">
        <f t="shared" si="2"/>
        <v>159.6666666666666</v>
      </c>
      <c r="D14" s="12">
        <f t="shared" si="0"/>
        <v>15.93207222222221</v>
      </c>
      <c r="E14" s="12">
        <f t="shared" si="1"/>
        <v>16.993855555555498</v>
      </c>
      <c r="F14" s="12">
        <f t="shared" si="3"/>
        <v>270.74733404512233</v>
      </c>
      <c r="G14" s="13">
        <f t="shared" si="4"/>
        <v>2.7074733404512233E-2</v>
      </c>
    </row>
    <row r="15" spans="1:7" x14ac:dyDescent="0.4">
      <c r="A15" s="11">
        <v>65</v>
      </c>
      <c r="B15" s="12">
        <v>8.6483333333333299</v>
      </c>
      <c r="C15" s="12">
        <f t="shared" si="2"/>
        <v>172.96666666666658</v>
      </c>
      <c r="D15" s="12">
        <f t="shared" si="0"/>
        <v>17.259190555555545</v>
      </c>
      <c r="E15" s="12">
        <f t="shared" si="1"/>
        <v>18.409418888888826</v>
      </c>
      <c r="F15" s="12">
        <f t="shared" si="3"/>
        <v>317.7316686203759</v>
      </c>
      <c r="G15" s="13">
        <f t="shared" si="4"/>
        <v>3.1773166862037593E-2</v>
      </c>
    </row>
    <row r="16" spans="1:7" x14ac:dyDescent="0.4">
      <c r="A16" s="11">
        <v>70</v>
      </c>
      <c r="B16" s="12">
        <v>9.3133333333333308</v>
      </c>
      <c r="C16" s="12">
        <f t="shared" si="2"/>
        <v>186.26666666666662</v>
      </c>
      <c r="D16" s="12">
        <f t="shared" si="0"/>
        <v>18.586308888888876</v>
      </c>
      <c r="E16" s="12">
        <f t="shared" si="1"/>
        <v>19.824982222222157</v>
      </c>
      <c r="F16" s="12">
        <f t="shared" si="3"/>
        <v>368.47324329895162</v>
      </c>
      <c r="G16" s="13">
        <f t="shared" si="4"/>
        <v>3.6847324329895161E-2</v>
      </c>
    </row>
    <row r="17" spans="1:7" x14ac:dyDescent="0.4">
      <c r="A17" s="11">
        <v>75</v>
      </c>
      <c r="B17" s="12">
        <v>9.9783333333333299</v>
      </c>
      <c r="C17" s="12">
        <f t="shared" si="2"/>
        <v>199.56666666666661</v>
      </c>
      <c r="D17" s="12">
        <f t="shared" si="0"/>
        <v>19.913427222222211</v>
      </c>
      <c r="E17" s="12">
        <f t="shared" si="1"/>
        <v>21.240545555555482</v>
      </c>
      <c r="F17" s="12">
        <f t="shared" si="3"/>
        <v>422.97205808084954</v>
      </c>
      <c r="G17" s="13">
        <f t="shared" si="4"/>
        <v>4.2297205808084951E-2</v>
      </c>
    </row>
    <row r="18" spans="1:7" x14ac:dyDescent="0.4">
      <c r="A18" s="11">
        <v>80</v>
      </c>
      <c r="B18" s="12">
        <v>10.643333333333301</v>
      </c>
      <c r="C18" s="12">
        <f t="shared" si="2"/>
        <v>212.86666666666602</v>
      </c>
      <c r="D18" s="12">
        <f t="shared" si="0"/>
        <v>21.240545555555482</v>
      </c>
      <c r="E18" s="12">
        <f t="shared" si="1"/>
        <v>22.656108888888753</v>
      </c>
      <c r="F18" s="12">
        <f t="shared" si="3"/>
        <v>481.22811296606704</v>
      </c>
      <c r="G18" s="13">
        <f t="shared" si="4"/>
        <v>4.8122811296606706E-2</v>
      </c>
    </row>
    <row r="19" spans="1:7" x14ac:dyDescent="0.4">
      <c r="A19" s="11">
        <v>85</v>
      </c>
      <c r="B19" s="12">
        <v>11.3083333333333</v>
      </c>
      <c r="C19" s="12">
        <f t="shared" si="2"/>
        <v>226.166666666666</v>
      </c>
      <c r="D19" s="12">
        <f t="shared" si="0"/>
        <v>22.567663888888816</v>
      </c>
      <c r="E19" s="12">
        <f t="shared" si="1"/>
        <v>24.071672222222077</v>
      </c>
      <c r="F19" s="12">
        <f t="shared" si="3"/>
        <v>543.24140795460914</v>
      </c>
      <c r="G19" s="13">
        <f t="shared" si="4"/>
        <v>5.4324140795460912E-2</v>
      </c>
    </row>
    <row r="20" spans="1:7" x14ac:dyDescent="0.4">
      <c r="A20" s="11">
        <v>90</v>
      </c>
      <c r="B20" s="12">
        <v>11.973333333333301</v>
      </c>
      <c r="C20" s="12">
        <f t="shared" si="2"/>
        <v>239.46666666666601</v>
      </c>
      <c r="D20" s="12">
        <f t="shared" si="0"/>
        <v>23.894782222222151</v>
      </c>
      <c r="E20" s="12">
        <f t="shared" si="1"/>
        <v>25.487235555555408</v>
      </c>
      <c r="F20" s="12">
        <f t="shared" si="3"/>
        <v>609.01194304647368</v>
      </c>
      <c r="G20" s="13">
        <f t="shared" si="4"/>
        <v>6.0901194304647369E-2</v>
      </c>
    </row>
    <row r="21" spans="1:7" x14ac:dyDescent="0.4">
      <c r="A21" s="11">
        <v>95</v>
      </c>
      <c r="B21" s="12">
        <v>12.6383333333333</v>
      </c>
      <c r="C21" s="12">
        <f t="shared" si="2"/>
        <v>252.766666666666</v>
      </c>
      <c r="D21" s="12">
        <f t="shared" si="0"/>
        <v>25.221900555555479</v>
      </c>
      <c r="E21" s="12">
        <f t="shared" si="1"/>
        <v>26.902798888888739</v>
      </c>
      <c r="F21" s="12">
        <f t="shared" si="3"/>
        <v>678.53971824166024</v>
      </c>
      <c r="G21" s="13">
        <f t="shared" si="4"/>
        <v>6.7853971824166026E-2</v>
      </c>
    </row>
    <row r="22" spans="1:7" x14ac:dyDescent="0.4">
      <c r="A22" s="11">
        <v>100</v>
      </c>
      <c r="B22" s="12">
        <v>13.303333333333301</v>
      </c>
      <c r="C22" s="12">
        <f t="shared" si="2"/>
        <v>266.06666666666604</v>
      </c>
      <c r="D22" s="12">
        <f t="shared" si="0"/>
        <v>26.549018888888817</v>
      </c>
      <c r="E22" s="12">
        <f t="shared" si="1"/>
        <v>28.318362222222067</v>
      </c>
      <c r="F22" s="12">
        <f t="shared" si="3"/>
        <v>751.82473354016918</v>
      </c>
      <c r="G22" s="13">
        <f t="shared" si="4"/>
        <v>7.5182473354016913E-2</v>
      </c>
    </row>
    <row r="23" spans="1:7" x14ac:dyDescent="0.4">
      <c r="A23" s="11">
        <v>105</v>
      </c>
      <c r="B23" s="12">
        <v>13.9683333333333</v>
      </c>
      <c r="C23" s="12">
        <f t="shared" si="2"/>
        <v>279.36666666666599</v>
      </c>
      <c r="D23" s="12">
        <f t="shared" si="0"/>
        <v>27.876137222222145</v>
      </c>
      <c r="E23" s="12">
        <f t="shared" si="1"/>
        <v>29.733925555555391</v>
      </c>
      <c r="F23" s="12">
        <f t="shared" si="3"/>
        <v>828.86698894199992</v>
      </c>
      <c r="G23" s="13">
        <f t="shared" si="4"/>
        <v>8.2886698894199987E-2</v>
      </c>
    </row>
    <row r="24" spans="1:7" x14ac:dyDescent="0.4">
      <c r="A24" s="11">
        <v>110</v>
      </c>
      <c r="B24" s="12">
        <v>14.633333333333301</v>
      </c>
      <c r="C24" s="12">
        <f t="shared" si="2"/>
        <v>292.666666666666</v>
      </c>
      <c r="D24" s="12">
        <f t="shared" si="0"/>
        <v>29.203255555555483</v>
      </c>
      <c r="E24" s="12">
        <f t="shared" si="1"/>
        <v>31.149488888888726</v>
      </c>
      <c r="F24" s="12">
        <f t="shared" si="3"/>
        <v>909.66648444715349</v>
      </c>
      <c r="G24" s="13">
        <f t="shared" si="4"/>
        <v>9.0966648444715345E-2</v>
      </c>
    </row>
    <row r="25" spans="1:7" x14ac:dyDescent="0.4">
      <c r="A25" s="11">
        <v>115</v>
      </c>
      <c r="B25" s="12">
        <v>15.2983333333333</v>
      </c>
      <c r="C25" s="12">
        <f t="shared" si="2"/>
        <v>305.96666666666601</v>
      </c>
      <c r="D25" s="12">
        <f t="shared" si="0"/>
        <v>30.530373888888811</v>
      </c>
      <c r="E25" s="12">
        <f t="shared" si="1"/>
        <v>32.56505222222205</v>
      </c>
      <c r="F25" s="12">
        <f t="shared" si="3"/>
        <v>994.22322005562864</v>
      </c>
      <c r="G25" s="13">
        <f t="shared" si="4"/>
        <v>9.9422322005562863E-2</v>
      </c>
    </row>
    <row r="26" spans="1:7" ht="15" thickBot="1" x14ac:dyDescent="0.45">
      <c r="A26" s="14">
        <v>120</v>
      </c>
      <c r="B26" s="15">
        <v>15.963333333333299</v>
      </c>
      <c r="C26" s="15">
        <f t="shared" si="2"/>
        <v>319.26666666666597</v>
      </c>
      <c r="D26" s="15">
        <f t="shared" si="0"/>
        <v>31.857492222222145</v>
      </c>
      <c r="E26" s="15">
        <f t="shared" si="1"/>
        <v>33.980615555555374</v>
      </c>
      <c r="F26" s="15">
        <f t="shared" si="3"/>
        <v>1082.5371957674263</v>
      </c>
      <c r="G26" s="16">
        <f t="shared" si="4"/>
        <v>0.10825371957674262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Drummond</dc:creator>
  <cp:lastModifiedBy>Matthew Drummond</cp:lastModifiedBy>
  <dcterms:created xsi:type="dcterms:W3CDTF">2023-11-16T19:12:55Z</dcterms:created>
  <dcterms:modified xsi:type="dcterms:W3CDTF">2023-11-16T19:20:59Z</dcterms:modified>
</cp:coreProperties>
</file>