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gt\Desktop\MARKS 2018-9\"/>
    </mc:Choice>
  </mc:AlternateContent>
  <bookViews>
    <workbookView xWindow="0" yWindow="0" windowWidth="8010" windowHeight="609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21" i="1" l="1"/>
  <c r="C21" i="1"/>
  <c r="B20" i="1"/>
  <c r="C20" i="1"/>
  <c r="D18" i="1" l="1"/>
  <c r="D7" i="1"/>
  <c r="D8" i="1"/>
  <c r="D9" i="1"/>
  <c r="D10" i="1"/>
  <c r="D11" i="1"/>
  <c r="D12" i="1"/>
  <c r="D13" i="1"/>
  <c r="D14" i="1"/>
  <c r="D15" i="1"/>
  <c r="D16" i="1"/>
  <c r="D17" i="1"/>
  <c r="D4" i="1"/>
  <c r="D5" i="1"/>
  <c r="D6" i="1"/>
  <c r="D20" i="1" l="1"/>
  <c r="D21" i="1"/>
</calcChain>
</file>

<file path=xl/sharedStrings.xml><?xml version="1.0" encoding="utf-8"?>
<sst xmlns="http://schemas.openxmlformats.org/spreadsheetml/2006/main" count="21" uniqueCount="21">
  <si>
    <t>Avg</t>
  </si>
  <si>
    <t>StDev</t>
  </si>
  <si>
    <t>2018/9</t>
  </si>
  <si>
    <t>CW 60%</t>
  </si>
  <si>
    <t>CW 40%</t>
  </si>
  <si>
    <t>Bentley-Jennings, Kai</t>
  </si>
  <si>
    <t>Chishti, Rizwan</t>
  </si>
  <si>
    <t>Green, Richard</t>
  </si>
  <si>
    <t>Hopkins, Jason</t>
  </si>
  <si>
    <t>Hughes, John</t>
  </si>
  <si>
    <t>Isaac, David</t>
  </si>
  <si>
    <t>Lamnea, Richard</t>
  </si>
  <si>
    <t>Newman, Paul</t>
  </si>
  <si>
    <t>Pauer, Jaromir</t>
  </si>
  <si>
    <t>Rout, Jack</t>
  </si>
  <si>
    <t>Shaddick, Ross</t>
  </si>
  <si>
    <t>Stanelis, Osvaldas</t>
  </si>
  <si>
    <t>Uddin, Hafiz</t>
  </si>
  <si>
    <t>Uzzell, Jericho</t>
  </si>
  <si>
    <t>Warwick, Richard</t>
  </si>
  <si>
    <t>Integrating Project Foundation Year M4X01506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</si>
</sst>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2" xfId="0" applyBorder="1"/>
    <xf numFmtId="0" fontId="1" fillId="0" borderId="3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2" xfId="0" applyFont="1" applyBorder="1"/>
    <xf numFmtId="0" fontId="1" fillId="0" borderId="8" xfId="0" applyFont="1" applyBorder="1" applyAlignment="1"/>
    <xf numFmtId="0" fontId="0" fillId="0" borderId="9" xfId="0" applyBorder="1" applyAlignment="1"/>
    <xf numFmtId="0" fontId="1" fillId="0" borderId="9" xfId="0" applyFont="1" applyBorder="1" applyAlignment="1"/>
    <xf numFmtId="0" fontId="0" fillId="0" borderId="10" xfId="0" applyBorder="1"/>
    <xf numFmtId="164" fontId="0" fillId="0" borderId="13" xfId="0" applyNumberForma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0" fillId="0" borderId="2" xfId="0" applyNumberFormat="1" applyFont="1" applyBorder="1"/>
    <xf numFmtId="164" fontId="0" fillId="0" borderId="14" xfId="0" applyNumberFormat="1" applyFill="1" applyBorder="1" applyAlignment="1">
      <alignment horizontal="center"/>
    </xf>
    <xf numFmtId="1" fontId="0" fillId="0" borderId="2" xfId="0" applyNumberFormat="1" applyFont="1" applyFill="1" applyBorder="1"/>
    <xf numFmtId="1" fontId="0" fillId="2" borderId="2" xfId="0" applyNumberFormat="1" applyFont="1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/>
    </xf>
    <xf numFmtId="0" fontId="1" fillId="0" borderId="5" xfId="0" applyFont="1" applyBorder="1" applyAlignment="1"/>
    <xf numFmtId="0" fontId="1" fillId="0" borderId="6" xfId="0" applyFont="1" applyBorder="1" applyAlignment="1"/>
    <xf numFmtId="0" fontId="0" fillId="0" borderId="6" xfId="0" applyBorder="1" applyAlignment="1"/>
    <xf numFmtId="1" fontId="0" fillId="0" borderId="14" xfId="0" applyNumberFormat="1" applyFill="1" applyBorder="1" applyAlignment="1">
      <alignment horizontal="center"/>
    </xf>
    <xf numFmtId="1" fontId="0" fillId="0" borderId="13" xfId="0" applyNumberFormat="1" applyFill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2" borderId="11" xfId="0" applyNumberFormat="1" applyFill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zoomScale="115" zoomScaleNormal="115" workbookViewId="0">
      <selection sqref="A1:C1"/>
    </sheetView>
  </sheetViews>
  <sheetFormatPr defaultRowHeight="15" x14ac:dyDescent="0.25"/>
  <cols>
    <col min="1" max="1" width="22.42578125" customWidth="1"/>
    <col min="2" max="2" width="12.28515625" customWidth="1"/>
    <col min="3" max="3" width="10.85546875" customWidth="1"/>
    <col min="4" max="4" width="9.140625" style="28"/>
  </cols>
  <sheetData>
    <row r="1" spans="1:4" ht="15.75" thickTop="1" x14ac:dyDescent="0.25">
      <c r="A1" s="19" t="s">
        <v>20</v>
      </c>
      <c r="B1" s="20"/>
      <c r="C1" s="21"/>
      <c r="D1" s="24"/>
    </row>
    <row r="2" spans="1:4" x14ac:dyDescent="0.25">
      <c r="A2" s="7" t="s">
        <v>2</v>
      </c>
      <c r="B2" s="9"/>
      <c r="C2" s="8"/>
      <c r="D2" s="25"/>
    </row>
    <row r="3" spans="1:4" ht="59.25" customHeight="1" x14ac:dyDescent="0.25">
      <c r="A3" s="1"/>
      <c r="B3" s="12" t="s">
        <v>3</v>
      </c>
      <c r="C3" s="4" t="s">
        <v>4</v>
      </c>
      <c r="D3" s="25"/>
    </row>
    <row r="4" spans="1:4" x14ac:dyDescent="0.25">
      <c r="A4" s="15" t="s">
        <v>5</v>
      </c>
      <c r="B4" s="10">
        <v>41</v>
      </c>
      <c r="C4" s="5">
        <v>91</v>
      </c>
      <c r="D4" s="25">
        <f t="shared" ref="D4:D18" si="0">(B4*0.6)+(C4*0.4)</f>
        <v>61</v>
      </c>
    </row>
    <row r="5" spans="1:4" x14ac:dyDescent="0.25">
      <c r="A5" s="15" t="s">
        <v>6</v>
      </c>
      <c r="B5" s="10">
        <v>40</v>
      </c>
      <c r="C5" s="5">
        <v>83</v>
      </c>
      <c r="D5" s="25">
        <f t="shared" si="0"/>
        <v>57.2</v>
      </c>
    </row>
    <row r="6" spans="1:4" x14ac:dyDescent="0.25">
      <c r="A6" s="15" t="s">
        <v>7</v>
      </c>
      <c r="B6" s="10">
        <v>68</v>
      </c>
      <c r="C6" s="5">
        <v>93</v>
      </c>
      <c r="D6" s="25">
        <f>(B6*0.6)+(C6*0.4)</f>
        <v>78</v>
      </c>
    </row>
    <row r="7" spans="1:4" x14ac:dyDescent="0.25">
      <c r="A7" s="15" t="s">
        <v>8</v>
      </c>
      <c r="B7" s="10">
        <v>77</v>
      </c>
      <c r="C7" s="5">
        <v>86</v>
      </c>
      <c r="D7" s="25">
        <f t="shared" si="0"/>
        <v>80.599999999999994</v>
      </c>
    </row>
    <row r="8" spans="1:4" x14ac:dyDescent="0.25">
      <c r="A8" s="15" t="s">
        <v>9</v>
      </c>
      <c r="B8" s="10">
        <v>40</v>
      </c>
      <c r="C8" s="5">
        <v>91</v>
      </c>
      <c r="D8" s="25">
        <f t="shared" si="0"/>
        <v>60.4</v>
      </c>
    </row>
    <row r="9" spans="1:4" x14ac:dyDescent="0.25">
      <c r="A9" s="13" t="s">
        <v>10</v>
      </c>
      <c r="B9" s="10">
        <v>65</v>
      </c>
      <c r="C9" s="5">
        <v>86</v>
      </c>
      <c r="D9" s="25">
        <f t="shared" si="0"/>
        <v>73.400000000000006</v>
      </c>
    </row>
    <row r="10" spans="1:4" x14ac:dyDescent="0.25">
      <c r="A10" s="13" t="s">
        <v>11</v>
      </c>
      <c r="B10" s="10">
        <v>54</v>
      </c>
      <c r="C10" s="5">
        <v>93</v>
      </c>
      <c r="D10" s="25">
        <f t="shared" si="0"/>
        <v>69.599999999999994</v>
      </c>
    </row>
    <row r="11" spans="1:4" x14ac:dyDescent="0.25">
      <c r="A11" s="13" t="s">
        <v>12</v>
      </c>
      <c r="B11" s="10">
        <v>43</v>
      </c>
      <c r="C11" s="5">
        <v>62</v>
      </c>
      <c r="D11" s="25">
        <f t="shared" si="0"/>
        <v>50.6</v>
      </c>
    </row>
    <row r="12" spans="1:4" x14ac:dyDescent="0.25">
      <c r="A12" s="13" t="s">
        <v>13</v>
      </c>
      <c r="B12" s="10">
        <v>64</v>
      </c>
      <c r="C12" s="5">
        <v>93</v>
      </c>
      <c r="D12" s="25">
        <f t="shared" si="0"/>
        <v>75.599999999999994</v>
      </c>
    </row>
    <row r="13" spans="1:4" x14ac:dyDescent="0.25">
      <c r="A13" s="13" t="s">
        <v>14</v>
      </c>
      <c r="B13" s="10">
        <v>44</v>
      </c>
      <c r="C13" s="5">
        <v>91</v>
      </c>
      <c r="D13" s="25">
        <f t="shared" si="0"/>
        <v>62.8</v>
      </c>
    </row>
    <row r="14" spans="1:4" x14ac:dyDescent="0.25">
      <c r="A14" s="16" t="s">
        <v>15</v>
      </c>
      <c r="B14" s="17">
        <v>0</v>
      </c>
      <c r="C14" s="18">
        <v>62</v>
      </c>
      <c r="D14" s="26">
        <f t="shared" si="0"/>
        <v>24.8</v>
      </c>
    </row>
    <row r="15" spans="1:4" x14ac:dyDescent="0.25">
      <c r="A15" s="13" t="s">
        <v>16</v>
      </c>
      <c r="B15" s="10">
        <v>28</v>
      </c>
      <c r="C15" s="5">
        <v>83</v>
      </c>
      <c r="D15" s="25">
        <f t="shared" si="0"/>
        <v>50</v>
      </c>
    </row>
    <row r="16" spans="1:4" x14ac:dyDescent="0.25">
      <c r="A16" s="13" t="s">
        <v>17</v>
      </c>
      <c r="B16" s="10">
        <v>77</v>
      </c>
      <c r="C16" s="5">
        <v>86</v>
      </c>
      <c r="D16" s="25">
        <f t="shared" si="0"/>
        <v>80.599999999999994</v>
      </c>
    </row>
    <row r="17" spans="1:4" x14ac:dyDescent="0.25">
      <c r="A17" s="13" t="s">
        <v>18</v>
      </c>
      <c r="B17" s="10">
        <v>27</v>
      </c>
      <c r="C17" s="5">
        <v>83</v>
      </c>
      <c r="D17" s="25">
        <f t="shared" si="0"/>
        <v>49.400000000000006</v>
      </c>
    </row>
    <row r="18" spans="1:4" x14ac:dyDescent="0.25">
      <c r="A18" s="13" t="s">
        <v>19</v>
      </c>
      <c r="B18" s="10">
        <v>53</v>
      </c>
      <c r="C18" s="5">
        <v>62</v>
      </c>
      <c r="D18" s="25">
        <f t="shared" si="0"/>
        <v>56.599999999999994</v>
      </c>
    </row>
    <row r="19" spans="1:4" ht="15.75" thickBot="1" x14ac:dyDescent="0.3">
      <c r="A19" s="6"/>
      <c r="B19" s="10"/>
      <c r="C19" s="5"/>
      <c r="D19" s="27"/>
    </row>
    <row r="20" spans="1:4" x14ac:dyDescent="0.25">
      <c r="A20" s="3" t="s">
        <v>0</v>
      </c>
      <c r="B20" s="14">
        <f t="shared" ref="B20:C20" si="1">AVERAGE(B4:B18)</f>
        <v>48.06666666666667</v>
      </c>
      <c r="C20" s="14">
        <f t="shared" si="1"/>
        <v>83</v>
      </c>
      <c r="D20" s="22">
        <f>AVERAGE(D4:D18)</f>
        <v>62.039999999999992</v>
      </c>
    </row>
    <row r="21" spans="1:4" ht="15.75" thickBot="1" x14ac:dyDescent="0.3">
      <c r="A21" s="2" t="s">
        <v>1</v>
      </c>
      <c r="B21" s="11">
        <f t="shared" ref="B21:C21" si="2">STDEV(B4:B18)</f>
        <v>20.789649439312917</v>
      </c>
      <c r="C21" s="11">
        <f t="shared" si="2"/>
        <v>11.470458952083328</v>
      </c>
      <c r="D21" s="23">
        <f>STDEV(D4:D18)</f>
        <v>15.103301436630147</v>
      </c>
    </row>
    <row r="22" spans="1:4" ht="15.75" thickTop="1" x14ac:dyDescent="0.25"/>
  </sheetData>
  <sortState ref="A46:A61">
    <sortCondition ref="A46"/>
  </sortState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Gaynor Thomas</cp:lastModifiedBy>
  <dcterms:created xsi:type="dcterms:W3CDTF">2012-05-29T13:16:34Z</dcterms:created>
  <dcterms:modified xsi:type="dcterms:W3CDTF">2019-05-21T16:21:22Z</dcterms:modified>
</cp:coreProperties>
</file>