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2513ecb589ff4f0/Desktop/"/>
    </mc:Choice>
  </mc:AlternateContent>
  <xr:revisionPtr revIDLastSave="0" documentId="14_{B7F3D444-6212-4743-8C66-AF3AB7E8CA4A}" xr6:coauthVersionLast="47" xr6:coauthVersionMax="47" xr10:uidLastSave="{00000000-0000-0000-0000-000000000000}"/>
  <bookViews>
    <workbookView xWindow="-108" yWindow="-108" windowWidth="23256" windowHeight="12456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1'!$A$12:$A$16</definedName>
    <definedName name="_xlchart.v1.1" hidden="1">'Table 1'!$AB$12:$AB$16</definedName>
    <definedName name="_xlchart.v1.6" hidden="1">'Table 1'!$A$4:$A$16</definedName>
    <definedName name="_xlchart.v1.7" hidden="1">'Table 1'!$AB$4:$AB$16</definedName>
    <definedName name="_xlchart.v2.2" hidden="1">'Table 1'!$A$12:$A$16</definedName>
    <definedName name="_xlchart.v2.3" hidden="1">'Table 1'!$AB$12:$AB$16</definedName>
    <definedName name="_xlchart.v2.4" hidden="1">'Table 1'!$A$12:$A$16</definedName>
    <definedName name="_xlchart.v2.5" hidden="1">'Table 1'!$AB$12:$AB$16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5" i="1" l="1"/>
  <c r="AB6" i="1"/>
  <c r="AB7" i="1"/>
  <c r="AB8" i="1"/>
  <c r="AB9" i="1"/>
  <c r="AB10" i="1"/>
  <c r="AB11" i="1"/>
  <c r="AB12" i="1"/>
  <c r="AB13" i="1"/>
  <c r="AB14" i="1"/>
  <c r="AB15" i="1"/>
  <c r="AB16" i="1"/>
  <c r="AB4" i="1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B20" i="3"/>
  <c r="AB5" i="2"/>
  <c r="AB6" i="2"/>
  <c r="AB7" i="2"/>
  <c r="AB8" i="2"/>
  <c r="AB9" i="2"/>
  <c r="AB10" i="2"/>
  <c r="AB11" i="2"/>
  <c r="AB12" i="2"/>
  <c r="AB4" i="2"/>
</calcChain>
</file>

<file path=xl/sharedStrings.xml><?xml version="1.0" encoding="utf-8"?>
<sst xmlns="http://schemas.openxmlformats.org/spreadsheetml/2006/main" count="62" uniqueCount="49">
  <si>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</si>
  <si>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</si>
  <si>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</si>
  <si>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</si>
  <si>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</si>
  <si>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</si>
  <si>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</si>
  <si>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</si>
  <si>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</si>
  <si>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</si>
  <si>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</si>
  <si>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</si>
  <si>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</si>
  <si>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</si>
  <si>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</si>
  <si>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</si>
  <si>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</si>
  <si>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</si>
  <si>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</si>
  <si>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</si>
  <si>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</si>
  <si>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</si>
  <si>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</si>
  <si>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</si>
  <si>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</si>
  <si>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</si>
  <si>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</si>
  <si>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</si>
  <si>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</si>
  <si>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</si>
  <si>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</si>
  <si>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</si>
  <si>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</si>
  <si>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</si>
  <si>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</si>
  <si>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</si>
  <si>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</si>
  <si>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</si>
  <si>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</si>
  <si>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</si>
  <si>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</si>
  <si>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</si>
  <si>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</si>
  <si>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</si>
  <si>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</si>
  <si>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</si>
  <si>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</si>
  <si>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</si>
  <si>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Average in briton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</si>
</sst>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Percentage</a:t>
            </a:r>
            <a:r>
              <a:rPr lang="en-GB" baseline="0"/>
              <a:t> of firms in English regions averaged between 1997 - 2022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5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5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2'!$AB$4:$AB$12</c:f>
              <c:numCache>
                <c:formatCode>0</c:formatCode>
                <c:ptCount val="9"/>
                <c:pt idx="0">
                  <c:v>6473.3076923076924</c:v>
                </c:pt>
                <c:pt idx="1">
                  <c:v>22372.076923076922</c:v>
                </c:pt>
                <c:pt idx="2">
                  <c:v>17745.538461538461</c:v>
                </c:pt>
                <c:pt idx="3">
                  <c:v>17249.615384615383</c:v>
                </c:pt>
                <c:pt idx="4">
                  <c:v>19475.807692307691</c:v>
                </c:pt>
                <c:pt idx="5">
                  <c:v>30313.73076923077</c:v>
                </c:pt>
                <c:pt idx="6">
                  <c:v>31847</c:v>
                </c:pt>
                <c:pt idx="7">
                  <c:v>41345.115384615383</c:v>
                </c:pt>
                <c:pt idx="8">
                  <c:v>24084.153846153848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EF-40CD-B3D1-3B4539EA9B8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number of employees in Great</a:t>
            </a:r>
            <a:r>
              <a:rPr lang="en-GB" baseline="0"/>
              <a:t> Briton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247594050743651E-2"/>
          <c:y val="0.19486111111111112"/>
          <c:w val="0.89030796150481195"/>
          <c:h val="0.6876702391367746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3'!$B$20:$AA$20</c:f>
              <c:numCache>
                <c:formatCode>General</c:formatCode>
                <c:ptCount val="26"/>
                <c:pt idx="0">
                  <c:v>259.50000000000006</c:v>
                </c:pt>
                <c:pt idx="1">
                  <c:v>271.16666666666669</c:v>
                </c:pt>
                <c:pt idx="2">
                  <c:v>319.39999999999998</c:v>
                </c:pt>
                <c:pt idx="3">
                  <c:v>315.36666666666667</c:v>
                </c:pt>
                <c:pt idx="4">
                  <c:v>324.23333333333335</c:v>
                </c:pt>
                <c:pt idx="5">
                  <c:v>330.03333333333336</c:v>
                </c:pt>
                <c:pt idx="6">
                  <c:v>380.90000000000003</c:v>
                </c:pt>
                <c:pt idx="7">
                  <c:v>358.03333333333336</c:v>
                </c:pt>
                <c:pt idx="8">
                  <c:v>389.63333333333327</c:v>
                </c:pt>
                <c:pt idx="9">
                  <c:v>405.13333333333327</c:v>
                </c:pt>
                <c:pt idx="10">
                  <c:v>428.79999999999995</c:v>
                </c:pt>
                <c:pt idx="11">
                  <c:v>422.09999999999997</c:v>
                </c:pt>
                <c:pt idx="12">
                  <c:v>371.4666666666667</c:v>
                </c:pt>
                <c:pt idx="13">
                  <c:v>407.40000000000003</c:v>
                </c:pt>
                <c:pt idx="14">
                  <c:v>386.63333333333338</c:v>
                </c:pt>
                <c:pt idx="15">
                  <c:v>384.7</c:v>
                </c:pt>
                <c:pt idx="16">
                  <c:v>383.90000000000003</c:v>
                </c:pt>
                <c:pt idx="17">
                  <c:v>383.66666666666669</c:v>
                </c:pt>
                <c:pt idx="18">
                  <c:v>406.3</c:v>
                </c:pt>
                <c:pt idx="19">
                  <c:v>424.93333333333339</c:v>
                </c:pt>
                <c:pt idx="20">
                  <c:v>441.16666666666657</c:v>
                </c:pt>
                <c:pt idx="21">
                  <c:v>453.30666666666662</c:v>
                </c:pt>
                <c:pt idx="22">
                  <c:v>459.43333333333339</c:v>
                </c:pt>
                <c:pt idx="23">
                  <c:v>463.5</c:v>
                </c:pt>
                <c:pt idx="24">
                  <c:v>463.7</c:v>
                </c:pt>
                <c:pt idx="25">
                  <c:v>478.90000000000003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04-4F8B-A469-8DDFBD713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2360335"/>
        <c:axId val="1992360815"/>
      </c:lineChart>
      <c:catAx>
        <c:axId val="19923603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360815"/>
        <c:crosses val="autoZero"/>
        <c:auto val="1"/>
        <c:lblAlgn val="ctr"/>
        <c:lblOffset val="100"/>
        <c:noMultiLvlLbl val="0"/>
      </c:catAx>
      <c:valAx>
        <c:axId val="1992360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number of employees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38843120316211E-2"/>
              <c:y val="0.374661399386278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360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_xlchart.v2.2</cx:f>
      </cx:strDim>
      <cx:numDim type="val">
        <cx:f>_xlchart.v2.3</cx:f>
      </cx:numDim>
    </cx:data>
  </cx:chartData>
  <cx:chart>
    <cx:title pos="t" align="ctr" overlay="0">
      <cx:tx>
        <cx:txData>
          <cx:v>Mean number firms by firm Size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Mean number firms by firm Size </a:t>
          </a:r>
        </a:p>
      </cx:txPr>
    </cx:title>
    <cx:plotArea>
      <cx:plotAreaRegion>
        <cx:series layoutId="funnel" uniqueId="{78E742B7-ABC3-4CE2-BE4F-2F99361976C4}">
          <cx:dataLabels>
            <cx:visibility seriesName="0" categoryName="0" value="1"/>
          </cx:dataLabels>
          <cx:dataId val="0"/>
        </cx:series>
      </cx:plotAreaRegion>
      <cx:axis id="1">
        <cx:catScaling gapWidth="0.0599999987"/>
        <cx:title>
          <cx:tx>
            <cx:txData>
              <cx:v>Size of firm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900" b="0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ptos Narrow" panose="02110004020202020204"/>
                </a:rPr>
                <a:t>Size of firm</a:t>
              </a:r>
            </a:p>
          </cx:txPr>
        </cx:title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487362</xdr:colOff>
      <xdr:row>2</xdr:row>
      <xdr:rowOff>96309</xdr:rowOff>
    </xdr:from>
    <xdr:to>
      <xdr:col>41</xdr:col>
      <xdr:colOff>370945</xdr:colOff>
      <xdr:row>25</xdr:row>
      <xdr:rowOff>81491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7" name="Chart 6">
              <a:extLst>
                <a:ext uri="{FF2B5EF4-FFF2-40B4-BE49-F238E27FC236}">
                  <a16:creationId xmlns:a16="http://schemas.microsoft.com/office/drawing/2014/main" id="{71D0B599-F3C4-3DED-2F48-EA1D70D9BB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775362" y="458259"/>
              <a:ext cx="7808383" cy="41476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23091</xdr:colOff>
      <xdr:row>20</xdr:row>
      <xdr:rowOff>138545</xdr:rowOff>
    </xdr:from>
    <xdr:to>
      <xdr:col>23</xdr:col>
      <xdr:colOff>115453</xdr:colOff>
      <xdr:row>49</xdr:row>
      <xdr:rowOff>11546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7C1ECD7-F9C1-E069-B5C6-BD910B11F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480934</xdr:colOff>
      <xdr:row>22</xdr:row>
      <xdr:rowOff>27481</xdr:rowOff>
    </xdr:from>
    <xdr:to>
      <xdr:col>24</xdr:col>
      <xdr:colOff>62460</xdr:colOff>
      <xdr:row>48</xdr:row>
      <xdr:rowOff>24984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0A707FA-F0DC-53AB-5FE2-CE00CF2BA9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C17"/>
  <sheetViews>
    <sheetView tabSelected="1" topLeftCell="U1" zoomScale="74" workbookViewId="0">
      <selection activeCell="AS19" sqref="AS19"/>
    </sheetView>
  </sheetViews>
  <sheetFormatPr defaultRowHeight="14.4" x14ac:dyDescent="0.3"/>
  <cols>
    <col min="1" max="1" width="26.6640625" customWidth="1"/>
  </cols>
  <sheetData>
    <row r="1" spans="1:29" x14ac:dyDescent="0.3">
      <c r="A1" t="s">
        <v>0</v>
      </c>
    </row>
    <row r="3" spans="1:29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/>
    </row>
    <row r="4" spans="1:29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 s="1">
        <f>MEDIAN(B4:AA4)</f>
        <v>87927.5</v>
      </c>
      <c r="AC4" s="5"/>
    </row>
    <row r="5" spans="1:29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 s="1">
        <f t="shared" ref="AB5:AB16" si="0">MEDIAN(B5:AA5)</f>
        <v>62459</v>
      </c>
      <c r="AC5" s="5"/>
    </row>
    <row r="6" spans="1:29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 s="1">
        <f t="shared" si="0"/>
        <v>30258.5</v>
      </c>
      <c r="AC6" s="5"/>
    </row>
    <row r="7" spans="1:29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 s="1">
        <f t="shared" si="0"/>
        <v>11686.5</v>
      </c>
      <c r="AC7" s="5"/>
    </row>
    <row r="8" spans="1:29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 s="1">
        <f t="shared" si="0"/>
        <v>6182</v>
      </c>
      <c r="AC8" s="5"/>
    </row>
    <row r="9" spans="1:29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 s="1">
        <f t="shared" si="0"/>
        <v>1874.5</v>
      </c>
      <c r="AC9" s="5"/>
    </row>
    <row r="10" spans="1:29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 s="1">
        <f t="shared" si="0"/>
        <v>1848.5</v>
      </c>
      <c r="AC10" s="5"/>
    </row>
    <row r="11" spans="1:29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 s="1">
        <f t="shared" si="0"/>
        <v>548</v>
      </c>
      <c r="AC11" s="5"/>
    </row>
    <row r="12" spans="1:29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 s="1">
        <f t="shared" si="0"/>
        <v>443</v>
      </c>
      <c r="AC12" s="5"/>
    </row>
    <row r="13" spans="1:29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 s="1">
        <f t="shared" si="0"/>
        <v>528</v>
      </c>
      <c r="AC13" s="5"/>
    </row>
    <row r="14" spans="1:29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 s="1">
        <f t="shared" si="0"/>
        <v>143.5</v>
      </c>
      <c r="AC14" s="5"/>
    </row>
    <row r="15" spans="1:29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 s="1">
        <f t="shared" si="0"/>
        <v>59.5</v>
      </c>
      <c r="AC15" s="5"/>
    </row>
    <row r="16" spans="1:29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 s="1">
        <f t="shared" si="0"/>
        <v>57</v>
      </c>
      <c r="AC16" s="5"/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sortState xmlns:xlrd2="http://schemas.microsoft.com/office/spreadsheetml/2017/richdata2" ref="AC12:AC13">
    <sortCondition ref="AC13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B22"/>
  <sheetViews>
    <sheetView topLeftCell="A20" zoomScale="66" workbookViewId="0">
      <selection activeCell="J54" sqref="J54"/>
    </sheetView>
  </sheetViews>
  <sheetFormatPr defaultRowHeight="14.4" x14ac:dyDescent="0.3"/>
  <cols>
    <col min="1" max="1" width="26.6640625" customWidth="1"/>
  </cols>
  <sheetData>
    <row r="1" spans="1:28" x14ac:dyDescent="0.3">
      <c r="A1" t="s">
        <v>16</v>
      </c>
    </row>
    <row r="3" spans="1:28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8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B4" s="5">
        <f>AVERAGE(B4:AA4)</f>
        <v>6473.3076923076924</v>
      </c>
    </row>
    <row r="5" spans="1:28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B5" s="5">
        <f t="shared" ref="AB5:AB12" si="0">AVERAGE(B5:AA5)</f>
        <v>22372.076923076922</v>
      </c>
    </row>
    <row r="6" spans="1:28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B6" s="5">
        <f t="shared" si="0"/>
        <v>17745.538461538461</v>
      </c>
    </row>
    <row r="7" spans="1:28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B7" s="5">
        <f t="shared" si="0"/>
        <v>17249.615384615383</v>
      </c>
    </row>
    <row r="8" spans="1:28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B8" s="5">
        <f t="shared" si="0"/>
        <v>19475.807692307691</v>
      </c>
    </row>
    <row r="9" spans="1:28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B9" s="5">
        <f t="shared" si="0"/>
        <v>30313.73076923077</v>
      </c>
    </row>
    <row r="10" spans="1:28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B10" s="5">
        <f t="shared" si="0"/>
        <v>31847</v>
      </c>
    </row>
    <row r="11" spans="1:28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B11" s="5">
        <f t="shared" si="0"/>
        <v>41345.115384615383</v>
      </c>
    </row>
    <row r="12" spans="1:28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B12" s="5">
        <f t="shared" si="0"/>
        <v>24084.153846153848</v>
      </c>
    </row>
    <row r="13" spans="1:28" ht="13.95" customHeight="1" x14ac:dyDescent="0.3">
      <c r="A13" s="1"/>
    </row>
    <row r="14" spans="1:28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8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8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2" spans="1:27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20"/>
  <sheetViews>
    <sheetView topLeftCell="A12" zoomScale="61" workbookViewId="0">
      <selection activeCell="D38" sqref="D38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0" spans="1:27" x14ac:dyDescent="0.3">
      <c r="A20" s="1" t="s">
        <v>48</v>
      </c>
      <c r="B20">
        <f>AVERAGE(B14:B16)</f>
        <v>259.50000000000006</v>
      </c>
      <c r="C20">
        <f t="shared" ref="C20:AA20" si="0">AVERAGE(C14:C16)</f>
        <v>271.16666666666669</v>
      </c>
      <c r="D20">
        <f t="shared" si="0"/>
        <v>319.39999999999998</v>
      </c>
      <c r="E20">
        <f t="shared" si="0"/>
        <v>315.36666666666667</v>
      </c>
      <c r="F20">
        <f t="shared" si="0"/>
        <v>324.23333333333335</v>
      </c>
      <c r="G20">
        <f t="shared" si="0"/>
        <v>330.03333333333336</v>
      </c>
      <c r="H20">
        <f t="shared" si="0"/>
        <v>380.90000000000003</v>
      </c>
      <c r="I20">
        <f t="shared" si="0"/>
        <v>358.03333333333336</v>
      </c>
      <c r="J20">
        <f t="shared" si="0"/>
        <v>389.63333333333327</v>
      </c>
      <c r="K20">
        <f t="shared" si="0"/>
        <v>405.13333333333327</v>
      </c>
      <c r="L20">
        <f t="shared" si="0"/>
        <v>428.79999999999995</v>
      </c>
      <c r="M20">
        <f t="shared" si="0"/>
        <v>422.09999999999997</v>
      </c>
      <c r="N20">
        <f t="shared" si="0"/>
        <v>371.4666666666667</v>
      </c>
      <c r="O20">
        <f t="shared" si="0"/>
        <v>407.40000000000003</v>
      </c>
      <c r="P20">
        <f t="shared" si="0"/>
        <v>386.63333333333338</v>
      </c>
      <c r="Q20">
        <f t="shared" si="0"/>
        <v>384.7</v>
      </c>
      <c r="R20">
        <f t="shared" si="0"/>
        <v>383.90000000000003</v>
      </c>
      <c r="S20">
        <f t="shared" si="0"/>
        <v>383.66666666666669</v>
      </c>
      <c r="T20">
        <f t="shared" si="0"/>
        <v>406.3</v>
      </c>
      <c r="U20">
        <f t="shared" si="0"/>
        <v>424.93333333333339</v>
      </c>
      <c r="V20">
        <f t="shared" si="0"/>
        <v>441.16666666666657</v>
      </c>
      <c r="W20">
        <f t="shared" si="0"/>
        <v>453.30666666666662</v>
      </c>
      <c r="X20">
        <f t="shared" si="0"/>
        <v>459.43333333333339</v>
      </c>
      <c r="Y20">
        <f t="shared" si="0"/>
        <v>463.5</v>
      </c>
      <c r="Z20">
        <f t="shared" si="0"/>
        <v>463.7</v>
      </c>
      <c r="AA20">
        <f t="shared" si="0"/>
        <v>478.90000000000003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L16"/>
  <sheetViews>
    <sheetView workbookViewId="0">
      <selection activeCell="L11" sqref="L11"/>
    </sheetView>
  </sheetViews>
  <sheetFormatPr defaultRowHeight="14.4" x14ac:dyDescent="0.3"/>
  <cols>
    <col min="1" max="1" width="28.6640625" customWidth="1"/>
    <col min="10" max="10" width="9.5546875" bestFit="1" customWidth="1"/>
  </cols>
  <sheetData>
    <row r="1" spans="1:12" x14ac:dyDescent="0.3">
      <c r="A1" t="s">
        <v>47</v>
      </c>
    </row>
    <row r="3" spans="1:12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12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 s="4"/>
    </row>
    <row r="5" spans="1:12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 s="4"/>
    </row>
    <row r="6" spans="1:12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 s="4"/>
    </row>
    <row r="7" spans="1:12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 s="4"/>
    </row>
    <row r="8" spans="1:12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 s="4"/>
      <c r="L8" s="4"/>
    </row>
    <row r="9" spans="1:12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 s="4"/>
      <c r="L9" s="4"/>
    </row>
    <row r="10" spans="1:12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 s="4"/>
      <c r="L10" s="4"/>
    </row>
    <row r="11" spans="1:12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 s="4"/>
      <c r="L11" s="4"/>
    </row>
    <row r="12" spans="1:12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 s="4"/>
      <c r="L12" s="4"/>
    </row>
    <row r="13" spans="1:12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 s="4"/>
      <c r="L13" s="4"/>
    </row>
    <row r="14" spans="1:12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 s="4"/>
      <c r="L14" s="4"/>
    </row>
    <row r="15" spans="1:12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 s="4"/>
      <c r="L15" s="4"/>
    </row>
    <row r="16" spans="1:12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Grant Ashby</cp:lastModifiedBy>
  <dcterms:created xsi:type="dcterms:W3CDTF">2024-11-13T19:48:53Z</dcterms:created>
  <dcterms:modified xsi:type="dcterms:W3CDTF">2024-12-12T22:14:15Z</dcterms:modified>
</cp:coreProperties>
</file>