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HND 2  Data Acquisition and Dynamics\BSc 2 Coursework\Handouts 2017-18\"/>
    </mc:Choice>
  </mc:AlternateContent>
  <bookViews>
    <workbookView xWindow="480" yWindow="770" windowWidth="23000" windowHeight="10040" xr2:uid="{00000000-000D-0000-FFFF-FFFF00000000}"/>
  </bookViews>
  <sheets>
    <sheet name="Group 1 " sheetId="2" r:id="rId1"/>
    <sheet name="Sheet3" sheetId="3" r:id="rId2"/>
  </sheets>
  <calcPr calcId="171027"/>
</workbook>
</file>

<file path=xl/calcChain.xml><?xml version="1.0" encoding="utf-8"?>
<calcChain xmlns="http://schemas.openxmlformats.org/spreadsheetml/2006/main">
  <c r="F43" i="2" l="1"/>
  <c r="F38" i="2"/>
  <c r="F40" i="2" s="1"/>
  <c r="F31" i="2"/>
  <c r="F28" i="2"/>
  <c r="F23" i="2"/>
  <c r="F25" i="2" s="1"/>
  <c r="F13" i="2"/>
  <c r="F16" i="2"/>
  <c r="F8" i="2"/>
  <c r="F10" i="2" s="1"/>
  <c r="F33" i="2" l="1"/>
  <c r="F34" i="2" s="1"/>
  <c r="F17" i="2"/>
  <c r="F44" i="2"/>
  <c r="F32" i="2"/>
  <c r="F18" i="2"/>
  <c r="F19" i="2" s="1"/>
  <c r="F47" i="2" l="1"/>
</calcChain>
</file>

<file path=xl/sharedStrings.xml><?xml version="1.0" encoding="utf-8"?>
<sst xmlns="http://schemas.openxmlformats.org/spreadsheetml/2006/main" count="39" uniqueCount="25">
  <si>
    <t xml:space="preserve">Measurement of Roll Stiffness on twist rig </t>
  </si>
  <si>
    <t>Track [m]</t>
  </si>
  <si>
    <t>Mean wheel scale reading  [kg]</t>
  </si>
  <si>
    <t>Moment reacted [Nm]</t>
  </si>
  <si>
    <t>Mean wheel load [N]</t>
  </si>
  <si>
    <t>Initial chassis front angle [deg]</t>
  </si>
  <si>
    <t>Final chassis front  angle [deg]</t>
  </si>
  <si>
    <t>Front twist angle [deg]</t>
  </si>
  <si>
    <t>Rear chassis initial angle [deg]</t>
  </si>
  <si>
    <t>Rear chassis final angle [deg]</t>
  </si>
  <si>
    <t>Rear twist angle [deg]</t>
  </si>
  <si>
    <t>Chassis twist [deg]</t>
  </si>
  <si>
    <t>Front suspension roll stiffness [Nm/deg]</t>
  </si>
  <si>
    <t>Chassis stiffness [Nm/deg]</t>
  </si>
  <si>
    <t xml:space="preserve">Front axle </t>
  </si>
  <si>
    <t>Initial chassis rear angle [deg]</t>
  </si>
  <si>
    <t>Final chassis rear angle [deg]</t>
  </si>
  <si>
    <t>Rear  twist angle [deg]</t>
  </si>
  <si>
    <t>Front chassis initial angle [deg]</t>
  </si>
  <si>
    <t>Front chassis final angle [deg]</t>
  </si>
  <si>
    <t>Rear suspension roll stiffness [Nm/deg]</t>
  </si>
  <si>
    <t xml:space="preserve">Rear with springs </t>
  </si>
  <si>
    <t xml:space="preserve">Rear no springs </t>
  </si>
  <si>
    <t>Rear suspension roll stiffness due to trailing arms [Nm/deg]</t>
  </si>
  <si>
    <t xml:space="preserve">Rear stiffness due to springs alone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</si>
</sst>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0.000"/>
  </numFmts>
  <fonts count="4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166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2" borderId="3" xfId="0" applyFill="1" applyBorder="1"/>
    <xf numFmtId="164" fontId="0" fillId="2" borderId="4" xfId="0" applyNumberFormat="1" applyFill="1" applyBorder="1" applyAlignment="1">
      <alignment horizontal="center"/>
    </xf>
    <xf numFmtId="0" fontId="0" fillId="2" borderId="5" xfId="0" applyFill="1" applyBorder="1"/>
    <xf numFmtId="164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164" fontId="0" fillId="2" borderId="8" xfId="0" applyNumberFormat="1" applyFill="1" applyBorder="1" applyAlignment="1">
      <alignment horizont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5:F47"/>
  <sheetViews>
    <sheetView tabSelected="1" topLeftCell="C19" zoomScale="90" zoomScaleNormal="90" workbookViewId="0">
      <selection activeCell="F43" sqref="F43"/>
    </sheetView>
  </sheetViews>
  <sheetFormatPr defaultRowHeight="14.5" x14ac:dyDescent="0.35"/>
  <cols>
    <col min="4" max="4" width="17.81640625" customWidth="1"/>
    <col min="5" max="5" width="52.54296875" customWidth="1"/>
    <col min="6" max="6" width="17.54296875" style="4" customWidth="1"/>
    <col min="7" max="7" width="19.1796875" customWidth="1"/>
  </cols>
  <sheetData>
    <row r="5" spans="5:6" ht="21" x14ac:dyDescent="0.5">
      <c r="E5" s="9" t="s">
        <v>0</v>
      </c>
      <c r="F5" s="10"/>
    </row>
    <row r="6" spans="5:6" ht="15" thickBot="1" x14ac:dyDescent="0.4">
      <c r="E6" t="s">
        <v>14</v>
      </c>
    </row>
    <row r="7" spans="5:6" x14ac:dyDescent="0.35">
      <c r="E7" s="1" t="s">
        <v>2</v>
      </c>
      <c r="F7" s="5">
        <v>100</v>
      </c>
    </row>
    <row r="8" spans="5:6" x14ac:dyDescent="0.35">
      <c r="E8" s="2" t="s">
        <v>4</v>
      </c>
      <c r="F8" s="6">
        <f>F7*9.81</f>
        <v>981</v>
      </c>
    </row>
    <row r="9" spans="5:6" x14ac:dyDescent="0.35">
      <c r="E9" s="2" t="s">
        <v>1</v>
      </c>
      <c r="F9" s="11">
        <v>1.5</v>
      </c>
    </row>
    <row r="10" spans="5:6" x14ac:dyDescent="0.35">
      <c r="E10" s="2" t="s">
        <v>3</v>
      </c>
      <c r="F10" s="6">
        <f>F8*F9</f>
        <v>1471.5</v>
      </c>
    </row>
    <row r="11" spans="5:6" x14ac:dyDescent="0.35">
      <c r="E11" s="2" t="s">
        <v>5</v>
      </c>
      <c r="F11" s="12">
        <v>0.5</v>
      </c>
    </row>
    <row r="12" spans="5:6" x14ac:dyDescent="0.35">
      <c r="E12" s="2" t="s">
        <v>6</v>
      </c>
      <c r="F12" s="12">
        <v>2.5</v>
      </c>
    </row>
    <row r="13" spans="5:6" x14ac:dyDescent="0.35">
      <c r="E13" s="2" t="s">
        <v>7</v>
      </c>
      <c r="F13" s="12">
        <f>F12-F11</f>
        <v>2</v>
      </c>
    </row>
    <row r="14" spans="5:6" x14ac:dyDescent="0.35">
      <c r="E14" s="2" t="s">
        <v>8</v>
      </c>
      <c r="F14" s="12">
        <v>0.75</v>
      </c>
    </row>
    <row r="15" spans="5:6" x14ac:dyDescent="0.35">
      <c r="E15" s="2" t="s">
        <v>9</v>
      </c>
      <c r="F15" s="12">
        <v>3.5</v>
      </c>
    </row>
    <row r="16" spans="5:6" x14ac:dyDescent="0.35">
      <c r="E16" s="2" t="s">
        <v>10</v>
      </c>
      <c r="F16" s="12">
        <f>F15-F14</f>
        <v>2.75</v>
      </c>
    </row>
    <row r="17" spans="5:6" x14ac:dyDescent="0.35">
      <c r="E17" s="15" t="s">
        <v>12</v>
      </c>
      <c r="F17" s="16">
        <f>F10/F13</f>
        <v>735.75</v>
      </c>
    </row>
    <row r="18" spans="5:6" x14ac:dyDescent="0.35">
      <c r="E18" s="2" t="s">
        <v>11</v>
      </c>
      <c r="F18" s="12">
        <f>F16-F13</f>
        <v>0.75</v>
      </c>
    </row>
    <row r="19" spans="5:6" ht="15" thickBot="1" x14ac:dyDescent="0.4">
      <c r="E19" s="17" t="s">
        <v>13</v>
      </c>
      <c r="F19" s="18">
        <f>F10/F18</f>
        <v>1962</v>
      </c>
    </row>
    <row r="21" spans="5:6" ht="15" thickBot="1" x14ac:dyDescent="0.4">
      <c r="E21" s="8" t="s">
        <v>21</v>
      </c>
    </row>
    <row r="22" spans="5:6" x14ac:dyDescent="0.35">
      <c r="E22" s="1" t="s">
        <v>2</v>
      </c>
      <c r="F22" s="5">
        <v>100</v>
      </c>
    </row>
    <row r="23" spans="5:6" x14ac:dyDescent="0.35">
      <c r="E23" s="2" t="s">
        <v>4</v>
      </c>
      <c r="F23" s="6">
        <f>F22*9.81</f>
        <v>981</v>
      </c>
    </row>
    <row r="24" spans="5:6" x14ac:dyDescent="0.35">
      <c r="E24" s="2" t="s">
        <v>1</v>
      </c>
      <c r="F24" s="11">
        <v>1.5</v>
      </c>
    </row>
    <row r="25" spans="5:6" x14ac:dyDescent="0.35">
      <c r="E25" s="2" t="s">
        <v>3</v>
      </c>
      <c r="F25" s="6">
        <f>F23*F24</f>
        <v>1471.5</v>
      </c>
    </row>
    <row r="26" spans="5:6" x14ac:dyDescent="0.35">
      <c r="E26" s="2" t="s">
        <v>15</v>
      </c>
      <c r="F26" s="12">
        <v>0.5</v>
      </c>
    </row>
    <row r="27" spans="5:6" x14ac:dyDescent="0.35">
      <c r="E27" s="2" t="s">
        <v>16</v>
      </c>
      <c r="F27" s="12">
        <v>2.5</v>
      </c>
    </row>
    <row r="28" spans="5:6" x14ac:dyDescent="0.35">
      <c r="E28" s="2" t="s">
        <v>17</v>
      </c>
      <c r="F28" s="12">
        <f>F27-F26</f>
        <v>2</v>
      </c>
    </row>
    <row r="29" spans="5:6" x14ac:dyDescent="0.35">
      <c r="E29" s="2" t="s">
        <v>18</v>
      </c>
      <c r="F29" s="12">
        <v>0.75</v>
      </c>
    </row>
    <row r="30" spans="5:6" x14ac:dyDescent="0.35">
      <c r="E30" s="2" t="s">
        <v>19</v>
      </c>
      <c r="F30" s="12">
        <v>3.5</v>
      </c>
    </row>
    <row r="31" spans="5:6" x14ac:dyDescent="0.35">
      <c r="E31" s="2" t="s">
        <v>7</v>
      </c>
      <c r="F31" s="12">
        <f>F30-F29</f>
        <v>2.75</v>
      </c>
    </row>
    <row r="32" spans="5:6" x14ac:dyDescent="0.35">
      <c r="E32" s="15" t="s">
        <v>20</v>
      </c>
      <c r="F32" s="16">
        <f>F25/F28</f>
        <v>735.75</v>
      </c>
    </row>
    <row r="33" spans="5:6" x14ac:dyDescent="0.35">
      <c r="E33" s="2" t="s">
        <v>11</v>
      </c>
      <c r="F33" s="12">
        <f>F31-F28</f>
        <v>0.75</v>
      </c>
    </row>
    <row r="34" spans="5:6" ht="15" thickBot="1" x14ac:dyDescent="0.4">
      <c r="E34" s="3" t="s">
        <v>13</v>
      </c>
      <c r="F34" s="7">
        <f>F25/F33</f>
        <v>1962</v>
      </c>
    </row>
    <row r="36" spans="5:6" ht="15" thickBot="1" x14ac:dyDescent="0.4">
      <c r="E36" s="8" t="s">
        <v>22</v>
      </c>
    </row>
    <row r="37" spans="5:6" x14ac:dyDescent="0.35">
      <c r="E37" s="1" t="s">
        <v>2</v>
      </c>
      <c r="F37" s="5">
        <v>50</v>
      </c>
    </row>
    <row r="38" spans="5:6" x14ac:dyDescent="0.35">
      <c r="E38" s="2" t="s">
        <v>4</v>
      </c>
      <c r="F38" s="6">
        <f>F37*9.81</f>
        <v>490.5</v>
      </c>
    </row>
    <row r="39" spans="5:6" x14ac:dyDescent="0.35">
      <c r="E39" s="2" t="s">
        <v>1</v>
      </c>
      <c r="F39" s="11">
        <v>1.5</v>
      </c>
    </row>
    <row r="40" spans="5:6" x14ac:dyDescent="0.35">
      <c r="E40" s="2" t="s">
        <v>3</v>
      </c>
      <c r="F40" s="6">
        <f>F38*F39</f>
        <v>735.75</v>
      </c>
    </row>
    <row r="41" spans="5:6" x14ac:dyDescent="0.35">
      <c r="E41" s="2" t="s">
        <v>15</v>
      </c>
      <c r="F41" s="12">
        <v>0.5</v>
      </c>
    </row>
    <row r="42" spans="5:6" x14ac:dyDescent="0.35">
      <c r="E42" s="2" t="s">
        <v>16</v>
      </c>
      <c r="F42" s="12">
        <v>3.5</v>
      </c>
    </row>
    <row r="43" spans="5:6" x14ac:dyDescent="0.35">
      <c r="E43" s="2" t="s">
        <v>17</v>
      </c>
      <c r="F43" s="12">
        <f>F42-F41</f>
        <v>3</v>
      </c>
    </row>
    <row r="44" spans="5:6" x14ac:dyDescent="0.35">
      <c r="E44" s="2" t="s">
        <v>23</v>
      </c>
      <c r="F44" s="6">
        <f>F40/F43</f>
        <v>245.25</v>
      </c>
    </row>
    <row r="45" spans="5:6" x14ac:dyDescent="0.35">
      <c r="E45" s="13"/>
      <c r="F45" s="14"/>
    </row>
    <row r="46" spans="5:6" ht="15" thickBot="1" x14ac:dyDescent="0.4"/>
    <row r="47" spans="5:6" ht="15" thickBot="1" x14ac:dyDescent="0.4">
      <c r="E47" s="19" t="s">
        <v>24</v>
      </c>
      <c r="F47" s="20">
        <f>F32-F44</f>
        <v>490.5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Group 1 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Summerfield, Abi</dc:creator>
  <cp:lastModifiedBy>Roger</cp:lastModifiedBy>
  <cp:lastPrinted>2016-04-18T09:00:43Z</cp:lastPrinted>
  <dcterms:created xsi:type="dcterms:W3CDTF">2016-01-19T11:33:00Z</dcterms:created>
  <dcterms:modified xsi:type="dcterms:W3CDTF">2018-02-09T23:07:06Z</dcterms:modified>
</cp:coreProperties>
</file>