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richard_morgan1_uwtsd_ac_uk/Documents/Documents/BA GAMES 2022-23 PHASE 2/Module Boxes 22-2023/L4 CC MAD/"/>
    </mc:Choice>
  </mc:AlternateContent>
  <xr:revisionPtr revIDLastSave="78" documentId="8_{1E93E550-A392-4C1D-9014-98E6C1DC8422}" xr6:coauthVersionLast="47" xr6:coauthVersionMax="47" xr10:uidLastSave="{3C8D8083-8477-4104-9FCB-A054749E87A1}"/>
  <bookViews>
    <workbookView xWindow="29890" yWindow="-4920" windowWidth="38620" windowHeight="21220" xr2:uid="{0B87D480-90D6-42C7-BD0D-EAE1A3EC44E2}"/>
  </bookViews>
  <sheets>
    <sheet name="Sheet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1" i="1" l="1"/>
  <c r="G19" i="1"/>
  <c r="G18" i="1"/>
  <c r="G30" i="1"/>
  <c r="G16" i="1"/>
  <c r="G12" i="1"/>
  <c r="G10" i="1"/>
  <c r="E34" i="1"/>
  <c r="F34" i="1"/>
  <c r="G34" i="1"/>
  <c r="G5" i="1"/>
  <c r="G6" i="1"/>
  <c r="G7" i="1"/>
  <c r="G8" i="1"/>
  <c r="G9" i="1"/>
  <c r="G13" i="1"/>
  <c r="G14" i="1"/>
  <c r="G15" i="1"/>
  <c r="G17" i="1"/>
  <c r="G20" i="1"/>
  <c r="G21" i="1"/>
  <c r="G22" i="1"/>
  <c r="G23" i="1"/>
  <c r="G24" i="1"/>
  <c r="G25" i="1"/>
  <c r="G26" i="1"/>
  <c r="G27" i="1"/>
  <c r="G28" i="1"/>
  <c r="G33" i="1"/>
  <c r="E33" i="1"/>
  <c r="F33" i="1"/>
</calcChain>
</file>

<file path=xl/sharedStrings.xml><?xml version="1.0" encoding="utf-8"?>
<sst xmlns="http://schemas.openxmlformats.org/spreadsheetml/2006/main" count="33" uniqueCount="32">
  <si>
    <t>Overall</t>
  </si>
  <si>
    <t>Avg</t>
  </si>
  <si>
    <t>StDev</t>
  </si>
  <si>
    <t>CW 50%</t>
  </si>
  <si>
    <t>Student Name</t>
  </si>
  <si>
    <t>ALBALADEJO TRACY</t>
  </si>
  <si>
    <t>BOWEN GRIFFITH</t>
  </si>
  <si>
    <t>BURROWS REBECCA</t>
  </si>
  <si>
    <t>CHRISTIE ELLIS</t>
  </si>
  <si>
    <t>CODD HOLLY-LOUISE</t>
  </si>
  <si>
    <t>DANIELS AVA</t>
  </si>
  <si>
    <t>DAVIS ANDREW</t>
  </si>
  <si>
    <t>EDWARDS JOSEPH</t>
  </si>
  <si>
    <t>EVANS RORY</t>
  </si>
  <si>
    <t>HART LOWRI</t>
  </si>
  <si>
    <t>JOFRE GILLEAN</t>
  </si>
  <si>
    <t>JONES ALEX</t>
  </si>
  <si>
    <t>JONAS MEGAN</t>
  </si>
  <si>
    <t>JONES MORGAN</t>
  </si>
  <si>
    <t>PUNTER TOBY</t>
  </si>
  <si>
    <t>REES STACY</t>
  </si>
  <si>
    <t>THOMAS DANIEL</t>
  </si>
  <si>
    <t>WILLIAMS SHARMAINE</t>
  </si>
  <si>
    <t>WILLIAMS-KIRBY KATHRINE</t>
  </si>
  <si>
    <t>2022/23</t>
  </si>
  <si>
    <t>CONTEMPORARY CHALLENGES: MAKING A DIFFERENCE / ACCA4027</t>
  </si>
  <si>
    <t>DAVIES MICHAEL</t>
  </si>
  <si>
    <t>UR-REHMAN GHAISE</t>
  </si>
  <si>
    <t>DAWE MICHAEL</t>
  </si>
  <si>
    <t>NURSE THOMAS</t>
  </si>
  <si>
    <t>JACKSON LAURA</t>
  </si>
  <si>
    <t>JENKINS ABIGAIL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</si>
</sst>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/>
      <bottom/>
      <diagonal/>
    </border>
    <border>
      <left style="thick">
        <color auto="1"/>
      </left>
      <right style="medium">
        <color auto="1"/>
      </right>
      <top style="thick">
        <color auto="1"/>
      </top>
      <bottom/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/>
      <diagonal/>
    </border>
    <border>
      <left style="medium">
        <color auto="1"/>
      </left>
      <right style="thick">
        <color auto="1"/>
      </right>
      <top style="thick">
        <color auto="1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0" xfId="0" applyBorder="1"/>
    <xf numFmtId="0" fontId="0" fillId="0" borderId="11" xfId="0" applyBorder="1"/>
    <xf numFmtId="0" fontId="0" fillId="0" borderId="9" xfId="0" applyBorder="1"/>
    <xf numFmtId="0" fontId="0" fillId="0" borderId="13" xfId="0" applyBorder="1"/>
    <xf numFmtId="0" fontId="0" fillId="0" borderId="14" xfId="0" applyBorder="1"/>
    <xf numFmtId="0" fontId="0" fillId="0" borderId="12" xfId="0" applyBorder="1"/>
    <xf numFmtId="0" fontId="1" fillId="0" borderId="1" xfId="0" applyFont="1" applyBorder="1"/>
    <xf numFmtId="0" fontId="1" fillId="0" borderId="6" xfId="0" applyFont="1" applyBorder="1"/>
    <xf numFmtId="0" fontId="1" fillId="0" borderId="8" xfId="0" applyFont="1" applyBorder="1" applyAlignment="1">
      <alignment horizontal="right"/>
    </xf>
    <xf numFmtId="0" fontId="1" fillId="0" borderId="3" xfId="0" applyFont="1" applyBorder="1" applyAlignment="1">
      <alignment horizontal="right"/>
    </xf>
    <xf numFmtId="0" fontId="1" fillId="0" borderId="9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10" xfId="0" applyBorder="1" applyAlignment="1">
      <alignment horizontal="right"/>
    </xf>
    <xf numFmtId="0" fontId="0" fillId="0" borderId="13" xfId="0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0" xfId="0" applyBorder="1" applyAlignment="1">
      <alignment horizontal="right" vertical="center"/>
    </xf>
    <xf numFmtId="0" fontId="0" fillId="0" borderId="13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A3B25-4347-406F-A8A1-2830BC3726BF}">
  <dimension ref="B1:G34"/>
  <sheetViews>
    <sheetView tabSelected="1" workbookViewId="0">
      <selection activeCell="F38" sqref="F38"/>
    </sheetView>
  </sheetViews>
  <sheetFormatPr defaultRowHeight="14.25" x14ac:dyDescent="0.45"/>
  <cols>
    <col min="1" max="1" width="3.796875" customWidth="1"/>
    <col min="5" max="7" width="15.59765625" customWidth="1"/>
  </cols>
  <sheetData>
    <row r="1" spans="2:7" ht="14.65" thickBot="1" x14ac:dyDescent="0.5"/>
    <row r="2" spans="2:7" ht="15" thickTop="1" thickBot="1" x14ac:dyDescent="0.5">
      <c r="B2" s="15" t="s">
        <v>25</v>
      </c>
      <c r="C2" s="2"/>
      <c r="D2" s="2"/>
      <c r="E2" s="2"/>
      <c r="F2" s="2"/>
      <c r="G2" s="3"/>
    </row>
    <row r="3" spans="2:7" ht="15" thickTop="1" thickBot="1" x14ac:dyDescent="0.5">
      <c r="B3" s="16" t="s">
        <v>24</v>
      </c>
      <c r="C3" s="7"/>
      <c r="D3" s="2"/>
      <c r="E3" s="7"/>
      <c r="F3" s="7"/>
      <c r="G3" s="8"/>
    </row>
    <row r="4" spans="2:7" ht="15" thickTop="1" thickBot="1" x14ac:dyDescent="0.5">
      <c r="B4" s="1" t="s">
        <v>4</v>
      </c>
      <c r="C4" s="2"/>
      <c r="D4" s="3"/>
      <c r="E4" s="19" t="s">
        <v>3</v>
      </c>
      <c r="F4" s="20" t="s">
        <v>3</v>
      </c>
      <c r="G4" s="21" t="s">
        <v>0</v>
      </c>
    </row>
    <row r="5" spans="2:7" ht="14.65" thickTop="1" x14ac:dyDescent="0.45">
      <c r="B5" s="4" t="s">
        <v>5</v>
      </c>
      <c r="D5" s="5"/>
      <c r="E5" s="9">
        <v>51.3</v>
      </c>
      <c r="F5" s="12">
        <v>60</v>
      </c>
      <c r="G5" s="5">
        <f t="shared" ref="G5:G14" si="0">AVERAGE(E5:F5)</f>
        <v>55.65</v>
      </c>
    </row>
    <row r="6" spans="2:7" x14ac:dyDescent="0.45">
      <c r="B6" s="4" t="s">
        <v>6</v>
      </c>
      <c r="D6" s="5"/>
      <c r="E6" s="9">
        <v>52.9</v>
      </c>
      <c r="F6" s="12">
        <v>66</v>
      </c>
      <c r="G6" s="5">
        <f t="shared" si="0"/>
        <v>59.45</v>
      </c>
    </row>
    <row r="7" spans="2:7" x14ac:dyDescent="0.45">
      <c r="B7" s="4" t="s">
        <v>7</v>
      </c>
      <c r="D7" s="5"/>
      <c r="E7" s="9">
        <v>80.5</v>
      </c>
      <c r="F7" s="12">
        <v>72</v>
      </c>
      <c r="G7" s="5">
        <f t="shared" si="0"/>
        <v>76.25</v>
      </c>
    </row>
    <row r="8" spans="2:7" x14ac:dyDescent="0.45">
      <c r="B8" s="4" t="s">
        <v>8</v>
      </c>
      <c r="D8" s="5"/>
      <c r="E8" s="9">
        <v>74.5</v>
      </c>
      <c r="F8" s="12">
        <v>0</v>
      </c>
      <c r="G8" s="5">
        <f t="shared" si="0"/>
        <v>37.25</v>
      </c>
    </row>
    <row r="9" spans="2:7" x14ac:dyDescent="0.45">
      <c r="B9" s="4" t="s">
        <v>9</v>
      </c>
      <c r="D9" s="5"/>
      <c r="E9" s="9">
        <v>47.3</v>
      </c>
      <c r="F9" s="12">
        <v>50</v>
      </c>
      <c r="G9" s="5">
        <f t="shared" si="0"/>
        <v>48.65</v>
      </c>
    </row>
    <row r="10" spans="2:7" x14ac:dyDescent="0.45">
      <c r="B10" s="4" t="s">
        <v>10</v>
      </c>
      <c r="D10" s="5"/>
      <c r="E10" s="9">
        <v>67</v>
      </c>
      <c r="F10" s="12">
        <v>72</v>
      </c>
      <c r="G10" s="5">
        <f t="shared" si="0"/>
        <v>69.5</v>
      </c>
    </row>
    <row r="11" spans="2:7" x14ac:dyDescent="0.45">
      <c r="B11" s="4" t="s">
        <v>28</v>
      </c>
      <c r="D11" s="5"/>
      <c r="E11" s="9">
        <v>70.8</v>
      </c>
      <c r="F11" s="12">
        <v>65</v>
      </c>
      <c r="G11" s="5">
        <f>AVERAGE(E11:F11)</f>
        <v>67.900000000000006</v>
      </c>
    </row>
    <row r="12" spans="2:7" x14ac:dyDescent="0.45">
      <c r="B12" s="4" t="s">
        <v>26</v>
      </c>
      <c r="D12" s="5"/>
      <c r="E12" s="22">
        <v>0</v>
      </c>
      <c r="F12" s="23">
        <v>0</v>
      </c>
      <c r="G12" s="24">
        <f>AVERAGE(E12:F12)</f>
        <v>0</v>
      </c>
    </row>
    <row r="13" spans="2:7" x14ac:dyDescent="0.45">
      <c r="B13" s="4" t="s">
        <v>11</v>
      </c>
      <c r="D13" s="5"/>
      <c r="E13" s="9">
        <v>70.400000000000006</v>
      </c>
      <c r="F13" s="12">
        <v>68</v>
      </c>
      <c r="G13" s="5">
        <f t="shared" si="0"/>
        <v>69.2</v>
      </c>
    </row>
    <row r="14" spans="2:7" x14ac:dyDescent="0.45">
      <c r="B14" s="4" t="s">
        <v>12</v>
      </c>
      <c r="D14" s="5"/>
      <c r="E14" s="9">
        <v>67</v>
      </c>
      <c r="F14" s="12">
        <v>67</v>
      </c>
      <c r="G14" s="5">
        <f t="shared" si="0"/>
        <v>67</v>
      </c>
    </row>
    <row r="15" spans="2:7" x14ac:dyDescent="0.45">
      <c r="B15" s="4" t="s">
        <v>13</v>
      </c>
      <c r="D15" s="5"/>
      <c r="E15" s="9">
        <v>70.8</v>
      </c>
      <c r="F15" s="12">
        <v>68</v>
      </c>
      <c r="G15" s="5">
        <f t="shared" ref="G15:G22" si="1">AVERAGE(E15:F15)</f>
        <v>69.400000000000006</v>
      </c>
    </row>
    <row r="16" spans="2:7" x14ac:dyDescent="0.45">
      <c r="B16" s="4" t="s">
        <v>27</v>
      </c>
      <c r="D16" s="5"/>
      <c r="E16" s="25">
        <v>0</v>
      </c>
      <c r="F16" s="26">
        <v>0</v>
      </c>
      <c r="G16" s="27">
        <f>AVERAGE(E16:F16)</f>
        <v>0</v>
      </c>
    </row>
    <row r="17" spans="2:7" x14ac:dyDescent="0.45">
      <c r="B17" s="4" t="s">
        <v>14</v>
      </c>
      <c r="D17" s="5"/>
      <c r="E17" s="9">
        <v>70</v>
      </c>
      <c r="F17" s="12">
        <v>71</v>
      </c>
      <c r="G17" s="5">
        <f t="shared" si="1"/>
        <v>70.5</v>
      </c>
    </row>
    <row r="18" spans="2:7" x14ac:dyDescent="0.45">
      <c r="B18" s="4" t="s">
        <v>30</v>
      </c>
      <c r="D18" s="5"/>
      <c r="E18" s="9">
        <v>70.2</v>
      </c>
      <c r="F18" s="12">
        <v>71</v>
      </c>
      <c r="G18" s="5">
        <f>AVERAGE(E18:F18)</f>
        <v>70.599999999999994</v>
      </c>
    </row>
    <row r="19" spans="2:7" x14ac:dyDescent="0.45">
      <c r="B19" s="4" t="s">
        <v>31</v>
      </c>
      <c r="D19" s="5"/>
      <c r="E19" s="9">
        <v>71.7</v>
      </c>
      <c r="F19" s="12">
        <v>64</v>
      </c>
      <c r="G19" s="5">
        <f>AVERAGE(E19:F19)</f>
        <v>67.849999999999994</v>
      </c>
    </row>
    <row r="20" spans="2:7" x14ac:dyDescent="0.45">
      <c r="B20" s="4" t="s">
        <v>15</v>
      </c>
      <c r="D20" s="5"/>
      <c r="E20" s="9">
        <v>65</v>
      </c>
      <c r="F20" s="12">
        <v>68</v>
      </c>
      <c r="G20" s="5">
        <f t="shared" si="1"/>
        <v>66.5</v>
      </c>
    </row>
    <row r="21" spans="2:7" x14ac:dyDescent="0.45">
      <c r="B21" s="4" t="s">
        <v>17</v>
      </c>
      <c r="D21" s="5"/>
      <c r="E21" s="9">
        <v>55.4</v>
      </c>
      <c r="F21" s="12">
        <v>55</v>
      </c>
      <c r="G21" s="5">
        <f t="shared" si="1"/>
        <v>55.2</v>
      </c>
    </row>
    <row r="22" spans="2:7" x14ac:dyDescent="0.45">
      <c r="B22" s="4" t="s">
        <v>16</v>
      </c>
      <c r="D22" s="5"/>
      <c r="E22" s="9">
        <v>64.099999999999994</v>
      </c>
      <c r="F22" s="12">
        <v>67</v>
      </c>
      <c r="G22" s="5">
        <f t="shared" si="1"/>
        <v>65.55</v>
      </c>
    </row>
    <row r="23" spans="2:7" x14ac:dyDescent="0.45">
      <c r="B23" s="4" t="s">
        <v>18</v>
      </c>
      <c r="D23" s="5"/>
      <c r="E23" s="9">
        <v>75.3</v>
      </c>
      <c r="F23" s="12">
        <v>67</v>
      </c>
      <c r="G23" s="5">
        <f t="shared" ref="G23:G28" si="2">AVERAGE(E23:F23)</f>
        <v>71.150000000000006</v>
      </c>
    </row>
    <row r="24" spans="2:7" x14ac:dyDescent="0.45">
      <c r="B24" s="4" t="s">
        <v>19</v>
      </c>
      <c r="D24" s="5"/>
      <c r="E24" s="9">
        <v>18.899999999999999</v>
      </c>
      <c r="F24" s="12">
        <v>65</v>
      </c>
      <c r="G24" s="5">
        <f t="shared" si="2"/>
        <v>41.95</v>
      </c>
    </row>
    <row r="25" spans="2:7" x14ac:dyDescent="0.45">
      <c r="B25" s="4" t="s">
        <v>20</v>
      </c>
      <c r="D25" s="5"/>
      <c r="E25" s="9">
        <v>74.400000000000006</v>
      </c>
      <c r="F25" s="12">
        <v>62</v>
      </c>
      <c r="G25" s="5">
        <f t="shared" si="2"/>
        <v>68.2</v>
      </c>
    </row>
    <row r="26" spans="2:7" x14ac:dyDescent="0.45">
      <c r="B26" s="4" t="s">
        <v>21</v>
      </c>
      <c r="D26" s="5"/>
      <c r="E26" s="9">
        <v>67.400000000000006</v>
      </c>
      <c r="F26" s="12">
        <v>70</v>
      </c>
      <c r="G26" s="5">
        <f t="shared" si="2"/>
        <v>68.7</v>
      </c>
    </row>
    <row r="27" spans="2:7" x14ac:dyDescent="0.45">
      <c r="B27" s="4" t="s">
        <v>22</v>
      </c>
      <c r="D27" s="5"/>
      <c r="E27" s="9">
        <v>57.4</v>
      </c>
      <c r="F27" s="12">
        <v>71</v>
      </c>
      <c r="G27" s="5">
        <f t="shared" si="2"/>
        <v>64.2</v>
      </c>
    </row>
    <row r="28" spans="2:7" x14ac:dyDescent="0.45">
      <c r="B28" s="4" t="s">
        <v>23</v>
      </c>
      <c r="D28" s="5"/>
      <c r="E28" s="9">
        <v>55.3</v>
      </c>
      <c r="F28" s="12">
        <v>64</v>
      </c>
      <c r="G28" s="5">
        <f t="shared" si="2"/>
        <v>59.65</v>
      </c>
    </row>
    <row r="29" spans="2:7" x14ac:dyDescent="0.45">
      <c r="B29" s="4"/>
      <c r="D29" s="5"/>
      <c r="E29" s="9"/>
      <c r="F29" s="12"/>
      <c r="G29" s="5"/>
    </row>
    <row r="30" spans="2:7" x14ac:dyDescent="0.45">
      <c r="B30" s="4" t="s">
        <v>29</v>
      </c>
      <c r="D30" s="5"/>
      <c r="E30" s="9">
        <v>67.8</v>
      </c>
      <c r="F30" s="12">
        <v>67</v>
      </c>
      <c r="G30" s="5">
        <f>AVERAGE(E30:F30)</f>
        <v>67.400000000000006</v>
      </c>
    </row>
    <row r="31" spans="2:7" x14ac:dyDescent="0.45">
      <c r="B31" s="4"/>
      <c r="D31" s="5"/>
      <c r="E31" s="9"/>
      <c r="F31" s="12"/>
      <c r="G31" s="5"/>
    </row>
    <row r="32" spans="2:7" ht="14.65" thickBot="1" x14ac:dyDescent="0.5">
      <c r="B32" s="4"/>
      <c r="D32" s="5"/>
      <c r="E32" s="9"/>
      <c r="F32" s="12"/>
      <c r="G32" s="5"/>
    </row>
    <row r="33" spans="2:7" ht="15" thickTop="1" thickBot="1" x14ac:dyDescent="0.5">
      <c r="B33" s="1"/>
      <c r="C33" s="2"/>
      <c r="D33" s="18" t="s">
        <v>2</v>
      </c>
      <c r="E33" s="11">
        <f>_xlfn.STDEV.S(E5:E28)</f>
        <v>21.968943824262944</v>
      </c>
      <c r="F33" s="14">
        <f>_xlfn.STDEV.S(F5:F28)</f>
        <v>22.843156143770845</v>
      </c>
      <c r="G33" s="3">
        <f>_xlfn.STDEV.S(G5:G28)</f>
        <v>20.208214626873804</v>
      </c>
    </row>
    <row r="34" spans="2:7" ht="14.65" thickTop="1" x14ac:dyDescent="0.45">
      <c r="B34" s="6"/>
      <c r="C34" s="7"/>
      <c r="D34" s="17" t="s">
        <v>1</v>
      </c>
      <c r="E34" s="10">
        <f>AVERAGE(E5:E28)</f>
        <v>58.233333333333348</v>
      </c>
      <c r="F34" s="13">
        <f>AVERAGE(F5:F28)</f>
        <v>57.625</v>
      </c>
      <c r="G34" s="8">
        <f>AVERAGE(E34:F34)</f>
        <v>57.929166666666674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William Morgan (Applied Computing)</dc:creator>
  <cp:lastModifiedBy>Richard William Morgan (Applied Computing)</cp:lastModifiedBy>
  <dcterms:created xsi:type="dcterms:W3CDTF">2022-05-26T12:41:48Z</dcterms:created>
  <dcterms:modified xsi:type="dcterms:W3CDTF">2023-05-25T14:45:46Z</dcterms:modified>
</cp:coreProperties>
</file>