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81999e903666401/Documents/"/>
    </mc:Choice>
  </mc:AlternateContent>
  <xr:revisionPtr revIDLastSave="0" documentId="13_ncr:40009_{F70211C7-CDE4-400B-B44D-AE276E968951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GOOG" sheetId="1" r:id="rId1"/>
    <sheet name="Edited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4" i="2" l="1"/>
  <c r="F17" i="2"/>
  <c r="F18" i="2" s="1"/>
  <c r="F15" i="2"/>
  <c r="F14" i="2"/>
  <c r="F16" i="2" s="1"/>
  <c r="F19" i="2" s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" i="2"/>
  <c r="F11" i="2" s="1"/>
  <c r="F31" i="2" s="1"/>
  <c r="F4" i="2"/>
  <c r="F30" i="2" s="1"/>
  <c r="F43" i="2" l="1"/>
  <c r="F45" i="2" s="1"/>
  <c r="F32" i="2"/>
  <c r="F9" i="2"/>
  <c r="F10" i="2"/>
</calcChain>
</file>

<file path=xl/sharedStrings.xml><?xml version="1.0" encoding="utf-8"?>
<sst xmlns="http://schemas.openxmlformats.org/spreadsheetml/2006/main" count="34" uniqueCount="30">
  <si>
    <t>Date</t>
  </si>
  <si>
    <t>Open</t>
  </si>
  <si>
    <t>High</t>
  </si>
  <si>
    <t>Low</t>
  </si>
  <si>
    <t>Close</t>
  </si>
  <si>
    <t>Adj Close</t>
  </si>
  <si>
    <t>Volume</t>
  </si>
  <si>
    <t>rf</t>
  </si>
  <si>
    <t>SETUP</t>
  </si>
  <si>
    <t>rp</t>
  </si>
  <si>
    <t>Beta</t>
  </si>
  <si>
    <t>Returns</t>
  </si>
  <si>
    <t>DESCRIPTIVE STATISTICS</t>
  </si>
  <si>
    <t>min</t>
  </si>
  <si>
    <t>max</t>
  </si>
  <si>
    <t>standard  deviation</t>
  </si>
  <si>
    <t xml:space="preserve"> </t>
  </si>
  <si>
    <t>CAGR</t>
  </si>
  <si>
    <t>Vfinal</t>
  </si>
  <si>
    <t>Vbegin</t>
  </si>
  <si>
    <t>t</t>
  </si>
  <si>
    <t xml:space="preserve">vfinal/vbegin </t>
  </si>
  <si>
    <t>1/t</t>
  </si>
  <si>
    <t>SHARP RATIO</t>
  </si>
  <si>
    <t>rp-rf</t>
  </si>
  <si>
    <t>standard deviation</t>
  </si>
  <si>
    <t>Sharp</t>
  </si>
  <si>
    <t>beta</t>
  </si>
  <si>
    <t>treynor</t>
  </si>
  <si>
    <t>Treynor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</si>
</sst>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10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2"/>
  <sheetViews>
    <sheetView zoomScale="154" workbookViewId="0">
      <selection sqref="A1:XFD1048576"/>
    </sheetView>
  </sheetViews>
  <sheetFormatPr defaultRowHeight="14.4" x14ac:dyDescent="0.3"/>
  <cols>
    <col min="1" max="1" width="10.33203125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 s="1">
        <v>45019</v>
      </c>
      <c r="B2">
        <v>102.66999800000001</v>
      </c>
      <c r="C2">
        <v>104.949997</v>
      </c>
      <c r="D2">
        <v>102.379997</v>
      </c>
      <c r="E2">
        <v>104.910004</v>
      </c>
      <c r="F2">
        <v>104.910004</v>
      </c>
      <c r="G2">
        <v>20719900</v>
      </c>
    </row>
    <row r="3" spans="1:7" x14ac:dyDescent="0.3">
      <c r="A3" s="1">
        <v>45020</v>
      </c>
      <c r="B3">
        <v>104.839996</v>
      </c>
      <c r="C3">
        <v>106.099998</v>
      </c>
      <c r="D3">
        <v>104.599998</v>
      </c>
      <c r="E3">
        <v>105.120003</v>
      </c>
      <c r="F3">
        <v>105.120003</v>
      </c>
      <c r="G3">
        <v>20377200</v>
      </c>
    </row>
    <row r="4" spans="1:7" x14ac:dyDescent="0.3">
      <c r="A4" s="1">
        <v>45021</v>
      </c>
      <c r="B4">
        <v>106.120003</v>
      </c>
      <c r="C4">
        <v>106.540001</v>
      </c>
      <c r="D4">
        <v>104.101997</v>
      </c>
      <c r="E4">
        <v>104.949997</v>
      </c>
      <c r="F4">
        <v>104.949997</v>
      </c>
      <c r="G4">
        <v>21864200</v>
      </c>
    </row>
    <row r="5" spans="1:7" x14ac:dyDescent="0.3">
      <c r="A5" s="1">
        <v>45022</v>
      </c>
      <c r="B5">
        <v>105.769997</v>
      </c>
      <c r="C5">
        <v>109.629997</v>
      </c>
      <c r="D5">
        <v>104.81500200000001</v>
      </c>
      <c r="E5">
        <v>108.900002</v>
      </c>
      <c r="F5">
        <v>108.900002</v>
      </c>
      <c r="G5">
        <v>34684200</v>
      </c>
    </row>
    <row r="6" spans="1:7" x14ac:dyDescent="0.3">
      <c r="A6" s="1">
        <v>45026</v>
      </c>
      <c r="B6">
        <v>107.389999</v>
      </c>
      <c r="C6">
        <v>107.970001</v>
      </c>
      <c r="D6">
        <v>105.599998</v>
      </c>
      <c r="E6">
        <v>106.949997</v>
      </c>
      <c r="F6">
        <v>106.949997</v>
      </c>
      <c r="G6">
        <v>19741500</v>
      </c>
    </row>
    <row r="7" spans="1:7" x14ac:dyDescent="0.3">
      <c r="A7" s="1">
        <v>45027</v>
      </c>
      <c r="B7">
        <v>106.91999800000001</v>
      </c>
      <c r="C7">
        <v>107.220001</v>
      </c>
      <c r="D7">
        <v>105.279999</v>
      </c>
      <c r="E7">
        <v>106.120003</v>
      </c>
      <c r="F7">
        <v>106.120003</v>
      </c>
      <c r="G7">
        <v>18721300</v>
      </c>
    </row>
    <row r="8" spans="1:7" x14ac:dyDescent="0.3">
      <c r="A8" s="1">
        <v>45028</v>
      </c>
      <c r="B8">
        <v>107.389999</v>
      </c>
      <c r="C8">
        <v>107.58699799999999</v>
      </c>
      <c r="D8">
        <v>104.970001</v>
      </c>
      <c r="E8">
        <v>105.220001</v>
      </c>
      <c r="F8">
        <v>105.220001</v>
      </c>
      <c r="G8">
        <v>22761600</v>
      </c>
    </row>
    <row r="9" spans="1:7" x14ac:dyDescent="0.3">
      <c r="A9" s="1">
        <v>45029</v>
      </c>
      <c r="B9">
        <v>106.470001</v>
      </c>
      <c r="C9">
        <v>108.264999</v>
      </c>
      <c r="D9">
        <v>106.44000200000001</v>
      </c>
      <c r="E9">
        <v>108.19000200000001</v>
      </c>
      <c r="F9">
        <v>108.19000200000001</v>
      </c>
      <c r="G9">
        <v>21650700</v>
      </c>
    </row>
    <row r="10" spans="1:7" x14ac:dyDescent="0.3">
      <c r="A10" s="1">
        <v>45030</v>
      </c>
      <c r="B10">
        <v>107.69000200000001</v>
      </c>
      <c r="C10">
        <v>109.58000199999999</v>
      </c>
      <c r="D10">
        <v>107.589996</v>
      </c>
      <c r="E10">
        <v>109.459999</v>
      </c>
      <c r="F10">
        <v>109.459999</v>
      </c>
      <c r="G10">
        <v>20758700</v>
      </c>
    </row>
    <row r="11" spans="1:7" x14ac:dyDescent="0.3">
      <c r="A11" s="1">
        <v>45033</v>
      </c>
      <c r="B11">
        <v>105.43</v>
      </c>
      <c r="C11">
        <v>106.709999</v>
      </c>
      <c r="D11">
        <v>105.32</v>
      </c>
      <c r="E11">
        <v>106.41999800000001</v>
      </c>
      <c r="F11">
        <v>106.41999800000001</v>
      </c>
      <c r="G11">
        <v>29043400</v>
      </c>
    </row>
    <row r="12" spans="1:7" x14ac:dyDescent="0.3">
      <c r="A12" s="1">
        <v>45034</v>
      </c>
      <c r="B12">
        <v>107</v>
      </c>
      <c r="C12">
        <v>107.050003</v>
      </c>
      <c r="D12">
        <v>104.779999</v>
      </c>
      <c r="E12">
        <v>105.120003</v>
      </c>
      <c r="F12">
        <v>105.120003</v>
      </c>
      <c r="G12">
        <v>17641400</v>
      </c>
    </row>
    <row r="13" spans="1:7" x14ac:dyDescent="0.3">
      <c r="A13" s="1">
        <v>45035</v>
      </c>
      <c r="B13">
        <v>104.214996</v>
      </c>
      <c r="C13">
        <v>105.724998</v>
      </c>
      <c r="D13">
        <v>103.800003</v>
      </c>
      <c r="E13">
        <v>105.019997</v>
      </c>
      <c r="F13">
        <v>105.019997</v>
      </c>
      <c r="G13">
        <v>16732000</v>
      </c>
    </row>
    <row r="14" spans="1:7" x14ac:dyDescent="0.3">
      <c r="A14" s="1">
        <v>45036</v>
      </c>
      <c r="B14">
        <v>104.650002</v>
      </c>
      <c r="C14">
        <v>106.88800000000001</v>
      </c>
      <c r="D14">
        <v>104.639999</v>
      </c>
      <c r="E14">
        <v>105.900002</v>
      </c>
      <c r="F14">
        <v>105.900002</v>
      </c>
      <c r="G14">
        <v>22515300</v>
      </c>
    </row>
    <row r="15" spans="1:7" x14ac:dyDescent="0.3">
      <c r="A15" s="1">
        <v>45037</v>
      </c>
      <c r="B15">
        <v>106.089996</v>
      </c>
      <c r="C15">
        <v>106.639999</v>
      </c>
      <c r="D15">
        <v>105.485001</v>
      </c>
      <c r="E15">
        <v>105.910004</v>
      </c>
      <c r="F15">
        <v>105.910004</v>
      </c>
      <c r="G15">
        <v>22379000</v>
      </c>
    </row>
    <row r="16" spans="1:7" x14ac:dyDescent="0.3">
      <c r="A16" s="1">
        <v>45040</v>
      </c>
      <c r="B16">
        <v>106.050003</v>
      </c>
      <c r="C16">
        <v>107.32</v>
      </c>
      <c r="D16">
        <v>105.360001</v>
      </c>
      <c r="E16">
        <v>106.779999</v>
      </c>
      <c r="F16">
        <v>106.779999</v>
      </c>
      <c r="G16">
        <v>21410900</v>
      </c>
    </row>
    <row r="17" spans="1:7" x14ac:dyDescent="0.3">
      <c r="A17" s="1">
        <v>45041</v>
      </c>
      <c r="B17">
        <v>106.610001</v>
      </c>
      <c r="C17">
        <v>107.44000200000001</v>
      </c>
      <c r="D17">
        <v>104.55999799999999</v>
      </c>
      <c r="E17">
        <v>104.610001</v>
      </c>
      <c r="F17">
        <v>104.610001</v>
      </c>
      <c r="G17">
        <v>31408100</v>
      </c>
    </row>
    <row r="18" spans="1:7" x14ac:dyDescent="0.3">
      <c r="A18" s="1">
        <v>45042</v>
      </c>
      <c r="B18">
        <v>105.55999799999999</v>
      </c>
      <c r="C18">
        <v>107.019997</v>
      </c>
      <c r="D18">
        <v>103.269997</v>
      </c>
      <c r="E18">
        <v>104.449997</v>
      </c>
      <c r="F18">
        <v>104.449997</v>
      </c>
      <c r="G18">
        <v>37068200</v>
      </c>
    </row>
    <row r="19" spans="1:7" x14ac:dyDescent="0.3">
      <c r="A19" s="1">
        <v>45043</v>
      </c>
      <c r="B19">
        <v>105.230003</v>
      </c>
      <c r="C19">
        <v>109.150002</v>
      </c>
      <c r="D19">
        <v>104.41999800000001</v>
      </c>
      <c r="E19">
        <v>108.370003</v>
      </c>
      <c r="F19">
        <v>108.370003</v>
      </c>
      <c r="G19">
        <v>38235200</v>
      </c>
    </row>
    <row r="20" spans="1:7" x14ac:dyDescent="0.3">
      <c r="A20" s="1">
        <v>45044</v>
      </c>
      <c r="B20">
        <v>107.800003</v>
      </c>
      <c r="C20">
        <v>108.290001</v>
      </c>
      <c r="D20">
        <v>106.040001</v>
      </c>
      <c r="E20">
        <v>108.220001</v>
      </c>
      <c r="F20">
        <v>108.220001</v>
      </c>
      <c r="G20">
        <v>23957900</v>
      </c>
    </row>
    <row r="21" spans="1:7" x14ac:dyDescent="0.3">
      <c r="A21" s="1">
        <v>45047</v>
      </c>
      <c r="B21">
        <v>107.720001</v>
      </c>
      <c r="C21">
        <v>108.68</v>
      </c>
      <c r="D21">
        <v>107.5</v>
      </c>
      <c r="E21">
        <v>107.709999</v>
      </c>
      <c r="F21">
        <v>107.709999</v>
      </c>
      <c r="G21">
        <v>20926300</v>
      </c>
    </row>
    <row r="22" spans="1:7" x14ac:dyDescent="0.3">
      <c r="A22" s="1">
        <v>45048</v>
      </c>
      <c r="B22">
        <v>107.660004</v>
      </c>
      <c r="C22">
        <v>107.730003</v>
      </c>
      <c r="D22">
        <v>104.5</v>
      </c>
      <c r="E22">
        <v>105.980003</v>
      </c>
      <c r="F22">
        <v>105.980003</v>
      </c>
      <c r="G22">
        <v>20343100</v>
      </c>
    </row>
    <row r="23" spans="1:7" x14ac:dyDescent="0.3">
      <c r="A23" s="1">
        <v>45049</v>
      </c>
      <c r="B23">
        <v>106.220001</v>
      </c>
      <c r="C23">
        <v>108.129997</v>
      </c>
      <c r="D23">
        <v>105.620003</v>
      </c>
      <c r="E23">
        <v>106.120003</v>
      </c>
      <c r="F23">
        <v>106.120003</v>
      </c>
      <c r="G23">
        <v>17116300</v>
      </c>
    </row>
    <row r="24" spans="1:7" x14ac:dyDescent="0.3">
      <c r="A24" s="1">
        <v>45050</v>
      </c>
      <c r="B24">
        <v>106.160004</v>
      </c>
      <c r="C24">
        <v>106.300003</v>
      </c>
      <c r="D24">
        <v>104.699997</v>
      </c>
      <c r="E24">
        <v>105.209999</v>
      </c>
      <c r="F24">
        <v>105.209999</v>
      </c>
      <c r="G24">
        <v>19780600</v>
      </c>
    </row>
    <row r="25" spans="1:7" x14ac:dyDescent="0.3">
      <c r="A25" s="1">
        <v>45051</v>
      </c>
      <c r="B25">
        <v>105.32</v>
      </c>
      <c r="C25">
        <v>106.44000200000001</v>
      </c>
      <c r="D25">
        <v>104.738998</v>
      </c>
      <c r="E25">
        <v>106.214996</v>
      </c>
      <c r="F25">
        <v>106.214996</v>
      </c>
      <c r="G25">
        <v>20705300</v>
      </c>
    </row>
    <row r="26" spans="1:7" x14ac:dyDescent="0.3">
      <c r="A26" s="1">
        <v>45054</v>
      </c>
      <c r="B26">
        <v>105.79499800000001</v>
      </c>
      <c r="C26">
        <v>108.41999800000001</v>
      </c>
      <c r="D26">
        <v>105.790001</v>
      </c>
      <c r="E26">
        <v>108.239998</v>
      </c>
      <c r="F26">
        <v>108.239998</v>
      </c>
      <c r="G26">
        <v>17266000</v>
      </c>
    </row>
    <row r="27" spans="1:7" x14ac:dyDescent="0.3">
      <c r="A27" s="1">
        <v>45055</v>
      </c>
      <c r="B27">
        <v>108.779999</v>
      </c>
      <c r="C27">
        <v>110.595001</v>
      </c>
      <c r="D27">
        <v>107.724998</v>
      </c>
      <c r="E27">
        <v>107.94000200000001</v>
      </c>
      <c r="F27">
        <v>107.94000200000001</v>
      </c>
      <c r="G27">
        <v>24782400</v>
      </c>
    </row>
    <row r="28" spans="1:7" x14ac:dyDescent="0.3">
      <c r="A28" s="1">
        <v>45056</v>
      </c>
      <c r="B28">
        <v>108.550003</v>
      </c>
      <c r="C28">
        <v>113.510002</v>
      </c>
      <c r="D28">
        <v>108.480003</v>
      </c>
      <c r="E28">
        <v>112.279999</v>
      </c>
      <c r="F28">
        <v>112.279999</v>
      </c>
      <c r="G28">
        <v>47533500</v>
      </c>
    </row>
    <row r="29" spans="1:7" x14ac:dyDescent="0.3">
      <c r="A29" s="1">
        <v>45057</v>
      </c>
      <c r="B29">
        <v>115.860001</v>
      </c>
      <c r="C29">
        <v>118.44000200000001</v>
      </c>
      <c r="D29">
        <v>114.93</v>
      </c>
      <c r="E29">
        <v>116.900002</v>
      </c>
      <c r="F29">
        <v>116.900002</v>
      </c>
      <c r="G29">
        <v>57115100</v>
      </c>
    </row>
    <row r="30" spans="1:7" x14ac:dyDescent="0.3">
      <c r="A30" s="1">
        <v>45058</v>
      </c>
      <c r="B30">
        <v>117</v>
      </c>
      <c r="C30">
        <v>118.260002</v>
      </c>
      <c r="D30">
        <v>116.550003</v>
      </c>
      <c r="E30">
        <v>117.91999800000001</v>
      </c>
      <c r="F30">
        <v>117.91999800000001</v>
      </c>
      <c r="G30">
        <v>31272500</v>
      </c>
    </row>
    <row r="31" spans="1:7" x14ac:dyDescent="0.3">
      <c r="A31" s="1">
        <v>45061</v>
      </c>
      <c r="B31">
        <v>116.489998</v>
      </c>
      <c r="C31">
        <v>118.79499800000001</v>
      </c>
      <c r="D31">
        <v>116.480003</v>
      </c>
      <c r="E31">
        <v>116.959999</v>
      </c>
      <c r="F31">
        <v>116.959999</v>
      </c>
      <c r="G31">
        <v>22107900</v>
      </c>
    </row>
    <row r="32" spans="1:7" x14ac:dyDescent="0.3">
      <c r="A32" s="1">
        <v>45062</v>
      </c>
      <c r="B32">
        <v>116.83000199999999</v>
      </c>
      <c r="C32">
        <v>121.199997</v>
      </c>
      <c r="D32">
        <v>116.83000199999999</v>
      </c>
      <c r="E32">
        <v>120.089996</v>
      </c>
      <c r="F32">
        <v>120.089996</v>
      </c>
      <c r="G32">
        <v>32370100</v>
      </c>
    </row>
    <row r="33" spans="1:7" x14ac:dyDescent="0.3">
      <c r="A33" s="1">
        <v>45063</v>
      </c>
      <c r="B33">
        <v>120.18</v>
      </c>
      <c r="C33">
        <v>122.279999</v>
      </c>
      <c r="D33">
        <v>119.459999</v>
      </c>
      <c r="E33">
        <v>121.480003</v>
      </c>
      <c r="F33">
        <v>121.480003</v>
      </c>
      <c r="G33">
        <v>26659600</v>
      </c>
    </row>
    <row r="34" spans="1:7" x14ac:dyDescent="0.3">
      <c r="A34" s="1">
        <v>45064</v>
      </c>
      <c r="B34">
        <v>121.55999799999999</v>
      </c>
      <c r="C34">
        <v>123.900002</v>
      </c>
      <c r="D34">
        <v>121.489998</v>
      </c>
      <c r="E34">
        <v>123.519997</v>
      </c>
      <c r="F34">
        <v>123.519997</v>
      </c>
      <c r="G34">
        <v>27014500</v>
      </c>
    </row>
    <row r="35" spans="1:7" x14ac:dyDescent="0.3">
      <c r="A35" s="1">
        <v>45065</v>
      </c>
      <c r="B35">
        <v>124.199997</v>
      </c>
      <c r="C35">
        <v>126.478996</v>
      </c>
      <c r="D35">
        <v>122.720001</v>
      </c>
      <c r="E35">
        <v>123.25</v>
      </c>
      <c r="F35">
        <v>123.25</v>
      </c>
      <c r="G35">
        <v>30251300</v>
      </c>
    </row>
    <row r="36" spans="1:7" x14ac:dyDescent="0.3">
      <c r="A36" s="1">
        <v>45068</v>
      </c>
      <c r="B36">
        <v>123.510002</v>
      </c>
      <c r="C36">
        <v>127.050003</v>
      </c>
      <c r="D36">
        <v>123.449997</v>
      </c>
      <c r="E36">
        <v>125.870003</v>
      </c>
      <c r="F36">
        <v>125.870003</v>
      </c>
      <c r="G36">
        <v>29760200</v>
      </c>
    </row>
    <row r="37" spans="1:7" x14ac:dyDescent="0.3">
      <c r="A37" s="1">
        <v>45069</v>
      </c>
      <c r="B37">
        <v>124.93</v>
      </c>
      <c r="C37">
        <v>125.41999800000001</v>
      </c>
      <c r="D37">
        <v>123.050003</v>
      </c>
      <c r="E37">
        <v>123.290001</v>
      </c>
      <c r="F37">
        <v>123.290001</v>
      </c>
      <c r="G37">
        <v>24477900</v>
      </c>
    </row>
    <row r="38" spans="1:7" x14ac:dyDescent="0.3">
      <c r="A38" s="1">
        <v>45070</v>
      </c>
      <c r="B38">
        <v>121.879997</v>
      </c>
      <c r="C38">
        <v>122.75</v>
      </c>
      <c r="D38">
        <v>120.75</v>
      </c>
      <c r="E38">
        <v>121.639999</v>
      </c>
      <c r="F38">
        <v>121.639999</v>
      </c>
      <c r="G38">
        <v>23087900</v>
      </c>
    </row>
    <row r="39" spans="1:7" x14ac:dyDescent="0.3">
      <c r="A39" s="1">
        <v>45071</v>
      </c>
      <c r="B39">
        <v>125.209999</v>
      </c>
      <c r="C39">
        <v>125.980003</v>
      </c>
      <c r="D39">
        <v>122.900002</v>
      </c>
      <c r="E39">
        <v>124.349998</v>
      </c>
      <c r="F39">
        <v>124.349998</v>
      </c>
      <c r="G39">
        <v>33812700</v>
      </c>
    </row>
    <row r="40" spans="1:7" x14ac:dyDescent="0.3">
      <c r="A40" s="1">
        <v>45072</v>
      </c>
      <c r="B40">
        <v>124.06500200000001</v>
      </c>
      <c r="C40">
        <v>126</v>
      </c>
      <c r="D40">
        <v>123.290001</v>
      </c>
      <c r="E40">
        <v>125.43</v>
      </c>
      <c r="F40">
        <v>125.43</v>
      </c>
      <c r="G40">
        <v>25154700</v>
      </c>
    </row>
    <row r="41" spans="1:7" x14ac:dyDescent="0.3">
      <c r="A41" s="1">
        <v>45076</v>
      </c>
      <c r="B41">
        <v>126.290001</v>
      </c>
      <c r="C41">
        <v>126.379997</v>
      </c>
      <c r="D41">
        <v>122.889999</v>
      </c>
      <c r="E41">
        <v>124.639999</v>
      </c>
      <c r="F41">
        <v>124.639999</v>
      </c>
      <c r="G41">
        <v>27230700</v>
      </c>
    </row>
    <row r="42" spans="1:7" x14ac:dyDescent="0.3">
      <c r="A42" s="1">
        <v>45077</v>
      </c>
      <c r="B42">
        <v>123.699997</v>
      </c>
      <c r="C42">
        <v>124.900002</v>
      </c>
      <c r="D42">
        <v>123.099998</v>
      </c>
      <c r="E42">
        <v>123.370003</v>
      </c>
      <c r="F42">
        <v>123.370003</v>
      </c>
      <c r="G42">
        <v>41548800</v>
      </c>
    </row>
    <row r="43" spans="1:7" x14ac:dyDescent="0.3">
      <c r="A43" s="1">
        <v>45078</v>
      </c>
      <c r="B43">
        <v>123.5</v>
      </c>
      <c r="C43">
        <v>125.040001</v>
      </c>
      <c r="D43">
        <v>123.300003</v>
      </c>
      <c r="E43">
        <v>124.370003</v>
      </c>
      <c r="F43">
        <v>124.370003</v>
      </c>
      <c r="G43">
        <v>25017700</v>
      </c>
    </row>
    <row r="44" spans="1:7" x14ac:dyDescent="0.3">
      <c r="A44" s="1">
        <v>45079</v>
      </c>
      <c r="B44">
        <v>124.489998</v>
      </c>
      <c r="C44">
        <v>126.745003</v>
      </c>
      <c r="D44">
        <v>124.349998</v>
      </c>
      <c r="E44">
        <v>125.230003</v>
      </c>
      <c r="F44">
        <v>125.230003</v>
      </c>
      <c r="G44">
        <v>19362400</v>
      </c>
    </row>
    <row r="45" spans="1:7" x14ac:dyDescent="0.3">
      <c r="A45" s="1">
        <v>45082</v>
      </c>
      <c r="B45">
        <v>124.610001</v>
      </c>
      <c r="C45">
        <v>127.989998</v>
      </c>
      <c r="D45">
        <v>124.379997</v>
      </c>
      <c r="E45">
        <v>126.629997</v>
      </c>
      <c r="F45">
        <v>126.629997</v>
      </c>
      <c r="G45">
        <v>22672500</v>
      </c>
    </row>
    <row r="46" spans="1:7" x14ac:dyDescent="0.3">
      <c r="A46" s="1">
        <v>45083</v>
      </c>
      <c r="B46">
        <v>126.599998</v>
      </c>
      <c r="C46">
        <v>128.88000500000001</v>
      </c>
      <c r="D46">
        <v>125.970001</v>
      </c>
      <c r="E46">
        <v>127.910004</v>
      </c>
      <c r="F46">
        <v>127.910004</v>
      </c>
      <c r="G46">
        <v>19450100</v>
      </c>
    </row>
    <row r="47" spans="1:7" x14ac:dyDescent="0.3">
      <c r="A47" s="1">
        <v>45084</v>
      </c>
      <c r="B47">
        <v>127.574997</v>
      </c>
      <c r="C47">
        <v>129.550003</v>
      </c>
      <c r="D47">
        <v>122.629997</v>
      </c>
      <c r="E47">
        <v>122.94000200000001</v>
      </c>
      <c r="F47">
        <v>122.94000200000001</v>
      </c>
      <c r="G47">
        <v>34179300</v>
      </c>
    </row>
    <row r="48" spans="1:7" x14ac:dyDescent="0.3">
      <c r="A48" s="1">
        <v>45085</v>
      </c>
      <c r="B48">
        <v>122.584999</v>
      </c>
      <c r="C48">
        <v>123.730003</v>
      </c>
      <c r="D48">
        <v>122.010002</v>
      </c>
      <c r="E48">
        <v>122.66999800000001</v>
      </c>
      <c r="F48">
        <v>122.66999800000001</v>
      </c>
      <c r="G48">
        <v>24815000</v>
      </c>
    </row>
    <row r="49" spans="1:7" x14ac:dyDescent="0.3">
      <c r="A49" s="1">
        <v>45086</v>
      </c>
      <c r="B49">
        <v>122.55999799999999</v>
      </c>
      <c r="C49">
        <v>124.285004</v>
      </c>
      <c r="D49">
        <v>122.41999800000001</v>
      </c>
      <c r="E49">
        <v>122.870003</v>
      </c>
      <c r="F49">
        <v>122.870003</v>
      </c>
      <c r="G49">
        <v>20304500</v>
      </c>
    </row>
    <row r="50" spans="1:7" x14ac:dyDescent="0.3">
      <c r="A50" s="1">
        <v>45089</v>
      </c>
      <c r="B50">
        <v>123.394997</v>
      </c>
      <c r="C50">
        <v>124.75</v>
      </c>
      <c r="D50">
        <v>122.349998</v>
      </c>
      <c r="E50">
        <v>124.349998</v>
      </c>
      <c r="F50">
        <v>124.349998</v>
      </c>
      <c r="G50">
        <v>22255700</v>
      </c>
    </row>
    <row r="51" spans="1:7" x14ac:dyDescent="0.3">
      <c r="A51" s="1">
        <v>45090</v>
      </c>
      <c r="B51">
        <v>125.650002</v>
      </c>
      <c r="C51">
        <v>125.860001</v>
      </c>
      <c r="D51">
        <v>123.845001</v>
      </c>
      <c r="E51">
        <v>124.43</v>
      </c>
      <c r="F51">
        <v>124.43</v>
      </c>
      <c r="G51">
        <v>19287700</v>
      </c>
    </row>
    <row r="52" spans="1:7" x14ac:dyDescent="0.3">
      <c r="A52" s="1">
        <v>45091</v>
      </c>
      <c r="B52">
        <v>123.800003</v>
      </c>
      <c r="C52">
        <v>124.790001</v>
      </c>
      <c r="D52">
        <v>122.160004</v>
      </c>
      <c r="E52">
        <v>124.379997</v>
      </c>
      <c r="F52">
        <v>124.379997</v>
      </c>
      <c r="G52">
        <v>24659600</v>
      </c>
    </row>
    <row r="53" spans="1:7" x14ac:dyDescent="0.3">
      <c r="A53" s="1">
        <v>45092</v>
      </c>
      <c r="B53">
        <v>123.879997</v>
      </c>
      <c r="C53">
        <v>126.160004</v>
      </c>
      <c r="D53">
        <v>123.139999</v>
      </c>
      <c r="E53">
        <v>125.790001</v>
      </c>
      <c r="F53">
        <v>125.790001</v>
      </c>
      <c r="G53">
        <v>24517100</v>
      </c>
    </row>
    <row r="54" spans="1:7" x14ac:dyDescent="0.3">
      <c r="A54" s="1">
        <v>45093</v>
      </c>
      <c r="B54">
        <v>126.699997</v>
      </c>
      <c r="C54">
        <v>126.699997</v>
      </c>
      <c r="D54">
        <v>123.790001</v>
      </c>
      <c r="E54">
        <v>124.05999799999999</v>
      </c>
      <c r="F54">
        <v>124.05999799999999</v>
      </c>
      <c r="G54">
        <v>56686800</v>
      </c>
    </row>
    <row r="55" spans="1:7" x14ac:dyDescent="0.3">
      <c r="A55" s="1">
        <v>45097</v>
      </c>
      <c r="B55">
        <v>123.535004</v>
      </c>
      <c r="C55">
        <v>125.175003</v>
      </c>
      <c r="D55">
        <v>122.83000199999999</v>
      </c>
      <c r="E55">
        <v>123.849998</v>
      </c>
      <c r="F55">
        <v>123.849998</v>
      </c>
      <c r="G55">
        <v>22698000</v>
      </c>
    </row>
    <row r="56" spans="1:7" x14ac:dyDescent="0.3">
      <c r="A56" s="1">
        <v>45098</v>
      </c>
      <c r="B56">
        <v>123.235001</v>
      </c>
      <c r="C56">
        <v>123.410004</v>
      </c>
      <c r="D56">
        <v>120.860001</v>
      </c>
      <c r="E56">
        <v>121.260002</v>
      </c>
      <c r="F56">
        <v>121.260002</v>
      </c>
      <c r="G56">
        <v>22612000</v>
      </c>
    </row>
    <row r="57" spans="1:7" x14ac:dyDescent="0.3">
      <c r="A57" s="1">
        <v>45099</v>
      </c>
      <c r="B57">
        <v>120.660004</v>
      </c>
      <c r="C57">
        <v>123.93499799999999</v>
      </c>
      <c r="D57">
        <v>119.599998</v>
      </c>
      <c r="E57">
        <v>123.870003</v>
      </c>
      <c r="F57">
        <v>123.870003</v>
      </c>
      <c r="G57">
        <v>20781900</v>
      </c>
    </row>
    <row r="58" spans="1:7" x14ac:dyDescent="0.3">
      <c r="A58" s="1">
        <v>45100</v>
      </c>
      <c r="B58">
        <v>122.040001</v>
      </c>
      <c r="C58">
        <v>123.44000200000001</v>
      </c>
      <c r="D58">
        <v>121.860001</v>
      </c>
      <c r="E58">
        <v>123.019997</v>
      </c>
      <c r="F58">
        <v>123.019997</v>
      </c>
      <c r="G58">
        <v>29542900</v>
      </c>
    </row>
    <row r="59" spans="1:7" x14ac:dyDescent="0.3">
      <c r="A59" s="1">
        <v>45103</v>
      </c>
      <c r="B59">
        <v>121.466003</v>
      </c>
      <c r="C59">
        <v>122.720001</v>
      </c>
      <c r="D59">
        <v>118.989998</v>
      </c>
      <c r="E59">
        <v>119.089996</v>
      </c>
      <c r="F59">
        <v>119.089996</v>
      </c>
      <c r="G59">
        <v>23185000</v>
      </c>
    </row>
    <row r="60" spans="1:7" x14ac:dyDescent="0.3">
      <c r="A60" s="1">
        <v>45104</v>
      </c>
      <c r="B60">
        <v>117.839996</v>
      </c>
      <c r="C60">
        <v>119.894997</v>
      </c>
      <c r="D60">
        <v>116.910004</v>
      </c>
      <c r="E60">
        <v>119.010002</v>
      </c>
      <c r="F60">
        <v>119.010002</v>
      </c>
      <c r="G60">
        <v>27221700</v>
      </c>
    </row>
    <row r="61" spans="1:7" x14ac:dyDescent="0.3">
      <c r="A61" s="1">
        <v>45105</v>
      </c>
      <c r="B61">
        <v>117.959999</v>
      </c>
      <c r="C61">
        <v>121.269997</v>
      </c>
      <c r="D61">
        <v>117.599998</v>
      </c>
      <c r="E61">
        <v>121.08000199999999</v>
      </c>
      <c r="F61">
        <v>121.08000199999999</v>
      </c>
      <c r="G61">
        <v>19753100</v>
      </c>
    </row>
    <row r="62" spans="1:7" x14ac:dyDescent="0.3">
      <c r="A62" s="1">
        <v>45106</v>
      </c>
      <c r="B62">
        <v>120.089996</v>
      </c>
      <c r="C62">
        <v>120.910004</v>
      </c>
      <c r="D62">
        <v>119.209999</v>
      </c>
      <c r="E62">
        <v>120.010002</v>
      </c>
      <c r="F62">
        <v>120.010002</v>
      </c>
      <c r="G62">
        <v>18517500</v>
      </c>
    </row>
    <row r="63" spans="1:7" x14ac:dyDescent="0.3">
      <c r="A63" s="1">
        <v>45107</v>
      </c>
      <c r="B63">
        <v>121.099998</v>
      </c>
      <c r="C63">
        <v>122.029999</v>
      </c>
      <c r="D63">
        <v>120.879997</v>
      </c>
      <c r="E63">
        <v>120.970001</v>
      </c>
      <c r="F63">
        <v>120.970001</v>
      </c>
      <c r="G63">
        <v>23865800</v>
      </c>
    </row>
    <row r="64" spans="1:7" x14ac:dyDescent="0.3">
      <c r="A64" s="1">
        <v>45110</v>
      </c>
      <c r="B64">
        <v>120.32</v>
      </c>
      <c r="C64">
        <v>121.019997</v>
      </c>
      <c r="D64">
        <v>119.70500199999999</v>
      </c>
      <c r="E64">
        <v>120.55999799999999</v>
      </c>
      <c r="F64">
        <v>120.55999799999999</v>
      </c>
      <c r="G64">
        <v>13888300</v>
      </c>
    </row>
    <row r="65" spans="1:7" x14ac:dyDescent="0.3">
      <c r="A65" s="1">
        <v>45112</v>
      </c>
      <c r="B65">
        <v>120.05999799999999</v>
      </c>
      <c r="C65">
        <v>123.370003</v>
      </c>
      <c r="D65">
        <v>120.05999799999999</v>
      </c>
      <c r="E65">
        <v>122.629997</v>
      </c>
      <c r="F65">
        <v>122.629997</v>
      </c>
      <c r="G65">
        <v>17830300</v>
      </c>
    </row>
    <row r="66" spans="1:7" x14ac:dyDescent="0.3">
      <c r="A66" s="1">
        <v>45113</v>
      </c>
      <c r="B66">
        <v>120.639999</v>
      </c>
      <c r="C66">
        <v>121.150002</v>
      </c>
      <c r="D66">
        <v>119.25</v>
      </c>
      <c r="E66">
        <v>120.93</v>
      </c>
      <c r="F66">
        <v>120.93</v>
      </c>
      <c r="G66">
        <v>17732500</v>
      </c>
    </row>
    <row r="67" spans="1:7" x14ac:dyDescent="0.3">
      <c r="A67" s="1">
        <v>45114</v>
      </c>
      <c r="B67">
        <v>120.889999</v>
      </c>
      <c r="C67">
        <v>121.75</v>
      </c>
      <c r="D67">
        <v>120.089996</v>
      </c>
      <c r="E67">
        <v>120.139999</v>
      </c>
      <c r="F67">
        <v>120.139999</v>
      </c>
      <c r="G67">
        <v>20982400</v>
      </c>
    </row>
    <row r="68" spans="1:7" x14ac:dyDescent="0.3">
      <c r="A68" s="1">
        <v>45117</v>
      </c>
      <c r="B68">
        <v>119.07</v>
      </c>
      <c r="C68">
        <v>119.07</v>
      </c>
      <c r="D68">
        <v>116.639999</v>
      </c>
      <c r="E68">
        <v>116.870003</v>
      </c>
      <c r="F68">
        <v>116.870003</v>
      </c>
      <c r="G68">
        <v>32960100</v>
      </c>
    </row>
    <row r="69" spans="1:7" x14ac:dyDescent="0.3">
      <c r="A69" s="1">
        <v>45118</v>
      </c>
      <c r="B69">
        <v>116.760002</v>
      </c>
      <c r="C69">
        <v>118.224998</v>
      </c>
      <c r="D69">
        <v>115.83000199999999</v>
      </c>
      <c r="E69">
        <v>117.709999</v>
      </c>
      <c r="F69">
        <v>117.709999</v>
      </c>
      <c r="G69">
        <v>18286600</v>
      </c>
    </row>
    <row r="70" spans="1:7" x14ac:dyDescent="0.3">
      <c r="A70" s="1">
        <v>45119</v>
      </c>
      <c r="B70">
        <v>119.300003</v>
      </c>
      <c r="C70">
        <v>120.959999</v>
      </c>
      <c r="D70">
        <v>119</v>
      </c>
      <c r="E70">
        <v>119.620003</v>
      </c>
      <c r="F70">
        <v>119.620003</v>
      </c>
      <c r="G70">
        <v>22059600</v>
      </c>
    </row>
    <row r="71" spans="1:7" x14ac:dyDescent="0.3">
      <c r="A71" s="1">
        <v>45120</v>
      </c>
      <c r="B71">
        <v>121.540001</v>
      </c>
      <c r="C71">
        <v>125.334999</v>
      </c>
      <c r="D71">
        <v>121.05999799999999</v>
      </c>
      <c r="E71">
        <v>124.83000199999999</v>
      </c>
      <c r="F71">
        <v>124.83000199999999</v>
      </c>
      <c r="G71">
        <v>31535900</v>
      </c>
    </row>
    <row r="72" spans="1:7" x14ac:dyDescent="0.3">
      <c r="A72" s="1">
        <v>45121</v>
      </c>
      <c r="B72">
        <v>125.129997</v>
      </c>
      <c r="C72">
        <v>127.089996</v>
      </c>
      <c r="D72">
        <v>124.900002</v>
      </c>
      <c r="E72">
        <v>125.699997</v>
      </c>
      <c r="F72">
        <v>125.699997</v>
      </c>
      <c r="G72">
        <v>20482800</v>
      </c>
    </row>
    <row r="73" spans="1:7" x14ac:dyDescent="0.3">
      <c r="A73" s="1">
        <v>45124</v>
      </c>
      <c r="B73">
        <v>126.05999799999999</v>
      </c>
      <c r="C73">
        <v>127.279999</v>
      </c>
      <c r="D73">
        <v>124.5</v>
      </c>
      <c r="E73">
        <v>125.05999799999999</v>
      </c>
      <c r="F73">
        <v>125.05999799999999</v>
      </c>
      <c r="G73">
        <v>20675300</v>
      </c>
    </row>
    <row r="74" spans="1:7" x14ac:dyDescent="0.3">
      <c r="A74" s="1">
        <v>45125</v>
      </c>
      <c r="B74">
        <v>124.904999</v>
      </c>
      <c r="C74">
        <v>124.989998</v>
      </c>
      <c r="D74">
        <v>123.300003</v>
      </c>
      <c r="E74">
        <v>124.08000199999999</v>
      </c>
      <c r="F74">
        <v>124.08000199999999</v>
      </c>
      <c r="G74">
        <v>21071200</v>
      </c>
    </row>
    <row r="75" spans="1:7" x14ac:dyDescent="0.3">
      <c r="A75" s="1">
        <v>45126</v>
      </c>
      <c r="B75">
        <v>124.790001</v>
      </c>
      <c r="C75">
        <v>125.470001</v>
      </c>
      <c r="D75">
        <v>122.470001</v>
      </c>
      <c r="E75">
        <v>122.779999</v>
      </c>
      <c r="F75">
        <v>122.779999</v>
      </c>
      <c r="G75">
        <v>22313800</v>
      </c>
    </row>
    <row r="76" spans="1:7" x14ac:dyDescent="0.3">
      <c r="A76" s="1">
        <v>45127</v>
      </c>
      <c r="B76">
        <v>122.120003</v>
      </c>
      <c r="C76">
        <v>124.699997</v>
      </c>
      <c r="D76">
        <v>118.68499799999999</v>
      </c>
      <c r="E76">
        <v>119.529999</v>
      </c>
      <c r="F76">
        <v>119.529999</v>
      </c>
      <c r="G76">
        <v>27541700</v>
      </c>
    </row>
    <row r="77" spans="1:7" x14ac:dyDescent="0.3">
      <c r="A77" s="1">
        <v>45128</v>
      </c>
      <c r="B77">
        <v>120.870003</v>
      </c>
      <c r="C77">
        <v>121.300003</v>
      </c>
      <c r="D77">
        <v>119.07</v>
      </c>
      <c r="E77">
        <v>120.30999799999999</v>
      </c>
      <c r="F77">
        <v>120.30999799999999</v>
      </c>
      <c r="G77">
        <v>56498100</v>
      </c>
    </row>
    <row r="78" spans="1:7" x14ac:dyDescent="0.3">
      <c r="A78" s="1">
        <v>45131</v>
      </c>
      <c r="B78">
        <v>121.92600299999999</v>
      </c>
      <c r="C78">
        <v>123.349998</v>
      </c>
      <c r="D78">
        <v>121.379997</v>
      </c>
      <c r="E78">
        <v>121.879997</v>
      </c>
      <c r="F78">
        <v>121.879997</v>
      </c>
      <c r="G78">
        <v>22276100</v>
      </c>
    </row>
    <row r="79" spans="1:7" x14ac:dyDescent="0.3">
      <c r="A79" s="1">
        <v>45132</v>
      </c>
      <c r="B79">
        <v>121.879997</v>
      </c>
      <c r="C79">
        <v>123.69000200000001</v>
      </c>
      <c r="D79">
        <v>121.529999</v>
      </c>
      <c r="E79">
        <v>122.790001</v>
      </c>
      <c r="F79">
        <v>122.790001</v>
      </c>
      <c r="G79">
        <v>31820800</v>
      </c>
    </row>
    <row r="80" spans="1:7" x14ac:dyDescent="0.3">
      <c r="A80" s="1">
        <v>45133</v>
      </c>
      <c r="B80">
        <v>130.36000100000001</v>
      </c>
      <c r="C80">
        <v>131.36999499999999</v>
      </c>
      <c r="D80">
        <v>128.71000699999999</v>
      </c>
      <c r="E80">
        <v>129.66000399999999</v>
      </c>
      <c r="F80">
        <v>129.66000399999999</v>
      </c>
      <c r="G80">
        <v>46216900</v>
      </c>
    </row>
    <row r="81" spans="1:7" x14ac:dyDescent="0.3">
      <c r="A81" s="1">
        <v>45134</v>
      </c>
      <c r="B81">
        <v>131.800003</v>
      </c>
      <c r="C81">
        <v>133.60000600000001</v>
      </c>
      <c r="D81">
        <v>129.179993</v>
      </c>
      <c r="E81">
        <v>129.86999499999999</v>
      </c>
      <c r="F81">
        <v>129.86999499999999</v>
      </c>
      <c r="G81">
        <v>35931600</v>
      </c>
    </row>
    <row r="82" spans="1:7" x14ac:dyDescent="0.3">
      <c r="A82" s="1">
        <v>45135</v>
      </c>
      <c r="B82">
        <v>130.970001</v>
      </c>
      <c r="C82">
        <v>134.070007</v>
      </c>
      <c r="D82">
        <v>130.91999799999999</v>
      </c>
      <c r="E82">
        <v>133.009995</v>
      </c>
      <c r="F82">
        <v>133.009995</v>
      </c>
      <c r="G82">
        <v>26971000</v>
      </c>
    </row>
    <row r="83" spans="1:7" x14ac:dyDescent="0.3">
      <c r="A83" s="1">
        <v>45138</v>
      </c>
      <c r="B83">
        <v>133.009995</v>
      </c>
      <c r="C83">
        <v>133.83000200000001</v>
      </c>
      <c r="D83">
        <v>132.13000500000001</v>
      </c>
      <c r="E83">
        <v>133.11000100000001</v>
      </c>
      <c r="F83">
        <v>133.11000100000001</v>
      </c>
      <c r="G83">
        <v>18381900</v>
      </c>
    </row>
    <row r="84" spans="1:7" x14ac:dyDescent="0.3">
      <c r="A84" s="1">
        <v>45139</v>
      </c>
      <c r="B84">
        <v>130.854996</v>
      </c>
      <c r="C84">
        <v>132.91999799999999</v>
      </c>
      <c r="D84">
        <v>130.75</v>
      </c>
      <c r="E84">
        <v>131.88999899999999</v>
      </c>
      <c r="F84">
        <v>131.88999899999999</v>
      </c>
      <c r="G84">
        <v>22154300</v>
      </c>
    </row>
    <row r="85" spans="1:7" x14ac:dyDescent="0.3">
      <c r="A85" s="1">
        <v>45140</v>
      </c>
      <c r="B85">
        <v>129.83999600000001</v>
      </c>
      <c r="C85">
        <v>130.41999799999999</v>
      </c>
      <c r="D85">
        <v>127.849998</v>
      </c>
      <c r="E85">
        <v>128.63999899999999</v>
      </c>
      <c r="F85">
        <v>128.63999899999999</v>
      </c>
      <c r="G85">
        <v>22705800</v>
      </c>
    </row>
    <row r="86" spans="1:7" x14ac:dyDescent="0.3">
      <c r="A86" s="1">
        <v>45141</v>
      </c>
      <c r="B86">
        <v>128.36999499999999</v>
      </c>
      <c r="C86">
        <v>129.770004</v>
      </c>
      <c r="D86">
        <v>127.775002</v>
      </c>
      <c r="E86">
        <v>128.770004</v>
      </c>
      <c r="F86">
        <v>128.770004</v>
      </c>
      <c r="G86">
        <v>15018100</v>
      </c>
    </row>
    <row r="87" spans="1:7" x14ac:dyDescent="0.3">
      <c r="A87" s="1">
        <v>45142</v>
      </c>
      <c r="B87">
        <v>129.60000600000001</v>
      </c>
      <c r="C87">
        <v>131.929993</v>
      </c>
      <c r="D87">
        <v>128.31500199999999</v>
      </c>
      <c r="E87">
        <v>128.53999300000001</v>
      </c>
      <c r="F87">
        <v>128.53999300000001</v>
      </c>
      <c r="G87">
        <v>20509500</v>
      </c>
    </row>
    <row r="88" spans="1:7" x14ac:dyDescent="0.3">
      <c r="A88" s="1">
        <v>45145</v>
      </c>
      <c r="B88">
        <v>129.509995</v>
      </c>
      <c r="C88">
        <v>132.05999800000001</v>
      </c>
      <c r="D88">
        <v>129.429993</v>
      </c>
      <c r="E88">
        <v>131.94000199999999</v>
      </c>
      <c r="F88">
        <v>131.94000199999999</v>
      </c>
      <c r="G88">
        <v>17621000</v>
      </c>
    </row>
    <row r="89" spans="1:7" x14ac:dyDescent="0.3">
      <c r="A89" s="1">
        <v>45146</v>
      </c>
      <c r="B89">
        <v>130.979996</v>
      </c>
      <c r="C89">
        <v>131.94000199999999</v>
      </c>
      <c r="D89">
        <v>130.13000500000001</v>
      </c>
      <c r="E89">
        <v>131.83999600000001</v>
      </c>
      <c r="F89">
        <v>131.83999600000001</v>
      </c>
      <c r="G89">
        <v>16836000</v>
      </c>
    </row>
    <row r="90" spans="1:7" x14ac:dyDescent="0.3">
      <c r="A90" s="1">
        <v>45147</v>
      </c>
      <c r="B90">
        <v>132.19000199999999</v>
      </c>
      <c r="C90">
        <v>132.470001</v>
      </c>
      <c r="D90">
        <v>129.50500500000001</v>
      </c>
      <c r="E90">
        <v>130.14999399999999</v>
      </c>
      <c r="F90">
        <v>130.14999399999999</v>
      </c>
      <c r="G90">
        <v>17745200</v>
      </c>
    </row>
    <row r="91" spans="1:7" x14ac:dyDescent="0.3">
      <c r="A91" s="1">
        <v>45148</v>
      </c>
      <c r="B91">
        <v>131.970001</v>
      </c>
      <c r="C91">
        <v>132.64700300000001</v>
      </c>
      <c r="D91">
        <v>130.03500399999999</v>
      </c>
      <c r="E91">
        <v>130.21000699999999</v>
      </c>
      <c r="F91">
        <v>130.21000699999999</v>
      </c>
      <c r="G91">
        <v>17855700</v>
      </c>
    </row>
    <row r="92" spans="1:7" x14ac:dyDescent="0.3">
      <c r="A92" s="1">
        <v>45149</v>
      </c>
      <c r="B92">
        <v>129.20199600000001</v>
      </c>
      <c r="C92">
        <v>130.44000199999999</v>
      </c>
      <c r="D92">
        <v>128.75</v>
      </c>
      <c r="E92">
        <v>130.16999799999999</v>
      </c>
      <c r="F92">
        <v>130.16999799999999</v>
      </c>
      <c r="G92">
        <v>15191500</v>
      </c>
    </row>
    <row r="93" spans="1:7" x14ac:dyDescent="0.3">
      <c r="A93" s="1">
        <v>45152</v>
      </c>
      <c r="B93">
        <v>129.85000600000001</v>
      </c>
      <c r="C93">
        <v>131.91000399999999</v>
      </c>
      <c r="D93">
        <v>129.58999600000001</v>
      </c>
      <c r="E93">
        <v>131.83000200000001</v>
      </c>
      <c r="F93">
        <v>131.83000200000001</v>
      </c>
      <c r="G93">
        <v>17526200</v>
      </c>
    </row>
    <row r="94" spans="1:7" x14ac:dyDescent="0.3">
      <c r="A94" s="1">
        <v>45153</v>
      </c>
      <c r="B94">
        <v>131.58999600000001</v>
      </c>
      <c r="C94">
        <v>131.990005</v>
      </c>
      <c r="D94">
        <v>129.81899999999999</v>
      </c>
      <c r="E94">
        <v>130.270004</v>
      </c>
      <c r="F94">
        <v>130.270004</v>
      </c>
      <c r="G94">
        <v>14769200</v>
      </c>
    </row>
    <row r="95" spans="1:7" x14ac:dyDescent="0.3">
      <c r="A95" s="1">
        <v>45154</v>
      </c>
      <c r="B95">
        <v>129.279999</v>
      </c>
      <c r="C95">
        <v>130.89799500000001</v>
      </c>
      <c r="D95">
        <v>128.46000699999999</v>
      </c>
      <c r="E95">
        <v>129.11000100000001</v>
      </c>
      <c r="F95">
        <v>129.11000100000001</v>
      </c>
      <c r="G95">
        <v>17548400</v>
      </c>
    </row>
    <row r="96" spans="1:7" x14ac:dyDescent="0.3">
      <c r="A96" s="1">
        <v>45155</v>
      </c>
      <c r="B96">
        <v>130.449997</v>
      </c>
      <c r="C96">
        <v>132.49099699999999</v>
      </c>
      <c r="D96">
        <v>129.85000600000001</v>
      </c>
      <c r="E96">
        <v>130.46000699999999</v>
      </c>
      <c r="F96">
        <v>130.46000699999999</v>
      </c>
      <c r="G96">
        <v>23665600</v>
      </c>
    </row>
    <row r="97" spans="1:7" x14ac:dyDescent="0.3">
      <c r="A97" s="1">
        <v>45156</v>
      </c>
      <c r="B97">
        <v>129.05999800000001</v>
      </c>
      <c r="C97">
        <v>129.83000200000001</v>
      </c>
      <c r="D97">
        <v>127</v>
      </c>
      <c r="E97">
        <v>128.11000100000001</v>
      </c>
      <c r="F97">
        <v>128.11000100000001</v>
      </c>
      <c r="G97">
        <v>23619400</v>
      </c>
    </row>
    <row r="98" spans="1:7" x14ac:dyDescent="0.3">
      <c r="A98" s="1">
        <v>45159</v>
      </c>
      <c r="B98">
        <v>127.849998</v>
      </c>
      <c r="C98">
        <v>129.259995</v>
      </c>
      <c r="D98">
        <v>127.160004</v>
      </c>
      <c r="E98">
        <v>128.929993</v>
      </c>
      <c r="F98">
        <v>128.929993</v>
      </c>
      <c r="G98">
        <v>21851100</v>
      </c>
    </row>
    <row r="99" spans="1:7" x14ac:dyDescent="0.3">
      <c r="A99" s="1">
        <v>45160</v>
      </c>
      <c r="B99">
        <v>129.13000500000001</v>
      </c>
      <c r="C99">
        <v>130.949997</v>
      </c>
      <c r="D99">
        <v>128.925003</v>
      </c>
      <c r="E99">
        <v>129.69000199999999</v>
      </c>
      <c r="F99">
        <v>129.69000199999999</v>
      </c>
      <c r="G99">
        <v>15569400</v>
      </c>
    </row>
    <row r="100" spans="1:7" x14ac:dyDescent="0.3">
      <c r="A100" s="1">
        <v>45161</v>
      </c>
      <c r="B100">
        <v>130.85000600000001</v>
      </c>
      <c r="C100">
        <v>134.070007</v>
      </c>
      <c r="D100">
        <v>130.509995</v>
      </c>
      <c r="E100">
        <v>133.21000699999999</v>
      </c>
      <c r="F100">
        <v>133.21000699999999</v>
      </c>
      <c r="G100">
        <v>26497000</v>
      </c>
    </row>
    <row r="101" spans="1:7" x14ac:dyDescent="0.3">
      <c r="A101" s="1">
        <v>45162</v>
      </c>
      <c r="B101">
        <v>134.72700499999999</v>
      </c>
      <c r="C101">
        <v>134.970001</v>
      </c>
      <c r="D101">
        <v>130.300003</v>
      </c>
      <c r="E101">
        <v>130.41999799999999</v>
      </c>
      <c r="F101">
        <v>130.41999799999999</v>
      </c>
      <c r="G101">
        <v>18680400</v>
      </c>
    </row>
    <row r="102" spans="1:7" x14ac:dyDescent="0.3">
      <c r="A102" s="1">
        <v>45163</v>
      </c>
      <c r="B102">
        <v>130.13999899999999</v>
      </c>
      <c r="C102">
        <v>131.39999399999999</v>
      </c>
      <c r="D102">
        <v>128.03999300000001</v>
      </c>
      <c r="E102">
        <v>130.69000199999999</v>
      </c>
      <c r="F102">
        <v>130.69000199999999</v>
      </c>
      <c r="G102">
        <v>20678100</v>
      </c>
    </row>
    <row r="103" spans="1:7" x14ac:dyDescent="0.3">
      <c r="A103" s="1">
        <v>45166</v>
      </c>
      <c r="B103">
        <v>132.08000200000001</v>
      </c>
      <c r="C103">
        <v>133.240005</v>
      </c>
      <c r="D103">
        <v>130.85000600000001</v>
      </c>
      <c r="E103">
        <v>131.78999300000001</v>
      </c>
      <c r="F103">
        <v>131.78999300000001</v>
      </c>
      <c r="G103">
        <v>16715500</v>
      </c>
    </row>
    <row r="104" spans="1:7" x14ac:dyDescent="0.3">
      <c r="A104" s="1">
        <v>45167</v>
      </c>
      <c r="B104">
        <v>132.99800099999999</v>
      </c>
      <c r="C104">
        <v>137.29499799999999</v>
      </c>
      <c r="D104">
        <v>132.979996</v>
      </c>
      <c r="E104">
        <v>135.490005</v>
      </c>
      <c r="F104">
        <v>135.490005</v>
      </c>
      <c r="G104">
        <v>30803300</v>
      </c>
    </row>
    <row r="105" spans="1:7" x14ac:dyDescent="0.3">
      <c r="A105" s="1">
        <v>45168</v>
      </c>
      <c r="B105">
        <v>135.570007</v>
      </c>
      <c r="C105">
        <v>137.25</v>
      </c>
      <c r="D105">
        <v>135.020996</v>
      </c>
      <c r="E105">
        <v>136.929993</v>
      </c>
      <c r="F105">
        <v>136.929993</v>
      </c>
      <c r="G105">
        <v>21773400</v>
      </c>
    </row>
    <row r="106" spans="1:7" x14ac:dyDescent="0.3">
      <c r="A106" s="1">
        <v>45169</v>
      </c>
      <c r="B106">
        <v>137.050003</v>
      </c>
      <c r="C106">
        <v>138.39999399999999</v>
      </c>
      <c r="D106">
        <v>136.820007</v>
      </c>
      <c r="E106">
        <v>137.35000600000001</v>
      </c>
      <c r="F106">
        <v>137.35000600000001</v>
      </c>
      <c r="G106">
        <v>28147900</v>
      </c>
    </row>
    <row r="107" spans="1:7" x14ac:dyDescent="0.3">
      <c r="A107" s="1">
        <v>45170</v>
      </c>
      <c r="B107">
        <v>138.429993</v>
      </c>
      <c r="C107">
        <v>138.58000200000001</v>
      </c>
      <c r="D107">
        <v>135.94000199999999</v>
      </c>
      <c r="E107">
        <v>136.800003</v>
      </c>
      <c r="F107">
        <v>136.800003</v>
      </c>
      <c r="G107">
        <v>16665700</v>
      </c>
    </row>
    <row r="108" spans="1:7" x14ac:dyDescent="0.3">
      <c r="A108" s="1">
        <v>45174</v>
      </c>
      <c r="B108">
        <v>136.44000199999999</v>
      </c>
      <c r="C108">
        <v>137.36999499999999</v>
      </c>
      <c r="D108">
        <v>135.55999800000001</v>
      </c>
      <c r="E108">
        <v>136.71000699999999</v>
      </c>
      <c r="F108">
        <v>136.71000699999999</v>
      </c>
      <c r="G108">
        <v>17730200</v>
      </c>
    </row>
    <row r="109" spans="1:7" x14ac:dyDescent="0.3">
      <c r="A109" s="1">
        <v>45175</v>
      </c>
      <c r="B109">
        <v>137.01499899999999</v>
      </c>
      <c r="C109">
        <v>137.479996</v>
      </c>
      <c r="D109">
        <v>134.69000199999999</v>
      </c>
      <c r="E109">
        <v>135.36999499999999</v>
      </c>
      <c r="F109">
        <v>135.36999499999999</v>
      </c>
      <c r="G109">
        <v>15814300</v>
      </c>
    </row>
    <row r="110" spans="1:7" x14ac:dyDescent="0.3">
      <c r="A110" s="1">
        <v>45176</v>
      </c>
      <c r="B110">
        <v>134.60000600000001</v>
      </c>
      <c r="C110">
        <v>136.58000200000001</v>
      </c>
      <c r="D110">
        <v>133.96000699999999</v>
      </c>
      <c r="E110">
        <v>136.199997</v>
      </c>
      <c r="F110">
        <v>136.199997</v>
      </c>
      <c r="G110">
        <v>16976000</v>
      </c>
    </row>
    <row r="111" spans="1:7" x14ac:dyDescent="0.3">
      <c r="A111" s="1">
        <v>45177</v>
      </c>
      <c r="B111">
        <v>135.86999499999999</v>
      </c>
      <c r="C111">
        <v>137.51499899999999</v>
      </c>
      <c r="D111">
        <v>135.86999499999999</v>
      </c>
      <c r="E111">
        <v>137.199997</v>
      </c>
      <c r="F111">
        <v>137.199997</v>
      </c>
      <c r="G111">
        <v>17810700</v>
      </c>
    </row>
    <row r="112" spans="1:7" x14ac:dyDescent="0.3">
      <c r="A112" s="1">
        <v>45180</v>
      </c>
      <c r="B112">
        <v>137.38000500000001</v>
      </c>
      <c r="C112">
        <v>138.26400799999999</v>
      </c>
      <c r="D112">
        <v>136.550003</v>
      </c>
      <c r="E112">
        <v>137.740005</v>
      </c>
      <c r="F112">
        <v>137.740005</v>
      </c>
      <c r="G112">
        <v>17180800</v>
      </c>
    </row>
    <row r="113" spans="1:7" x14ac:dyDescent="0.3">
      <c r="A113" s="1">
        <v>45181</v>
      </c>
      <c r="B113">
        <v>137.13000500000001</v>
      </c>
      <c r="C113">
        <v>137.63999899999999</v>
      </c>
      <c r="D113">
        <v>135.929993</v>
      </c>
      <c r="E113">
        <v>136.070007</v>
      </c>
      <c r="F113">
        <v>136.070007</v>
      </c>
      <c r="G113">
        <v>15212900</v>
      </c>
    </row>
    <row r="114" spans="1:7" x14ac:dyDescent="0.3">
      <c r="A114" s="1">
        <v>45182</v>
      </c>
      <c r="B114">
        <v>135.89999399999999</v>
      </c>
      <c r="C114">
        <v>137.699997</v>
      </c>
      <c r="D114">
        <v>134.929993</v>
      </c>
      <c r="E114">
        <v>137.5</v>
      </c>
      <c r="F114">
        <v>137.5</v>
      </c>
      <c r="G114">
        <v>16394900</v>
      </c>
    </row>
    <row r="115" spans="1:7" x14ac:dyDescent="0.3">
      <c r="A115" s="1">
        <v>45183</v>
      </c>
      <c r="B115">
        <v>138.38999899999999</v>
      </c>
      <c r="C115">
        <v>139.550003</v>
      </c>
      <c r="D115">
        <v>137.05999800000001</v>
      </c>
      <c r="E115">
        <v>138.990005</v>
      </c>
      <c r="F115">
        <v>138.990005</v>
      </c>
      <c r="G115">
        <v>19064600</v>
      </c>
    </row>
    <row r="116" spans="1:7" x14ac:dyDescent="0.3">
      <c r="A116" s="1">
        <v>45184</v>
      </c>
      <c r="B116">
        <v>138.800003</v>
      </c>
      <c r="C116">
        <v>139.36000100000001</v>
      </c>
      <c r="D116">
        <v>137.179993</v>
      </c>
      <c r="E116">
        <v>138.300003</v>
      </c>
      <c r="F116">
        <v>138.300003</v>
      </c>
      <c r="G116">
        <v>48947600</v>
      </c>
    </row>
    <row r="117" spans="1:7" x14ac:dyDescent="0.3">
      <c r="A117" s="1">
        <v>45187</v>
      </c>
      <c r="B117">
        <v>137.63000500000001</v>
      </c>
      <c r="C117">
        <v>139.929993</v>
      </c>
      <c r="D117">
        <v>137.63000500000001</v>
      </c>
      <c r="E117">
        <v>138.96000699999999</v>
      </c>
      <c r="F117">
        <v>138.96000699999999</v>
      </c>
      <c r="G117">
        <v>16233600</v>
      </c>
    </row>
    <row r="118" spans="1:7" x14ac:dyDescent="0.3">
      <c r="A118" s="1">
        <v>45188</v>
      </c>
      <c r="B118">
        <v>138.25</v>
      </c>
      <c r="C118">
        <v>139.175003</v>
      </c>
      <c r="D118">
        <v>137.5</v>
      </c>
      <c r="E118">
        <v>138.83000200000001</v>
      </c>
      <c r="F118">
        <v>138.83000200000001</v>
      </c>
      <c r="G118">
        <v>15479100</v>
      </c>
    </row>
    <row r="119" spans="1:7" x14ac:dyDescent="0.3">
      <c r="A119" s="1">
        <v>45189</v>
      </c>
      <c r="B119">
        <v>138.83000200000001</v>
      </c>
      <c r="C119">
        <v>138.83999600000001</v>
      </c>
      <c r="D119">
        <v>134.520004</v>
      </c>
      <c r="E119">
        <v>134.58999600000001</v>
      </c>
      <c r="F119">
        <v>134.58999600000001</v>
      </c>
      <c r="G119">
        <v>21473500</v>
      </c>
    </row>
    <row r="120" spans="1:7" x14ac:dyDescent="0.3">
      <c r="A120" s="1">
        <v>45190</v>
      </c>
      <c r="B120">
        <v>132.38999899999999</v>
      </c>
      <c r="C120">
        <v>133.19000199999999</v>
      </c>
      <c r="D120">
        <v>131.08999600000001</v>
      </c>
      <c r="E120">
        <v>131.36000100000001</v>
      </c>
      <c r="F120">
        <v>131.36000100000001</v>
      </c>
      <c r="G120">
        <v>22042700</v>
      </c>
    </row>
    <row r="121" spans="1:7" x14ac:dyDescent="0.3">
      <c r="A121" s="1">
        <v>45191</v>
      </c>
      <c r="B121">
        <v>131.679993</v>
      </c>
      <c r="C121">
        <v>133.009995</v>
      </c>
      <c r="D121">
        <v>130.509995</v>
      </c>
      <c r="E121">
        <v>131.25</v>
      </c>
      <c r="F121">
        <v>131.25</v>
      </c>
      <c r="G121">
        <v>17348700</v>
      </c>
    </row>
    <row r="122" spans="1:7" x14ac:dyDescent="0.3">
      <c r="A122" s="1">
        <v>45194</v>
      </c>
      <c r="B122">
        <v>130.770004</v>
      </c>
      <c r="C122">
        <v>132.220001</v>
      </c>
      <c r="D122">
        <v>130.029999</v>
      </c>
      <c r="E122">
        <v>132.16999799999999</v>
      </c>
      <c r="F122">
        <v>132.16999799999999</v>
      </c>
      <c r="G122">
        <v>14650000</v>
      </c>
    </row>
    <row r="123" spans="1:7" x14ac:dyDescent="0.3">
      <c r="A123" s="1">
        <v>45195</v>
      </c>
      <c r="B123">
        <v>130.91400100000001</v>
      </c>
      <c r="C123">
        <v>131.404999</v>
      </c>
      <c r="D123">
        <v>128.19000199999999</v>
      </c>
      <c r="E123">
        <v>129.449997</v>
      </c>
      <c r="F123">
        <v>129.449997</v>
      </c>
      <c r="G123">
        <v>20378800</v>
      </c>
    </row>
    <row r="124" spans="1:7" x14ac:dyDescent="0.3">
      <c r="A124" s="1">
        <v>45196</v>
      </c>
      <c r="B124">
        <v>129.44000199999999</v>
      </c>
      <c r="C124">
        <v>131.720001</v>
      </c>
      <c r="D124">
        <v>129.38000500000001</v>
      </c>
      <c r="E124">
        <v>131.46000699999999</v>
      </c>
      <c r="F124">
        <v>131.46000699999999</v>
      </c>
      <c r="G124">
        <v>18764200</v>
      </c>
    </row>
    <row r="125" spans="1:7" x14ac:dyDescent="0.3">
      <c r="A125" s="1">
        <v>45197</v>
      </c>
      <c r="B125">
        <v>130.69000199999999</v>
      </c>
      <c r="C125">
        <v>134.179993</v>
      </c>
      <c r="D125">
        <v>130.69000199999999</v>
      </c>
      <c r="E125">
        <v>133.13000500000001</v>
      </c>
      <c r="F125">
        <v>133.13000500000001</v>
      </c>
      <c r="G125">
        <v>18201400</v>
      </c>
    </row>
    <row r="126" spans="1:7" x14ac:dyDescent="0.3">
      <c r="A126" s="1">
        <v>45198</v>
      </c>
      <c r="B126">
        <v>134.08000200000001</v>
      </c>
      <c r="C126">
        <v>134.88999899999999</v>
      </c>
      <c r="D126">
        <v>131.320007</v>
      </c>
      <c r="E126">
        <v>131.85000600000001</v>
      </c>
      <c r="F126">
        <v>131.85000600000001</v>
      </c>
      <c r="G126">
        <v>23224200</v>
      </c>
    </row>
    <row r="127" spans="1:7" x14ac:dyDescent="0.3">
      <c r="A127" s="1">
        <v>45201</v>
      </c>
      <c r="B127">
        <v>132.154999</v>
      </c>
      <c r="C127">
        <v>135.36000100000001</v>
      </c>
      <c r="D127">
        <v>132.06500199999999</v>
      </c>
      <c r="E127">
        <v>135.16999799999999</v>
      </c>
      <c r="F127">
        <v>135.16999799999999</v>
      </c>
      <c r="G127">
        <v>19210400</v>
      </c>
    </row>
    <row r="128" spans="1:7" x14ac:dyDescent="0.3">
      <c r="A128" s="1">
        <v>45202</v>
      </c>
      <c r="B128">
        <v>134.929993</v>
      </c>
      <c r="C128">
        <v>135.240005</v>
      </c>
      <c r="D128">
        <v>132.81500199999999</v>
      </c>
      <c r="E128">
        <v>133.300003</v>
      </c>
      <c r="F128">
        <v>133.300003</v>
      </c>
      <c r="G128">
        <v>19628700</v>
      </c>
    </row>
    <row r="129" spans="1:7" x14ac:dyDescent="0.3">
      <c r="A129" s="1">
        <v>45203</v>
      </c>
      <c r="B129">
        <v>133.66000399999999</v>
      </c>
      <c r="C129">
        <v>136.570007</v>
      </c>
      <c r="D129">
        <v>133.429993</v>
      </c>
      <c r="E129">
        <v>136.270004</v>
      </c>
      <c r="F129">
        <v>136.270004</v>
      </c>
      <c r="G129">
        <v>22848000</v>
      </c>
    </row>
    <row r="130" spans="1:7" x14ac:dyDescent="0.3">
      <c r="A130" s="1">
        <v>45204</v>
      </c>
      <c r="B130">
        <v>136.13000500000001</v>
      </c>
      <c r="C130">
        <v>136.5</v>
      </c>
      <c r="D130">
        <v>134.45500200000001</v>
      </c>
      <c r="E130">
        <v>135.990005</v>
      </c>
      <c r="F130">
        <v>135.990005</v>
      </c>
      <c r="G130">
        <v>15922900</v>
      </c>
    </row>
    <row r="131" spans="1:7" x14ac:dyDescent="0.3">
      <c r="A131" s="1">
        <v>45205</v>
      </c>
      <c r="B131">
        <v>134.94000199999999</v>
      </c>
      <c r="C131">
        <v>139.18600499999999</v>
      </c>
      <c r="D131">
        <v>134.94000199999999</v>
      </c>
      <c r="E131">
        <v>138.729996</v>
      </c>
      <c r="F131">
        <v>138.729996</v>
      </c>
      <c r="G131">
        <v>20819300</v>
      </c>
    </row>
    <row r="132" spans="1:7" x14ac:dyDescent="0.3">
      <c r="A132" s="1">
        <v>45208</v>
      </c>
      <c r="B132">
        <v>137.990005</v>
      </c>
      <c r="C132">
        <v>139.970001</v>
      </c>
      <c r="D132">
        <v>136.699997</v>
      </c>
      <c r="E132">
        <v>139.5</v>
      </c>
      <c r="F132">
        <v>139.5</v>
      </c>
      <c r="G132">
        <v>16599100</v>
      </c>
    </row>
    <row r="133" spans="1:7" x14ac:dyDescent="0.3">
      <c r="A133" s="1">
        <v>45209</v>
      </c>
      <c r="B133">
        <v>139.509995</v>
      </c>
      <c r="C133">
        <v>140.740005</v>
      </c>
      <c r="D133">
        <v>138.429993</v>
      </c>
      <c r="E133">
        <v>139.199997</v>
      </c>
      <c r="F133">
        <v>139.199997</v>
      </c>
      <c r="G133">
        <v>19554900</v>
      </c>
    </row>
    <row r="134" spans="1:7" x14ac:dyDescent="0.3">
      <c r="A134" s="1">
        <v>45210</v>
      </c>
      <c r="B134">
        <v>139.85000600000001</v>
      </c>
      <c r="C134">
        <v>142.220001</v>
      </c>
      <c r="D134">
        <v>139.83999600000001</v>
      </c>
      <c r="E134">
        <v>141.699997</v>
      </c>
      <c r="F134">
        <v>141.699997</v>
      </c>
      <c r="G134">
        <v>20146300</v>
      </c>
    </row>
    <row r="135" spans="1:7" x14ac:dyDescent="0.3">
      <c r="A135" s="1">
        <v>45211</v>
      </c>
      <c r="B135">
        <v>142.16000399999999</v>
      </c>
      <c r="C135">
        <v>142.38000500000001</v>
      </c>
      <c r="D135">
        <v>139.449997</v>
      </c>
      <c r="E135">
        <v>140.28999300000001</v>
      </c>
      <c r="F135">
        <v>140.28999300000001</v>
      </c>
      <c r="G135">
        <v>18173100</v>
      </c>
    </row>
    <row r="136" spans="1:7" x14ac:dyDescent="0.3">
      <c r="A136" s="1">
        <v>45212</v>
      </c>
      <c r="B136">
        <v>140.64999399999999</v>
      </c>
      <c r="C136">
        <v>141.33999600000001</v>
      </c>
      <c r="D136">
        <v>137.970001</v>
      </c>
      <c r="E136">
        <v>138.58000200000001</v>
      </c>
      <c r="F136">
        <v>138.58000200000001</v>
      </c>
      <c r="G136">
        <v>19438700</v>
      </c>
    </row>
    <row r="137" spans="1:7" x14ac:dyDescent="0.3">
      <c r="A137" s="1">
        <v>45215</v>
      </c>
      <c r="B137">
        <v>139.729996</v>
      </c>
      <c r="C137">
        <v>140.904999</v>
      </c>
      <c r="D137">
        <v>139.320007</v>
      </c>
      <c r="E137">
        <v>140.490005</v>
      </c>
      <c r="F137">
        <v>140.490005</v>
      </c>
      <c r="G137">
        <v>17345600</v>
      </c>
    </row>
    <row r="138" spans="1:7" x14ac:dyDescent="0.3">
      <c r="A138" s="1">
        <v>45216</v>
      </c>
      <c r="B138">
        <v>140.029999</v>
      </c>
      <c r="C138">
        <v>141.25</v>
      </c>
      <c r="D138">
        <v>138.52900700000001</v>
      </c>
      <c r="E138">
        <v>140.990005</v>
      </c>
      <c r="F138">
        <v>140.990005</v>
      </c>
      <c r="G138">
        <v>17424000</v>
      </c>
    </row>
    <row r="139" spans="1:7" x14ac:dyDescent="0.3">
      <c r="A139" s="1">
        <v>45217</v>
      </c>
      <c r="B139">
        <v>140.75</v>
      </c>
      <c r="C139">
        <v>141.990005</v>
      </c>
      <c r="D139">
        <v>138.70500200000001</v>
      </c>
      <c r="E139">
        <v>139.279999</v>
      </c>
      <c r="F139">
        <v>139.279999</v>
      </c>
      <c r="G139">
        <v>18304900</v>
      </c>
    </row>
    <row r="140" spans="1:7" x14ac:dyDescent="0.3">
      <c r="A140" s="1">
        <v>45218</v>
      </c>
      <c r="B140">
        <v>139.800003</v>
      </c>
      <c r="C140">
        <v>141.00500500000001</v>
      </c>
      <c r="D140">
        <v>138.60000600000001</v>
      </c>
      <c r="E140">
        <v>138.979996</v>
      </c>
      <c r="F140">
        <v>138.979996</v>
      </c>
      <c r="G140">
        <v>21831200</v>
      </c>
    </row>
    <row r="141" spans="1:7" x14ac:dyDescent="0.3">
      <c r="A141" s="1">
        <v>45219</v>
      </c>
      <c r="B141">
        <v>138.58999600000001</v>
      </c>
      <c r="C141">
        <v>139.03999300000001</v>
      </c>
      <c r="D141">
        <v>136.24499499999999</v>
      </c>
      <c r="E141">
        <v>136.740005</v>
      </c>
      <c r="F141">
        <v>136.740005</v>
      </c>
      <c r="G141">
        <v>24953900</v>
      </c>
    </row>
    <row r="142" spans="1:7" x14ac:dyDescent="0.3">
      <c r="A142" s="1">
        <v>45222</v>
      </c>
      <c r="B142">
        <v>136.229996</v>
      </c>
      <c r="C142">
        <v>139.020004</v>
      </c>
      <c r="D142">
        <v>135.11000100000001</v>
      </c>
      <c r="E142">
        <v>137.89999399999999</v>
      </c>
      <c r="F142">
        <v>137.89999399999999</v>
      </c>
      <c r="G142">
        <v>20780700</v>
      </c>
    </row>
    <row r="143" spans="1:7" x14ac:dyDescent="0.3">
      <c r="A143" s="1">
        <v>45223</v>
      </c>
      <c r="B143">
        <v>139.16000399999999</v>
      </c>
      <c r="C143">
        <v>140.71000699999999</v>
      </c>
      <c r="D143">
        <v>138.75</v>
      </c>
      <c r="E143">
        <v>140.11999499999999</v>
      </c>
      <c r="F143">
        <v>140.11999499999999</v>
      </c>
      <c r="G143">
        <v>26535200</v>
      </c>
    </row>
    <row r="144" spans="1:7" x14ac:dyDescent="0.3">
      <c r="A144" s="1">
        <v>45224</v>
      </c>
      <c r="B144">
        <v>129.770004</v>
      </c>
      <c r="C144">
        <v>130.10000600000001</v>
      </c>
      <c r="D144">
        <v>126.089996</v>
      </c>
      <c r="E144">
        <v>126.66999800000001</v>
      </c>
      <c r="F144">
        <v>126.66999800000001</v>
      </c>
      <c r="G144">
        <v>58796100</v>
      </c>
    </row>
    <row r="145" spans="1:7" x14ac:dyDescent="0.3">
      <c r="A145" s="1">
        <v>45225</v>
      </c>
      <c r="B145">
        <v>124.470001</v>
      </c>
      <c r="C145">
        <v>125.459999</v>
      </c>
      <c r="D145">
        <v>122.32</v>
      </c>
      <c r="E145">
        <v>123.44000200000001</v>
      </c>
      <c r="F145">
        <v>123.44000200000001</v>
      </c>
      <c r="G145">
        <v>33907400</v>
      </c>
    </row>
    <row r="146" spans="1:7" x14ac:dyDescent="0.3">
      <c r="A146" s="1">
        <v>45226</v>
      </c>
      <c r="B146">
        <v>124.029999</v>
      </c>
      <c r="C146">
        <v>124.44000200000001</v>
      </c>
      <c r="D146">
        <v>121.459999</v>
      </c>
      <c r="E146">
        <v>123.400002</v>
      </c>
      <c r="F146">
        <v>123.400002</v>
      </c>
      <c r="G146">
        <v>37367700</v>
      </c>
    </row>
    <row r="147" spans="1:7" x14ac:dyDescent="0.3">
      <c r="A147" s="1">
        <v>45229</v>
      </c>
      <c r="B147">
        <v>124.459999</v>
      </c>
      <c r="C147">
        <v>126.550003</v>
      </c>
      <c r="D147">
        <v>123.879997</v>
      </c>
      <c r="E147">
        <v>125.75</v>
      </c>
      <c r="F147">
        <v>125.75</v>
      </c>
      <c r="G147">
        <v>24165600</v>
      </c>
    </row>
    <row r="148" spans="1:7" x14ac:dyDescent="0.3">
      <c r="A148" s="1">
        <v>45230</v>
      </c>
      <c r="B148">
        <v>126.269997</v>
      </c>
      <c r="C148">
        <v>126.55999799999999</v>
      </c>
      <c r="D148">
        <v>123.925003</v>
      </c>
      <c r="E148">
        <v>125.300003</v>
      </c>
      <c r="F148">
        <v>125.300003</v>
      </c>
      <c r="G148">
        <v>21123400</v>
      </c>
    </row>
    <row r="149" spans="1:7" x14ac:dyDescent="0.3">
      <c r="A149" s="1">
        <v>45231</v>
      </c>
      <c r="B149">
        <v>125.339996</v>
      </c>
      <c r="C149">
        <v>127.739998</v>
      </c>
      <c r="D149">
        <v>124.925003</v>
      </c>
      <c r="E149">
        <v>127.57</v>
      </c>
      <c r="F149">
        <v>127.57</v>
      </c>
      <c r="G149">
        <v>26536600</v>
      </c>
    </row>
    <row r="150" spans="1:7" x14ac:dyDescent="0.3">
      <c r="A150" s="1">
        <v>45232</v>
      </c>
      <c r="B150">
        <v>129.55999800000001</v>
      </c>
      <c r="C150">
        <v>130.08999600000001</v>
      </c>
      <c r="D150">
        <v>128.11000100000001</v>
      </c>
      <c r="E150">
        <v>128.58000200000001</v>
      </c>
      <c r="F150">
        <v>128.58000200000001</v>
      </c>
      <c r="G150">
        <v>24091700</v>
      </c>
    </row>
    <row r="151" spans="1:7" x14ac:dyDescent="0.3">
      <c r="A151" s="1">
        <v>45233</v>
      </c>
      <c r="B151">
        <v>129.08999600000001</v>
      </c>
      <c r="C151">
        <v>130.729996</v>
      </c>
      <c r="D151">
        <v>129.009995</v>
      </c>
      <c r="E151">
        <v>130.36999499999999</v>
      </c>
      <c r="F151">
        <v>130.36999499999999</v>
      </c>
      <c r="G151">
        <v>19517900</v>
      </c>
    </row>
    <row r="152" spans="1:7" x14ac:dyDescent="0.3">
      <c r="A152" s="1">
        <v>45236</v>
      </c>
      <c r="B152">
        <v>130.220001</v>
      </c>
      <c r="C152">
        <v>131.55999800000001</v>
      </c>
      <c r="D152">
        <v>129.929993</v>
      </c>
      <c r="E152">
        <v>131.449997</v>
      </c>
      <c r="F152">
        <v>131.449997</v>
      </c>
      <c r="G152">
        <v>15360400</v>
      </c>
    </row>
    <row r="153" spans="1:7" x14ac:dyDescent="0.3">
      <c r="A153" s="1">
        <v>45237</v>
      </c>
      <c r="B153">
        <v>131.979996</v>
      </c>
      <c r="C153">
        <v>133.279999</v>
      </c>
      <c r="D153">
        <v>131.13999899999999</v>
      </c>
      <c r="E153">
        <v>132.39999399999999</v>
      </c>
      <c r="F153">
        <v>132.39999399999999</v>
      </c>
      <c r="G153">
        <v>19223800</v>
      </c>
    </row>
    <row r="154" spans="1:7" x14ac:dyDescent="0.3">
      <c r="A154" s="1">
        <v>45238</v>
      </c>
      <c r="B154">
        <v>132.36000100000001</v>
      </c>
      <c r="C154">
        <v>133.53999300000001</v>
      </c>
      <c r="D154">
        <v>132.16000399999999</v>
      </c>
      <c r="E154">
        <v>133.259995</v>
      </c>
      <c r="F154">
        <v>133.259995</v>
      </c>
      <c r="G154">
        <v>15093600</v>
      </c>
    </row>
    <row r="155" spans="1:7" x14ac:dyDescent="0.3">
      <c r="A155" s="1">
        <v>45239</v>
      </c>
      <c r="B155">
        <v>133.36000100000001</v>
      </c>
      <c r="C155">
        <v>133.96000699999999</v>
      </c>
      <c r="D155">
        <v>131.509995</v>
      </c>
      <c r="E155">
        <v>131.69000199999999</v>
      </c>
      <c r="F155">
        <v>131.69000199999999</v>
      </c>
      <c r="G155">
        <v>17976500</v>
      </c>
    </row>
    <row r="156" spans="1:7" x14ac:dyDescent="0.3">
      <c r="A156" s="1">
        <v>45240</v>
      </c>
      <c r="B156">
        <v>131.529999</v>
      </c>
      <c r="C156">
        <v>134.270004</v>
      </c>
      <c r="D156">
        <v>130.86999499999999</v>
      </c>
      <c r="E156">
        <v>134.05999800000001</v>
      </c>
      <c r="F156">
        <v>134.05999800000001</v>
      </c>
      <c r="G156">
        <v>20872900</v>
      </c>
    </row>
    <row r="157" spans="1:7" x14ac:dyDescent="0.3">
      <c r="A157" s="1">
        <v>45243</v>
      </c>
      <c r="B157">
        <v>133.36000100000001</v>
      </c>
      <c r="C157">
        <v>134.11000100000001</v>
      </c>
      <c r="D157">
        <v>132.770004</v>
      </c>
      <c r="E157">
        <v>133.63999899999999</v>
      </c>
      <c r="F157">
        <v>133.63999899999999</v>
      </c>
      <c r="G157">
        <v>16409900</v>
      </c>
    </row>
    <row r="158" spans="1:7" x14ac:dyDescent="0.3">
      <c r="A158" s="1">
        <v>45244</v>
      </c>
      <c r="B158">
        <v>135.64999399999999</v>
      </c>
      <c r="C158">
        <v>137.240005</v>
      </c>
      <c r="D158">
        <v>135.10000600000001</v>
      </c>
      <c r="E158">
        <v>135.429993</v>
      </c>
      <c r="F158">
        <v>135.429993</v>
      </c>
      <c r="G158">
        <v>22317300</v>
      </c>
    </row>
    <row r="159" spans="1:7" x14ac:dyDescent="0.3">
      <c r="A159" s="1">
        <v>45245</v>
      </c>
      <c r="B159">
        <v>136.63999899999999</v>
      </c>
      <c r="C159">
        <v>136.83999600000001</v>
      </c>
      <c r="D159">
        <v>135.33000200000001</v>
      </c>
      <c r="E159">
        <v>136.38000500000001</v>
      </c>
      <c r="F159">
        <v>136.38000500000001</v>
      </c>
      <c r="G159">
        <v>15840900</v>
      </c>
    </row>
    <row r="160" spans="1:7" x14ac:dyDescent="0.3">
      <c r="A160" s="1">
        <v>45246</v>
      </c>
      <c r="B160">
        <v>136.96000699999999</v>
      </c>
      <c r="C160">
        <v>138.88000500000001</v>
      </c>
      <c r="D160">
        <v>136.08000200000001</v>
      </c>
      <c r="E160">
        <v>138.699997</v>
      </c>
      <c r="F160">
        <v>138.699997</v>
      </c>
      <c r="G160">
        <v>17615100</v>
      </c>
    </row>
    <row r="161" spans="1:7" x14ac:dyDescent="0.3">
      <c r="A161" s="1">
        <v>45247</v>
      </c>
      <c r="B161">
        <v>137.820007</v>
      </c>
      <c r="C161">
        <v>138</v>
      </c>
      <c r="D161">
        <v>135.479996</v>
      </c>
      <c r="E161">
        <v>136.94000199999999</v>
      </c>
      <c r="F161">
        <v>136.94000199999999</v>
      </c>
      <c r="G161">
        <v>25565300</v>
      </c>
    </row>
    <row r="162" spans="1:7" x14ac:dyDescent="0.3">
      <c r="A162" s="1">
        <v>45250</v>
      </c>
      <c r="B162">
        <v>135.5</v>
      </c>
      <c r="C162">
        <v>138.425003</v>
      </c>
      <c r="D162">
        <v>135.490005</v>
      </c>
      <c r="E162">
        <v>137.91999799999999</v>
      </c>
      <c r="F162">
        <v>137.91999799999999</v>
      </c>
      <c r="G162">
        <v>19569400</v>
      </c>
    </row>
    <row r="163" spans="1:7" x14ac:dyDescent="0.3">
      <c r="A163" s="1">
        <v>45251</v>
      </c>
      <c r="B163">
        <v>137.94000199999999</v>
      </c>
      <c r="C163">
        <v>138.96499600000001</v>
      </c>
      <c r="D163">
        <v>137.70500200000001</v>
      </c>
      <c r="E163">
        <v>138.61999499999999</v>
      </c>
      <c r="F163">
        <v>138.61999499999999</v>
      </c>
      <c r="G163">
        <v>17648100</v>
      </c>
    </row>
    <row r="164" spans="1:7" x14ac:dyDescent="0.3">
      <c r="A164" s="1">
        <v>45252</v>
      </c>
      <c r="B164">
        <v>139.10000600000001</v>
      </c>
      <c r="C164">
        <v>141.10000600000001</v>
      </c>
      <c r="D164">
        <v>139</v>
      </c>
      <c r="E164">
        <v>140.020004</v>
      </c>
      <c r="F164">
        <v>140.020004</v>
      </c>
      <c r="G164">
        <v>17306400</v>
      </c>
    </row>
    <row r="165" spans="1:7" x14ac:dyDescent="0.3">
      <c r="A165" s="1">
        <v>45254</v>
      </c>
      <c r="B165">
        <v>139.53999300000001</v>
      </c>
      <c r="C165">
        <v>139.67700199999999</v>
      </c>
      <c r="D165">
        <v>137.470001</v>
      </c>
      <c r="E165">
        <v>138.220001</v>
      </c>
      <c r="F165">
        <v>138.220001</v>
      </c>
      <c r="G165">
        <v>8828600</v>
      </c>
    </row>
    <row r="166" spans="1:7" x14ac:dyDescent="0.3">
      <c r="A166" s="1">
        <v>45257</v>
      </c>
      <c r="B166">
        <v>137.570007</v>
      </c>
      <c r="C166">
        <v>139.63000500000001</v>
      </c>
      <c r="D166">
        <v>137.53999300000001</v>
      </c>
      <c r="E166">
        <v>138.050003</v>
      </c>
      <c r="F166">
        <v>138.050003</v>
      </c>
      <c r="G166">
        <v>17886400</v>
      </c>
    </row>
    <row r="167" spans="1:7" x14ac:dyDescent="0.3">
      <c r="A167" s="1">
        <v>45258</v>
      </c>
      <c r="B167">
        <v>137.63000500000001</v>
      </c>
      <c r="C167">
        <v>138.66000399999999</v>
      </c>
      <c r="D167">
        <v>137.03999300000001</v>
      </c>
      <c r="E167">
        <v>138.61999499999999</v>
      </c>
      <c r="F167">
        <v>138.61999499999999</v>
      </c>
      <c r="G167">
        <v>17046900</v>
      </c>
    </row>
    <row r="168" spans="1:7" x14ac:dyDescent="0.3">
      <c r="A168" s="1">
        <v>45259</v>
      </c>
      <c r="B168">
        <v>138.98500100000001</v>
      </c>
      <c r="C168">
        <v>139.66999799999999</v>
      </c>
      <c r="D168">
        <v>136.29499799999999</v>
      </c>
      <c r="E168">
        <v>136.39999399999999</v>
      </c>
      <c r="F168">
        <v>136.39999399999999</v>
      </c>
      <c r="G168">
        <v>21014700</v>
      </c>
    </row>
    <row r="169" spans="1:7" x14ac:dyDescent="0.3">
      <c r="A169" s="1">
        <v>45260</v>
      </c>
      <c r="B169">
        <v>136.39999399999999</v>
      </c>
      <c r="C169">
        <v>136.96000699999999</v>
      </c>
      <c r="D169">
        <v>132.78999300000001</v>
      </c>
      <c r="E169">
        <v>133.91999799999999</v>
      </c>
      <c r="F169">
        <v>133.91999799999999</v>
      </c>
      <c r="G169">
        <v>29913500</v>
      </c>
    </row>
    <row r="170" spans="1:7" x14ac:dyDescent="0.3">
      <c r="A170" s="1">
        <v>45261</v>
      </c>
      <c r="B170">
        <v>133.320007</v>
      </c>
      <c r="C170">
        <v>133.5</v>
      </c>
      <c r="D170">
        <v>132.151993</v>
      </c>
      <c r="E170">
        <v>133.320007</v>
      </c>
      <c r="F170">
        <v>133.320007</v>
      </c>
      <c r="G170">
        <v>24258400</v>
      </c>
    </row>
    <row r="171" spans="1:7" x14ac:dyDescent="0.3">
      <c r="A171" s="1">
        <v>45264</v>
      </c>
      <c r="B171">
        <v>131.294006</v>
      </c>
      <c r="C171">
        <v>131.449997</v>
      </c>
      <c r="D171">
        <v>129.39999399999999</v>
      </c>
      <c r="E171">
        <v>130.63000500000001</v>
      </c>
      <c r="F171">
        <v>130.63000500000001</v>
      </c>
      <c r="G171">
        <v>24117100</v>
      </c>
    </row>
    <row r="172" spans="1:7" x14ac:dyDescent="0.3">
      <c r="A172" s="1">
        <v>45265</v>
      </c>
      <c r="B172">
        <v>130.36999499999999</v>
      </c>
      <c r="C172">
        <v>133.53999300000001</v>
      </c>
      <c r="D172">
        <v>129.729996</v>
      </c>
      <c r="E172">
        <v>132.38999899999999</v>
      </c>
      <c r="F172">
        <v>132.38999899999999</v>
      </c>
      <c r="G172">
        <v>19235100</v>
      </c>
    </row>
    <row r="173" spans="1:7" x14ac:dyDescent="0.3">
      <c r="A173" s="1">
        <v>45266</v>
      </c>
      <c r="B173">
        <v>132.89999399999999</v>
      </c>
      <c r="C173">
        <v>133.30999800000001</v>
      </c>
      <c r="D173">
        <v>131.30999800000001</v>
      </c>
      <c r="E173">
        <v>131.429993</v>
      </c>
      <c r="F173">
        <v>131.429993</v>
      </c>
      <c r="G173">
        <v>16360600</v>
      </c>
    </row>
    <row r="174" spans="1:7" x14ac:dyDescent="0.3">
      <c r="A174" s="1">
        <v>45267</v>
      </c>
      <c r="B174">
        <v>136.60000600000001</v>
      </c>
      <c r="C174">
        <v>140</v>
      </c>
      <c r="D174">
        <v>136.229996</v>
      </c>
      <c r="E174">
        <v>138.449997</v>
      </c>
      <c r="F174">
        <v>138.449997</v>
      </c>
      <c r="G174">
        <v>38419400</v>
      </c>
    </row>
    <row r="175" spans="1:7" x14ac:dyDescent="0.3">
      <c r="A175" s="1">
        <v>45268</v>
      </c>
      <c r="B175">
        <v>135.66000399999999</v>
      </c>
      <c r="C175">
        <v>137.990005</v>
      </c>
      <c r="D175">
        <v>135.570007</v>
      </c>
      <c r="E175">
        <v>136.63999899999999</v>
      </c>
      <c r="F175">
        <v>136.63999899999999</v>
      </c>
      <c r="G175">
        <v>22990900</v>
      </c>
    </row>
    <row r="176" spans="1:7" x14ac:dyDescent="0.3">
      <c r="A176" s="1">
        <v>45271</v>
      </c>
      <c r="B176">
        <v>133.820007</v>
      </c>
      <c r="C176">
        <v>134.78999300000001</v>
      </c>
      <c r="D176">
        <v>132.88999899999999</v>
      </c>
      <c r="E176">
        <v>134.699997</v>
      </c>
      <c r="F176">
        <v>134.699997</v>
      </c>
      <c r="G176">
        <v>24502900</v>
      </c>
    </row>
    <row r="177" spans="1:7" x14ac:dyDescent="0.3">
      <c r="A177" s="1">
        <v>45272</v>
      </c>
      <c r="B177">
        <v>133.270004</v>
      </c>
      <c r="C177">
        <v>134.53999300000001</v>
      </c>
      <c r="D177">
        <v>132.83000200000001</v>
      </c>
      <c r="E177">
        <v>133.63999899999999</v>
      </c>
      <c r="F177">
        <v>133.63999899999999</v>
      </c>
      <c r="G177">
        <v>26584000</v>
      </c>
    </row>
    <row r="178" spans="1:7" x14ac:dyDescent="0.3">
      <c r="A178" s="1">
        <v>45273</v>
      </c>
      <c r="B178">
        <v>134.54499799999999</v>
      </c>
      <c r="C178">
        <v>134.779999</v>
      </c>
      <c r="D178">
        <v>132.949997</v>
      </c>
      <c r="E178">
        <v>133.970001</v>
      </c>
      <c r="F178">
        <v>133.970001</v>
      </c>
      <c r="G178">
        <v>25414500</v>
      </c>
    </row>
    <row r="179" spans="1:7" x14ac:dyDescent="0.3">
      <c r="A179" s="1">
        <v>45274</v>
      </c>
      <c r="B179">
        <v>134.770004</v>
      </c>
      <c r="C179">
        <v>135.03500399999999</v>
      </c>
      <c r="D179">
        <v>131.05999800000001</v>
      </c>
      <c r="E179">
        <v>133.199997</v>
      </c>
      <c r="F179">
        <v>133.199997</v>
      </c>
      <c r="G179">
        <v>29619100</v>
      </c>
    </row>
    <row r="180" spans="1:7" x14ac:dyDescent="0.3">
      <c r="A180" s="1">
        <v>45275</v>
      </c>
      <c r="B180">
        <v>132.91999799999999</v>
      </c>
      <c r="C180">
        <v>134.83000200000001</v>
      </c>
      <c r="D180">
        <v>132.63000500000001</v>
      </c>
      <c r="E180">
        <v>133.83999600000001</v>
      </c>
      <c r="F180">
        <v>133.83999600000001</v>
      </c>
      <c r="G180">
        <v>58569400</v>
      </c>
    </row>
    <row r="181" spans="1:7" x14ac:dyDescent="0.3">
      <c r="A181" s="1">
        <v>45278</v>
      </c>
      <c r="B181">
        <v>133.86000100000001</v>
      </c>
      <c r="C181">
        <v>138.38000500000001</v>
      </c>
      <c r="D181">
        <v>133.770004</v>
      </c>
      <c r="E181">
        <v>137.19000199999999</v>
      </c>
      <c r="F181">
        <v>137.19000199999999</v>
      </c>
      <c r="G181">
        <v>25699800</v>
      </c>
    </row>
    <row r="182" spans="1:7" x14ac:dyDescent="0.3">
      <c r="A182" s="1">
        <v>45279</v>
      </c>
      <c r="B182">
        <v>138</v>
      </c>
      <c r="C182">
        <v>138.770004</v>
      </c>
      <c r="D182">
        <v>137.449997</v>
      </c>
      <c r="E182">
        <v>138.10000600000001</v>
      </c>
      <c r="F182">
        <v>138.10000600000001</v>
      </c>
      <c r="G182">
        <v>20661000</v>
      </c>
    </row>
    <row r="183" spans="1:7" x14ac:dyDescent="0.3">
      <c r="A183" s="1">
        <v>45280</v>
      </c>
      <c r="B183">
        <v>140.33000200000001</v>
      </c>
      <c r="C183">
        <v>143.078003</v>
      </c>
      <c r="D183">
        <v>139.41000399999999</v>
      </c>
      <c r="E183">
        <v>139.66000399999999</v>
      </c>
      <c r="F183">
        <v>139.66000399999999</v>
      </c>
      <c r="G183">
        <v>33507300</v>
      </c>
    </row>
    <row r="184" spans="1:7" x14ac:dyDescent="0.3">
      <c r="A184" s="1">
        <v>45281</v>
      </c>
      <c r="B184">
        <v>140.770004</v>
      </c>
      <c r="C184">
        <v>142.029999</v>
      </c>
      <c r="D184">
        <v>140.473007</v>
      </c>
      <c r="E184">
        <v>141.800003</v>
      </c>
      <c r="F184">
        <v>141.800003</v>
      </c>
      <c r="G184">
        <v>18101500</v>
      </c>
    </row>
    <row r="185" spans="1:7" x14ac:dyDescent="0.3">
      <c r="A185" s="1">
        <v>45282</v>
      </c>
      <c r="B185">
        <v>142.13000500000001</v>
      </c>
      <c r="C185">
        <v>143.25</v>
      </c>
      <c r="D185">
        <v>142.054993</v>
      </c>
      <c r="E185">
        <v>142.720001</v>
      </c>
      <c r="F185">
        <v>142.720001</v>
      </c>
      <c r="G185">
        <v>18494700</v>
      </c>
    </row>
    <row r="186" spans="1:7" x14ac:dyDescent="0.3">
      <c r="A186" s="1">
        <v>45286</v>
      </c>
      <c r="B186">
        <v>142.979996</v>
      </c>
      <c r="C186">
        <v>143.945007</v>
      </c>
      <c r="D186">
        <v>142.5</v>
      </c>
      <c r="E186">
        <v>142.820007</v>
      </c>
      <c r="F186">
        <v>142.820007</v>
      </c>
      <c r="G186">
        <v>11170100</v>
      </c>
    </row>
    <row r="187" spans="1:7" x14ac:dyDescent="0.3">
      <c r="A187" s="1">
        <v>45287</v>
      </c>
      <c r="B187">
        <v>142.83000200000001</v>
      </c>
      <c r="C187">
        <v>143.320007</v>
      </c>
      <c r="D187">
        <v>141.050995</v>
      </c>
      <c r="E187">
        <v>141.44000199999999</v>
      </c>
      <c r="F187">
        <v>141.44000199999999</v>
      </c>
      <c r="G187">
        <v>17288400</v>
      </c>
    </row>
    <row r="188" spans="1:7" x14ac:dyDescent="0.3">
      <c r="A188" s="1">
        <v>45288</v>
      </c>
      <c r="B188">
        <v>141.85000600000001</v>
      </c>
      <c r="C188">
        <v>142.270004</v>
      </c>
      <c r="D188">
        <v>140.828003</v>
      </c>
      <c r="E188">
        <v>141.279999</v>
      </c>
      <c r="F188">
        <v>141.279999</v>
      </c>
      <c r="G188">
        <v>12192500</v>
      </c>
    </row>
    <row r="189" spans="1:7" x14ac:dyDescent="0.3">
      <c r="A189" s="1">
        <v>45289</v>
      </c>
      <c r="B189">
        <v>140.679993</v>
      </c>
      <c r="C189">
        <v>141.43499800000001</v>
      </c>
      <c r="D189">
        <v>139.89999399999999</v>
      </c>
      <c r="E189">
        <v>140.929993</v>
      </c>
      <c r="F189">
        <v>140.929993</v>
      </c>
      <c r="G189">
        <v>14872700</v>
      </c>
    </row>
    <row r="190" spans="1:7" x14ac:dyDescent="0.3">
      <c r="A190" s="1">
        <v>45293</v>
      </c>
      <c r="B190">
        <v>139.60000600000001</v>
      </c>
      <c r="C190">
        <v>140.615005</v>
      </c>
      <c r="D190">
        <v>137.740005</v>
      </c>
      <c r="E190">
        <v>139.55999800000001</v>
      </c>
      <c r="F190">
        <v>139.55999800000001</v>
      </c>
      <c r="G190">
        <v>20071900</v>
      </c>
    </row>
    <row r="191" spans="1:7" x14ac:dyDescent="0.3">
      <c r="A191" s="1">
        <v>45294</v>
      </c>
      <c r="B191">
        <v>138.60000600000001</v>
      </c>
      <c r="C191">
        <v>141.08999600000001</v>
      </c>
      <c r="D191">
        <v>138.429993</v>
      </c>
      <c r="E191">
        <v>140.36000100000001</v>
      </c>
      <c r="F191">
        <v>140.36000100000001</v>
      </c>
      <c r="G191">
        <v>18974300</v>
      </c>
    </row>
    <row r="192" spans="1:7" x14ac:dyDescent="0.3">
      <c r="A192" s="1">
        <v>45295</v>
      </c>
      <c r="B192">
        <v>139.85000600000001</v>
      </c>
      <c r="C192">
        <v>140.634995</v>
      </c>
      <c r="D192">
        <v>138.009995</v>
      </c>
      <c r="E192">
        <v>138.03999300000001</v>
      </c>
      <c r="F192">
        <v>138.03999300000001</v>
      </c>
      <c r="G192">
        <v>18253300</v>
      </c>
    </row>
    <row r="193" spans="1:7" x14ac:dyDescent="0.3">
      <c r="A193" s="1">
        <v>45296</v>
      </c>
      <c r="B193">
        <v>138.35200499999999</v>
      </c>
      <c r="C193">
        <v>138.80999800000001</v>
      </c>
      <c r="D193">
        <v>136.85000600000001</v>
      </c>
      <c r="E193">
        <v>137.38999899999999</v>
      </c>
      <c r="F193">
        <v>137.38999899999999</v>
      </c>
      <c r="G193">
        <v>15433200</v>
      </c>
    </row>
    <row r="194" spans="1:7" x14ac:dyDescent="0.3">
      <c r="A194" s="1">
        <v>45299</v>
      </c>
      <c r="B194">
        <v>138</v>
      </c>
      <c r="C194">
        <v>140.63999899999999</v>
      </c>
      <c r="D194">
        <v>137.88000500000001</v>
      </c>
      <c r="E194">
        <v>140.529999</v>
      </c>
      <c r="F194">
        <v>140.529999</v>
      </c>
      <c r="G194">
        <v>17645300</v>
      </c>
    </row>
    <row r="195" spans="1:7" x14ac:dyDescent="0.3">
      <c r="A195" s="1">
        <v>45300</v>
      </c>
      <c r="B195">
        <v>140.05999800000001</v>
      </c>
      <c r="C195">
        <v>142.800003</v>
      </c>
      <c r="D195">
        <v>139.78999300000001</v>
      </c>
      <c r="E195">
        <v>142.55999800000001</v>
      </c>
      <c r="F195">
        <v>142.55999800000001</v>
      </c>
      <c r="G195">
        <v>19579700</v>
      </c>
    </row>
    <row r="196" spans="1:7" x14ac:dyDescent="0.3">
      <c r="A196" s="1">
        <v>45301</v>
      </c>
      <c r="B196">
        <v>142.520004</v>
      </c>
      <c r="C196">
        <v>144.52499399999999</v>
      </c>
      <c r="D196">
        <v>142.46000699999999</v>
      </c>
      <c r="E196">
        <v>143.800003</v>
      </c>
      <c r="F196">
        <v>143.800003</v>
      </c>
      <c r="G196">
        <v>16641900</v>
      </c>
    </row>
    <row r="197" spans="1:7" x14ac:dyDescent="0.3">
      <c r="A197" s="1">
        <v>45302</v>
      </c>
      <c r="B197">
        <v>144.895004</v>
      </c>
      <c r="C197">
        <v>146.66000399999999</v>
      </c>
      <c r="D197">
        <v>142.21499600000001</v>
      </c>
      <c r="E197">
        <v>143.66999799999999</v>
      </c>
      <c r="F197">
        <v>143.66999799999999</v>
      </c>
      <c r="G197">
        <v>17471100</v>
      </c>
    </row>
    <row r="198" spans="1:7" x14ac:dyDescent="0.3">
      <c r="A198" s="1">
        <v>45303</v>
      </c>
      <c r="B198">
        <v>144.33999600000001</v>
      </c>
      <c r="C198">
        <v>144.740005</v>
      </c>
      <c r="D198">
        <v>143.36000100000001</v>
      </c>
      <c r="E198">
        <v>144.240005</v>
      </c>
      <c r="F198">
        <v>144.240005</v>
      </c>
      <c r="G198">
        <v>13995200</v>
      </c>
    </row>
    <row r="199" spans="1:7" x14ac:dyDescent="0.3">
      <c r="A199" s="1">
        <v>45307</v>
      </c>
      <c r="B199">
        <v>143.429993</v>
      </c>
      <c r="C199">
        <v>145.83999600000001</v>
      </c>
      <c r="D199">
        <v>143.05600000000001</v>
      </c>
      <c r="E199">
        <v>144.08000200000001</v>
      </c>
      <c r="F199">
        <v>144.08000200000001</v>
      </c>
      <c r="G199">
        <v>19198900</v>
      </c>
    </row>
    <row r="200" spans="1:7" x14ac:dyDescent="0.3">
      <c r="A200" s="1">
        <v>45308</v>
      </c>
      <c r="B200">
        <v>142.91000399999999</v>
      </c>
      <c r="C200">
        <v>143.41000399999999</v>
      </c>
      <c r="D200">
        <v>140.509995</v>
      </c>
      <c r="E200">
        <v>142.88999899999999</v>
      </c>
      <c r="F200">
        <v>142.88999899999999</v>
      </c>
      <c r="G200">
        <v>17884500</v>
      </c>
    </row>
    <row r="201" spans="1:7" x14ac:dyDescent="0.3">
      <c r="A201" s="1">
        <v>45309</v>
      </c>
      <c r="B201">
        <v>143.44000199999999</v>
      </c>
      <c r="C201">
        <v>145.58500699999999</v>
      </c>
      <c r="D201">
        <v>143.35000600000001</v>
      </c>
      <c r="E201">
        <v>144.990005</v>
      </c>
      <c r="F201">
        <v>144.990005</v>
      </c>
      <c r="G201">
        <v>18876800</v>
      </c>
    </row>
    <row r="202" spans="1:7" x14ac:dyDescent="0.3">
      <c r="A202" s="1">
        <v>45310</v>
      </c>
      <c r="B202">
        <v>146.304993</v>
      </c>
      <c r="C202">
        <v>148.03999300000001</v>
      </c>
      <c r="D202">
        <v>145.800003</v>
      </c>
      <c r="E202">
        <v>147.970001</v>
      </c>
      <c r="F202">
        <v>147.970001</v>
      </c>
      <c r="G202">
        <v>27170900</v>
      </c>
    </row>
    <row r="203" spans="1:7" x14ac:dyDescent="0.3">
      <c r="A203" s="1">
        <v>45313</v>
      </c>
      <c r="B203">
        <v>148.71000699999999</v>
      </c>
      <c r="C203">
        <v>150.01499899999999</v>
      </c>
      <c r="D203">
        <v>147.58000200000001</v>
      </c>
      <c r="E203">
        <v>147.71000699999999</v>
      </c>
      <c r="F203">
        <v>147.71000699999999</v>
      </c>
      <c r="G203">
        <v>21829200</v>
      </c>
    </row>
    <row r="204" spans="1:7" x14ac:dyDescent="0.3">
      <c r="A204" s="1">
        <v>45314</v>
      </c>
      <c r="B204">
        <v>147.720001</v>
      </c>
      <c r="C204">
        <v>148.86000100000001</v>
      </c>
      <c r="D204">
        <v>147.19000199999999</v>
      </c>
      <c r="E204">
        <v>148.679993</v>
      </c>
      <c r="F204">
        <v>148.679993</v>
      </c>
      <c r="G204">
        <v>14113600</v>
      </c>
    </row>
    <row r="205" spans="1:7" x14ac:dyDescent="0.3">
      <c r="A205" s="1">
        <v>45315</v>
      </c>
      <c r="B205">
        <v>150.28999300000001</v>
      </c>
      <c r="C205">
        <v>151.570007</v>
      </c>
      <c r="D205">
        <v>149.83999600000001</v>
      </c>
      <c r="E205">
        <v>150.35000600000001</v>
      </c>
      <c r="F205">
        <v>150.35000600000001</v>
      </c>
      <c r="G205">
        <v>19245000</v>
      </c>
    </row>
    <row r="206" spans="1:7" x14ac:dyDescent="0.3">
      <c r="A206" s="1">
        <v>45316</v>
      </c>
      <c r="B206">
        <v>151.740005</v>
      </c>
      <c r="C206">
        <v>154.759995</v>
      </c>
      <c r="D206">
        <v>151.220001</v>
      </c>
      <c r="E206">
        <v>153.63999899999999</v>
      </c>
      <c r="F206">
        <v>153.63999899999999</v>
      </c>
      <c r="G206">
        <v>21495100</v>
      </c>
    </row>
    <row r="207" spans="1:7" x14ac:dyDescent="0.3">
      <c r="A207" s="1">
        <v>45317</v>
      </c>
      <c r="B207">
        <v>152.86999499999999</v>
      </c>
      <c r="C207">
        <v>154.11000100000001</v>
      </c>
      <c r="D207">
        <v>152.800003</v>
      </c>
      <c r="E207">
        <v>153.78999300000001</v>
      </c>
      <c r="F207">
        <v>153.78999300000001</v>
      </c>
      <c r="G207">
        <v>19494500</v>
      </c>
    </row>
    <row r="208" spans="1:7" x14ac:dyDescent="0.3">
      <c r="A208" s="1">
        <v>45320</v>
      </c>
      <c r="B208">
        <v>153.63999899999999</v>
      </c>
      <c r="C208">
        <v>155.199997</v>
      </c>
      <c r="D208">
        <v>152.91999799999999</v>
      </c>
      <c r="E208">
        <v>154.83999600000001</v>
      </c>
      <c r="F208">
        <v>154.83999600000001</v>
      </c>
      <c r="G208">
        <v>20909300</v>
      </c>
    </row>
    <row r="209" spans="1:7" x14ac:dyDescent="0.3">
      <c r="A209" s="1">
        <v>45321</v>
      </c>
      <c r="B209">
        <v>154.009995</v>
      </c>
      <c r="C209">
        <v>155.03999300000001</v>
      </c>
      <c r="D209">
        <v>152.77499399999999</v>
      </c>
      <c r="E209">
        <v>153.050003</v>
      </c>
      <c r="F209">
        <v>153.050003</v>
      </c>
      <c r="G209">
        <v>26578900</v>
      </c>
    </row>
    <row r="210" spans="1:7" x14ac:dyDescent="0.3">
      <c r="A210" s="1">
        <v>45322</v>
      </c>
      <c r="B210">
        <v>145.38999899999999</v>
      </c>
      <c r="C210">
        <v>145.58999600000001</v>
      </c>
      <c r="D210">
        <v>141.550003</v>
      </c>
      <c r="E210">
        <v>141.800003</v>
      </c>
      <c r="F210">
        <v>141.800003</v>
      </c>
      <c r="G210">
        <v>43908600</v>
      </c>
    </row>
    <row r="211" spans="1:7" x14ac:dyDescent="0.3">
      <c r="A211" s="1">
        <v>45323</v>
      </c>
      <c r="B211">
        <v>143.69000199999999</v>
      </c>
      <c r="C211">
        <v>144.61999499999999</v>
      </c>
      <c r="D211">
        <v>142.259995</v>
      </c>
      <c r="E211">
        <v>142.71000699999999</v>
      </c>
      <c r="F211">
        <v>142.71000699999999</v>
      </c>
      <c r="G211">
        <v>25526900</v>
      </c>
    </row>
    <row r="212" spans="1:7" x14ac:dyDescent="0.3">
      <c r="A212" s="1">
        <v>45324</v>
      </c>
      <c r="B212">
        <v>140.88999899999999</v>
      </c>
      <c r="C212">
        <v>143.88000500000001</v>
      </c>
      <c r="D212">
        <v>138.16999799999999</v>
      </c>
      <c r="E212">
        <v>143.53999300000001</v>
      </c>
      <c r="F212">
        <v>143.53999300000001</v>
      </c>
      <c r="G212">
        <v>42116900</v>
      </c>
    </row>
    <row r="213" spans="1:7" x14ac:dyDescent="0.3">
      <c r="A213" s="1">
        <v>45327</v>
      </c>
      <c r="B213">
        <v>144.03999300000001</v>
      </c>
      <c r="C213">
        <v>146.66999799999999</v>
      </c>
      <c r="D213">
        <v>143.91000399999999</v>
      </c>
      <c r="E213">
        <v>144.929993</v>
      </c>
      <c r="F213">
        <v>144.929993</v>
      </c>
      <c r="G213">
        <v>29254400</v>
      </c>
    </row>
    <row r="214" spans="1:7" x14ac:dyDescent="0.3">
      <c r="A214" s="1">
        <v>45328</v>
      </c>
      <c r="B214">
        <v>145.96000699999999</v>
      </c>
      <c r="C214">
        <v>146.740005</v>
      </c>
      <c r="D214">
        <v>144.520004</v>
      </c>
      <c r="E214">
        <v>145.41000399999999</v>
      </c>
      <c r="F214">
        <v>145.41000399999999</v>
      </c>
      <c r="G214">
        <v>21517700</v>
      </c>
    </row>
    <row r="215" spans="1:7" x14ac:dyDescent="0.3">
      <c r="A215" s="1">
        <v>45329</v>
      </c>
      <c r="B215">
        <v>146.11999499999999</v>
      </c>
      <c r="C215">
        <v>147</v>
      </c>
      <c r="D215">
        <v>145.21000699999999</v>
      </c>
      <c r="E215">
        <v>146.679993</v>
      </c>
      <c r="F215">
        <v>146.679993</v>
      </c>
      <c r="G215">
        <v>21436100</v>
      </c>
    </row>
    <row r="216" spans="1:7" x14ac:dyDescent="0.3">
      <c r="A216" s="1">
        <v>45330</v>
      </c>
      <c r="B216">
        <v>146.970001</v>
      </c>
      <c r="C216">
        <v>147.61000100000001</v>
      </c>
      <c r="D216">
        <v>146.41999799999999</v>
      </c>
      <c r="E216">
        <v>147.220001</v>
      </c>
      <c r="F216">
        <v>147.220001</v>
      </c>
      <c r="G216">
        <v>18241300</v>
      </c>
    </row>
    <row r="217" spans="1:7" x14ac:dyDescent="0.3">
      <c r="A217" s="1">
        <v>45331</v>
      </c>
      <c r="B217">
        <v>147.949997</v>
      </c>
      <c r="C217">
        <v>150.695007</v>
      </c>
      <c r="D217">
        <v>147.429993</v>
      </c>
      <c r="E217">
        <v>150.220001</v>
      </c>
      <c r="F217">
        <v>150.220001</v>
      </c>
      <c r="G217">
        <v>21877700</v>
      </c>
    </row>
    <row r="218" spans="1:7" x14ac:dyDescent="0.3">
      <c r="A218" s="1">
        <v>45334</v>
      </c>
      <c r="B218">
        <v>149.53999300000001</v>
      </c>
      <c r="C218">
        <v>150.58999600000001</v>
      </c>
      <c r="D218">
        <v>148.55999800000001</v>
      </c>
      <c r="E218">
        <v>148.729996</v>
      </c>
      <c r="F218">
        <v>148.729996</v>
      </c>
      <c r="G218">
        <v>17236100</v>
      </c>
    </row>
    <row r="219" spans="1:7" x14ac:dyDescent="0.3">
      <c r="A219" s="1">
        <v>45335</v>
      </c>
      <c r="B219">
        <v>146.070007</v>
      </c>
      <c r="C219">
        <v>148.03999300000001</v>
      </c>
      <c r="D219">
        <v>145.11000100000001</v>
      </c>
      <c r="E219">
        <v>146.36999499999999</v>
      </c>
      <c r="F219">
        <v>146.36999499999999</v>
      </c>
      <c r="G219">
        <v>18138500</v>
      </c>
    </row>
    <row r="220" spans="1:7" x14ac:dyDescent="0.3">
      <c r="A220" s="1">
        <v>45336</v>
      </c>
      <c r="B220">
        <v>147.36999499999999</v>
      </c>
      <c r="C220">
        <v>147.83000200000001</v>
      </c>
      <c r="D220">
        <v>145.554993</v>
      </c>
      <c r="E220">
        <v>147.13999899999999</v>
      </c>
      <c r="F220">
        <v>147.13999899999999</v>
      </c>
      <c r="G220">
        <v>16651800</v>
      </c>
    </row>
    <row r="221" spans="1:7" x14ac:dyDescent="0.3">
      <c r="A221" s="1">
        <v>45337</v>
      </c>
      <c r="B221">
        <v>144.46000699999999</v>
      </c>
      <c r="C221">
        <v>144.759995</v>
      </c>
      <c r="D221">
        <v>141.88000500000001</v>
      </c>
      <c r="E221">
        <v>143.94000199999999</v>
      </c>
      <c r="F221">
        <v>143.94000199999999</v>
      </c>
      <c r="G221">
        <v>26724300</v>
      </c>
    </row>
    <row r="222" spans="1:7" x14ac:dyDescent="0.3">
      <c r="A222" s="1">
        <v>45338</v>
      </c>
      <c r="B222">
        <v>144.21000699999999</v>
      </c>
      <c r="C222">
        <v>144.479996</v>
      </c>
      <c r="D222">
        <v>141.520004</v>
      </c>
      <c r="E222">
        <v>141.759995</v>
      </c>
      <c r="F222">
        <v>141.759995</v>
      </c>
      <c r="G222">
        <v>21849700</v>
      </c>
    </row>
    <row r="223" spans="1:7" x14ac:dyDescent="0.3">
      <c r="A223" s="1">
        <v>45342</v>
      </c>
      <c r="B223">
        <v>140.94000199999999</v>
      </c>
      <c r="C223">
        <v>143.32899499999999</v>
      </c>
      <c r="D223">
        <v>140.800003</v>
      </c>
      <c r="E223">
        <v>142.199997</v>
      </c>
      <c r="F223">
        <v>142.199997</v>
      </c>
      <c r="G223">
        <v>18625600</v>
      </c>
    </row>
    <row r="224" spans="1:7" x14ac:dyDescent="0.3">
      <c r="A224" s="1">
        <v>45343</v>
      </c>
      <c r="B224">
        <v>142.63999899999999</v>
      </c>
      <c r="C224">
        <v>143.979996</v>
      </c>
      <c r="D224">
        <v>141.91000399999999</v>
      </c>
      <c r="E224">
        <v>143.83999600000001</v>
      </c>
      <c r="F224">
        <v>143.83999600000001</v>
      </c>
      <c r="G224">
        <v>16499600</v>
      </c>
    </row>
    <row r="225" spans="1:7" x14ac:dyDescent="0.3">
      <c r="A225" s="1">
        <v>45344</v>
      </c>
      <c r="B225">
        <v>146.11999499999999</v>
      </c>
      <c r="C225">
        <v>146.199997</v>
      </c>
      <c r="D225">
        <v>144.009995</v>
      </c>
      <c r="E225">
        <v>145.320007</v>
      </c>
      <c r="F225">
        <v>145.320007</v>
      </c>
      <c r="G225">
        <v>23024700</v>
      </c>
    </row>
    <row r="226" spans="1:7" x14ac:dyDescent="0.3">
      <c r="A226" s="1">
        <v>45345</v>
      </c>
      <c r="B226">
        <v>144.970001</v>
      </c>
      <c r="C226">
        <v>145.95500200000001</v>
      </c>
      <c r="D226">
        <v>144.78999300000001</v>
      </c>
      <c r="E226">
        <v>145.28999300000001</v>
      </c>
      <c r="F226">
        <v>145.28999300000001</v>
      </c>
      <c r="G226">
        <v>14519400</v>
      </c>
    </row>
    <row r="227" spans="1:7" x14ac:dyDescent="0.3">
      <c r="A227" s="1">
        <v>45348</v>
      </c>
      <c r="B227">
        <v>143.449997</v>
      </c>
      <c r="C227">
        <v>143.83999600000001</v>
      </c>
      <c r="D227">
        <v>138.740005</v>
      </c>
      <c r="E227">
        <v>138.75</v>
      </c>
      <c r="F227">
        <v>138.75</v>
      </c>
      <c r="G227">
        <v>33513000</v>
      </c>
    </row>
    <row r="228" spans="1:7" x14ac:dyDescent="0.3">
      <c r="A228" s="1">
        <v>45349</v>
      </c>
      <c r="B228">
        <v>139.41000399999999</v>
      </c>
      <c r="C228">
        <v>140.490005</v>
      </c>
      <c r="D228">
        <v>138.5</v>
      </c>
      <c r="E228">
        <v>140.10000600000001</v>
      </c>
      <c r="F228">
        <v>140.10000600000001</v>
      </c>
      <c r="G228">
        <v>22364000</v>
      </c>
    </row>
    <row r="229" spans="1:7" x14ac:dyDescent="0.3">
      <c r="A229" s="1">
        <v>45350</v>
      </c>
      <c r="B229">
        <v>139.10000600000001</v>
      </c>
      <c r="C229">
        <v>139.279999</v>
      </c>
      <c r="D229">
        <v>136.63999899999999</v>
      </c>
      <c r="E229">
        <v>137.429993</v>
      </c>
      <c r="F229">
        <v>137.429993</v>
      </c>
      <c r="G229">
        <v>30628700</v>
      </c>
    </row>
    <row r="230" spans="1:7" x14ac:dyDescent="0.3">
      <c r="A230" s="1">
        <v>45351</v>
      </c>
      <c r="B230">
        <v>138.35000600000001</v>
      </c>
      <c r="C230">
        <v>139.949997</v>
      </c>
      <c r="D230">
        <v>137.570007</v>
      </c>
      <c r="E230">
        <v>139.779999</v>
      </c>
      <c r="F230">
        <v>139.779999</v>
      </c>
      <c r="G230">
        <v>35485000</v>
      </c>
    </row>
    <row r="231" spans="1:7" x14ac:dyDescent="0.3">
      <c r="A231" s="1">
        <v>45352</v>
      </c>
      <c r="B231">
        <v>139.61000100000001</v>
      </c>
      <c r="C231">
        <v>140</v>
      </c>
      <c r="D231">
        <v>137.97500600000001</v>
      </c>
      <c r="E231">
        <v>138.08000200000001</v>
      </c>
      <c r="F231">
        <v>138.08000200000001</v>
      </c>
      <c r="G231">
        <v>28522000</v>
      </c>
    </row>
    <row r="232" spans="1:7" x14ac:dyDescent="0.3">
      <c r="A232" s="1">
        <v>45355</v>
      </c>
      <c r="B232">
        <v>136.53999300000001</v>
      </c>
      <c r="C232">
        <v>136.63000500000001</v>
      </c>
      <c r="D232">
        <v>132.86000100000001</v>
      </c>
      <c r="E232">
        <v>134.199997</v>
      </c>
      <c r="F232">
        <v>134.199997</v>
      </c>
      <c r="G232">
        <v>43571500</v>
      </c>
    </row>
    <row r="233" spans="1:7" x14ac:dyDescent="0.3">
      <c r="A233" s="1">
        <v>45356</v>
      </c>
      <c r="B233">
        <v>132.740005</v>
      </c>
      <c r="C233">
        <v>134.020004</v>
      </c>
      <c r="D233">
        <v>131.550003</v>
      </c>
      <c r="E233">
        <v>133.779999</v>
      </c>
      <c r="F233">
        <v>133.779999</v>
      </c>
      <c r="G233">
        <v>28447600</v>
      </c>
    </row>
    <row r="234" spans="1:7" x14ac:dyDescent="0.3">
      <c r="A234" s="1">
        <v>45357</v>
      </c>
      <c r="B234">
        <v>134.240005</v>
      </c>
      <c r="C234">
        <v>134.740005</v>
      </c>
      <c r="D234">
        <v>131.949997</v>
      </c>
      <c r="E234">
        <v>132.55999800000001</v>
      </c>
      <c r="F234">
        <v>132.55999800000001</v>
      </c>
      <c r="G234">
        <v>23175200</v>
      </c>
    </row>
    <row r="235" spans="1:7" x14ac:dyDescent="0.3">
      <c r="A235" s="1">
        <v>45358</v>
      </c>
      <c r="B235">
        <v>133.88999899999999</v>
      </c>
      <c r="C235">
        <v>135.820007</v>
      </c>
      <c r="D235">
        <v>132.66000399999999</v>
      </c>
      <c r="E235">
        <v>135.240005</v>
      </c>
      <c r="F235">
        <v>135.240005</v>
      </c>
      <c r="G235">
        <v>24107300</v>
      </c>
    </row>
    <row r="236" spans="1:7" x14ac:dyDescent="0.3">
      <c r="A236" s="1">
        <v>45359</v>
      </c>
      <c r="B236">
        <v>135.03500399999999</v>
      </c>
      <c r="C236">
        <v>138.98500100000001</v>
      </c>
      <c r="D236">
        <v>134.800003</v>
      </c>
      <c r="E236">
        <v>136.28999300000001</v>
      </c>
      <c r="F236">
        <v>136.28999300000001</v>
      </c>
      <c r="G236">
        <v>26472400</v>
      </c>
    </row>
    <row r="237" spans="1:7" x14ac:dyDescent="0.3">
      <c r="A237" s="1">
        <v>45362</v>
      </c>
      <c r="B237">
        <v>137.070007</v>
      </c>
      <c r="C237">
        <v>139.979996</v>
      </c>
      <c r="D237">
        <v>137.070007</v>
      </c>
      <c r="E237">
        <v>138.94000199999999</v>
      </c>
      <c r="F237">
        <v>138.94000199999999</v>
      </c>
      <c r="G237">
        <v>22536400</v>
      </c>
    </row>
    <row r="238" spans="1:7" x14ac:dyDescent="0.3">
      <c r="A238" s="1">
        <v>45363</v>
      </c>
      <c r="B238">
        <v>138.25</v>
      </c>
      <c r="C238">
        <v>140.279999</v>
      </c>
      <c r="D238">
        <v>138.21000699999999</v>
      </c>
      <c r="E238">
        <v>139.61999499999999</v>
      </c>
      <c r="F238">
        <v>139.61999499999999</v>
      </c>
      <c r="G238">
        <v>19019700</v>
      </c>
    </row>
    <row r="239" spans="1:7" x14ac:dyDescent="0.3">
      <c r="A239" s="1">
        <v>45364</v>
      </c>
      <c r="B239">
        <v>140.05999800000001</v>
      </c>
      <c r="C239">
        <v>142.19000199999999</v>
      </c>
      <c r="D239">
        <v>140.009995</v>
      </c>
      <c r="E239">
        <v>140.770004</v>
      </c>
      <c r="F239">
        <v>140.770004</v>
      </c>
      <c r="G239">
        <v>19637000</v>
      </c>
    </row>
    <row r="240" spans="1:7" x14ac:dyDescent="0.3">
      <c r="A240" s="1">
        <v>45365</v>
      </c>
      <c r="B240">
        <v>142.300003</v>
      </c>
      <c r="C240">
        <v>144.729996</v>
      </c>
      <c r="D240">
        <v>141.48500100000001</v>
      </c>
      <c r="E240">
        <v>144.33999600000001</v>
      </c>
      <c r="F240">
        <v>144.33999600000001</v>
      </c>
      <c r="G240">
        <v>36117900</v>
      </c>
    </row>
    <row r="241" spans="1:7" x14ac:dyDescent="0.3">
      <c r="A241" s="1">
        <v>45366</v>
      </c>
      <c r="B241">
        <v>143.41000399999999</v>
      </c>
      <c r="C241">
        <v>144.33999600000001</v>
      </c>
      <c r="D241">
        <v>141.13000500000001</v>
      </c>
      <c r="E241">
        <v>142.16999799999999</v>
      </c>
      <c r="F241">
        <v>142.16999799999999</v>
      </c>
      <c r="G241">
        <v>41025900</v>
      </c>
    </row>
    <row r="242" spans="1:7" x14ac:dyDescent="0.3">
      <c r="A242" s="1">
        <v>45369</v>
      </c>
      <c r="B242">
        <v>149.36999499999999</v>
      </c>
      <c r="C242">
        <v>152.929993</v>
      </c>
      <c r="D242">
        <v>148.13999899999999</v>
      </c>
      <c r="E242">
        <v>148.479996</v>
      </c>
      <c r="F242">
        <v>148.479996</v>
      </c>
      <c r="G242">
        <v>47676700</v>
      </c>
    </row>
    <row r="243" spans="1:7" x14ac:dyDescent="0.3">
      <c r="A243" s="1">
        <v>45370</v>
      </c>
      <c r="B243">
        <v>148.979996</v>
      </c>
      <c r="C243">
        <v>149.61999499999999</v>
      </c>
      <c r="D243">
        <v>147.009995</v>
      </c>
      <c r="E243">
        <v>147.91999799999999</v>
      </c>
      <c r="F243">
        <v>147.91999799999999</v>
      </c>
      <c r="G243">
        <v>17748400</v>
      </c>
    </row>
    <row r="244" spans="1:7" x14ac:dyDescent="0.3">
      <c r="A244" s="1">
        <v>45371</v>
      </c>
      <c r="B244">
        <v>148.78999300000001</v>
      </c>
      <c r="C244">
        <v>149.759995</v>
      </c>
      <c r="D244">
        <v>147.66499300000001</v>
      </c>
      <c r="E244">
        <v>149.679993</v>
      </c>
      <c r="F244">
        <v>149.679993</v>
      </c>
      <c r="G244">
        <v>17730000</v>
      </c>
    </row>
    <row r="245" spans="1:7" x14ac:dyDescent="0.3">
      <c r="A245" s="1">
        <v>45372</v>
      </c>
      <c r="B245">
        <v>150.320007</v>
      </c>
      <c r="C245">
        <v>151.304993</v>
      </c>
      <c r="D245">
        <v>148.009995</v>
      </c>
      <c r="E245">
        <v>148.740005</v>
      </c>
      <c r="F245">
        <v>148.740005</v>
      </c>
      <c r="G245">
        <v>19843900</v>
      </c>
    </row>
    <row r="246" spans="1:7" x14ac:dyDescent="0.3">
      <c r="A246" s="1">
        <v>45373</v>
      </c>
      <c r="B246">
        <v>150.240005</v>
      </c>
      <c r="C246">
        <v>152.55999800000001</v>
      </c>
      <c r="D246">
        <v>150.08999600000001</v>
      </c>
      <c r="E246">
        <v>151.770004</v>
      </c>
      <c r="F246">
        <v>151.770004</v>
      </c>
      <c r="G246">
        <v>19226300</v>
      </c>
    </row>
    <row r="247" spans="1:7" x14ac:dyDescent="0.3">
      <c r="A247" s="1">
        <v>45376</v>
      </c>
      <c r="B247">
        <v>150.949997</v>
      </c>
      <c r="C247">
        <v>151.455994</v>
      </c>
      <c r="D247">
        <v>148.800003</v>
      </c>
      <c r="E247">
        <v>151.14999399999999</v>
      </c>
      <c r="F247">
        <v>151.14999399999999</v>
      </c>
      <c r="G247">
        <v>15114700</v>
      </c>
    </row>
    <row r="248" spans="1:7" x14ac:dyDescent="0.3">
      <c r="A248" s="1">
        <v>45377</v>
      </c>
      <c r="B248">
        <v>151.240005</v>
      </c>
      <c r="C248">
        <v>153.199997</v>
      </c>
      <c r="D248">
        <v>151.029999</v>
      </c>
      <c r="E248">
        <v>151.699997</v>
      </c>
      <c r="F248">
        <v>151.699997</v>
      </c>
      <c r="G248">
        <v>19312700</v>
      </c>
    </row>
    <row r="249" spans="1:7" x14ac:dyDescent="0.3">
      <c r="A249" s="1">
        <v>45378</v>
      </c>
      <c r="B249">
        <v>152.145004</v>
      </c>
      <c r="C249">
        <v>152.69000199999999</v>
      </c>
      <c r="D249">
        <v>150.13000500000001</v>
      </c>
      <c r="E249">
        <v>151.94000199999999</v>
      </c>
      <c r="F249">
        <v>151.94000199999999</v>
      </c>
      <c r="G249">
        <v>16622000</v>
      </c>
    </row>
    <row r="250" spans="1:7" x14ac:dyDescent="0.3">
      <c r="A250" s="1">
        <v>45379</v>
      </c>
      <c r="B250">
        <v>152</v>
      </c>
      <c r="C250">
        <v>152.66999799999999</v>
      </c>
      <c r="D250">
        <v>151.33000200000001</v>
      </c>
      <c r="E250">
        <v>152.259995</v>
      </c>
      <c r="F250">
        <v>152.259995</v>
      </c>
      <c r="G250">
        <v>21105600</v>
      </c>
    </row>
    <row r="251" spans="1:7" x14ac:dyDescent="0.3">
      <c r="A251" s="1">
        <v>45383</v>
      </c>
      <c r="B251">
        <v>151.83000200000001</v>
      </c>
      <c r="C251">
        <v>157</v>
      </c>
      <c r="D251">
        <v>151.64999399999999</v>
      </c>
      <c r="E251">
        <v>156.5</v>
      </c>
      <c r="F251">
        <v>156.5</v>
      </c>
      <c r="G251">
        <v>24469800</v>
      </c>
    </row>
    <row r="252" spans="1:7" x14ac:dyDescent="0.3">
      <c r="A252" s="1">
        <v>45384</v>
      </c>
      <c r="B252">
        <v>154.75</v>
      </c>
      <c r="C252">
        <v>155.990005</v>
      </c>
      <c r="D252">
        <v>153.46000699999999</v>
      </c>
      <c r="E252">
        <v>155.86999499999999</v>
      </c>
      <c r="F252">
        <v>155.86999499999999</v>
      </c>
      <c r="G252">
        <v>17585200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2"/>
  <sheetViews>
    <sheetView tabSelected="1" topLeftCell="A32" zoomScale="125" zoomScaleNormal="125" workbookViewId="0">
      <selection activeCell="F45" sqref="F45"/>
    </sheetView>
  </sheetViews>
  <sheetFormatPr defaultRowHeight="14.4" x14ac:dyDescent="0.3"/>
  <cols>
    <col min="1" max="1" width="10.5546875" bestFit="1" customWidth="1"/>
    <col min="3" max="3" width="11.44140625" style="2" customWidth="1"/>
    <col min="5" max="5" width="21.6640625" bestFit="1" customWidth="1"/>
  </cols>
  <sheetData>
    <row r="1" spans="1:6" x14ac:dyDescent="0.3">
      <c r="A1" t="s">
        <v>0</v>
      </c>
      <c r="B1" t="s">
        <v>4</v>
      </c>
      <c r="C1" s="2" t="s">
        <v>11</v>
      </c>
      <c r="E1" t="s">
        <v>8</v>
      </c>
    </row>
    <row r="2" spans="1:6" x14ac:dyDescent="0.3">
      <c r="A2" s="1">
        <v>45019</v>
      </c>
      <c r="B2">
        <v>104.910004</v>
      </c>
      <c r="C2" s="2">
        <f>(B3-B2)/B2</f>
        <v>2.0017061480618785E-3</v>
      </c>
    </row>
    <row r="3" spans="1:6" x14ac:dyDescent="0.3">
      <c r="A3" s="1">
        <v>45020</v>
      </c>
      <c r="B3">
        <v>105.120003</v>
      </c>
      <c r="C3" s="2">
        <f t="shared" ref="C3:C66" si="0">(B4-B3)/B3</f>
        <v>-1.6172564226429938E-3</v>
      </c>
      <c r="E3" t="s">
        <v>7</v>
      </c>
      <c r="F3">
        <v>0.03</v>
      </c>
    </row>
    <row r="4" spans="1:6" x14ac:dyDescent="0.3">
      <c r="A4" s="1">
        <v>45021</v>
      </c>
      <c r="B4">
        <v>104.949997</v>
      </c>
      <c r="C4" s="2">
        <f t="shared" si="0"/>
        <v>3.7637018703297387E-2</v>
      </c>
      <c r="E4" t="s">
        <v>9</v>
      </c>
      <c r="F4">
        <f>(B252-B2)/B2</f>
        <v>0.48574958590221756</v>
      </c>
    </row>
    <row r="5" spans="1:6" x14ac:dyDescent="0.3">
      <c r="A5" s="1">
        <v>45022</v>
      </c>
      <c r="B5">
        <v>108.900002</v>
      </c>
      <c r="C5" s="2">
        <f t="shared" si="0"/>
        <v>-1.7906381672977419E-2</v>
      </c>
      <c r="E5" t="s">
        <v>10</v>
      </c>
      <c r="F5">
        <v>1.04</v>
      </c>
    </row>
    <row r="6" spans="1:6" x14ac:dyDescent="0.3">
      <c r="A6" s="1">
        <v>45026</v>
      </c>
      <c r="B6">
        <v>106.949997</v>
      </c>
      <c r="C6" s="2">
        <f t="shared" si="0"/>
        <v>-7.7605799278329972E-3</v>
      </c>
    </row>
    <row r="7" spans="1:6" x14ac:dyDescent="0.3">
      <c r="A7" s="1">
        <v>45027</v>
      </c>
      <c r="B7">
        <v>106.120003</v>
      </c>
      <c r="C7" s="2">
        <f t="shared" si="0"/>
        <v>-8.4809835521772528E-3</v>
      </c>
    </row>
    <row r="8" spans="1:6" x14ac:dyDescent="0.3">
      <c r="A8" s="1">
        <v>45028</v>
      </c>
      <c r="B8">
        <v>105.220001</v>
      </c>
      <c r="C8" s="2">
        <f t="shared" si="0"/>
        <v>2.8226582130521084E-2</v>
      </c>
      <c r="E8" s="3" t="s">
        <v>12</v>
      </c>
    </row>
    <row r="9" spans="1:6" x14ac:dyDescent="0.3">
      <c r="A9" s="1">
        <v>45029</v>
      </c>
      <c r="B9">
        <v>108.19000200000001</v>
      </c>
      <c r="C9" s="2">
        <f t="shared" si="0"/>
        <v>1.1738580058441901E-2</v>
      </c>
      <c r="E9" t="s">
        <v>13</v>
      </c>
      <c r="F9" s="2">
        <f>MIN(C:C)</f>
        <v>-9.5989134170322968E-2</v>
      </c>
    </row>
    <row r="10" spans="1:6" x14ac:dyDescent="0.3">
      <c r="A10" s="1">
        <v>45030</v>
      </c>
      <c r="B10">
        <v>109.459999</v>
      </c>
      <c r="C10" s="2">
        <f t="shared" si="0"/>
        <v>-2.7772711746507413E-2</v>
      </c>
      <c r="E10" t="s">
        <v>14</v>
      </c>
      <c r="F10" s="2">
        <f>MAX(C:C)</f>
        <v>5.5949205505747841E-2</v>
      </c>
    </row>
    <row r="11" spans="1:6" x14ac:dyDescent="0.3">
      <c r="A11" s="1">
        <v>45033</v>
      </c>
      <c r="B11">
        <v>106.41999800000001</v>
      </c>
      <c r="C11" s="2">
        <f t="shared" si="0"/>
        <v>-1.2215702165301767E-2</v>
      </c>
      <c r="E11" t="s">
        <v>15</v>
      </c>
      <c r="F11">
        <f>_xlfn.STDEV.P(C:C)</f>
        <v>1.7181307560099345E-2</v>
      </c>
    </row>
    <row r="12" spans="1:6" x14ac:dyDescent="0.3">
      <c r="A12" s="1">
        <v>45034</v>
      </c>
      <c r="B12">
        <v>105.120003</v>
      </c>
      <c r="C12" s="2">
        <f t="shared" si="0"/>
        <v>-9.5135080998802273E-4</v>
      </c>
    </row>
    <row r="13" spans="1:6" x14ac:dyDescent="0.3">
      <c r="A13" s="1">
        <v>45035</v>
      </c>
      <c r="B13">
        <v>105.019997</v>
      </c>
      <c r="C13" s="2">
        <f t="shared" si="0"/>
        <v>8.3794041624281994E-3</v>
      </c>
      <c r="E13" s="3" t="s">
        <v>17</v>
      </c>
    </row>
    <row r="14" spans="1:6" x14ac:dyDescent="0.3">
      <c r="A14" s="1">
        <v>45036</v>
      </c>
      <c r="B14">
        <v>105.900002</v>
      </c>
      <c r="C14" s="2">
        <f t="shared" si="0"/>
        <v>9.4447590284276535E-5</v>
      </c>
      <c r="E14" t="s">
        <v>18</v>
      </c>
      <c r="F14">
        <f>B252</f>
        <v>155.86999499999999</v>
      </c>
    </row>
    <row r="15" spans="1:6" x14ac:dyDescent="0.3">
      <c r="A15" s="1">
        <v>45037</v>
      </c>
      <c r="B15">
        <v>105.910004</v>
      </c>
      <c r="C15" s="2">
        <f t="shared" si="0"/>
        <v>8.2144742436229441E-3</v>
      </c>
      <c r="E15" t="s">
        <v>19</v>
      </c>
      <c r="F15">
        <f>B2</f>
        <v>104.910004</v>
      </c>
    </row>
    <row r="16" spans="1:6" x14ac:dyDescent="0.3">
      <c r="A16" s="1">
        <v>45040</v>
      </c>
      <c r="B16">
        <v>106.779999</v>
      </c>
      <c r="C16" s="2">
        <f t="shared" si="0"/>
        <v>-2.0322139167654484E-2</v>
      </c>
      <c r="E16" t="s">
        <v>21</v>
      </c>
      <c r="F16">
        <f>F14/15</f>
        <v>10.391332999999999</v>
      </c>
    </row>
    <row r="17" spans="1:6" x14ac:dyDescent="0.3">
      <c r="A17" s="1">
        <v>45041</v>
      </c>
      <c r="B17">
        <v>104.610001</v>
      </c>
      <c r="C17" s="2">
        <f t="shared" si="0"/>
        <v>-1.529528711121996E-3</v>
      </c>
      <c r="E17" t="s">
        <v>20</v>
      </c>
      <c r="F17">
        <f>COUNT(B:B)</f>
        <v>251</v>
      </c>
    </row>
    <row r="18" spans="1:6" x14ac:dyDescent="0.3">
      <c r="A18" s="1">
        <v>45042</v>
      </c>
      <c r="B18">
        <v>104.449997</v>
      </c>
      <c r="C18" s="2">
        <f t="shared" si="0"/>
        <v>3.7529977143034299E-2</v>
      </c>
      <c r="E18" t="s">
        <v>22</v>
      </c>
      <c r="F18">
        <f>1/F17</f>
        <v>3.9840637450199202E-3</v>
      </c>
    </row>
    <row r="19" spans="1:6" x14ac:dyDescent="0.3">
      <c r="A19" s="1">
        <v>45043</v>
      </c>
      <c r="B19">
        <v>108.370003</v>
      </c>
      <c r="C19" s="2">
        <f t="shared" si="0"/>
        <v>-1.3841653210990557E-3</v>
      </c>
      <c r="E19" s="3" t="s">
        <v>17</v>
      </c>
      <c r="F19">
        <f>(F16^(1/F17))-1</f>
        <v>9.3702101396100357E-3</v>
      </c>
    </row>
    <row r="20" spans="1:6" x14ac:dyDescent="0.3">
      <c r="A20" s="1">
        <v>45044</v>
      </c>
      <c r="B20">
        <v>108.220001</v>
      </c>
      <c r="C20" s="2">
        <f t="shared" si="0"/>
        <v>-4.7126408731044097E-3</v>
      </c>
    </row>
    <row r="21" spans="1:6" x14ac:dyDescent="0.3">
      <c r="A21" s="1">
        <v>45047</v>
      </c>
      <c r="B21">
        <v>107.709999</v>
      </c>
      <c r="C21" s="2">
        <f t="shared" si="0"/>
        <v>-1.6061610027496148E-2</v>
      </c>
    </row>
    <row r="22" spans="1:6" x14ac:dyDescent="0.3">
      <c r="A22" s="1">
        <v>45048</v>
      </c>
      <c r="B22">
        <v>105.980003</v>
      </c>
      <c r="C22" s="2">
        <f t="shared" si="0"/>
        <v>1.3210039256179354E-3</v>
      </c>
    </row>
    <row r="23" spans="1:6" x14ac:dyDescent="0.3">
      <c r="A23" s="1">
        <v>45049</v>
      </c>
      <c r="B23">
        <v>106.120003</v>
      </c>
      <c r="C23" s="2">
        <f t="shared" si="0"/>
        <v>-8.5752353399386992E-3</v>
      </c>
    </row>
    <row r="24" spans="1:6" x14ac:dyDescent="0.3">
      <c r="A24" s="1">
        <v>45050</v>
      </c>
      <c r="B24">
        <v>105.209999</v>
      </c>
      <c r="C24" s="2">
        <f t="shared" si="0"/>
        <v>9.5522954999743229E-3</v>
      </c>
    </row>
    <row r="25" spans="1:6" x14ac:dyDescent="0.3">
      <c r="A25" s="1">
        <v>45051</v>
      </c>
      <c r="B25">
        <v>106.214996</v>
      </c>
      <c r="C25" s="2">
        <f t="shared" si="0"/>
        <v>1.9065123346612946E-2</v>
      </c>
    </row>
    <row r="26" spans="1:6" x14ac:dyDescent="0.3">
      <c r="A26" s="1">
        <v>45054</v>
      </c>
      <c r="B26">
        <v>108.239998</v>
      </c>
      <c r="C26" s="2">
        <f t="shared" si="0"/>
        <v>-2.7715817215738774E-3</v>
      </c>
    </row>
    <row r="27" spans="1:6" x14ac:dyDescent="0.3">
      <c r="A27" s="1">
        <v>45055</v>
      </c>
      <c r="B27">
        <v>107.94000200000001</v>
      </c>
      <c r="C27" s="2">
        <f t="shared" si="0"/>
        <v>4.0207494159579471E-2</v>
      </c>
    </row>
    <row r="28" spans="1:6" x14ac:dyDescent="0.3">
      <c r="A28" s="1">
        <v>45056</v>
      </c>
      <c r="B28">
        <v>112.279999</v>
      </c>
      <c r="C28" s="2">
        <f t="shared" si="0"/>
        <v>4.11471592549622E-2</v>
      </c>
      <c r="E28" s="3" t="s">
        <v>23</v>
      </c>
    </row>
    <row r="29" spans="1:6" x14ac:dyDescent="0.3">
      <c r="A29" s="1">
        <v>45057</v>
      </c>
      <c r="B29">
        <v>116.900002</v>
      </c>
      <c r="C29" s="2">
        <f t="shared" si="0"/>
        <v>8.7253719636378284E-3</v>
      </c>
    </row>
    <row r="30" spans="1:6" x14ac:dyDescent="0.3">
      <c r="A30" s="1">
        <v>45058</v>
      </c>
      <c r="B30">
        <v>117.91999800000001</v>
      </c>
      <c r="C30" s="2">
        <f t="shared" si="0"/>
        <v>-8.1411042764774344E-3</v>
      </c>
      <c r="E30" t="s">
        <v>24</v>
      </c>
      <c r="F30">
        <f>F4-F3</f>
        <v>0.45574958590221759</v>
      </c>
    </row>
    <row r="31" spans="1:6" x14ac:dyDescent="0.3">
      <c r="A31" s="1">
        <v>45061</v>
      </c>
      <c r="B31">
        <v>116.959999</v>
      </c>
      <c r="C31" s="2">
        <f t="shared" si="0"/>
        <v>2.6761260488724892E-2</v>
      </c>
      <c r="E31" t="s">
        <v>25</v>
      </c>
      <c r="F31">
        <f>F11</f>
        <v>1.7181307560099345E-2</v>
      </c>
    </row>
    <row r="32" spans="1:6" x14ac:dyDescent="0.3">
      <c r="A32" s="1">
        <v>45062</v>
      </c>
      <c r="B32">
        <v>120.089996</v>
      </c>
      <c r="C32" s="2">
        <f t="shared" si="0"/>
        <v>1.1574711019225924E-2</v>
      </c>
      <c r="E32" t="s">
        <v>26</v>
      </c>
      <c r="F32">
        <f>F30/F31</f>
        <v>26.525896490009771</v>
      </c>
    </row>
    <row r="33" spans="1:6" x14ac:dyDescent="0.3">
      <c r="A33" s="1">
        <v>45063</v>
      </c>
      <c r="B33">
        <v>121.480003</v>
      </c>
      <c r="C33" s="2">
        <f t="shared" si="0"/>
        <v>1.6792837912590498E-2</v>
      </c>
    </row>
    <row r="34" spans="1:6" x14ac:dyDescent="0.3">
      <c r="A34" s="1">
        <v>45064</v>
      </c>
      <c r="B34">
        <v>123.519997</v>
      </c>
      <c r="C34" s="2">
        <f t="shared" si="0"/>
        <v>-2.1858565945399398E-3</v>
      </c>
    </row>
    <row r="35" spans="1:6" x14ac:dyDescent="0.3">
      <c r="A35" s="1">
        <v>45065</v>
      </c>
      <c r="B35">
        <v>123.25</v>
      </c>
      <c r="C35" s="2">
        <f t="shared" si="0"/>
        <v>2.1257630831642976E-2</v>
      </c>
    </row>
    <row r="36" spans="1:6" x14ac:dyDescent="0.3">
      <c r="A36" s="1">
        <v>45068</v>
      </c>
      <c r="B36">
        <v>125.870003</v>
      </c>
      <c r="C36" s="2">
        <f t="shared" si="0"/>
        <v>-2.0497353924747212E-2</v>
      </c>
    </row>
    <row r="37" spans="1:6" x14ac:dyDescent="0.3">
      <c r="A37" s="1">
        <v>45069</v>
      </c>
      <c r="B37">
        <v>123.290001</v>
      </c>
      <c r="C37" s="2">
        <f t="shared" si="0"/>
        <v>-1.3383096655178067E-2</v>
      </c>
    </row>
    <row r="38" spans="1:6" x14ac:dyDescent="0.3">
      <c r="A38" s="1">
        <v>45070</v>
      </c>
      <c r="B38">
        <v>121.639999</v>
      </c>
      <c r="C38" s="2">
        <f t="shared" si="0"/>
        <v>2.2278847601766228E-2</v>
      </c>
    </row>
    <row r="39" spans="1:6" x14ac:dyDescent="0.3">
      <c r="A39" s="1">
        <v>45071</v>
      </c>
      <c r="B39">
        <v>124.349998</v>
      </c>
      <c r="C39" s="2">
        <f t="shared" si="0"/>
        <v>8.685179070127589E-3</v>
      </c>
    </row>
    <row r="40" spans="1:6" x14ac:dyDescent="0.3">
      <c r="A40" s="1">
        <v>45072</v>
      </c>
      <c r="B40">
        <v>125.43</v>
      </c>
      <c r="C40" s="2">
        <f t="shared" si="0"/>
        <v>-6.2983417045364238E-3</v>
      </c>
    </row>
    <row r="41" spans="1:6" x14ac:dyDescent="0.3">
      <c r="A41" s="1">
        <v>45076</v>
      </c>
      <c r="B41">
        <v>124.639999</v>
      </c>
      <c r="C41" s="2">
        <f t="shared" si="0"/>
        <v>-1.0189313303829585E-2</v>
      </c>
      <c r="E41" s="3" t="s">
        <v>29</v>
      </c>
    </row>
    <row r="42" spans="1:6" x14ac:dyDescent="0.3">
      <c r="A42" s="1">
        <v>45077</v>
      </c>
      <c r="B42">
        <v>123.370003</v>
      </c>
      <c r="C42" s="2">
        <f t="shared" si="0"/>
        <v>8.1056981088020244E-3</v>
      </c>
    </row>
    <row r="43" spans="1:6" x14ac:dyDescent="0.3">
      <c r="A43" s="1">
        <v>45078</v>
      </c>
      <c r="B43">
        <v>124.370003</v>
      </c>
      <c r="C43" s="2">
        <f t="shared" si="0"/>
        <v>6.9148506814782299E-3</v>
      </c>
      <c r="E43" t="s">
        <v>24</v>
      </c>
      <c r="F43">
        <f>F30</f>
        <v>0.45574958590221759</v>
      </c>
    </row>
    <row r="44" spans="1:6" x14ac:dyDescent="0.3">
      <c r="A44" s="1">
        <v>45079</v>
      </c>
      <c r="B44">
        <v>125.230003</v>
      </c>
      <c r="C44" s="2">
        <f t="shared" si="0"/>
        <v>1.1179381669423154E-2</v>
      </c>
      <c r="E44" t="s">
        <v>27</v>
      </c>
      <c r="F44">
        <f>F5</f>
        <v>1.04</v>
      </c>
    </row>
    <row r="45" spans="1:6" x14ac:dyDescent="0.3">
      <c r="A45" s="1">
        <v>45082</v>
      </c>
      <c r="B45">
        <v>126.629997</v>
      </c>
      <c r="C45" s="2">
        <f t="shared" si="0"/>
        <v>1.0108244731301681E-2</v>
      </c>
      <c r="E45" t="s">
        <v>28</v>
      </c>
      <c r="F45">
        <f>F43/F44</f>
        <v>0.43822075567520918</v>
      </c>
    </row>
    <row r="46" spans="1:6" x14ac:dyDescent="0.3">
      <c r="A46" s="1">
        <v>45083</v>
      </c>
      <c r="B46">
        <v>127.910004</v>
      </c>
      <c r="C46" s="2">
        <f t="shared" si="0"/>
        <v>-3.8855459655837345E-2</v>
      </c>
    </row>
    <row r="47" spans="1:6" x14ac:dyDescent="0.3">
      <c r="A47" s="1">
        <v>45084</v>
      </c>
      <c r="B47">
        <v>122.94000200000001</v>
      </c>
      <c r="C47" s="2">
        <f t="shared" si="0"/>
        <v>-2.1962257654754235E-3</v>
      </c>
    </row>
    <row r="48" spans="1:6" x14ac:dyDescent="0.3">
      <c r="A48" s="1">
        <v>45085</v>
      </c>
      <c r="B48">
        <v>122.66999800000001</v>
      </c>
      <c r="C48" s="2">
        <f t="shared" si="0"/>
        <v>1.6304312648638846E-3</v>
      </c>
    </row>
    <row r="49" spans="1:3" x14ac:dyDescent="0.3">
      <c r="A49" s="1">
        <v>45086</v>
      </c>
      <c r="B49">
        <v>122.870003</v>
      </c>
      <c r="C49" s="2">
        <f t="shared" si="0"/>
        <v>1.2045210090863288E-2</v>
      </c>
    </row>
    <row r="50" spans="1:3" x14ac:dyDescent="0.3">
      <c r="A50" s="1">
        <v>45089</v>
      </c>
      <c r="B50">
        <v>124.349998</v>
      </c>
      <c r="C50" s="2">
        <f t="shared" si="0"/>
        <v>6.4336149004206222E-4</v>
      </c>
    </row>
    <row r="51" spans="1:3" x14ac:dyDescent="0.3">
      <c r="A51" s="1">
        <v>45090</v>
      </c>
      <c r="B51">
        <v>124.43</v>
      </c>
      <c r="C51" s="2">
        <f t="shared" si="0"/>
        <v>-4.0185646548263114E-4</v>
      </c>
    </row>
    <row r="52" spans="1:3" x14ac:dyDescent="0.3">
      <c r="A52" s="1">
        <v>45091</v>
      </c>
      <c r="B52">
        <v>124.379997</v>
      </c>
      <c r="C52" s="2">
        <f t="shared" si="0"/>
        <v>1.1336260122276742E-2</v>
      </c>
    </row>
    <row r="53" spans="1:3" x14ac:dyDescent="0.3">
      <c r="A53" s="1">
        <v>45092</v>
      </c>
      <c r="B53">
        <v>125.790001</v>
      </c>
      <c r="C53" s="2">
        <f t="shared" si="0"/>
        <v>-1.3753104270982639E-2</v>
      </c>
    </row>
    <row r="54" spans="1:3" x14ac:dyDescent="0.3">
      <c r="A54" s="1">
        <v>45093</v>
      </c>
      <c r="B54">
        <v>124.05999799999999</v>
      </c>
      <c r="C54" s="2">
        <f t="shared" si="0"/>
        <v>-1.692729351809225E-3</v>
      </c>
    </row>
    <row r="55" spans="1:3" x14ac:dyDescent="0.3">
      <c r="A55" s="1">
        <v>45097</v>
      </c>
      <c r="B55">
        <v>123.849998</v>
      </c>
      <c r="C55" s="2">
        <f t="shared" si="0"/>
        <v>-2.091236206560132E-2</v>
      </c>
    </row>
    <row r="56" spans="1:3" x14ac:dyDescent="0.3">
      <c r="A56" s="1">
        <v>45098</v>
      </c>
      <c r="B56">
        <v>121.260002</v>
      </c>
      <c r="C56" s="2">
        <f t="shared" si="0"/>
        <v>2.1524005912518431E-2</v>
      </c>
    </row>
    <row r="57" spans="1:3" x14ac:dyDescent="0.3">
      <c r="A57" s="1">
        <v>45099</v>
      </c>
      <c r="B57">
        <v>123.870003</v>
      </c>
      <c r="C57" s="2">
        <f t="shared" si="0"/>
        <v>-6.8620810479837757E-3</v>
      </c>
    </row>
    <row r="58" spans="1:3" x14ac:dyDescent="0.3">
      <c r="A58" s="1">
        <v>45100</v>
      </c>
      <c r="B58">
        <v>123.019997</v>
      </c>
      <c r="C58" s="2">
        <f t="shared" si="0"/>
        <v>-3.1946033944383889E-2</v>
      </c>
    </row>
    <row r="59" spans="1:3" x14ac:dyDescent="0.3">
      <c r="A59" s="1">
        <v>45103</v>
      </c>
      <c r="B59">
        <v>119.089996</v>
      </c>
      <c r="C59" s="2">
        <f t="shared" si="0"/>
        <v>-6.7171049363373258E-4</v>
      </c>
    </row>
    <row r="60" spans="1:3" x14ac:dyDescent="0.3">
      <c r="A60" s="1">
        <v>45104</v>
      </c>
      <c r="B60">
        <v>119.010002</v>
      </c>
      <c r="C60" s="2">
        <f t="shared" si="0"/>
        <v>1.7393496052541813E-2</v>
      </c>
    </row>
    <row r="61" spans="1:3" x14ac:dyDescent="0.3">
      <c r="A61" s="1">
        <v>45105</v>
      </c>
      <c r="B61">
        <v>121.08000199999999</v>
      </c>
      <c r="C61" s="2">
        <f t="shared" si="0"/>
        <v>-8.8371323284252446E-3</v>
      </c>
    </row>
    <row r="62" spans="1:3" x14ac:dyDescent="0.3">
      <c r="A62" s="1">
        <v>45106</v>
      </c>
      <c r="B62">
        <v>120.010002</v>
      </c>
      <c r="C62" s="2">
        <f t="shared" si="0"/>
        <v>7.9993249229343092E-3</v>
      </c>
    </row>
    <row r="63" spans="1:3" x14ac:dyDescent="0.3">
      <c r="A63" s="1">
        <v>45107</v>
      </c>
      <c r="B63">
        <v>120.970001</v>
      </c>
      <c r="C63" s="2">
        <f t="shared" si="0"/>
        <v>-3.3892948384782046E-3</v>
      </c>
    </row>
    <row r="64" spans="1:3" x14ac:dyDescent="0.3">
      <c r="A64" s="1">
        <v>45110</v>
      </c>
      <c r="B64">
        <v>120.55999799999999</v>
      </c>
      <c r="C64" s="2">
        <f t="shared" si="0"/>
        <v>1.716986591190894E-2</v>
      </c>
    </row>
    <row r="65" spans="1:3" x14ac:dyDescent="0.3">
      <c r="A65" s="1">
        <v>45112</v>
      </c>
      <c r="B65">
        <v>122.629997</v>
      </c>
      <c r="C65" s="2">
        <f t="shared" si="0"/>
        <v>-1.3862815311004176E-2</v>
      </c>
    </row>
    <row r="66" spans="1:3" x14ac:dyDescent="0.3">
      <c r="A66" s="1">
        <v>45113</v>
      </c>
      <c r="B66">
        <v>120.93</v>
      </c>
      <c r="C66" s="2">
        <f t="shared" si="0"/>
        <v>-6.5327131398329914E-3</v>
      </c>
    </row>
    <row r="67" spans="1:3" x14ac:dyDescent="0.3">
      <c r="A67" s="1">
        <v>45114</v>
      </c>
      <c r="B67">
        <v>120.139999</v>
      </c>
      <c r="C67" s="2">
        <f t="shared" ref="C67:C130" si="1">(B68-B67)/B67</f>
        <v>-2.7218212312453957E-2</v>
      </c>
    </row>
    <row r="68" spans="1:3" x14ac:dyDescent="0.3">
      <c r="A68" s="1">
        <v>45117</v>
      </c>
      <c r="B68">
        <v>116.870003</v>
      </c>
      <c r="C68" s="2">
        <f t="shared" si="1"/>
        <v>7.1874388503267118E-3</v>
      </c>
    </row>
    <row r="69" spans="1:3" x14ac:dyDescent="0.3">
      <c r="A69" s="1">
        <v>45118</v>
      </c>
      <c r="B69">
        <v>117.709999</v>
      </c>
      <c r="C69" s="2">
        <f t="shared" si="1"/>
        <v>1.6226353039048118E-2</v>
      </c>
    </row>
    <row r="70" spans="1:3" x14ac:dyDescent="0.3">
      <c r="A70" s="1">
        <v>45119</v>
      </c>
      <c r="B70">
        <v>119.620003</v>
      </c>
      <c r="C70" s="2">
        <f t="shared" si="1"/>
        <v>4.3554580081393214E-2</v>
      </c>
    </row>
    <row r="71" spans="1:3" x14ac:dyDescent="0.3">
      <c r="A71" s="1">
        <v>45120</v>
      </c>
      <c r="B71">
        <v>124.83000199999999</v>
      </c>
      <c r="C71" s="2">
        <f t="shared" si="1"/>
        <v>6.9694383246104814E-3</v>
      </c>
    </row>
    <row r="72" spans="1:3" x14ac:dyDescent="0.3">
      <c r="A72" s="1">
        <v>45121</v>
      </c>
      <c r="B72">
        <v>125.699997</v>
      </c>
      <c r="C72" s="2">
        <f t="shared" si="1"/>
        <v>-5.0914798351188754E-3</v>
      </c>
    </row>
    <row r="73" spans="1:3" x14ac:dyDescent="0.3">
      <c r="A73" s="1">
        <v>45124</v>
      </c>
      <c r="B73">
        <v>125.05999799999999</v>
      </c>
      <c r="C73" s="2">
        <f t="shared" si="1"/>
        <v>-7.8362067461411593E-3</v>
      </c>
    </row>
    <row r="74" spans="1:3" x14ac:dyDescent="0.3">
      <c r="A74" s="1">
        <v>45125</v>
      </c>
      <c r="B74">
        <v>124.08000199999999</v>
      </c>
      <c r="C74" s="2">
        <f t="shared" si="1"/>
        <v>-1.0477135550013851E-2</v>
      </c>
    </row>
    <row r="75" spans="1:3" x14ac:dyDescent="0.3">
      <c r="A75" s="1">
        <v>45126</v>
      </c>
      <c r="B75">
        <v>122.779999</v>
      </c>
      <c r="C75" s="2">
        <f t="shared" si="1"/>
        <v>-2.6470109353885888E-2</v>
      </c>
    </row>
    <row r="76" spans="1:3" x14ac:dyDescent="0.3">
      <c r="A76" s="1">
        <v>45127</v>
      </c>
      <c r="B76">
        <v>119.529999</v>
      </c>
      <c r="C76" s="2">
        <f t="shared" si="1"/>
        <v>6.5255501257051752E-3</v>
      </c>
    </row>
    <row r="77" spans="1:3" x14ac:dyDescent="0.3">
      <c r="A77" s="1">
        <v>45128</v>
      </c>
      <c r="B77">
        <v>120.30999799999999</v>
      </c>
      <c r="C77" s="2">
        <f t="shared" si="1"/>
        <v>1.304961371539554E-2</v>
      </c>
    </row>
    <row r="78" spans="1:3" x14ac:dyDescent="0.3">
      <c r="A78" s="1">
        <v>45131</v>
      </c>
      <c r="B78">
        <v>121.879997</v>
      </c>
      <c r="C78" s="2">
        <f t="shared" si="1"/>
        <v>7.4663933573940007E-3</v>
      </c>
    </row>
    <row r="79" spans="1:3" x14ac:dyDescent="0.3">
      <c r="A79" s="1">
        <v>45132</v>
      </c>
      <c r="B79">
        <v>122.790001</v>
      </c>
      <c r="C79" s="2">
        <f t="shared" si="1"/>
        <v>5.5949205505747841E-2</v>
      </c>
    </row>
    <row r="80" spans="1:3" x14ac:dyDescent="0.3">
      <c r="A80" s="1">
        <v>45133</v>
      </c>
      <c r="B80">
        <v>129.66000399999999</v>
      </c>
      <c r="C80" s="2">
        <f t="shared" si="1"/>
        <v>1.6195510837713862E-3</v>
      </c>
    </row>
    <row r="81" spans="1:3" x14ac:dyDescent="0.3">
      <c r="A81" s="1">
        <v>45134</v>
      </c>
      <c r="B81">
        <v>129.86999499999999</v>
      </c>
      <c r="C81" s="2">
        <f t="shared" si="1"/>
        <v>2.4178025108879193E-2</v>
      </c>
    </row>
    <row r="82" spans="1:3" x14ac:dyDescent="0.3">
      <c r="A82" s="1">
        <v>45135</v>
      </c>
      <c r="B82">
        <v>133.009995</v>
      </c>
      <c r="C82" s="2">
        <f t="shared" si="1"/>
        <v>7.5186830884406539E-4</v>
      </c>
    </row>
    <row r="83" spans="1:3" x14ac:dyDescent="0.3">
      <c r="A83" s="1">
        <v>45138</v>
      </c>
      <c r="B83">
        <v>133.11000100000001</v>
      </c>
      <c r="C83" s="2">
        <f t="shared" si="1"/>
        <v>-9.1653669208523417E-3</v>
      </c>
    </row>
    <row r="84" spans="1:3" x14ac:dyDescent="0.3">
      <c r="A84" s="1">
        <v>45139</v>
      </c>
      <c r="B84">
        <v>131.88999899999999</v>
      </c>
      <c r="C84" s="2">
        <f t="shared" si="1"/>
        <v>-2.4641747097139642E-2</v>
      </c>
    </row>
    <row r="85" spans="1:3" x14ac:dyDescent="0.3">
      <c r="A85" s="1">
        <v>45140</v>
      </c>
      <c r="B85">
        <v>128.63999899999999</v>
      </c>
      <c r="C85" s="2">
        <f t="shared" si="1"/>
        <v>1.010611015318892E-3</v>
      </c>
    </row>
    <row r="86" spans="1:3" x14ac:dyDescent="0.3">
      <c r="A86" s="1">
        <v>45141</v>
      </c>
      <c r="B86">
        <v>128.770004</v>
      </c>
      <c r="C86" s="2">
        <f t="shared" si="1"/>
        <v>-1.7862156779927601E-3</v>
      </c>
    </row>
    <row r="87" spans="1:3" x14ac:dyDescent="0.3">
      <c r="A87" s="1">
        <v>45142</v>
      </c>
      <c r="B87">
        <v>128.53999300000001</v>
      </c>
      <c r="C87" s="2">
        <f t="shared" si="1"/>
        <v>2.6450981680075109E-2</v>
      </c>
    </row>
    <row r="88" spans="1:3" x14ac:dyDescent="0.3">
      <c r="A88" s="1">
        <v>45145</v>
      </c>
      <c r="B88">
        <v>131.94000199999999</v>
      </c>
      <c r="C88" s="2">
        <f t="shared" si="1"/>
        <v>-7.5796573051423156E-4</v>
      </c>
    </row>
    <row r="89" spans="1:3" x14ac:dyDescent="0.3">
      <c r="A89" s="1">
        <v>45146</v>
      </c>
      <c r="B89">
        <v>131.83999600000001</v>
      </c>
      <c r="C89" s="2">
        <f t="shared" si="1"/>
        <v>-1.2818583519981455E-2</v>
      </c>
    </row>
    <row r="90" spans="1:3" x14ac:dyDescent="0.3">
      <c r="A90" s="1">
        <v>45147</v>
      </c>
      <c r="B90">
        <v>130.14999399999999</v>
      </c>
      <c r="C90" s="2">
        <f t="shared" si="1"/>
        <v>4.6110643693151362E-4</v>
      </c>
    </row>
    <row r="91" spans="1:3" x14ac:dyDescent="0.3">
      <c r="A91" s="1">
        <v>45148</v>
      </c>
      <c r="B91">
        <v>130.21000699999999</v>
      </c>
      <c r="C91" s="2">
        <f t="shared" si="1"/>
        <v>-3.0726517048722485E-4</v>
      </c>
    </row>
    <row r="92" spans="1:3" x14ac:dyDescent="0.3">
      <c r="A92" s="1">
        <v>45149</v>
      </c>
      <c r="B92">
        <v>130.16999799999999</v>
      </c>
      <c r="C92" s="2">
        <f t="shared" si="1"/>
        <v>1.2752585276985369E-2</v>
      </c>
    </row>
    <row r="93" spans="1:3" x14ac:dyDescent="0.3">
      <c r="A93" s="1">
        <v>45152</v>
      </c>
      <c r="B93">
        <v>131.83000200000001</v>
      </c>
      <c r="C93" s="2">
        <f t="shared" si="1"/>
        <v>-1.1833406480567354E-2</v>
      </c>
    </row>
    <row r="94" spans="1:3" x14ac:dyDescent="0.3">
      <c r="A94" s="1">
        <v>45153</v>
      </c>
      <c r="B94">
        <v>130.270004</v>
      </c>
      <c r="C94" s="2">
        <f t="shared" si="1"/>
        <v>-8.9046055452641961E-3</v>
      </c>
    </row>
    <row r="95" spans="1:3" x14ac:dyDescent="0.3">
      <c r="A95" s="1">
        <v>45154</v>
      </c>
      <c r="B95">
        <v>129.11000100000001</v>
      </c>
      <c r="C95" s="2">
        <f t="shared" si="1"/>
        <v>1.0456246530429343E-2</v>
      </c>
    </row>
    <row r="96" spans="1:3" x14ac:dyDescent="0.3">
      <c r="A96" s="1">
        <v>45155</v>
      </c>
      <c r="B96">
        <v>130.46000699999999</v>
      </c>
      <c r="C96" s="2">
        <f t="shared" si="1"/>
        <v>-1.8013229142322361E-2</v>
      </c>
    </row>
    <row r="97" spans="1:3" x14ac:dyDescent="0.3">
      <c r="A97" s="1">
        <v>45156</v>
      </c>
      <c r="B97">
        <v>128.11000100000001</v>
      </c>
      <c r="C97" s="2">
        <f t="shared" si="1"/>
        <v>6.4006868597244401E-3</v>
      </c>
    </row>
    <row r="98" spans="1:3" x14ac:dyDescent="0.3">
      <c r="A98" s="1">
        <v>45159</v>
      </c>
      <c r="B98">
        <v>128.929993</v>
      </c>
      <c r="C98" s="2">
        <f t="shared" si="1"/>
        <v>5.8947416525493542E-3</v>
      </c>
    </row>
    <row r="99" spans="1:3" x14ac:dyDescent="0.3">
      <c r="A99" s="1">
        <v>45160</v>
      </c>
      <c r="B99">
        <v>129.69000199999999</v>
      </c>
      <c r="C99" s="2">
        <f t="shared" si="1"/>
        <v>2.7141683597167326E-2</v>
      </c>
    </row>
    <row r="100" spans="1:3" x14ac:dyDescent="0.3">
      <c r="A100" s="1">
        <v>45161</v>
      </c>
      <c r="B100">
        <v>133.21000699999999</v>
      </c>
      <c r="C100" s="2">
        <f t="shared" si="1"/>
        <v>-2.0944440007423751E-2</v>
      </c>
    </row>
    <row r="101" spans="1:3" x14ac:dyDescent="0.3">
      <c r="A101" s="1">
        <v>45162</v>
      </c>
      <c r="B101">
        <v>130.41999799999999</v>
      </c>
      <c r="C101" s="2">
        <f t="shared" si="1"/>
        <v>2.0702653284812972E-3</v>
      </c>
    </row>
    <row r="102" spans="1:3" x14ac:dyDescent="0.3">
      <c r="A102" s="1">
        <v>45163</v>
      </c>
      <c r="B102">
        <v>130.69000199999999</v>
      </c>
      <c r="C102" s="2">
        <f t="shared" si="1"/>
        <v>8.416795341391281E-3</v>
      </c>
    </row>
    <row r="103" spans="1:3" x14ac:dyDescent="0.3">
      <c r="A103" s="1">
        <v>45166</v>
      </c>
      <c r="B103">
        <v>131.78999300000001</v>
      </c>
      <c r="C103" s="2">
        <f t="shared" si="1"/>
        <v>2.8075060296876914E-2</v>
      </c>
    </row>
    <row r="104" spans="1:3" x14ac:dyDescent="0.3">
      <c r="A104" s="1">
        <v>45167</v>
      </c>
      <c r="B104">
        <v>135.490005</v>
      </c>
      <c r="C104" s="2">
        <f t="shared" si="1"/>
        <v>1.0628001674367048E-2</v>
      </c>
    </row>
    <row r="105" spans="1:3" x14ac:dyDescent="0.3">
      <c r="A105" s="1">
        <v>45168</v>
      </c>
      <c r="B105">
        <v>136.929993</v>
      </c>
      <c r="C105" s="2">
        <f t="shared" si="1"/>
        <v>3.0673557399510825E-3</v>
      </c>
    </row>
    <row r="106" spans="1:3" x14ac:dyDescent="0.3">
      <c r="A106" s="1">
        <v>45169</v>
      </c>
      <c r="B106">
        <v>137.35000600000001</v>
      </c>
      <c r="C106" s="2">
        <f t="shared" si="1"/>
        <v>-4.0043900689746151E-3</v>
      </c>
    </row>
    <row r="107" spans="1:3" x14ac:dyDescent="0.3">
      <c r="A107" s="1">
        <v>45170</v>
      </c>
      <c r="B107">
        <v>136.800003</v>
      </c>
      <c r="C107" s="2">
        <f t="shared" si="1"/>
        <v>-6.5786548264924749E-4</v>
      </c>
    </row>
    <row r="108" spans="1:3" x14ac:dyDescent="0.3">
      <c r="A108" s="1">
        <v>45174</v>
      </c>
      <c r="B108">
        <v>136.71000699999999</v>
      </c>
      <c r="C108" s="2">
        <f t="shared" si="1"/>
        <v>-9.8018574455928566E-3</v>
      </c>
    </row>
    <row r="109" spans="1:3" x14ac:dyDescent="0.3">
      <c r="A109" s="1">
        <v>45175</v>
      </c>
      <c r="B109">
        <v>135.36999499999999</v>
      </c>
      <c r="C109" s="2">
        <f t="shared" si="1"/>
        <v>6.1313587253955908E-3</v>
      </c>
    </row>
    <row r="110" spans="1:3" x14ac:dyDescent="0.3">
      <c r="A110" s="1">
        <v>45176</v>
      </c>
      <c r="B110">
        <v>136.199997</v>
      </c>
      <c r="C110" s="2">
        <f t="shared" si="1"/>
        <v>7.3421440677417932E-3</v>
      </c>
    </row>
    <row r="111" spans="1:3" x14ac:dyDescent="0.3">
      <c r="A111" s="1">
        <v>45177</v>
      </c>
      <c r="B111">
        <v>137.199997</v>
      </c>
      <c r="C111" s="2">
        <f t="shared" si="1"/>
        <v>3.935918453409298E-3</v>
      </c>
    </row>
    <row r="112" spans="1:3" x14ac:dyDescent="0.3">
      <c r="A112" s="1">
        <v>45180</v>
      </c>
      <c r="B112">
        <v>137.740005</v>
      </c>
      <c r="C112" s="2">
        <f t="shared" si="1"/>
        <v>-1.2124277184395287E-2</v>
      </c>
    </row>
    <row r="113" spans="1:3" x14ac:dyDescent="0.3">
      <c r="A113" s="1">
        <v>45181</v>
      </c>
      <c r="B113">
        <v>136.070007</v>
      </c>
      <c r="C113" s="2">
        <f t="shared" si="1"/>
        <v>1.0509244700781092E-2</v>
      </c>
    </row>
    <row r="114" spans="1:3" x14ac:dyDescent="0.3">
      <c r="A114" s="1">
        <v>45182</v>
      </c>
      <c r="B114">
        <v>137.5</v>
      </c>
      <c r="C114" s="2">
        <f t="shared" si="1"/>
        <v>1.0836399999999973E-2</v>
      </c>
    </row>
    <row r="115" spans="1:3" x14ac:dyDescent="0.3">
      <c r="A115" s="1">
        <v>45183</v>
      </c>
      <c r="B115">
        <v>138.990005</v>
      </c>
      <c r="C115" s="2">
        <f t="shared" si="1"/>
        <v>-4.9644001379810926E-3</v>
      </c>
    </row>
    <row r="116" spans="1:3" x14ac:dyDescent="0.3">
      <c r="A116" s="1">
        <v>45184</v>
      </c>
      <c r="B116">
        <v>138.300003</v>
      </c>
      <c r="C116" s="2">
        <f t="shared" si="1"/>
        <v>4.7722630924309272E-3</v>
      </c>
    </row>
    <row r="117" spans="1:3" x14ac:dyDescent="0.3">
      <c r="A117" s="1">
        <v>45187</v>
      </c>
      <c r="B117">
        <v>138.96000699999999</v>
      </c>
      <c r="C117" s="2">
        <f t="shared" si="1"/>
        <v>-9.355569476905887E-4</v>
      </c>
    </row>
    <row r="118" spans="1:3" x14ac:dyDescent="0.3">
      <c r="A118" s="1">
        <v>45188</v>
      </c>
      <c r="B118">
        <v>138.83000200000001</v>
      </c>
      <c r="C118" s="2">
        <f t="shared" si="1"/>
        <v>-3.0540992140877399E-2</v>
      </c>
    </row>
    <row r="119" spans="1:3" x14ac:dyDescent="0.3">
      <c r="A119" s="1">
        <v>45189</v>
      </c>
      <c r="B119">
        <v>134.58999600000001</v>
      </c>
      <c r="C119" s="2">
        <f t="shared" si="1"/>
        <v>-2.3998774767776961E-2</v>
      </c>
    </row>
    <row r="120" spans="1:3" x14ac:dyDescent="0.3">
      <c r="A120" s="1">
        <v>45190</v>
      </c>
      <c r="B120">
        <v>131.36000100000001</v>
      </c>
      <c r="C120" s="2">
        <f t="shared" si="1"/>
        <v>-8.3740102894800609E-4</v>
      </c>
    </row>
    <row r="121" spans="1:3" x14ac:dyDescent="0.3">
      <c r="A121" s="1">
        <v>45191</v>
      </c>
      <c r="B121">
        <v>131.25</v>
      </c>
      <c r="C121" s="2">
        <f t="shared" si="1"/>
        <v>7.009508571428515E-3</v>
      </c>
    </row>
    <row r="122" spans="1:3" x14ac:dyDescent="0.3">
      <c r="A122" s="1">
        <v>45194</v>
      </c>
      <c r="B122">
        <v>132.16999799999999</v>
      </c>
      <c r="C122" s="2">
        <f t="shared" si="1"/>
        <v>-2.0579564509034771E-2</v>
      </c>
    </row>
    <row r="123" spans="1:3" x14ac:dyDescent="0.3">
      <c r="A123" s="1">
        <v>45195</v>
      </c>
      <c r="B123">
        <v>129.449997</v>
      </c>
      <c r="C123" s="2">
        <f t="shared" si="1"/>
        <v>1.5527308200710072E-2</v>
      </c>
    </row>
    <row r="124" spans="1:3" x14ac:dyDescent="0.3">
      <c r="A124" s="1">
        <v>45196</v>
      </c>
      <c r="B124">
        <v>131.46000699999999</v>
      </c>
      <c r="C124" s="2">
        <f t="shared" si="1"/>
        <v>1.2703468059301268E-2</v>
      </c>
    </row>
    <row r="125" spans="1:3" x14ac:dyDescent="0.3">
      <c r="A125" s="1">
        <v>45197</v>
      </c>
      <c r="B125">
        <v>133.13000500000001</v>
      </c>
      <c r="C125" s="2">
        <f t="shared" si="1"/>
        <v>-9.6146544875439881E-3</v>
      </c>
    </row>
    <row r="126" spans="1:3" x14ac:dyDescent="0.3">
      <c r="A126" s="1">
        <v>45198</v>
      </c>
      <c r="B126">
        <v>131.85000600000001</v>
      </c>
      <c r="C126" s="2">
        <f t="shared" si="1"/>
        <v>2.5180067113534942E-2</v>
      </c>
    </row>
    <row r="127" spans="1:3" x14ac:dyDescent="0.3">
      <c r="A127" s="1">
        <v>45201</v>
      </c>
      <c r="B127">
        <v>135.16999799999999</v>
      </c>
      <c r="C127" s="2">
        <f t="shared" si="1"/>
        <v>-1.383439393111472E-2</v>
      </c>
    </row>
    <row r="128" spans="1:3" x14ac:dyDescent="0.3">
      <c r="A128" s="1">
        <v>45202</v>
      </c>
      <c r="B128">
        <v>133.300003</v>
      </c>
      <c r="C128" s="2">
        <f t="shared" si="1"/>
        <v>2.228057714297273E-2</v>
      </c>
    </row>
    <row r="129" spans="1:3" x14ac:dyDescent="0.3">
      <c r="A129" s="1">
        <v>45203</v>
      </c>
      <c r="B129">
        <v>136.270004</v>
      </c>
      <c r="C129" s="2">
        <f t="shared" si="1"/>
        <v>-2.0547368590376181E-3</v>
      </c>
    </row>
    <row r="130" spans="1:3" x14ac:dyDescent="0.3">
      <c r="A130" s="1">
        <v>45204</v>
      </c>
      <c r="B130">
        <v>135.990005</v>
      </c>
      <c r="C130" s="2">
        <f t="shared" si="1"/>
        <v>2.014847341170407E-2</v>
      </c>
    </row>
    <row r="131" spans="1:3" x14ac:dyDescent="0.3">
      <c r="A131" s="1">
        <v>45205</v>
      </c>
      <c r="B131">
        <v>138.729996</v>
      </c>
      <c r="C131" s="2">
        <f t="shared" ref="C131:C194" si="2">(B132-B131)/B131</f>
        <v>5.5503785929612521E-3</v>
      </c>
    </row>
    <row r="132" spans="1:3" x14ac:dyDescent="0.3">
      <c r="A132" s="1">
        <v>45208</v>
      </c>
      <c r="B132">
        <v>139.5</v>
      </c>
      <c r="C132" s="2">
        <f t="shared" si="2"/>
        <v>-2.1505591397849733E-3</v>
      </c>
    </row>
    <row r="133" spans="1:3" x14ac:dyDescent="0.3">
      <c r="A133" s="1">
        <v>45209</v>
      </c>
      <c r="B133">
        <v>139.199997</v>
      </c>
      <c r="C133" s="2">
        <f t="shared" si="2"/>
        <v>1.7959770502006547E-2</v>
      </c>
    </row>
    <row r="134" spans="1:3" x14ac:dyDescent="0.3">
      <c r="A134" s="1">
        <v>45210</v>
      </c>
      <c r="B134">
        <v>141.699997</v>
      </c>
      <c r="C134" s="2">
        <f t="shared" si="2"/>
        <v>-9.9506282981783444E-3</v>
      </c>
    </row>
    <row r="135" spans="1:3" x14ac:dyDescent="0.3">
      <c r="A135" s="1">
        <v>45211</v>
      </c>
      <c r="B135">
        <v>140.28999300000001</v>
      </c>
      <c r="C135" s="2">
        <f t="shared" si="2"/>
        <v>-1.2188973450159072E-2</v>
      </c>
    </row>
    <row r="136" spans="1:3" x14ac:dyDescent="0.3">
      <c r="A136" s="1">
        <v>45212</v>
      </c>
      <c r="B136">
        <v>138.58000200000001</v>
      </c>
      <c r="C136" s="2">
        <f t="shared" si="2"/>
        <v>1.3782674068658109E-2</v>
      </c>
    </row>
    <row r="137" spans="1:3" x14ac:dyDescent="0.3">
      <c r="A137" s="1">
        <v>45215</v>
      </c>
      <c r="B137">
        <v>140.490005</v>
      </c>
      <c r="C137" s="2">
        <f t="shared" si="2"/>
        <v>3.5589720421748154E-3</v>
      </c>
    </row>
    <row r="138" spans="1:3" x14ac:dyDescent="0.3">
      <c r="A138" s="1">
        <v>45216</v>
      </c>
      <c r="B138">
        <v>140.990005</v>
      </c>
      <c r="C138" s="2">
        <f t="shared" si="2"/>
        <v>-1.2128561879262242E-2</v>
      </c>
    </row>
    <row r="139" spans="1:3" x14ac:dyDescent="0.3">
      <c r="A139" s="1">
        <v>45217</v>
      </c>
      <c r="B139">
        <v>139.279999</v>
      </c>
      <c r="C139" s="2">
        <f t="shared" si="2"/>
        <v>-2.1539560752007456E-3</v>
      </c>
    </row>
    <row r="140" spans="1:3" x14ac:dyDescent="0.3">
      <c r="A140" s="1">
        <v>45218</v>
      </c>
      <c r="B140">
        <v>138.979996</v>
      </c>
      <c r="C140" s="2">
        <f t="shared" si="2"/>
        <v>-1.6117362674265751E-2</v>
      </c>
    </row>
    <row r="141" spans="1:3" x14ac:dyDescent="0.3">
      <c r="A141" s="1">
        <v>45219</v>
      </c>
      <c r="B141">
        <v>136.740005</v>
      </c>
      <c r="C141" s="2">
        <f t="shared" si="2"/>
        <v>8.4831721338608692E-3</v>
      </c>
    </row>
    <row r="142" spans="1:3" x14ac:dyDescent="0.3">
      <c r="A142" s="1">
        <v>45222</v>
      </c>
      <c r="B142">
        <v>137.89999399999999</v>
      </c>
      <c r="C142" s="2">
        <f t="shared" si="2"/>
        <v>1.6098630142072353E-2</v>
      </c>
    </row>
    <row r="143" spans="1:3" x14ac:dyDescent="0.3">
      <c r="A143" s="1">
        <v>45223</v>
      </c>
      <c r="B143">
        <v>140.11999499999999</v>
      </c>
      <c r="C143" s="2">
        <f t="shared" si="2"/>
        <v>-9.5989134170322968E-2</v>
      </c>
    </row>
    <row r="144" spans="1:3" x14ac:dyDescent="0.3">
      <c r="A144" s="1">
        <v>45224</v>
      </c>
      <c r="B144">
        <v>126.66999800000001</v>
      </c>
      <c r="C144" s="2">
        <f t="shared" si="2"/>
        <v>-2.5499297789520765E-2</v>
      </c>
    </row>
    <row r="145" spans="1:3" x14ac:dyDescent="0.3">
      <c r="A145" s="1">
        <v>45225</v>
      </c>
      <c r="B145">
        <v>123.44000200000001</v>
      </c>
      <c r="C145" s="2">
        <f t="shared" si="2"/>
        <v>-3.2404406474334188E-4</v>
      </c>
    </row>
    <row r="146" spans="1:3" x14ac:dyDescent="0.3">
      <c r="A146" s="1">
        <v>45226</v>
      </c>
      <c r="B146">
        <v>123.400002</v>
      </c>
      <c r="C146" s="2">
        <f t="shared" si="2"/>
        <v>1.9043743613553581E-2</v>
      </c>
    </row>
    <row r="147" spans="1:3" x14ac:dyDescent="0.3">
      <c r="A147" s="1">
        <v>45229</v>
      </c>
      <c r="B147">
        <v>125.75</v>
      </c>
      <c r="C147" s="2">
        <f t="shared" si="2"/>
        <v>-3.5785049701788961E-3</v>
      </c>
    </row>
    <row r="148" spans="1:3" x14ac:dyDescent="0.3">
      <c r="A148" s="1">
        <v>45230</v>
      </c>
      <c r="B148">
        <v>125.300003</v>
      </c>
      <c r="C148" s="2">
        <f t="shared" si="2"/>
        <v>1.8116495974864338E-2</v>
      </c>
    </row>
    <row r="149" spans="1:3" x14ac:dyDescent="0.3">
      <c r="A149" s="1">
        <v>45231</v>
      </c>
      <c r="B149">
        <v>127.57</v>
      </c>
      <c r="C149" s="2">
        <f t="shared" si="2"/>
        <v>7.9172375950459697E-3</v>
      </c>
    </row>
    <row r="150" spans="1:3" x14ac:dyDescent="0.3">
      <c r="A150" s="1">
        <v>45232</v>
      </c>
      <c r="B150">
        <v>128.58000200000001</v>
      </c>
      <c r="C150" s="2">
        <f t="shared" si="2"/>
        <v>1.3921239478593112E-2</v>
      </c>
    </row>
    <row r="151" spans="1:3" x14ac:dyDescent="0.3">
      <c r="A151" s="1">
        <v>45233</v>
      </c>
      <c r="B151">
        <v>130.36999499999999</v>
      </c>
      <c r="C151" s="2">
        <f t="shared" si="2"/>
        <v>8.2841301021757928E-3</v>
      </c>
    </row>
    <row r="152" spans="1:3" x14ac:dyDescent="0.3">
      <c r="A152" s="1">
        <v>45236</v>
      </c>
      <c r="B152">
        <v>131.449997</v>
      </c>
      <c r="C152" s="2">
        <f t="shared" si="2"/>
        <v>7.2270598834627301E-3</v>
      </c>
    </row>
    <row r="153" spans="1:3" x14ac:dyDescent="0.3">
      <c r="A153" s="1">
        <v>45237</v>
      </c>
      <c r="B153">
        <v>132.39999399999999</v>
      </c>
      <c r="C153" s="2">
        <f t="shared" si="2"/>
        <v>6.4954761251727186E-3</v>
      </c>
    </row>
    <row r="154" spans="1:3" x14ac:dyDescent="0.3">
      <c r="A154" s="1">
        <v>45238</v>
      </c>
      <c r="B154">
        <v>133.259995</v>
      </c>
      <c r="C154" s="2">
        <f t="shared" si="2"/>
        <v>-1.17814277270535E-2</v>
      </c>
    </row>
    <row r="155" spans="1:3" x14ac:dyDescent="0.3">
      <c r="A155" s="1">
        <v>45239</v>
      </c>
      <c r="B155">
        <v>131.69000199999999</v>
      </c>
      <c r="C155" s="2">
        <f t="shared" si="2"/>
        <v>1.7996780044091842E-2</v>
      </c>
    </row>
    <row r="156" spans="1:3" x14ac:dyDescent="0.3">
      <c r="A156" s="1">
        <v>45240</v>
      </c>
      <c r="B156">
        <v>134.05999800000001</v>
      </c>
      <c r="C156" s="2">
        <f t="shared" si="2"/>
        <v>-3.1329181431139393E-3</v>
      </c>
    </row>
    <row r="157" spans="1:3" x14ac:dyDescent="0.3">
      <c r="A157" s="1">
        <v>45243</v>
      </c>
      <c r="B157">
        <v>133.63999899999999</v>
      </c>
      <c r="C157" s="2">
        <f t="shared" si="2"/>
        <v>1.3394148558770996E-2</v>
      </c>
    </row>
    <row r="158" spans="1:3" x14ac:dyDescent="0.3">
      <c r="A158" s="1">
        <v>45244</v>
      </c>
      <c r="B158">
        <v>135.429993</v>
      </c>
      <c r="C158" s="2">
        <f t="shared" si="2"/>
        <v>7.0147829070626565E-3</v>
      </c>
    </row>
    <row r="159" spans="1:3" x14ac:dyDescent="0.3">
      <c r="A159" s="1">
        <v>45245</v>
      </c>
      <c r="B159">
        <v>136.38000500000001</v>
      </c>
      <c r="C159" s="2">
        <f t="shared" si="2"/>
        <v>1.7011232694997956E-2</v>
      </c>
    </row>
    <row r="160" spans="1:3" x14ac:dyDescent="0.3">
      <c r="A160" s="1">
        <v>45246</v>
      </c>
      <c r="B160">
        <v>138.699997</v>
      </c>
      <c r="C160" s="2">
        <f t="shared" si="2"/>
        <v>-1.2689221615484272E-2</v>
      </c>
    </row>
    <row r="161" spans="1:3" x14ac:dyDescent="0.3">
      <c r="A161" s="1">
        <v>45247</v>
      </c>
      <c r="B161">
        <v>136.94000199999999</v>
      </c>
      <c r="C161" s="2">
        <f t="shared" si="2"/>
        <v>7.1563895551863647E-3</v>
      </c>
    </row>
    <row r="162" spans="1:3" x14ac:dyDescent="0.3">
      <c r="A162" s="1">
        <v>45250</v>
      </c>
      <c r="B162">
        <v>137.91999799999999</v>
      </c>
      <c r="C162" s="2">
        <f t="shared" si="2"/>
        <v>5.0753843543413935E-3</v>
      </c>
    </row>
    <row r="163" spans="1:3" x14ac:dyDescent="0.3">
      <c r="A163" s="1">
        <v>45251</v>
      </c>
      <c r="B163">
        <v>138.61999499999999</v>
      </c>
      <c r="C163" s="2">
        <f t="shared" si="2"/>
        <v>1.0099618024080952E-2</v>
      </c>
    </row>
    <row r="164" spans="1:3" x14ac:dyDescent="0.3">
      <c r="A164" s="1">
        <v>45252</v>
      </c>
      <c r="B164">
        <v>140.020004</v>
      </c>
      <c r="C164" s="2">
        <f t="shared" si="2"/>
        <v>-1.2855327443070233E-2</v>
      </c>
    </row>
    <row r="165" spans="1:3" x14ac:dyDescent="0.3">
      <c r="A165" s="1">
        <v>45254</v>
      </c>
      <c r="B165">
        <v>138.220001</v>
      </c>
      <c r="C165" s="2">
        <f t="shared" si="2"/>
        <v>-1.2299088320798996E-3</v>
      </c>
    </row>
    <row r="166" spans="1:3" x14ac:dyDescent="0.3">
      <c r="A166" s="1">
        <v>45257</v>
      </c>
      <c r="B166">
        <v>138.050003</v>
      </c>
      <c r="C166" s="2">
        <f t="shared" si="2"/>
        <v>4.1288807505493854E-3</v>
      </c>
    </row>
    <row r="167" spans="1:3" x14ac:dyDescent="0.3">
      <c r="A167" s="1">
        <v>45258</v>
      </c>
      <c r="B167">
        <v>138.61999499999999</v>
      </c>
      <c r="C167" s="2">
        <f t="shared" si="2"/>
        <v>-1.6015012841401392E-2</v>
      </c>
    </row>
    <row r="168" spans="1:3" x14ac:dyDescent="0.3">
      <c r="A168" s="1">
        <v>45259</v>
      </c>
      <c r="B168">
        <v>136.39999399999999</v>
      </c>
      <c r="C168" s="2">
        <f t="shared" si="2"/>
        <v>-1.8181789656090453E-2</v>
      </c>
    </row>
    <row r="169" spans="1:3" x14ac:dyDescent="0.3">
      <c r="A169" s="1">
        <v>45260</v>
      </c>
      <c r="B169">
        <v>133.91999799999999</v>
      </c>
      <c r="C169" s="2">
        <f t="shared" si="2"/>
        <v>-4.4802196009589897E-3</v>
      </c>
    </row>
    <row r="170" spans="1:3" x14ac:dyDescent="0.3">
      <c r="A170" s="1">
        <v>45261</v>
      </c>
      <c r="B170">
        <v>133.320007</v>
      </c>
      <c r="C170" s="2">
        <f t="shared" si="2"/>
        <v>-2.0177031643870171E-2</v>
      </c>
    </row>
    <row r="171" spans="1:3" x14ac:dyDescent="0.3">
      <c r="A171" s="1">
        <v>45264</v>
      </c>
      <c r="B171">
        <v>130.63000500000001</v>
      </c>
      <c r="C171" s="2">
        <f t="shared" si="2"/>
        <v>1.347312204420399E-2</v>
      </c>
    </row>
    <row r="172" spans="1:3" x14ac:dyDescent="0.3">
      <c r="A172" s="1">
        <v>45265</v>
      </c>
      <c r="B172">
        <v>132.38999899999999</v>
      </c>
      <c r="C172" s="2">
        <f t="shared" si="2"/>
        <v>-7.2513483439182813E-3</v>
      </c>
    </row>
    <row r="173" spans="1:3" x14ac:dyDescent="0.3">
      <c r="A173" s="1">
        <v>45266</v>
      </c>
      <c r="B173">
        <v>131.429993</v>
      </c>
      <c r="C173" s="2">
        <f t="shared" si="2"/>
        <v>5.3412496187228743E-2</v>
      </c>
    </row>
    <row r="174" spans="1:3" x14ac:dyDescent="0.3">
      <c r="A174" s="1">
        <v>45267</v>
      </c>
      <c r="B174">
        <v>138.449997</v>
      </c>
      <c r="C174" s="2">
        <f t="shared" si="2"/>
        <v>-1.307329750249115E-2</v>
      </c>
    </row>
    <row r="175" spans="1:3" x14ac:dyDescent="0.3">
      <c r="A175" s="1">
        <v>45268</v>
      </c>
      <c r="B175">
        <v>136.63999899999999</v>
      </c>
      <c r="C175" s="2">
        <f t="shared" si="2"/>
        <v>-1.4197907012572453E-2</v>
      </c>
    </row>
    <row r="176" spans="1:3" x14ac:dyDescent="0.3">
      <c r="A176" s="1">
        <v>45271</v>
      </c>
      <c r="B176">
        <v>134.699997</v>
      </c>
      <c r="C176" s="2">
        <f t="shared" si="2"/>
        <v>-7.8693245999107726E-3</v>
      </c>
    </row>
    <row r="177" spans="1:3" x14ac:dyDescent="0.3">
      <c r="A177" s="1">
        <v>45272</v>
      </c>
      <c r="B177">
        <v>133.63999899999999</v>
      </c>
      <c r="C177" s="2">
        <f t="shared" si="2"/>
        <v>2.469335546762519E-3</v>
      </c>
    </row>
    <row r="178" spans="1:3" x14ac:dyDescent="0.3">
      <c r="A178" s="1">
        <v>45273</v>
      </c>
      <c r="B178">
        <v>133.970001</v>
      </c>
      <c r="C178" s="2">
        <f t="shared" si="2"/>
        <v>-5.7475852373846002E-3</v>
      </c>
    </row>
    <row r="179" spans="1:3" x14ac:dyDescent="0.3">
      <c r="A179" s="1">
        <v>45274</v>
      </c>
      <c r="B179">
        <v>133.199997</v>
      </c>
      <c r="C179" s="2">
        <f t="shared" si="2"/>
        <v>4.8047974055135849E-3</v>
      </c>
    </row>
    <row r="180" spans="1:3" x14ac:dyDescent="0.3">
      <c r="A180" s="1">
        <v>45275</v>
      </c>
      <c r="B180">
        <v>133.83999600000001</v>
      </c>
      <c r="C180" s="2">
        <f t="shared" si="2"/>
        <v>2.5029932009262602E-2</v>
      </c>
    </row>
    <row r="181" spans="1:3" x14ac:dyDescent="0.3">
      <c r="A181" s="1">
        <v>45278</v>
      </c>
      <c r="B181">
        <v>137.19000199999999</v>
      </c>
      <c r="C181" s="2">
        <f t="shared" si="2"/>
        <v>6.6331655859296146E-3</v>
      </c>
    </row>
    <row r="182" spans="1:3" x14ac:dyDescent="0.3">
      <c r="A182" s="1">
        <v>45279</v>
      </c>
      <c r="B182">
        <v>138.10000600000001</v>
      </c>
      <c r="C182" s="2">
        <f t="shared" si="2"/>
        <v>1.129614722826282E-2</v>
      </c>
    </row>
    <row r="183" spans="1:3" x14ac:dyDescent="0.3">
      <c r="A183" s="1">
        <v>45280</v>
      </c>
      <c r="B183">
        <v>139.66000399999999</v>
      </c>
      <c r="C183" s="2">
        <f t="shared" si="2"/>
        <v>1.532291950958284E-2</v>
      </c>
    </row>
    <row r="184" spans="1:3" x14ac:dyDescent="0.3">
      <c r="A184" s="1">
        <v>45281</v>
      </c>
      <c r="B184">
        <v>141.800003</v>
      </c>
      <c r="C184" s="2">
        <f t="shared" si="2"/>
        <v>6.4879970418617872E-3</v>
      </c>
    </row>
    <row r="185" spans="1:3" x14ac:dyDescent="0.3">
      <c r="A185" s="1">
        <v>45282</v>
      </c>
      <c r="B185">
        <v>142.720001</v>
      </c>
      <c r="C185" s="2">
        <f t="shared" si="2"/>
        <v>7.0071468118899178E-4</v>
      </c>
    </row>
    <row r="186" spans="1:3" x14ac:dyDescent="0.3">
      <c r="A186" s="1">
        <v>45286</v>
      </c>
      <c r="B186">
        <v>142.820007</v>
      </c>
      <c r="C186" s="2">
        <f t="shared" si="2"/>
        <v>-9.6625467887003474E-3</v>
      </c>
    </row>
    <row r="187" spans="1:3" x14ac:dyDescent="0.3">
      <c r="A187" s="1">
        <v>45287</v>
      </c>
      <c r="B187">
        <v>141.44000199999999</v>
      </c>
      <c r="C187" s="2">
        <f t="shared" si="2"/>
        <v>-1.1312429138680938E-3</v>
      </c>
    </row>
    <row r="188" spans="1:3" x14ac:dyDescent="0.3">
      <c r="A188" s="1">
        <v>45288</v>
      </c>
      <c r="B188">
        <v>141.279999</v>
      </c>
      <c r="C188" s="2">
        <f t="shared" si="2"/>
        <v>-2.4773924297664214E-3</v>
      </c>
    </row>
    <row r="189" spans="1:3" x14ac:dyDescent="0.3">
      <c r="A189" s="1">
        <v>45289</v>
      </c>
      <c r="B189">
        <v>140.929993</v>
      </c>
      <c r="C189" s="2">
        <f t="shared" si="2"/>
        <v>-9.7211031579345127E-3</v>
      </c>
    </row>
    <row r="190" spans="1:3" x14ac:dyDescent="0.3">
      <c r="A190" s="1">
        <v>45293</v>
      </c>
      <c r="B190">
        <v>139.55999800000001</v>
      </c>
      <c r="C190" s="2">
        <f t="shared" si="2"/>
        <v>5.7323230973391369E-3</v>
      </c>
    </row>
    <row r="191" spans="1:3" x14ac:dyDescent="0.3">
      <c r="A191" s="1">
        <v>45294</v>
      </c>
      <c r="B191">
        <v>140.36000100000001</v>
      </c>
      <c r="C191" s="2">
        <f t="shared" si="2"/>
        <v>-1.6528982498368615E-2</v>
      </c>
    </row>
    <row r="192" spans="1:3" x14ac:dyDescent="0.3">
      <c r="A192" s="1">
        <v>45295</v>
      </c>
      <c r="B192">
        <v>138.03999300000001</v>
      </c>
      <c r="C192" s="2">
        <f t="shared" si="2"/>
        <v>-4.7087368368674198E-3</v>
      </c>
    </row>
    <row r="193" spans="1:3" x14ac:dyDescent="0.3">
      <c r="A193" s="1">
        <v>45296</v>
      </c>
      <c r="B193">
        <v>137.38999899999999</v>
      </c>
      <c r="C193" s="2">
        <f t="shared" si="2"/>
        <v>2.285464752059584E-2</v>
      </c>
    </row>
    <row r="194" spans="1:3" x14ac:dyDescent="0.3">
      <c r="A194" s="1">
        <v>45299</v>
      </c>
      <c r="B194">
        <v>140.529999</v>
      </c>
      <c r="C194" s="2">
        <f t="shared" si="2"/>
        <v>1.4445307154666695E-2</v>
      </c>
    </row>
    <row r="195" spans="1:3" x14ac:dyDescent="0.3">
      <c r="A195" s="1">
        <v>45300</v>
      </c>
      <c r="B195">
        <v>142.55999800000001</v>
      </c>
      <c r="C195" s="2">
        <f t="shared" ref="C195:C251" si="3">(B196-B195)/B195</f>
        <v>8.6981272264046779E-3</v>
      </c>
    </row>
    <row r="196" spans="1:3" x14ac:dyDescent="0.3">
      <c r="A196" s="1">
        <v>45301</v>
      </c>
      <c r="B196">
        <v>143.800003</v>
      </c>
      <c r="C196" s="2">
        <f t="shared" si="3"/>
        <v>-9.0406813134775283E-4</v>
      </c>
    </row>
    <row r="197" spans="1:3" x14ac:dyDescent="0.3">
      <c r="A197" s="1">
        <v>45302</v>
      </c>
      <c r="B197">
        <v>143.66999799999999</v>
      </c>
      <c r="C197" s="2">
        <f t="shared" si="3"/>
        <v>3.967474127757724E-3</v>
      </c>
    </row>
    <row r="198" spans="1:3" x14ac:dyDescent="0.3">
      <c r="A198" s="1">
        <v>45303</v>
      </c>
      <c r="B198">
        <v>144.240005</v>
      </c>
      <c r="C198" s="2">
        <f t="shared" si="3"/>
        <v>-1.109283100759661E-3</v>
      </c>
    </row>
    <row r="199" spans="1:3" x14ac:dyDescent="0.3">
      <c r="A199" s="1">
        <v>45307</v>
      </c>
      <c r="B199">
        <v>144.08000200000001</v>
      </c>
      <c r="C199" s="2">
        <f t="shared" si="3"/>
        <v>-8.2593210957896748E-3</v>
      </c>
    </row>
    <row r="200" spans="1:3" x14ac:dyDescent="0.3">
      <c r="A200" s="1">
        <v>45308</v>
      </c>
      <c r="B200">
        <v>142.88999899999999</v>
      </c>
      <c r="C200" s="2">
        <f t="shared" si="3"/>
        <v>1.4696661870646438E-2</v>
      </c>
    </row>
    <row r="201" spans="1:3" x14ac:dyDescent="0.3">
      <c r="A201" s="1">
        <v>45309</v>
      </c>
      <c r="B201">
        <v>144.990005</v>
      </c>
      <c r="C201" s="2">
        <f t="shared" si="3"/>
        <v>2.0553113299085685E-2</v>
      </c>
    </row>
    <row r="202" spans="1:3" x14ac:dyDescent="0.3">
      <c r="A202" s="1">
        <v>45310</v>
      </c>
      <c r="B202">
        <v>147.970001</v>
      </c>
      <c r="C202" s="2">
        <f t="shared" si="3"/>
        <v>-1.7570723676619158E-3</v>
      </c>
    </row>
    <row r="203" spans="1:3" x14ac:dyDescent="0.3">
      <c r="A203" s="1">
        <v>45313</v>
      </c>
      <c r="B203">
        <v>147.71000699999999</v>
      </c>
      <c r="C203" s="2">
        <f t="shared" si="3"/>
        <v>6.5668265793258395E-3</v>
      </c>
    </row>
    <row r="204" spans="1:3" x14ac:dyDescent="0.3">
      <c r="A204" s="1">
        <v>45314</v>
      </c>
      <c r="B204">
        <v>148.679993</v>
      </c>
      <c r="C204" s="2">
        <f t="shared" si="3"/>
        <v>1.1232264451344247E-2</v>
      </c>
    </row>
    <row r="205" spans="1:3" x14ac:dyDescent="0.3">
      <c r="A205" s="1">
        <v>45315</v>
      </c>
      <c r="B205">
        <v>150.35000600000001</v>
      </c>
      <c r="C205" s="2">
        <f t="shared" si="3"/>
        <v>2.1882227261101547E-2</v>
      </c>
    </row>
    <row r="206" spans="1:3" x14ac:dyDescent="0.3">
      <c r="A206" s="1">
        <v>45316</v>
      </c>
      <c r="B206">
        <v>153.63999899999999</v>
      </c>
      <c r="C206" s="2">
        <f t="shared" si="3"/>
        <v>9.7626920708337702E-4</v>
      </c>
    </row>
    <row r="207" spans="1:3" x14ac:dyDescent="0.3">
      <c r="A207" s="1">
        <v>45317</v>
      </c>
      <c r="B207">
        <v>153.78999300000001</v>
      </c>
      <c r="C207" s="2">
        <f t="shared" si="3"/>
        <v>6.8275118524779681E-3</v>
      </c>
    </row>
    <row r="208" spans="1:3" x14ac:dyDescent="0.3">
      <c r="A208" s="1">
        <v>45320</v>
      </c>
      <c r="B208">
        <v>154.83999600000001</v>
      </c>
      <c r="C208" s="2">
        <f t="shared" si="3"/>
        <v>-1.1560275421345332E-2</v>
      </c>
    </row>
    <row r="209" spans="1:3" x14ac:dyDescent="0.3">
      <c r="A209" s="1">
        <v>45321</v>
      </c>
      <c r="B209">
        <v>153.050003</v>
      </c>
      <c r="C209" s="2">
        <f t="shared" si="3"/>
        <v>-7.3505388954484371E-2</v>
      </c>
    </row>
    <row r="210" spans="1:3" x14ac:dyDescent="0.3">
      <c r="A210" s="1">
        <v>45322</v>
      </c>
      <c r="B210">
        <v>141.800003</v>
      </c>
      <c r="C210" s="2">
        <f t="shared" si="3"/>
        <v>6.4175174946927644E-3</v>
      </c>
    </row>
    <row r="211" spans="1:3" x14ac:dyDescent="0.3">
      <c r="A211" s="1">
        <v>45323</v>
      </c>
      <c r="B211">
        <v>142.71000699999999</v>
      </c>
      <c r="C211" s="2">
        <f t="shared" si="3"/>
        <v>5.8158920838678081E-3</v>
      </c>
    </row>
    <row r="212" spans="1:3" x14ac:dyDescent="0.3">
      <c r="A212" s="1">
        <v>45324</v>
      </c>
      <c r="B212">
        <v>143.53999300000001</v>
      </c>
      <c r="C212" s="2">
        <f t="shared" si="3"/>
        <v>9.6837123295664806E-3</v>
      </c>
    </row>
    <row r="213" spans="1:3" x14ac:dyDescent="0.3">
      <c r="A213" s="1">
        <v>45327</v>
      </c>
      <c r="B213">
        <v>144.929993</v>
      </c>
      <c r="C213" s="2">
        <f t="shared" si="3"/>
        <v>3.3120197556346423E-3</v>
      </c>
    </row>
    <row r="214" spans="1:3" x14ac:dyDescent="0.3">
      <c r="A214" s="1">
        <v>45328</v>
      </c>
      <c r="B214">
        <v>145.41000399999999</v>
      </c>
      <c r="C214" s="2">
        <f t="shared" si="3"/>
        <v>8.7338488760375088E-3</v>
      </c>
    </row>
    <row r="215" spans="1:3" x14ac:dyDescent="0.3">
      <c r="A215" s="1">
        <v>45329</v>
      </c>
      <c r="B215">
        <v>146.679993</v>
      </c>
      <c r="C215" s="2">
        <f t="shared" si="3"/>
        <v>3.6815382176899904E-3</v>
      </c>
    </row>
    <row r="216" spans="1:3" x14ac:dyDescent="0.3">
      <c r="A216" s="1">
        <v>45330</v>
      </c>
      <c r="B216">
        <v>147.220001</v>
      </c>
      <c r="C216" s="2">
        <f t="shared" si="3"/>
        <v>2.0377665939562112E-2</v>
      </c>
    </row>
    <row r="217" spans="1:3" x14ac:dyDescent="0.3">
      <c r="A217" s="1">
        <v>45331</v>
      </c>
      <c r="B217">
        <v>150.220001</v>
      </c>
      <c r="C217" s="2">
        <f t="shared" si="3"/>
        <v>-9.9188189993421483E-3</v>
      </c>
    </row>
    <row r="218" spans="1:3" x14ac:dyDescent="0.3">
      <c r="A218" s="1">
        <v>45334</v>
      </c>
      <c r="B218">
        <v>148.729996</v>
      </c>
      <c r="C218" s="2">
        <f t="shared" si="3"/>
        <v>-1.5867686838369921E-2</v>
      </c>
    </row>
    <row r="219" spans="1:3" x14ac:dyDescent="0.3">
      <c r="A219" s="1">
        <v>45335</v>
      </c>
      <c r="B219">
        <v>146.36999499999999</v>
      </c>
      <c r="C219" s="2">
        <f t="shared" si="3"/>
        <v>5.2606683494113684E-3</v>
      </c>
    </row>
    <row r="220" spans="1:3" x14ac:dyDescent="0.3">
      <c r="A220" s="1">
        <v>45336</v>
      </c>
      <c r="B220">
        <v>147.13999899999999</v>
      </c>
      <c r="C220" s="2">
        <f t="shared" si="3"/>
        <v>-2.1747974865760307E-2</v>
      </c>
    </row>
    <row r="221" spans="1:3" x14ac:dyDescent="0.3">
      <c r="A221" s="1">
        <v>45337</v>
      </c>
      <c r="B221">
        <v>143.94000199999999</v>
      </c>
      <c r="C221" s="2">
        <f t="shared" si="3"/>
        <v>-1.5145247809569915E-2</v>
      </c>
    </row>
    <row r="222" spans="1:3" x14ac:dyDescent="0.3">
      <c r="A222" s="1">
        <v>45338</v>
      </c>
      <c r="B222">
        <v>141.759995</v>
      </c>
      <c r="C222" s="2">
        <f t="shared" si="3"/>
        <v>3.1038516896109702E-3</v>
      </c>
    </row>
    <row r="223" spans="1:3" x14ac:dyDescent="0.3">
      <c r="A223" s="1">
        <v>45342</v>
      </c>
      <c r="B223">
        <v>142.199997</v>
      </c>
      <c r="C223" s="2">
        <f t="shared" si="3"/>
        <v>1.1533045250345661E-2</v>
      </c>
    </row>
    <row r="224" spans="1:3" x14ac:dyDescent="0.3">
      <c r="A224" s="1">
        <v>45343</v>
      </c>
      <c r="B224">
        <v>143.83999600000001</v>
      </c>
      <c r="C224" s="2">
        <f t="shared" si="3"/>
        <v>1.0289286993584109E-2</v>
      </c>
    </row>
    <row r="225" spans="1:3" x14ac:dyDescent="0.3">
      <c r="A225" s="1">
        <v>45344</v>
      </c>
      <c r="B225">
        <v>145.320007</v>
      </c>
      <c r="C225" s="2">
        <f t="shared" si="3"/>
        <v>-2.0653728705087533E-4</v>
      </c>
    </row>
    <row r="226" spans="1:3" x14ac:dyDescent="0.3">
      <c r="A226" s="1">
        <v>45345</v>
      </c>
      <c r="B226">
        <v>145.28999300000001</v>
      </c>
      <c r="C226" s="2">
        <f t="shared" si="3"/>
        <v>-4.5013375422215139E-2</v>
      </c>
    </row>
    <row r="227" spans="1:3" x14ac:dyDescent="0.3">
      <c r="A227" s="1">
        <v>45348</v>
      </c>
      <c r="B227">
        <v>138.75</v>
      </c>
      <c r="C227" s="2">
        <f t="shared" si="3"/>
        <v>9.7297729729730279E-3</v>
      </c>
    </row>
    <row r="228" spans="1:3" x14ac:dyDescent="0.3">
      <c r="A228" s="1">
        <v>45349</v>
      </c>
      <c r="B228">
        <v>140.10000600000001</v>
      </c>
      <c r="C228" s="2">
        <f t="shared" si="3"/>
        <v>-1.9057907820503671E-2</v>
      </c>
    </row>
    <row r="229" spans="1:3" x14ac:dyDescent="0.3">
      <c r="A229" s="1">
        <v>45350</v>
      </c>
      <c r="B229">
        <v>137.429993</v>
      </c>
      <c r="C229" s="2">
        <f t="shared" si="3"/>
        <v>1.7099658878684566E-2</v>
      </c>
    </row>
    <row r="230" spans="1:3" x14ac:dyDescent="0.3">
      <c r="A230" s="1">
        <v>45351</v>
      </c>
      <c r="B230">
        <v>139.779999</v>
      </c>
      <c r="C230" s="2">
        <f t="shared" si="3"/>
        <v>-1.2161947432836911E-2</v>
      </c>
    </row>
    <row r="231" spans="1:3" x14ac:dyDescent="0.3">
      <c r="A231" s="1">
        <v>45352</v>
      </c>
      <c r="B231">
        <v>138.08000200000001</v>
      </c>
      <c r="C231" s="2">
        <f t="shared" si="3"/>
        <v>-2.8099688179320934E-2</v>
      </c>
    </row>
    <row r="232" spans="1:3" x14ac:dyDescent="0.3">
      <c r="A232" s="1">
        <v>45355</v>
      </c>
      <c r="B232">
        <v>134.199997</v>
      </c>
      <c r="C232" s="2">
        <f t="shared" si="3"/>
        <v>-3.1296423948503705E-3</v>
      </c>
    </row>
    <row r="233" spans="1:3" x14ac:dyDescent="0.3">
      <c r="A233" s="1">
        <v>45356</v>
      </c>
      <c r="B233">
        <v>133.779999</v>
      </c>
      <c r="C233" s="2">
        <f t="shared" si="3"/>
        <v>-9.1194573861522917E-3</v>
      </c>
    </row>
    <row r="234" spans="1:3" x14ac:dyDescent="0.3">
      <c r="A234" s="1">
        <v>45357</v>
      </c>
      <c r="B234">
        <v>132.55999800000001</v>
      </c>
      <c r="C234" s="2">
        <f t="shared" si="3"/>
        <v>2.0217313219935241E-2</v>
      </c>
    </row>
    <row r="235" spans="1:3" x14ac:dyDescent="0.3">
      <c r="A235" s="1">
        <v>45358</v>
      </c>
      <c r="B235">
        <v>135.240005</v>
      </c>
      <c r="C235" s="2">
        <f t="shared" si="3"/>
        <v>7.7638861370939258E-3</v>
      </c>
    </row>
    <row r="236" spans="1:3" x14ac:dyDescent="0.3">
      <c r="A236" s="1">
        <v>45359</v>
      </c>
      <c r="B236">
        <v>136.28999300000001</v>
      </c>
      <c r="C236" s="2">
        <f t="shared" si="3"/>
        <v>1.9443900037473646E-2</v>
      </c>
    </row>
    <row r="237" spans="1:3" x14ac:dyDescent="0.3">
      <c r="A237" s="1">
        <v>45362</v>
      </c>
      <c r="B237">
        <v>138.94000199999999</v>
      </c>
      <c r="C237" s="2">
        <f t="shared" si="3"/>
        <v>4.8941484828825326E-3</v>
      </c>
    </row>
    <row r="238" spans="1:3" x14ac:dyDescent="0.3">
      <c r="A238" s="1">
        <v>45363</v>
      </c>
      <c r="B238">
        <v>139.61999499999999</v>
      </c>
      <c r="C238" s="2">
        <f t="shared" si="3"/>
        <v>8.2367070705024123E-3</v>
      </c>
    </row>
    <row r="239" spans="1:3" x14ac:dyDescent="0.3">
      <c r="A239" s="1">
        <v>45364</v>
      </c>
      <c r="B239">
        <v>140.770004</v>
      </c>
      <c r="C239" s="2">
        <f t="shared" si="3"/>
        <v>2.5360459604732363E-2</v>
      </c>
    </row>
    <row r="240" spans="1:3" x14ac:dyDescent="0.3">
      <c r="A240" s="1">
        <v>45365</v>
      </c>
      <c r="B240">
        <v>144.33999600000001</v>
      </c>
      <c r="C240" s="2">
        <f t="shared" si="3"/>
        <v>-1.5033934184119146E-2</v>
      </c>
    </row>
    <row r="241" spans="1:3" x14ac:dyDescent="0.3">
      <c r="A241" s="1">
        <v>45366</v>
      </c>
      <c r="B241">
        <v>142.16999799999999</v>
      </c>
      <c r="C241" s="2">
        <f t="shared" si="3"/>
        <v>4.4383471117443556E-2</v>
      </c>
    </row>
    <row r="242" spans="1:3" x14ac:dyDescent="0.3">
      <c r="A242" s="1">
        <v>45369</v>
      </c>
      <c r="B242">
        <v>148.479996</v>
      </c>
      <c r="C242" s="2">
        <f t="shared" si="3"/>
        <v>-3.7715383559143371E-3</v>
      </c>
    </row>
    <row r="243" spans="1:3" x14ac:dyDescent="0.3">
      <c r="A243" s="1">
        <v>45370</v>
      </c>
      <c r="B243">
        <v>147.91999799999999</v>
      </c>
      <c r="C243" s="2">
        <f t="shared" si="3"/>
        <v>1.1898289776883337E-2</v>
      </c>
    </row>
    <row r="244" spans="1:3" x14ac:dyDescent="0.3">
      <c r="A244" s="1">
        <v>45371</v>
      </c>
      <c r="B244">
        <v>149.679993</v>
      </c>
      <c r="C244" s="2">
        <f t="shared" si="3"/>
        <v>-6.2799842594861667E-3</v>
      </c>
    </row>
    <row r="245" spans="1:3" x14ac:dyDescent="0.3">
      <c r="A245" s="1">
        <v>45372</v>
      </c>
      <c r="B245">
        <v>148.740005</v>
      </c>
      <c r="C245" s="2">
        <f t="shared" si="3"/>
        <v>2.0371109978112503E-2</v>
      </c>
    </row>
    <row r="246" spans="1:3" x14ac:dyDescent="0.3">
      <c r="A246" s="1">
        <v>45373</v>
      </c>
      <c r="B246">
        <v>151.770004</v>
      </c>
      <c r="C246" s="2">
        <f t="shared" si="3"/>
        <v>-4.0851945948423883E-3</v>
      </c>
    </row>
    <row r="247" spans="1:3" x14ac:dyDescent="0.3">
      <c r="A247" s="1">
        <v>45376</v>
      </c>
      <c r="B247">
        <v>151.14999399999999</v>
      </c>
      <c r="C247" s="2">
        <f t="shared" si="3"/>
        <v>3.6387894266142269E-3</v>
      </c>
    </row>
    <row r="248" spans="1:3" x14ac:dyDescent="0.3">
      <c r="A248" s="1">
        <v>45377</v>
      </c>
      <c r="B248">
        <v>151.699997</v>
      </c>
      <c r="C248" s="2">
        <f t="shared" si="3"/>
        <v>1.5821028658293016E-3</v>
      </c>
    </row>
    <row r="249" spans="1:3" x14ac:dyDescent="0.3">
      <c r="A249" s="1">
        <v>45378</v>
      </c>
      <c r="B249">
        <v>151.94000199999999</v>
      </c>
      <c r="C249" s="2">
        <f t="shared" si="3"/>
        <v>2.1060484124517179E-3</v>
      </c>
    </row>
    <row r="250" spans="1:3" x14ac:dyDescent="0.3">
      <c r="A250" s="1">
        <v>45379</v>
      </c>
      <c r="B250">
        <v>152.259995</v>
      </c>
      <c r="C250" s="2">
        <f t="shared" si="3"/>
        <v>2.7847137391538705E-2</v>
      </c>
    </row>
    <row r="251" spans="1:3" x14ac:dyDescent="0.3">
      <c r="A251" s="1">
        <v>45383</v>
      </c>
      <c r="B251">
        <v>156.5</v>
      </c>
      <c r="C251" s="2">
        <f t="shared" si="3"/>
        <v>-4.0255910543131705E-3</v>
      </c>
    </row>
    <row r="252" spans="1:3" x14ac:dyDescent="0.3">
      <c r="A252" s="1">
        <v>45384</v>
      </c>
      <c r="B252">
        <v>155.86999499999999</v>
      </c>
      <c r="C252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GOOG</vt:lpstr>
      <vt:lpstr>Edited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Meera shah</cp:lastModifiedBy>
  <dcterms:created xsi:type="dcterms:W3CDTF">2024-04-03T13:33:18Z</dcterms:created>
  <dcterms:modified xsi:type="dcterms:W3CDTF">2024-04-03T14:59:53Z</dcterms:modified>
</cp:coreProperties>
</file>