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d4c5795901b0203/Documents/EBITEME BOTU/TEACHING/UWTSD/LDA/Week 1/"/>
    </mc:Choice>
  </mc:AlternateContent>
  <xr:revisionPtr revIDLastSave="0" documentId="8_{0A513A0C-D739-4EA8-9EC6-875A5A60D6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eek 1-2" sheetId="2" r:id="rId1"/>
    <sheet name="Week 3-4" sheetId="6" r:id="rId2"/>
    <sheet name="Week 5-6" sheetId="7" r:id="rId3"/>
    <sheet name="©" sheetId="5" r:id="rId4"/>
  </sheets>
  <definedNames>
    <definedName name="_xlnm.Print_Area" localSheetId="0">'Week 1-2'!$A$1:$I$57</definedName>
    <definedName name="_xlnm.Print_Area" localSheetId="1">'Week 3-4'!$A$1:$I$57</definedName>
    <definedName name="_xlnm.Print_Area" localSheetId="2">'Week 5-6'!$A$1:$I$57</definedName>
    <definedName name="valuevx">42.314159</definedName>
    <definedName name="vertex42_copyright" hidden="1">"© 2008-2018 Vertex42 LLC"</definedName>
    <definedName name="vertex42_id" hidden="1">"biweekly-work-schedule.xlsx"</definedName>
    <definedName name="vertex42_title" hidden="1">"Biweekly Work Schedule Template"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2" l="1"/>
  <c r="C5" i="2"/>
  <c r="D5" i="2" s="1"/>
  <c r="E5" i="2" s="1"/>
  <c r="F5" i="2" s="1"/>
  <c r="G5" i="2" s="1"/>
  <c r="H5" i="2" s="1"/>
  <c r="I5" i="2" s="1"/>
  <c r="A6" i="6" l="1"/>
  <c r="A6" i="7" s="1"/>
  <c r="A33" i="6" l="1"/>
  <c r="A35" i="6" s="1"/>
  <c r="A37" i="6" s="1"/>
  <c r="A39" i="6" s="1"/>
  <c r="A41" i="6" s="1"/>
  <c r="A43" i="6" s="1"/>
  <c r="A45" i="6" s="1"/>
  <c r="A47" i="6" s="1"/>
  <c r="A49" i="6" s="1"/>
  <c r="A51" i="6" s="1"/>
  <c r="A53" i="6" s="1"/>
  <c r="A55" i="6" s="1"/>
  <c r="A33" i="7" l="1"/>
  <c r="A35" i="7" s="1"/>
  <c r="A37" i="7" s="1"/>
  <c r="A39" i="7" s="1"/>
  <c r="A41" i="7" s="1"/>
  <c r="A43" i="7" s="1"/>
  <c r="A45" i="7" s="1"/>
  <c r="A47" i="7" s="1"/>
  <c r="A49" i="7" s="1"/>
  <c r="A51" i="7" s="1"/>
  <c r="A53" i="7" s="1"/>
  <c r="A55" i="7" s="1"/>
  <c r="A8" i="6"/>
  <c r="A10" i="6" s="1"/>
  <c r="A12" i="6" s="1"/>
  <c r="A14" i="6" s="1"/>
  <c r="A16" i="6" s="1"/>
  <c r="A18" i="6" s="1"/>
  <c r="A20" i="6" s="1"/>
  <c r="A22" i="6" s="1"/>
  <c r="A24" i="6" s="1"/>
  <c r="A26" i="6" s="1"/>
  <c r="A28" i="6" s="1"/>
  <c r="C31" i="2"/>
  <c r="C32" i="2" s="1"/>
  <c r="D32" i="2" s="1"/>
  <c r="E32" i="2" s="1"/>
  <c r="F32" i="2" s="1"/>
  <c r="G32" i="2" s="1"/>
  <c r="H32" i="2" s="1"/>
  <c r="I32" i="2" s="1"/>
  <c r="K4" i="2"/>
  <c r="K6" i="2" s="1"/>
  <c r="L6" i="2" s="1"/>
  <c r="M6" i="2" s="1"/>
  <c r="A33" i="2"/>
  <c r="A35" i="2"/>
  <c r="A37" i="2" s="1"/>
  <c r="A39" i="2" s="1"/>
  <c r="A41" i="2" s="1"/>
  <c r="A43" i="2" s="1"/>
  <c r="A45" i="2" s="1"/>
  <c r="A47" i="2" s="1"/>
  <c r="A49" i="2" s="1"/>
  <c r="A51" i="2" s="1"/>
  <c r="A53" i="2" s="1"/>
  <c r="A55" i="2" s="1"/>
  <c r="A8" i="2"/>
  <c r="A10" i="2" s="1"/>
  <c r="A12" i="2" s="1"/>
  <c r="A14" i="2" s="1"/>
  <c r="A16" i="2" s="1"/>
  <c r="A18" i="2" s="1"/>
  <c r="A20" i="2" s="1"/>
  <c r="A22" i="2" s="1"/>
  <c r="A24" i="2" s="1"/>
  <c r="A26" i="2" s="1"/>
  <c r="A28" i="2" s="1"/>
  <c r="C4" i="6" l="1"/>
  <c r="I31" i="2"/>
  <c r="A8" i="7"/>
  <c r="A10" i="7" s="1"/>
  <c r="A12" i="7" s="1"/>
  <c r="A14" i="7" s="1"/>
  <c r="A16" i="7" s="1"/>
  <c r="A18" i="7" s="1"/>
  <c r="A20" i="7" s="1"/>
  <c r="A22" i="7" s="1"/>
  <c r="A24" i="7" s="1"/>
  <c r="A26" i="7" s="1"/>
  <c r="A28" i="7" s="1"/>
  <c r="I4" i="6" l="1"/>
  <c r="C5" i="6"/>
  <c r="D5" i="6" s="1"/>
  <c r="E5" i="6" s="1"/>
  <c r="F5" i="6" s="1"/>
  <c r="G5" i="6" s="1"/>
  <c r="H5" i="6" s="1"/>
  <c r="I5" i="6" s="1"/>
  <c r="C31" i="6"/>
  <c r="C32" i="6" s="1"/>
  <c r="D32" i="6" s="1"/>
  <c r="E32" i="6" s="1"/>
  <c r="F32" i="6" s="1"/>
  <c r="G32" i="6" s="1"/>
  <c r="H32" i="6" s="1"/>
  <c r="I32" i="6" s="1"/>
  <c r="C4" i="7" l="1"/>
  <c r="I4" i="7" s="1"/>
  <c r="I31" i="6"/>
  <c r="N6" i="2"/>
  <c r="C5" i="7" l="1"/>
  <c r="D5" i="7" s="1"/>
  <c r="E5" i="7" s="1"/>
  <c r="F5" i="7" s="1"/>
  <c r="G5" i="7" s="1"/>
  <c r="H5" i="7" s="1"/>
  <c r="I5" i="7" s="1"/>
  <c r="C31" i="7"/>
  <c r="I31" i="7" s="1"/>
  <c r="O6" i="2"/>
  <c r="C32" i="7" l="1"/>
  <c r="D32" i="7" s="1"/>
  <c r="E32" i="7" s="1"/>
  <c r="F32" i="7" s="1"/>
  <c r="G32" i="7" s="1"/>
  <c r="H32" i="7" s="1"/>
  <c r="I32" i="7" s="1"/>
  <c r="P6" i="2"/>
  <c r="Q6" i="2" l="1"/>
  <c r="K7" i="2" s="1"/>
  <c r="L7" i="2" s="1"/>
  <c r="M7" i="2" l="1"/>
  <c r="N7" i="2" s="1"/>
  <c r="O7" i="2" s="1"/>
  <c r="P7" i="2" s="1"/>
  <c r="Q7" i="2" s="1"/>
  <c r="K8" i="2" s="1"/>
  <c r="L8" i="2" s="1"/>
  <c r="M8" i="2" s="1"/>
  <c r="N8" i="2" s="1"/>
  <c r="O8" i="2" s="1"/>
  <c r="P8" i="2" s="1"/>
  <c r="Q8" i="2" s="1"/>
  <c r="K9" i="2" s="1"/>
  <c r="L9" i="2" s="1"/>
  <c r="M9" i="2" s="1"/>
  <c r="N9" i="2" s="1"/>
  <c r="O9" i="2" s="1"/>
  <c r="P9" i="2" s="1"/>
  <c r="Q9" i="2" s="1"/>
  <c r="K10" i="2" s="1"/>
  <c r="L10" i="2" s="1"/>
  <c r="M10" i="2" s="1"/>
  <c r="N10" i="2" s="1"/>
  <c r="O10" i="2" s="1"/>
  <c r="P10" i="2" s="1"/>
  <c r="Q10" i="2" s="1"/>
  <c r="K11" i="2" s="1"/>
  <c r="L11" i="2" s="1"/>
  <c r="M11" i="2" s="1"/>
  <c r="N11" i="2" s="1"/>
  <c r="O11" i="2" s="1"/>
  <c r="P11" i="2" s="1"/>
  <c r="Q11" i="2" s="1"/>
</calcChain>
</file>

<file path=xl/sharedStrings.xml><?xml version="1.0" encoding="utf-8"?>
<sst xmlns="http://schemas.openxmlformats.org/spreadsheetml/2006/main" count="112" uniqueCount="28">
  <si>
    <t>:30</t>
  </si>
  <si>
    <t>For the 
Week of:</t>
  </si>
  <si>
    <t>[42]</t>
  </si>
  <si>
    <t>Biweekly Work Schedule</t>
  </si>
  <si>
    <t>Month:</t>
  </si>
  <si>
    <t>Su</t>
  </si>
  <si>
    <t>M</t>
  </si>
  <si>
    <t>Tu</t>
  </si>
  <si>
    <t>W</t>
  </si>
  <si>
    <t>Th</t>
  </si>
  <si>
    <t>F</t>
  </si>
  <si>
    <t>Sa</t>
  </si>
  <si>
    <t>Year:</t>
  </si>
  <si>
    <t>For reference …</t>
  </si>
  <si>
    <t>HELP</t>
  </si>
  <si>
    <t>By Vertex42.com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</si>
  <si>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</si>
  <si>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</si>
  <si>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Biweekly Work Schedule Template</t>
  </si>
  <si>
    <t>INSTRUCTIONS</t>
  </si>
  <si>
    <t>• Enter the Start Date for the week in cell C4</t>
  </si>
  <si>
    <t>https://www.vertex42.com/ExcelTemplates/work-schedule-template.html</t>
  </si>
  <si>
    <t>https://www.vertex42.com/licensing/EULA_privateuse.html</t>
  </si>
  <si>
    <t>© 2008-2018 Vertex42 LLC</t>
  </si>
  <si>
    <t>License Agreement</t>
  </si>
  <si>
    <t>Do not delete this worksheet</t>
  </si>
  <si>
    <t>This spreadsheet, including all worksheets and associated content is a copyrighted work under the United States and other copyright laws.</t>
  </si>
  <si>
    <t>• Enter the Start Time in cell A6 using the format "8:00 AM"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</si>
</sst>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"/>
    <numFmt numFmtId="165" formatCode="h\ AM/PM"/>
    <numFmt numFmtId="166" formatCode="mmmm\ yyyy"/>
    <numFmt numFmtId="167" formatCode="mmmm\ d\,\ yyyy\ \(dddd\)"/>
    <numFmt numFmtId="168" formatCode="&quot;W&quot;00"/>
    <numFmt numFmtId="169" formatCode="ddd"/>
  </numFmts>
  <fonts count="24" x14ac:knownFonts="1">
    <font>
      <sz val="10"/>
      <name val="Trebuchet MS"/>
      <family val="2"/>
    </font>
    <font>
      <sz val="8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sz val="10"/>
      <color indexed="9"/>
      <name val="Tahoma"/>
      <family val="2"/>
    </font>
    <font>
      <b/>
      <sz val="16"/>
      <color indexed="60"/>
      <name val="Arial"/>
      <family val="2"/>
    </font>
    <font>
      <b/>
      <sz val="12"/>
      <color indexed="9"/>
      <name val="Tahoma"/>
      <family val="2"/>
    </font>
    <font>
      <i/>
      <sz val="8"/>
      <name val="Tahoma"/>
      <family val="2"/>
    </font>
    <font>
      <sz val="10"/>
      <name val="Arial"/>
      <family val="2"/>
    </font>
    <font>
      <sz val="18"/>
      <color theme="4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sz val="8"/>
      <name val="Trebuchet MS"/>
      <family val="2"/>
    </font>
    <font>
      <sz val="8"/>
      <color theme="4"/>
      <name val="Tahoma"/>
      <family val="2"/>
    </font>
    <font>
      <b/>
      <sz val="9"/>
      <color theme="4"/>
      <name val="Arial"/>
      <family val="2"/>
    </font>
    <font>
      <u/>
      <sz val="10"/>
      <color indexed="12"/>
      <name val="Arial"/>
      <family val="2"/>
    </font>
    <font>
      <sz val="12"/>
      <color theme="1"/>
      <name val="Arial"/>
      <family val="2"/>
    </font>
    <font>
      <sz val="8"/>
      <name val="Tahoma"/>
      <family val="2"/>
      <scheme val="minor"/>
    </font>
    <font>
      <b/>
      <sz val="12"/>
      <name val="Tahoma"/>
      <family val="2"/>
      <scheme val="minor"/>
    </font>
    <font>
      <b/>
      <i/>
      <sz val="12"/>
      <name val="Tahoma"/>
      <family val="2"/>
      <scheme val="minor"/>
    </font>
    <font>
      <b/>
      <sz val="12"/>
      <color theme="4"/>
      <name val="Arial"/>
      <family val="1"/>
      <scheme val="major"/>
    </font>
    <font>
      <b/>
      <sz val="16"/>
      <color theme="4" tint="-0.249977111117893"/>
      <name val="Arial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</fills>
  <borders count="22">
    <border>
      <left/>
      <right/>
      <top/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Alignment="1">
      <alignment horizontal="right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5" xfId="0" applyFont="1" applyBorder="1" applyProtection="1">
      <protection locked="0"/>
    </xf>
    <xf numFmtId="164" fontId="3" fillId="0" borderId="4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0" fontId="8" fillId="0" borderId="8" xfId="0" applyFont="1" applyBorder="1"/>
    <xf numFmtId="0" fontId="9" fillId="0" borderId="9" xfId="0" applyFont="1" applyBorder="1" applyAlignment="1">
      <alignment horizontal="left" vertical="center"/>
    </xf>
    <xf numFmtId="0" fontId="0" fillId="0" borderId="8" xfId="0" applyBorder="1"/>
    <xf numFmtId="0" fontId="10" fillId="0" borderId="10" xfId="0" applyFont="1" applyBorder="1" applyAlignment="1">
      <alignment horizontal="left" wrapText="1" indent="1"/>
    </xf>
    <xf numFmtId="0" fontId="11" fillId="0" borderId="8" xfId="0" applyFont="1" applyBorder="1"/>
    <xf numFmtId="0" fontId="10" fillId="0" borderId="8" xfId="0" applyFont="1" applyBorder="1" applyAlignment="1">
      <alignment horizontal="left" wrapText="1"/>
    </xf>
    <xf numFmtId="0" fontId="12" fillId="0" borderId="8" xfId="0" applyFont="1" applyBorder="1" applyAlignment="1">
      <alignment horizontal="left" wrapText="1"/>
    </xf>
    <xf numFmtId="0" fontId="10" fillId="0" borderId="8" xfId="0" applyFont="1" applyBorder="1" applyAlignment="1">
      <alignment horizontal="left"/>
    </xf>
    <xf numFmtId="0" fontId="8" fillId="0" borderId="0" xfId="0" applyFont="1"/>
    <xf numFmtId="0" fontId="14" fillId="0" borderId="0" xfId="0" applyFont="1"/>
    <xf numFmtId="0" fontId="3" fillId="5" borderId="6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17" fillId="0" borderId="8" xfId="1" applyBorder="1" applyAlignment="1" applyProtection="1">
      <alignment horizontal="left" wrapText="1"/>
    </xf>
    <xf numFmtId="0" fontId="15" fillId="0" borderId="0" xfId="0" applyFont="1" applyAlignment="1">
      <alignment vertical="center"/>
    </xf>
    <xf numFmtId="0" fontId="16" fillId="0" borderId="0" xfId="0" applyFont="1"/>
    <xf numFmtId="168" fontId="3" fillId="0" borderId="0" xfId="0" applyNumberFormat="1" applyFont="1" applyAlignment="1">
      <alignment horizontal="right"/>
    </xf>
    <xf numFmtId="0" fontId="13" fillId="0" borderId="8" xfId="1" applyFont="1" applyBorder="1" applyAlignment="1" applyProtection="1">
      <alignment horizontal="left" wrapText="1"/>
    </xf>
    <xf numFmtId="0" fontId="18" fillId="0" borderId="8" xfId="0" applyFont="1" applyBorder="1" applyAlignment="1">
      <alignment horizontal="left" wrapText="1"/>
    </xf>
    <xf numFmtId="0" fontId="17" fillId="0" borderId="0" xfId="1" applyFill="1" applyAlignment="1" applyProtection="1"/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5" borderId="15" xfId="0" applyFont="1" applyFill="1" applyBorder="1" applyAlignment="1">
      <alignment horizontal="center" vertical="center"/>
    </xf>
    <xf numFmtId="0" fontId="20" fillId="3" borderId="17" xfId="0" applyFont="1" applyFill="1" applyBorder="1" applyAlignment="1">
      <alignment horizontal="center"/>
    </xf>
    <xf numFmtId="0" fontId="21" fillId="3" borderId="18" xfId="0" applyFont="1" applyFill="1" applyBorder="1" applyAlignment="1">
      <alignment horizontal="center"/>
    </xf>
    <xf numFmtId="169" fontId="20" fillId="3" borderId="18" xfId="0" applyNumberFormat="1" applyFont="1" applyFill="1" applyBorder="1" applyAlignment="1">
      <alignment horizontal="center"/>
    </xf>
    <xf numFmtId="169" fontId="20" fillId="3" borderId="19" xfId="0" applyNumberFormat="1" applyFont="1" applyFill="1" applyBorder="1" applyAlignment="1">
      <alignment horizontal="center"/>
    </xf>
    <xf numFmtId="0" fontId="20" fillId="4" borderId="17" xfId="0" applyFont="1" applyFill="1" applyBorder="1" applyAlignment="1">
      <alignment horizontal="right" vertical="top"/>
    </xf>
    <xf numFmtId="18" fontId="19" fillId="4" borderId="19" xfId="0" applyNumberFormat="1" applyFont="1" applyFill="1" applyBorder="1" applyAlignment="1">
      <alignment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20" fillId="4" borderId="14" xfId="0" applyFont="1" applyFill="1" applyBorder="1" applyAlignment="1">
      <alignment horizontal="right" vertical="top"/>
    </xf>
    <xf numFmtId="18" fontId="19" fillId="4" borderId="21" xfId="0" applyNumberFormat="1" applyFont="1" applyFill="1" applyBorder="1" applyAlignment="1">
      <alignment vertical="center"/>
    </xf>
    <xf numFmtId="0" fontId="23" fillId="0" borderId="0" xfId="0" applyFont="1" applyAlignment="1">
      <alignment vertical="center"/>
    </xf>
    <xf numFmtId="165" fontId="20" fillId="4" borderId="13" xfId="0" applyNumberFormat="1" applyFont="1" applyFill="1" applyBorder="1" applyAlignment="1">
      <alignment horizontal="center" vertical="top"/>
    </xf>
    <xf numFmtId="165" fontId="20" fillId="4" borderId="20" xfId="0" applyNumberFormat="1" applyFont="1" applyFill="1" applyBorder="1" applyAlignment="1">
      <alignment horizontal="center" vertical="top"/>
    </xf>
    <xf numFmtId="0" fontId="19" fillId="0" borderId="0" xfId="0" applyFont="1" applyAlignment="1">
      <alignment horizontal="left" vertical="center" wrapText="1"/>
    </xf>
    <xf numFmtId="165" fontId="20" fillId="2" borderId="17" xfId="0" applyNumberFormat="1" applyFont="1" applyFill="1" applyBorder="1" applyAlignment="1">
      <alignment horizontal="center" vertical="top"/>
    </xf>
    <xf numFmtId="165" fontId="20" fillId="2" borderId="19" xfId="0" applyNumberFormat="1" applyFont="1" applyFill="1" applyBorder="1" applyAlignment="1">
      <alignment horizontal="center" vertical="top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166" fontId="6" fillId="6" borderId="1" xfId="0" applyNumberFormat="1" applyFont="1" applyFill="1" applyBorder="1" applyAlignment="1">
      <alignment horizontal="center" vertical="center"/>
    </xf>
    <xf numFmtId="166" fontId="6" fillId="6" borderId="2" xfId="0" applyNumberFormat="1" applyFont="1" applyFill="1" applyBorder="1" applyAlignment="1">
      <alignment horizontal="center" vertical="center"/>
    </xf>
    <xf numFmtId="166" fontId="6" fillId="6" borderId="3" xfId="0" applyNumberFormat="1" applyFont="1" applyFill="1" applyBorder="1" applyAlignment="1">
      <alignment horizontal="center" vertical="center"/>
    </xf>
    <xf numFmtId="167" fontId="22" fillId="0" borderId="0" xfId="0" applyNumberFormat="1" applyFont="1" applyAlignment="1">
      <alignment horizontal="left" vertical="center"/>
    </xf>
  </cellXfs>
  <cellStyles count="2">
    <cellStyle name="Hyperlink" xfId="1" builtinId="8" customBuiltin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V42-ClassicBlue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B4E87"/>
      </a:accent1>
      <a:accent2>
        <a:srgbClr val="C04E4E"/>
      </a:accent2>
      <a:accent3>
        <a:srgbClr val="26AA2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ArialTahoma">
      <a:majorFont>
        <a:latin typeface="Arial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ertex42.com/ExcelTemplates/work-schedule-template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www.vertex42.com/licensing/EULA_privateuse.html" TargetMode="External"/><Relationship Id="rId1" Type="http://schemas.openxmlformats.org/officeDocument/2006/relationships/hyperlink" Target="https://www.vertex42.com/ExcelTemplates/work-schedule-templat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56"/>
  <sheetViews>
    <sheetView showGridLines="0" tabSelected="1" workbookViewId="0">
      <selection activeCell="M27" sqref="M27"/>
    </sheetView>
  </sheetViews>
  <sheetFormatPr defaultColWidth="9.140625" defaultRowHeight="15" x14ac:dyDescent="0.3"/>
  <cols>
    <col min="1" max="1" width="5.28515625" style="2" customWidth="1"/>
    <col min="2" max="2" width="4" style="2" customWidth="1"/>
    <col min="3" max="7" width="14.7109375" style="2" customWidth="1"/>
    <col min="8" max="9" width="12.7109375" style="2" customWidth="1"/>
    <col min="10" max="10" width="3.7109375" style="2" customWidth="1"/>
    <col min="11" max="17" width="3.5703125" customWidth="1"/>
    <col min="18" max="16384" width="9.140625" style="2"/>
  </cols>
  <sheetData>
    <row r="1" spans="1:19" ht="24" customHeight="1" x14ac:dyDescent="0.3">
      <c r="A1" s="49" t="s">
        <v>3</v>
      </c>
      <c r="B1" s="10"/>
      <c r="C1" s="10"/>
      <c r="D1" s="10"/>
      <c r="E1" s="10"/>
      <c r="F1" s="10"/>
      <c r="G1" s="10"/>
      <c r="H1" s="10"/>
      <c r="I1" s="10"/>
      <c r="K1" s="20" t="s">
        <v>23</v>
      </c>
      <c r="M1" s="2"/>
      <c r="N1" s="2"/>
      <c r="O1" s="2"/>
      <c r="P1" s="2"/>
      <c r="Q1" s="2"/>
      <c r="R1" s="30" t="s">
        <v>14</v>
      </c>
      <c r="S1" s="30"/>
    </row>
    <row r="2" spans="1:19" ht="12.75" x14ac:dyDescent="0.2">
      <c r="A2" s="25"/>
      <c r="B2" s="4"/>
      <c r="C2" s="4"/>
      <c r="D2" s="4"/>
      <c r="E2" s="4"/>
      <c r="F2" s="4"/>
      <c r="G2" s="4"/>
      <c r="H2" s="4"/>
      <c r="I2" s="4"/>
      <c r="K2" s="5" t="s">
        <v>13</v>
      </c>
      <c r="L2" s="2"/>
      <c r="M2" s="2"/>
      <c r="N2" s="2"/>
      <c r="O2" s="2"/>
      <c r="P2" s="2"/>
      <c r="Q2" s="2"/>
    </row>
    <row r="3" spans="1:19" ht="12.75" x14ac:dyDescent="0.2">
      <c r="A3" s="1"/>
      <c r="K3" s="2"/>
      <c r="L3" s="6" t="s">
        <v>4</v>
      </c>
      <c r="M3" s="7">
        <v>2</v>
      </c>
      <c r="N3" s="8"/>
      <c r="O3" s="6" t="s">
        <v>12</v>
      </c>
      <c r="P3" s="55">
        <v>2024</v>
      </c>
      <c r="Q3" s="56"/>
    </row>
    <row r="4" spans="1:19" ht="24" customHeight="1" x14ac:dyDescent="0.2">
      <c r="A4" s="52" t="s">
        <v>1</v>
      </c>
      <c r="B4" s="52"/>
      <c r="C4" s="60">
        <v>45334</v>
      </c>
      <c r="D4" s="60"/>
      <c r="E4" s="60"/>
      <c r="G4" s="3" t="s">
        <v>2</v>
      </c>
      <c r="I4" s="27">
        <f>1+INT((C4-DATE(YEAR(C4+4-WEEKDAY(C4+6)),1,5)+
WEEKDAY(DATE(YEAR(C4+4-WEEKDAY(C4+6)),1,3)))/7)</f>
        <v>7</v>
      </c>
      <c r="K4" s="57">
        <f>DATE(P3,M3,1)</f>
        <v>45323</v>
      </c>
      <c r="L4" s="58"/>
      <c r="M4" s="58"/>
      <c r="N4" s="58"/>
      <c r="O4" s="58"/>
      <c r="P4" s="58"/>
      <c r="Q4" s="59"/>
    </row>
    <row r="5" spans="1:19" x14ac:dyDescent="0.2">
      <c r="A5" s="39"/>
      <c r="B5" s="40"/>
      <c r="C5" s="41">
        <f>C4</f>
        <v>45334</v>
      </c>
      <c r="D5" s="41">
        <f t="shared" ref="D5:I5" si="0">C5+1</f>
        <v>45335</v>
      </c>
      <c r="E5" s="41">
        <f t="shared" si="0"/>
        <v>45336</v>
      </c>
      <c r="F5" s="41">
        <f t="shared" si="0"/>
        <v>45337</v>
      </c>
      <c r="G5" s="41">
        <f t="shared" si="0"/>
        <v>45338</v>
      </c>
      <c r="H5" s="41">
        <f t="shared" si="0"/>
        <v>45339</v>
      </c>
      <c r="I5" s="42">
        <f t="shared" si="0"/>
        <v>45340</v>
      </c>
      <c r="K5" s="21" t="s">
        <v>5</v>
      </c>
      <c r="L5" s="22" t="s">
        <v>6</v>
      </c>
      <c r="M5" s="22" t="s">
        <v>7</v>
      </c>
      <c r="N5" s="22" t="s">
        <v>8</v>
      </c>
      <c r="O5" s="22" t="s">
        <v>9</v>
      </c>
      <c r="P5" s="22" t="s">
        <v>10</v>
      </c>
      <c r="Q5" s="23" t="s">
        <v>11</v>
      </c>
    </row>
    <row r="6" spans="1:19" x14ac:dyDescent="0.2">
      <c r="A6" s="53">
        <v>0.29166666666666669</v>
      </c>
      <c r="B6" s="54"/>
      <c r="C6" s="36"/>
      <c r="D6" s="36"/>
      <c r="E6" s="36"/>
      <c r="F6" s="36"/>
      <c r="G6" s="37"/>
      <c r="H6" s="38"/>
      <c r="I6" s="38"/>
      <c r="K6" s="9" t="str">
        <f>IF(WEEKDAY(K4,1)=1,K4,"")</f>
        <v/>
      </c>
      <c r="L6" s="9" t="str">
        <f>IF(K6="",IF(WEEKDAY(K4,1)=MOD(1,7)+1,K4,""),K6+1)</f>
        <v/>
      </c>
      <c r="M6" s="9" t="str">
        <f>IF(L6="",IF(WEEKDAY(K4,1)=MOD(1+1,7)+1,K4,""),L6+1)</f>
        <v/>
      </c>
      <c r="N6" s="9" t="str">
        <f>IF(M6="",IF(WEEKDAY(K4,1)=MOD(1+2,7)+1,K4,""),M6+1)</f>
        <v/>
      </c>
      <c r="O6" s="9">
        <f>IF(N6="",IF(WEEKDAY(K4,1)=MOD(1+3,7)+1,K4,""),N6+1)</f>
        <v>45323</v>
      </c>
      <c r="P6" s="9">
        <f>IF(O6="",IF(WEEKDAY(K4,1)=MOD(1+4,7)+1,K4,""),O6+1)</f>
        <v>45324</v>
      </c>
      <c r="Q6" s="9">
        <f>IF(P6="",IF(WEEKDAY(K4,1)=MOD(1+5,7)+1,K4,""),P6+1)</f>
        <v>45325</v>
      </c>
    </row>
    <row r="7" spans="1:19" x14ac:dyDescent="0.2">
      <c r="A7" s="43"/>
      <c r="B7" s="44" t="s">
        <v>0</v>
      </c>
      <c r="C7" s="32"/>
      <c r="D7" s="32"/>
      <c r="E7" s="32"/>
      <c r="F7" s="32"/>
      <c r="G7" s="33"/>
      <c r="H7" s="35"/>
      <c r="I7" s="35"/>
      <c r="K7" s="9">
        <f>IF(Q6="","",IF(MONTH(Q6+1)&lt;&gt;MONTH(Q6),"",Q6+1))</f>
        <v>45326</v>
      </c>
      <c r="L7" s="9">
        <f>IF(K7="","",IF(MONTH(K7+1)&lt;&gt;MONTH(K7),"",K7+1))</f>
        <v>45327</v>
      </c>
      <c r="M7" s="9">
        <f>IF(L7="","",IF(MONTH(L7+1)&lt;&gt;MONTH(L7),"",L7+1))</f>
        <v>45328</v>
      </c>
      <c r="N7" s="9">
        <f>IF(M7="","",IF(MONTH(M7+1)&lt;&gt;MONTH(M7),"",M7+1))</f>
        <v>45329</v>
      </c>
      <c r="O7" s="9">
        <f t="shared" ref="O7:Q7" si="1">IF(N7="","",IF(MONTH(N7+1)&lt;&gt;MONTH(N7),"",N7+1))</f>
        <v>45330</v>
      </c>
      <c r="P7" s="9">
        <f t="shared" si="1"/>
        <v>45331</v>
      </c>
      <c r="Q7" s="9">
        <f t="shared" si="1"/>
        <v>45332</v>
      </c>
    </row>
    <row r="8" spans="1:19" x14ac:dyDescent="0.2">
      <c r="A8" s="50">
        <f>TIME(HOUR(A6)+1,0,0)</f>
        <v>0.33333333333333331</v>
      </c>
      <c r="B8" s="51"/>
      <c r="C8" s="45"/>
      <c r="D8" s="31"/>
      <c r="E8" s="31"/>
      <c r="F8" s="31"/>
      <c r="G8" s="31"/>
      <c r="H8" s="34"/>
      <c r="I8" s="34"/>
      <c r="K8" s="9">
        <f t="shared" ref="K8:K11" si="2">IF(Q7="","",IF(MONTH(Q7+1)&lt;&gt;MONTH(Q7),"",Q7+1))</f>
        <v>45333</v>
      </c>
      <c r="L8" s="9">
        <f t="shared" ref="L8:Q11" si="3">IF(K8="","",IF(MONTH(K8+1)&lt;&gt;MONTH(K8),"",K8+1))</f>
        <v>45334</v>
      </c>
      <c r="M8" s="9">
        <f t="shared" si="3"/>
        <v>45335</v>
      </c>
      <c r="N8" s="9">
        <f t="shared" si="3"/>
        <v>45336</v>
      </c>
      <c r="O8" s="9">
        <f t="shared" si="3"/>
        <v>45337</v>
      </c>
      <c r="P8" s="9">
        <f t="shared" si="3"/>
        <v>45338</v>
      </c>
      <c r="Q8" s="9">
        <f t="shared" si="3"/>
        <v>45339</v>
      </c>
    </row>
    <row r="9" spans="1:19" x14ac:dyDescent="0.2">
      <c r="A9" s="47"/>
      <c r="B9" s="48" t="s">
        <v>0</v>
      </c>
      <c r="C9" s="46"/>
      <c r="D9" s="32"/>
      <c r="E9" s="32"/>
      <c r="F9" s="32"/>
      <c r="G9" s="32"/>
      <c r="H9" s="35"/>
      <c r="I9" s="35"/>
      <c r="K9" s="9">
        <f t="shared" si="2"/>
        <v>45340</v>
      </c>
      <c r="L9" s="9">
        <f t="shared" si="3"/>
        <v>45341</v>
      </c>
      <c r="M9" s="9">
        <f t="shared" si="3"/>
        <v>45342</v>
      </c>
      <c r="N9" s="9">
        <f t="shared" si="3"/>
        <v>45343</v>
      </c>
      <c r="O9" s="9">
        <f t="shared" si="3"/>
        <v>45344</v>
      </c>
      <c r="P9" s="9">
        <f t="shared" si="3"/>
        <v>45345</v>
      </c>
      <c r="Q9" s="9">
        <f t="shared" si="3"/>
        <v>45346</v>
      </c>
    </row>
    <row r="10" spans="1:19" x14ac:dyDescent="0.2">
      <c r="A10" s="50">
        <f>TIME(HOUR(A8)+1,0,0)</f>
        <v>0.375</v>
      </c>
      <c r="B10" s="51"/>
      <c r="C10" s="31"/>
      <c r="D10" s="31"/>
      <c r="E10" s="31"/>
      <c r="F10" s="31"/>
      <c r="G10" s="31"/>
      <c r="H10" s="34"/>
      <c r="I10" s="34"/>
      <c r="K10" s="9">
        <f t="shared" si="2"/>
        <v>45347</v>
      </c>
      <c r="L10" s="9">
        <f t="shared" si="3"/>
        <v>45348</v>
      </c>
      <c r="M10" s="9">
        <f t="shared" si="3"/>
        <v>45349</v>
      </c>
      <c r="N10" s="9">
        <f t="shared" si="3"/>
        <v>45350</v>
      </c>
      <c r="O10" s="9">
        <f t="shared" si="3"/>
        <v>45351</v>
      </c>
      <c r="P10" s="9" t="str">
        <f t="shared" si="3"/>
        <v/>
      </c>
      <c r="Q10" s="9" t="str">
        <f t="shared" si="3"/>
        <v/>
      </c>
    </row>
    <row r="11" spans="1:19" x14ac:dyDescent="0.2">
      <c r="A11" s="47"/>
      <c r="B11" s="48" t="s">
        <v>0</v>
      </c>
      <c r="C11" s="32"/>
      <c r="D11" s="32"/>
      <c r="E11" s="32"/>
      <c r="F11" s="32"/>
      <c r="G11" s="32"/>
      <c r="H11" s="35"/>
      <c r="I11" s="35"/>
      <c r="K11" s="9" t="str">
        <f t="shared" si="2"/>
        <v/>
      </c>
      <c r="L11" s="9" t="str">
        <f t="shared" si="3"/>
        <v/>
      </c>
      <c r="M11" s="9" t="str">
        <f t="shared" si="3"/>
        <v/>
      </c>
      <c r="N11" s="9" t="str">
        <f t="shared" si="3"/>
        <v/>
      </c>
      <c r="O11" s="9" t="str">
        <f t="shared" si="3"/>
        <v/>
      </c>
      <c r="P11" s="9" t="str">
        <f t="shared" si="3"/>
        <v/>
      </c>
      <c r="Q11" s="9" t="str">
        <f t="shared" si="3"/>
        <v/>
      </c>
    </row>
    <row r="12" spans="1:19" x14ac:dyDescent="0.3">
      <c r="A12" s="50">
        <f>TIME(HOUR(A10)+1,0,0)</f>
        <v>0.41666666666666669</v>
      </c>
      <c r="B12" s="51"/>
      <c r="C12" s="31"/>
      <c r="D12" s="31"/>
      <c r="E12" s="31"/>
      <c r="F12" s="31"/>
      <c r="G12" s="31"/>
      <c r="H12" s="34"/>
      <c r="I12" s="34"/>
    </row>
    <row r="13" spans="1:19" x14ac:dyDescent="0.3">
      <c r="A13" s="47"/>
      <c r="B13" s="48" t="s">
        <v>0</v>
      </c>
      <c r="C13" s="32"/>
      <c r="D13" s="32"/>
      <c r="E13" s="32"/>
      <c r="F13" s="32"/>
      <c r="G13" s="32"/>
      <c r="H13" s="35"/>
      <c r="I13" s="35"/>
      <c r="K13" s="26" t="s">
        <v>19</v>
      </c>
    </row>
    <row r="14" spans="1:19" x14ac:dyDescent="0.3">
      <c r="A14" s="50">
        <f>TIME(HOUR(A12)+1,0,0)</f>
        <v>0.45833333333333331</v>
      </c>
      <c r="B14" s="51"/>
      <c r="C14" s="31"/>
      <c r="D14" s="31"/>
      <c r="E14" s="31"/>
      <c r="F14" s="31"/>
      <c r="G14" s="31"/>
      <c r="H14" s="34"/>
      <c r="I14" s="34"/>
      <c r="K14" s="26" t="s">
        <v>27</v>
      </c>
    </row>
    <row r="15" spans="1:19" x14ac:dyDescent="0.3">
      <c r="A15" s="47"/>
      <c r="B15" s="48" t="s">
        <v>0</v>
      </c>
      <c r="C15" s="32"/>
      <c r="D15" s="32"/>
      <c r="E15" s="32"/>
      <c r="F15" s="32"/>
      <c r="G15" s="32"/>
      <c r="H15" s="35"/>
      <c r="I15" s="35"/>
      <c r="K15" s="26" t="s">
        <v>20</v>
      </c>
    </row>
    <row r="16" spans="1:19" x14ac:dyDescent="0.3">
      <c r="A16" s="50">
        <f>TIME(HOUR(A14)+1,0,0)</f>
        <v>0.5</v>
      </c>
      <c r="B16" s="51"/>
      <c r="C16" s="31"/>
      <c r="D16" s="31"/>
      <c r="E16" s="31"/>
      <c r="F16" s="31"/>
      <c r="G16" s="31"/>
      <c r="H16" s="34"/>
      <c r="I16" s="34"/>
      <c r="K16" s="26"/>
    </row>
    <row r="17" spans="1:9" x14ac:dyDescent="0.3">
      <c r="A17" s="47"/>
      <c r="B17" s="48" t="s">
        <v>0</v>
      </c>
      <c r="C17" s="32"/>
      <c r="D17" s="32"/>
      <c r="E17" s="32"/>
      <c r="F17" s="32"/>
      <c r="G17" s="32"/>
      <c r="H17" s="35"/>
      <c r="I17" s="35"/>
    </row>
    <row r="18" spans="1:9" x14ac:dyDescent="0.3">
      <c r="A18" s="50">
        <f>TIME(HOUR(A16)+1,0,0)</f>
        <v>0.54166666666666663</v>
      </c>
      <c r="B18" s="51"/>
      <c r="C18" s="31"/>
      <c r="D18" s="31"/>
      <c r="E18" s="31"/>
      <c r="F18" s="31"/>
      <c r="G18" s="31"/>
      <c r="H18" s="34"/>
      <c r="I18" s="34"/>
    </row>
    <row r="19" spans="1:9" x14ac:dyDescent="0.3">
      <c r="A19" s="47"/>
      <c r="B19" s="48" t="s">
        <v>0</v>
      </c>
      <c r="C19" s="32"/>
      <c r="D19" s="32"/>
      <c r="E19" s="32"/>
      <c r="F19" s="32"/>
      <c r="G19" s="32"/>
      <c r="H19" s="35"/>
      <c r="I19" s="35"/>
    </row>
    <row r="20" spans="1:9" x14ac:dyDescent="0.3">
      <c r="A20" s="50">
        <f>TIME(HOUR(A18)+1,0,0)</f>
        <v>0.58333333333333337</v>
      </c>
      <c r="B20" s="51"/>
      <c r="C20" s="31"/>
      <c r="D20" s="31"/>
      <c r="E20" s="31"/>
      <c r="F20" s="31"/>
      <c r="G20" s="31"/>
      <c r="H20" s="34"/>
      <c r="I20" s="34"/>
    </row>
    <row r="21" spans="1:9" x14ac:dyDescent="0.3">
      <c r="A21" s="47"/>
      <c r="B21" s="48" t="s">
        <v>0</v>
      </c>
      <c r="C21" s="32"/>
      <c r="D21" s="32"/>
      <c r="E21" s="32"/>
      <c r="F21" s="32"/>
      <c r="G21" s="32"/>
      <c r="H21" s="35"/>
      <c r="I21" s="35"/>
    </row>
    <row r="22" spans="1:9" x14ac:dyDescent="0.3">
      <c r="A22" s="50">
        <f>TIME(HOUR(A20)+1,0,0)</f>
        <v>0.625</v>
      </c>
      <c r="B22" s="51"/>
      <c r="C22" s="31"/>
      <c r="D22" s="31"/>
      <c r="E22" s="31"/>
      <c r="F22" s="31"/>
      <c r="G22" s="31"/>
      <c r="H22" s="34"/>
      <c r="I22" s="34"/>
    </row>
    <row r="23" spans="1:9" x14ac:dyDescent="0.3">
      <c r="A23" s="47"/>
      <c r="B23" s="48" t="s">
        <v>0</v>
      </c>
      <c r="C23" s="32"/>
      <c r="D23" s="32"/>
      <c r="E23" s="32"/>
      <c r="F23" s="32"/>
      <c r="G23" s="32"/>
      <c r="H23" s="35"/>
      <c r="I23" s="35"/>
    </row>
    <row r="24" spans="1:9" x14ac:dyDescent="0.3">
      <c r="A24" s="50">
        <f>TIME(HOUR(A22)+1,0,0)</f>
        <v>0.66666666666666663</v>
      </c>
      <c r="B24" s="51"/>
      <c r="C24" s="31"/>
      <c r="D24" s="31"/>
      <c r="E24" s="31"/>
      <c r="F24" s="31"/>
      <c r="G24" s="31"/>
      <c r="H24" s="34"/>
      <c r="I24" s="34"/>
    </row>
    <row r="25" spans="1:9" x14ac:dyDescent="0.3">
      <c r="A25" s="47"/>
      <c r="B25" s="48" t="s">
        <v>0</v>
      </c>
      <c r="C25" s="32"/>
      <c r="D25" s="32"/>
      <c r="E25" s="32"/>
      <c r="F25" s="32"/>
      <c r="G25" s="32"/>
      <c r="H25" s="35"/>
      <c r="I25" s="35"/>
    </row>
    <row r="26" spans="1:9" x14ac:dyDescent="0.3">
      <c r="A26" s="50">
        <f>TIME(HOUR(A24)+1,0,0)</f>
        <v>0.70833333333333337</v>
      </c>
      <c r="B26" s="51"/>
      <c r="C26" s="31"/>
      <c r="D26" s="31"/>
      <c r="E26" s="31"/>
      <c r="F26" s="31"/>
      <c r="G26" s="31"/>
      <c r="H26" s="34"/>
      <c r="I26" s="34"/>
    </row>
    <row r="27" spans="1:9" x14ac:dyDescent="0.3">
      <c r="A27" s="47"/>
      <c r="B27" s="48" t="s">
        <v>0</v>
      </c>
      <c r="C27" s="32"/>
      <c r="D27" s="32"/>
      <c r="E27" s="32"/>
      <c r="F27" s="32"/>
      <c r="G27" s="32"/>
      <c r="H27" s="35"/>
      <c r="I27" s="35"/>
    </row>
    <row r="28" spans="1:9" x14ac:dyDescent="0.3">
      <c r="A28" s="50">
        <f>TIME(HOUR(A26)+1,0,0)</f>
        <v>0.75</v>
      </c>
      <c r="B28" s="51"/>
      <c r="C28" s="31"/>
      <c r="D28" s="31"/>
      <c r="E28" s="31"/>
      <c r="F28" s="31"/>
      <c r="G28" s="31"/>
      <c r="H28" s="34"/>
      <c r="I28" s="34"/>
    </row>
    <row r="29" spans="1:9" x14ac:dyDescent="0.3">
      <c r="A29" s="47"/>
      <c r="B29" s="48" t="s">
        <v>0</v>
      </c>
      <c r="C29" s="32"/>
      <c r="D29" s="32"/>
      <c r="E29" s="32"/>
      <c r="F29" s="32"/>
      <c r="G29" s="32"/>
      <c r="H29" s="35"/>
      <c r="I29" s="35"/>
    </row>
    <row r="31" spans="1:9" ht="24" customHeight="1" x14ac:dyDescent="0.3">
      <c r="A31" s="52" t="s">
        <v>1</v>
      </c>
      <c r="B31" s="52"/>
      <c r="C31" s="60">
        <f>C4+7</f>
        <v>45341</v>
      </c>
      <c r="D31" s="60"/>
      <c r="E31" s="60"/>
      <c r="G31" s="3" t="s">
        <v>2</v>
      </c>
      <c r="I31" s="27">
        <f>1+INT((C31-DATE(YEAR(C31+4-WEEKDAY(C31+6)),1,5)+
WEEKDAY(DATE(YEAR(C31+4-WEEKDAY(C31+6)),1,3)))/7)</f>
        <v>8</v>
      </c>
    </row>
    <row r="32" spans="1:9" ht="16.5" x14ac:dyDescent="0.3">
      <c r="A32" s="39"/>
      <c r="B32" s="40"/>
      <c r="C32" s="41">
        <f>C31</f>
        <v>45341</v>
      </c>
      <c r="D32" s="41">
        <f t="shared" ref="D32:I32" si="4">C32+1</f>
        <v>45342</v>
      </c>
      <c r="E32" s="41">
        <f t="shared" si="4"/>
        <v>45343</v>
      </c>
      <c r="F32" s="41">
        <f t="shared" si="4"/>
        <v>45344</v>
      </c>
      <c r="G32" s="41">
        <f t="shared" si="4"/>
        <v>45345</v>
      </c>
      <c r="H32" s="41">
        <f t="shared" si="4"/>
        <v>45346</v>
      </c>
      <c r="I32" s="42">
        <f t="shared" si="4"/>
        <v>45347</v>
      </c>
    </row>
    <row r="33" spans="1:9" x14ac:dyDescent="0.3">
      <c r="A33" s="53">
        <f>A6</f>
        <v>0.29166666666666669</v>
      </c>
      <c r="B33" s="54"/>
      <c r="C33" s="36"/>
      <c r="D33" s="36"/>
      <c r="E33" s="36"/>
      <c r="F33" s="36"/>
      <c r="G33" s="37"/>
      <c r="H33" s="38"/>
      <c r="I33" s="38"/>
    </row>
    <row r="34" spans="1:9" x14ac:dyDescent="0.3">
      <c r="A34" s="43"/>
      <c r="B34" s="44" t="s">
        <v>0</v>
      </c>
      <c r="C34" s="32"/>
      <c r="D34" s="32"/>
      <c r="E34" s="32"/>
      <c r="F34" s="32"/>
      <c r="G34" s="33"/>
      <c r="H34" s="35"/>
      <c r="I34" s="35"/>
    </row>
    <row r="35" spans="1:9" x14ac:dyDescent="0.3">
      <c r="A35" s="50">
        <f>TIME(HOUR(A33)+1,0,0)</f>
        <v>0.33333333333333331</v>
      </c>
      <c r="B35" s="51"/>
      <c r="C35" s="45"/>
      <c r="D35" s="31"/>
      <c r="E35" s="31"/>
      <c r="F35" s="31"/>
      <c r="G35" s="31"/>
      <c r="H35" s="34"/>
      <c r="I35" s="34"/>
    </row>
    <row r="36" spans="1:9" x14ac:dyDescent="0.3">
      <c r="A36" s="47"/>
      <c r="B36" s="48" t="s">
        <v>0</v>
      </c>
      <c r="C36" s="46"/>
      <c r="D36" s="32"/>
      <c r="E36" s="32"/>
      <c r="F36" s="32"/>
      <c r="G36" s="32"/>
      <c r="H36" s="35"/>
      <c r="I36" s="35"/>
    </row>
    <row r="37" spans="1:9" x14ac:dyDescent="0.3">
      <c r="A37" s="50">
        <f>TIME(HOUR(A35)+1,0,0)</f>
        <v>0.375</v>
      </c>
      <c r="B37" s="51"/>
      <c r="C37" s="31"/>
      <c r="D37" s="31"/>
      <c r="E37" s="31"/>
      <c r="F37" s="31"/>
      <c r="G37" s="31"/>
      <c r="H37" s="34"/>
      <c r="I37" s="34"/>
    </row>
    <row r="38" spans="1:9" x14ac:dyDescent="0.3">
      <c r="A38" s="47"/>
      <c r="B38" s="48" t="s">
        <v>0</v>
      </c>
      <c r="C38" s="32"/>
      <c r="D38" s="32"/>
      <c r="E38" s="32"/>
      <c r="F38" s="32"/>
      <c r="G38" s="32"/>
      <c r="H38" s="35"/>
      <c r="I38" s="35"/>
    </row>
    <row r="39" spans="1:9" x14ac:dyDescent="0.3">
      <c r="A39" s="50">
        <f>TIME(HOUR(A37)+1,0,0)</f>
        <v>0.41666666666666669</v>
      </c>
      <c r="B39" s="51"/>
      <c r="C39" s="31"/>
      <c r="D39" s="31"/>
      <c r="E39" s="31"/>
      <c r="F39" s="31"/>
      <c r="G39" s="31"/>
      <c r="H39" s="34"/>
      <c r="I39" s="34"/>
    </row>
    <row r="40" spans="1:9" x14ac:dyDescent="0.3">
      <c r="A40" s="47"/>
      <c r="B40" s="48" t="s">
        <v>0</v>
      </c>
      <c r="C40" s="32"/>
      <c r="D40" s="32"/>
      <c r="E40" s="32"/>
      <c r="F40" s="32"/>
      <c r="G40" s="32"/>
      <c r="H40" s="35"/>
      <c r="I40" s="35"/>
    </row>
    <row r="41" spans="1:9" x14ac:dyDescent="0.3">
      <c r="A41" s="50">
        <f>TIME(HOUR(A39)+1,0,0)</f>
        <v>0.45833333333333331</v>
      </c>
      <c r="B41" s="51"/>
      <c r="C41" s="31"/>
      <c r="D41" s="31"/>
      <c r="E41" s="31"/>
      <c r="F41" s="31"/>
      <c r="G41" s="31"/>
      <c r="H41" s="34"/>
      <c r="I41" s="34"/>
    </row>
    <row r="42" spans="1:9" x14ac:dyDescent="0.3">
      <c r="A42" s="47"/>
      <c r="B42" s="48" t="s">
        <v>0</v>
      </c>
      <c r="C42" s="32"/>
      <c r="D42" s="32"/>
      <c r="E42" s="32"/>
      <c r="F42" s="32"/>
      <c r="G42" s="32"/>
      <c r="H42" s="35"/>
      <c r="I42" s="35"/>
    </row>
    <row r="43" spans="1:9" x14ac:dyDescent="0.3">
      <c r="A43" s="50">
        <f>TIME(HOUR(A41)+1,0,0)</f>
        <v>0.5</v>
      </c>
      <c r="B43" s="51"/>
      <c r="C43" s="31"/>
      <c r="D43" s="31"/>
      <c r="E43" s="31"/>
      <c r="F43" s="31"/>
      <c r="G43" s="31"/>
      <c r="H43" s="34"/>
      <c r="I43" s="34"/>
    </row>
    <row r="44" spans="1:9" x14ac:dyDescent="0.3">
      <c r="A44" s="47"/>
      <c r="B44" s="48" t="s">
        <v>0</v>
      </c>
      <c r="C44" s="32"/>
      <c r="D44" s="32"/>
      <c r="E44" s="32"/>
      <c r="F44" s="32"/>
      <c r="G44" s="32"/>
      <c r="H44" s="35"/>
      <c r="I44" s="35"/>
    </row>
    <row r="45" spans="1:9" x14ac:dyDescent="0.3">
      <c r="A45" s="50">
        <f>TIME(HOUR(A43)+1,0,0)</f>
        <v>0.54166666666666663</v>
      </c>
      <c r="B45" s="51"/>
      <c r="C45" s="31"/>
      <c r="D45" s="31"/>
      <c r="E45" s="31"/>
      <c r="F45" s="31"/>
      <c r="G45" s="31"/>
      <c r="H45" s="34"/>
      <c r="I45" s="34"/>
    </row>
    <row r="46" spans="1:9" x14ac:dyDescent="0.3">
      <c r="A46" s="47"/>
      <c r="B46" s="48" t="s">
        <v>0</v>
      </c>
      <c r="C46" s="32"/>
      <c r="D46" s="32"/>
      <c r="E46" s="32"/>
      <c r="F46" s="32"/>
      <c r="G46" s="32"/>
      <c r="H46" s="35"/>
      <c r="I46" s="35"/>
    </row>
    <row r="47" spans="1:9" x14ac:dyDescent="0.3">
      <c r="A47" s="50">
        <f>TIME(HOUR(A45)+1,0,0)</f>
        <v>0.58333333333333337</v>
      </c>
      <c r="B47" s="51"/>
      <c r="C47" s="31"/>
      <c r="D47" s="31"/>
      <c r="E47" s="31"/>
      <c r="F47" s="31"/>
      <c r="G47" s="31"/>
      <c r="H47" s="34"/>
      <c r="I47" s="34"/>
    </row>
    <row r="48" spans="1:9" x14ac:dyDescent="0.3">
      <c r="A48" s="47"/>
      <c r="B48" s="48" t="s">
        <v>0</v>
      </c>
      <c r="C48" s="32"/>
      <c r="D48" s="32"/>
      <c r="E48" s="32"/>
      <c r="F48" s="32"/>
      <c r="G48" s="32"/>
      <c r="H48" s="35"/>
      <c r="I48" s="35"/>
    </row>
    <row r="49" spans="1:9" x14ac:dyDescent="0.3">
      <c r="A49" s="50">
        <f>TIME(HOUR(A47)+1,0,0)</f>
        <v>0.625</v>
      </c>
      <c r="B49" s="51"/>
      <c r="C49" s="31"/>
      <c r="D49" s="31"/>
      <c r="E49" s="31"/>
      <c r="F49" s="31"/>
      <c r="G49" s="31"/>
      <c r="H49" s="34"/>
      <c r="I49" s="34"/>
    </row>
    <row r="50" spans="1:9" x14ac:dyDescent="0.3">
      <c r="A50" s="47"/>
      <c r="B50" s="48" t="s">
        <v>0</v>
      </c>
      <c r="C50" s="32"/>
      <c r="D50" s="32"/>
      <c r="E50" s="32"/>
      <c r="F50" s="32"/>
      <c r="G50" s="32"/>
      <c r="H50" s="35"/>
      <c r="I50" s="35"/>
    </row>
    <row r="51" spans="1:9" x14ac:dyDescent="0.3">
      <c r="A51" s="50">
        <f>TIME(HOUR(A49)+1,0,0)</f>
        <v>0.66666666666666663</v>
      </c>
      <c r="B51" s="51"/>
      <c r="C51" s="31"/>
      <c r="D51" s="31"/>
      <c r="E51" s="31"/>
      <c r="F51" s="31"/>
      <c r="G51" s="31"/>
      <c r="H51" s="34"/>
      <c r="I51" s="34"/>
    </row>
    <row r="52" spans="1:9" x14ac:dyDescent="0.3">
      <c r="A52" s="47"/>
      <c r="B52" s="48" t="s">
        <v>0</v>
      </c>
      <c r="C52" s="32"/>
      <c r="D52" s="32"/>
      <c r="E52" s="32"/>
      <c r="F52" s="32"/>
      <c r="G52" s="32"/>
      <c r="H52" s="35"/>
      <c r="I52" s="35"/>
    </row>
    <row r="53" spans="1:9" x14ac:dyDescent="0.3">
      <c r="A53" s="50">
        <f>TIME(HOUR(A51)+1,0,0)</f>
        <v>0.70833333333333337</v>
      </c>
      <c r="B53" s="51"/>
      <c r="C53" s="31"/>
      <c r="D53" s="31"/>
      <c r="E53" s="31"/>
      <c r="F53" s="31"/>
      <c r="G53" s="31"/>
      <c r="H53" s="34"/>
      <c r="I53" s="34"/>
    </row>
    <row r="54" spans="1:9" x14ac:dyDescent="0.3">
      <c r="A54" s="47"/>
      <c r="B54" s="48" t="s">
        <v>0</v>
      </c>
      <c r="C54" s="32"/>
      <c r="D54" s="32"/>
      <c r="E54" s="32"/>
      <c r="F54" s="32"/>
      <c r="G54" s="32"/>
      <c r="H54" s="35"/>
      <c r="I54" s="35"/>
    </row>
    <row r="55" spans="1:9" x14ac:dyDescent="0.3">
      <c r="A55" s="50">
        <f>TIME(HOUR(A53)+1,0,0)</f>
        <v>0.75</v>
      </c>
      <c r="B55" s="51"/>
      <c r="C55" s="31"/>
      <c r="D55" s="31"/>
      <c r="E55" s="31"/>
      <c r="F55" s="31"/>
      <c r="G55" s="31"/>
      <c r="H55" s="34"/>
      <c r="I55" s="34"/>
    </row>
    <row r="56" spans="1:9" x14ac:dyDescent="0.3">
      <c r="A56" s="47"/>
      <c r="B56" s="48" t="s">
        <v>0</v>
      </c>
      <c r="C56" s="32"/>
      <c r="D56" s="32"/>
      <c r="E56" s="32"/>
      <c r="F56" s="32"/>
      <c r="G56" s="32"/>
      <c r="H56" s="35"/>
      <c r="I56" s="35"/>
    </row>
  </sheetData>
  <mergeCells count="30">
    <mergeCell ref="C31:E31"/>
    <mergeCell ref="A20:B20"/>
    <mergeCell ref="A6:B6"/>
    <mergeCell ref="A8:B8"/>
    <mergeCell ref="A10:B10"/>
    <mergeCell ref="A28:B28"/>
    <mergeCell ref="A22:B22"/>
    <mergeCell ref="A24:B24"/>
    <mergeCell ref="A26:B26"/>
    <mergeCell ref="A14:B14"/>
    <mergeCell ref="A16:B16"/>
    <mergeCell ref="A18:B18"/>
    <mergeCell ref="P3:Q3"/>
    <mergeCell ref="K4:Q4"/>
    <mergeCell ref="A12:B12"/>
    <mergeCell ref="C4:E4"/>
    <mergeCell ref="A4:B4"/>
    <mergeCell ref="A55:B55"/>
    <mergeCell ref="A49:B49"/>
    <mergeCell ref="A51:B51"/>
    <mergeCell ref="A53:B53"/>
    <mergeCell ref="A31:B31"/>
    <mergeCell ref="A41:B41"/>
    <mergeCell ref="A43:B43"/>
    <mergeCell ref="A47:B47"/>
    <mergeCell ref="A33:B33"/>
    <mergeCell ref="A35:B35"/>
    <mergeCell ref="A37:B37"/>
    <mergeCell ref="A39:B39"/>
    <mergeCell ref="A45:B45"/>
  </mergeCells>
  <phoneticPr fontId="0" type="noConversion"/>
  <hyperlinks>
    <hyperlink ref="R1" r:id="rId1" display="https://www.vertex42.com/ExcelTemplates/work-schedule-template.html" xr:uid="{00000000-0004-0000-0000-000000000000}"/>
  </hyperlinks>
  <printOptions horizontalCentered="1"/>
  <pageMargins left="0.5" right="0.5" top="0.5" bottom="0.5" header="0.5" footer="0.35"/>
  <pageSetup scale="87" orientation="portrait" r:id="rId2"/>
  <headerFooter>
    <oddFooter>&amp;L&amp;"Arial,Regular"&amp;8&amp;K01+031https://www.vertex42.com/ExcelTemplates/work-schedule-template.html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56"/>
  <sheetViews>
    <sheetView showGridLines="0" workbookViewId="0"/>
  </sheetViews>
  <sheetFormatPr defaultColWidth="9.140625" defaultRowHeight="12.75" x14ac:dyDescent="0.2"/>
  <cols>
    <col min="1" max="1" width="5.28515625" style="2" customWidth="1"/>
    <col min="2" max="2" width="4" style="2" customWidth="1"/>
    <col min="3" max="7" width="14.7109375" style="2" customWidth="1"/>
    <col min="8" max="9" width="12.7109375" style="2" customWidth="1"/>
    <col min="10" max="10" width="3.7109375" style="2" customWidth="1"/>
    <col min="11" max="16384" width="9.140625" style="2"/>
  </cols>
  <sheetData>
    <row r="1" spans="1:9" ht="24" customHeight="1" x14ac:dyDescent="0.2">
      <c r="A1" s="49" t="s">
        <v>3</v>
      </c>
      <c r="B1" s="10"/>
      <c r="C1" s="10"/>
      <c r="D1" s="10"/>
      <c r="E1" s="10"/>
      <c r="F1" s="10"/>
      <c r="G1" s="10"/>
      <c r="H1" s="10"/>
      <c r="I1" s="10"/>
    </row>
    <row r="2" spans="1:9" x14ac:dyDescent="0.2">
      <c r="A2" s="4"/>
      <c r="B2" s="4"/>
      <c r="C2" s="4"/>
      <c r="D2" s="4"/>
      <c r="E2" s="4"/>
      <c r="F2" s="4"/>
      <c r="G2" s="4"/>
      <c r="H2" s="4"/>
      <c r="I2" s="4"/>
    </row>
    <row r="3" spans="1:9" x14ac:dyDescent="0.2">
      <c r="A3" s="1"/>
    </row>
    <row r="4" spans="1:9" ht="24" customHeight="1" x14ac:dyDescent="0.2">
      <c r="A4" s="52" t="s">
        <v>1</v>
      </c>
      <c r="B4" s="52"/>
      <c r="C4" s="60">
        <f>'Week 1-2'!C31+7</f>
        <v>45348</v>
      </c>
      <c r="D4" s="60"/>
      <c r="E4" s="60"/>
      <c r="G4" s="3" t="s">
        <v>2</v>
      </c>
      <c r="I4" s="27">
        <f>1+INT((C4-DATE(YEAR(C4+4-WEEKDAY(C4+6)),1,5)+
WEEKDAY(DATE(YEAR(C4+4-WEEKDAY(C4+6)),1,3)))/7)</f>
        <v>9</v>
      </c>
    </row>
    <row r="5" spans="1:9" ht="15" x14ac:dyDescent="0.2">
      <c r="A5" s="39"/>
      <c r="B5" s="40"/>
      <c r="C5" s="41">
        <f>C4</f>
        <v>45348</v>
      </c>
      <c r="D5" s="41">
        <f t="shared" ref="D5:I5" si="0">C5+1</f>
        <v>45349</v>
      </c>
      <c r="E5" s="41">
        <f t="shared" si="0"/>
        <v>45350</v>
      </c>
      <c r="F5" s="41">
        <f t="shared" si="0"/>
        <v>45351</v>
      </c>
      <c r="G5" s="41">
        <f t="shared" si="0"/>
        <v>45352</v>
      </c>
      <c r="H5" s="41">
        <f t="shared" si="0"/>
        <v>45353</v>
      </c>
      <c r="I5" s="42">
        <f t="shared" si="0"/>
        <v>45354</v>
      </c>
    </row>
    <row r="6" spans="1:9" ht="15" x14ac:dyDescent="0.2">
      <c r="A6" s="53">
        <f>'Week 1-2'!A6</f>
        <v>0.29166666666666669</v>
      </c>
      <c r="B6" s="54"/>
      <c r="C6" s="36"/>
      <c r="D6" s="36"/>
      <c r="E6" s="36"/>
      <c r="F6" s="36"/>
      <c r="G6" s="37"/>
      <c r="H6" s="38"/>
      <c r="I6" s="38"/>
    </row>
    <row r="7" spans="1:9" ht="15" x14ac:dyDescent="0.2">
      <c r="A7" s="43"/>
      <c r="B7" s="44" t="s">
        <v>0</v>
      </c>
      <c r="C7" s="32"/>
      <c r="D7" s="32"/>
      <c r="E7" s="32"/>
      <c r="F7" s="32"/>
      <c r="G7" s="33"/>
      <c r="H7" s="35"/>
      <c r="I7" s="35"/>
    </row>
    <row r="8" spans="1:9" ht="15" x14ac:dyDescent="0.2">
      <c r="A8" s="50">
        <f>TIME(HOUR(A6)+1,0,0)</f>
        <v>0.33333333333333331</v>
      </c>
      <c r="B8" s="51"/>
      <c r="C8" s="45"/>
      <c r="D8" s="31"/>
      <c r="E8" s="31"/>
      <c r="F8" s="31"/>
      <c r="G8" s="31"/>
      <c r="H8" s="34"/>
      <c r="I8" s="34"/>
    </row>
    <row r="9" spans="1:9" ht="15" x14ac:dyDescent="0.2">
      <c r="A9" s="47"/>
      <c r="B9" s="48" t="s">
        <v>0</v>
      </c>
      <c r="C9" s="46"/>
      <c r="D9" s="32"/>
      <c r="E9" s="32"/>
      <c r="F9" s="32"/>
      <c r="G9" s="32"/>
      <c r="H9" s="35"/>
      <c r="I9" s="35"/>
    </row>
    <row r="10" spans="1:9" ht="15" x14ac:dyDescent="0.2">
      <c r="A10" s="50">
        <f>TIME(HOUR(A8)+1,0,0)</f>
        <v>0.375</v>
      </c>
      <c r="B10" s="51"/>
      <c r="C10" s="31"/>
      <c r="D10" s="31"/>
      <c r="E10" s="31"/>
      <c r="F10" s="31"/>
      <c r="G10" s="31"/>
      <c r="H10" s="34"/>
      <c r="I10" s="34"/>
    </row>
    <row r="11" spans="1:9" ht="15" x14ac:dyDescent="0.2">
      <c r="A11" s="47"/>
      <c r="B11" s="48" t="s">
        <v>0</v>
      </c>
      <c r="C11" s="32"/>
      <c r="D11" s="32"/>
      <c r="E11" s="32"/>
      <c r="F11" s="32"/>
      <c r="G11" s="32"/>
      <c r="H11" s="35"/>
      <c r="I11" s="35"/>
    </row>
    <row r="12" spans="1:9" ht="15" x14ac:dyDescent="0.2">
      <c r="A12" s="50">
        <f>TIME(HOUR(A10)+1,0,0)</f>
        <v>0.41666666666666669</v>
      </c>
      <c r="B12" s="51"/>
      <c r="C12" s="31"/>
      <c r="D12" s="31"/>
      <c r="E12" s="31"/>
      <c r="F12" s="31"/>
      <c r="G12" s="31"/>
      <c r="H12" s="34"/>
      <c r="I12" s="34"/>
    </row>
    <row r="13" spans="1:9" ht="15" x14ac:dyDescent="0.2">
      <c r="A13" s="47"/>
      <c r="B13" s="48" t="s">
        <v>0</v>
      </c>
      <c r="C13" s="32"/>
      <c r="D13" s="32"/>
      <c r="E13" s="32"/>
      <c r="F13" s="32"/>
      <c r="G13" s="32"/>
      <c r="H13" s="35"/>
      <c r="I13" s="35"/>
    </row>
    <row r="14" spans="1:9" ht="15" x14ac:dyDescent="0.2">
      <c r="A14" s="50">
        <f>TIME(HOUR(A12)+1,0,0)</f>
        <v>0.45833333333333331</v>
      </c>
      <c r="B14" s="51"/>
      <c r="C14" s="31"/>
      <c r="D14" s="31"/>
      <c r="E14" s="31"/>
      <c r="F14" s="31"/>
      <c r="G14" s="31"/>
      <c r="H14" s="34"/>
      <c r="I14" s="34"/>
    </row>
    <row r="15" spans="1:9" ht="15" x14ac:dyDescent="0.2">
      <c r="A15" s="47"/>
      <c r="B15" s="48" t="s">
        <v>0</v>
      </c>
      <c r="C15" s="32"/>
      <c r="D15" s="32"/>
      <c r="E15" s="32"/>
      <c r="F15" s="32"/>
      <c r="G15" s="32"/>
      <c r="H15" s="35"/>
      <c r="I15" s="35"/>
    </row>
    <row r="16" spans="1:9" ht="15" x14ac:dyDescent="0.2">
      <c r="A16" s="50">
        <f>TIME(HOUR(A14)+1,0,0)</f>
        <v>0.5</v>
      </c>
      <c r="B16" s="51"/>
      <c r="C16" s="31"/>
      <c r="D16" s="31"/>
      <c r="E16" s="31"/>
      <c r="F16" s="31"/>
      <c r="G16" s="31"/>
      <c r="H16" s="34"/>
      <c r="I16" s="34"/>
    </row>
    <row r="17" spans="1:9" ht="15" x14ac:dyDescent="0.2">
      <c r="A17" s="47"/>
      <c r="B17" s="48" t="s">
        <v>0</v>
      </c>
      <c r="C17" s="32"/>
      <c r="D17" s="32"/>
      <c r="E17" s="32"/>
      <c r="F17" s="32"/>
      <c r="G17" s="32"/>
      <c r="H17" s="35"/>
      <c r="I17" s="35"/>
    </row>
    <row r="18" spans="1:9" ht="15" x14ac:dyDescent="0.2">
      <c r="A18" s="50">
        <f>TIME(HOUR(A16)+1,0,0)</f>
        <v>0.54166666666666663</v>
      </c>
      <c r="B18" s="51"/>
      <c r="C18" s="31"/>
      <c r="D18" s="31"/>
      <c r="E18" s="31"/>
      <c r="F18" s="31"/>
      <c r="G18" s="31"/>
      <c r="H18" s="34"/>
      <c r="I18" s="34"/>
    </row>
    <row r="19" spans="1:9" ht="15" x14ac:dyDescent="0.2">
      <c r="A19" s="47"/>
      <c r="B19" s="48" t="s">
        <v>0</v>
      </c>
      <c r="C19" s="32"/>
      <c r="D19" s="32"/>
      <c r="E19" s="32"/>
      <c r="F19" s="32"/>
      <c r="G19" s="32"/>
      <c r="H19" s="35"/>
      <c r="I19" s="35"/>
    </row>
    <row r="20" spans="1:9" ht="15" x14ac:dyDescent="0.2">
      <c r="A20" s="50">
        <f>TIME(HOUR(A18)+1,0,0)</f>
        <v>0.58333333333333337</v>
      </c>
      <c r="B20" s="51"/>
      <c r="C20" s="31"/>
      <c r="D20" s="31"/>
      <c r="E20" s="31"/>
      <c r="F20" s="31"/>
      <c r="G20" s="31"/>
      <c r="H20" s="34"/>
      <c r="I20" s="34"/>
    </row>
    <row r="21" spans="1:9" ht="15" x14ac:dyDescent="0.2">
      <c r="A21" s="47"/>
      <c r="B21" s="48" t="s">
        <v>0</v>
      </c>
      <c r="C21" s="32"/>
      <c r="D21" s="32"/>
      <c r="E21" s="32"/>
      <c r="F21" s="32"/>
      <c r="G21" s="32"/>
      <c r="H21" s="35"/>
      <c r="I21" s="35"/>
    </row>
    <row r="22" spans="1:9" ht="15" x14ac:dyDescent="0.2">
      <c r="A22" s="50">
        <f>TIME(HOUR(A20)+1,0,0)</f>
        <v>0.625</v>
      </c>
      <c r="B22" s="51"/>
      <c r="C22" s="31"/>
      <c r="D22" s="31"/>
      <c r="E22" s="31"/>
      <c r="F22" s="31"/>
      <c r="G22" s="31"/>
      <c r="H22" s="34"/>
      <c r="I22" s="34"/>
    </row>
    <row r="23" spans="1:9" ht="15" x14ac:dyDescent="0.2">
      <c r="A23" s="47"/>
      <c r="B23" s="48" t="s">
        <v>0</v>
      </c>
      <c r="C23" s="32"/>
      <c r="D23" s="32"/>
      <c r="E23" s="32"/>
      <c r="F23" s="32"/>
      <c r="G23" s="32"/>
      <c r="H23" s="35"/>
      <c r="I23" s="35"/>
    </row>
    <row r="24" spans="1:9" ht="15" x14ac:dyDescent="0.2">
      <c r="A24" s="50">
        <f>TIME(HOUR(A22)+1,0,0)</f>
        <v>0.66666666666666663</v>
      </c>
      <c r="B24" s="51"/>
      <c r="C24" s="31"/>
      <c r="D24" s="31"/>
      <c r="E24" s="31"/>
      <c r="F24" s="31"/>
      <c r="G24" s="31"/>
      <c r="H24" s="34"/>
      <c r="I24" s="34"/>
    </row>
    <row r="25" spans="1:9" ht="15" x14ac:dyDescent="0.2">
      <c r="A25" s="47"/>
      <c r="B25" s="48" t="s">
        <v>0</v>
      </c>
      <c r="C25" s="32"/>
      <c r="D25" s="32"/>
      <c r="E25" s="32"/>
      <c r="F25" s="32"/>
      <c r="G25" s="32"/>
      <c r="H25" s="35"/>
      <c r="I25" s="35"/>
    </row>
    <row r="26" spans="1:9" ht="15" x14ac:dyDescent="0.2">
      <c r="A26" s="50">
        <f>TIME(HOUR(A24)+1,0,0)</f>
        <v>0.70833333333333337</v>
      </c>
      <c r="B26" s="51"/>
      <c r="C26" s="31"/>
      <c r="D26" s="31"/>
      <c r="E26" s="31"/>
      <c r="F26" s="31"/>
      <c r="G26" s="31"/>
      <c r="H26" s="34"/>
      <c r="I26" s="34"/>
    </row>
    <row r="27" spans="1:9" ht="15" x14ac:dyDescent="0.2">
      <c r="A27" s="47"/>
      <c r="B27" s="48" t="s">
        <v>0</v>
      </c>
      <c r="C27" s="32"/>
      <c r="D27" s="32"/>
      <c r="E27" s="32"/>
      <c r="F27" s="32"/>
      <c r="G27" s="32"/>
      <c r="H27" s="35"/>
      <c r="I27" s="35"/>
    </row>
    <row r="28" spans="1:9" ht="15" x14ac:dyDescent="0.2">
      <c r="A28" s="50">
        <f>TIME(HOUR(A26)+1,0,0)</f>
        <v>0.75</v>
      </c>
      <c r="B28" s="51"/>
      <c r="C28" s="31"/>
      <c r="D28" s="31"/>
      <c r="E28" s="31"/>
      <c r="F28" s="31"/>
      <c r="G28" s="31"/>
      <c r="H28" s="34"/>
      <c r="I28" s="34"/>
    </row>
    <row r="29" spans="1:9" ht="15" x14ac:dyDescent="0.2">
      <c r="A29" s="47"/>
      <c r="B29" s="48" t="s">
        <v>0</v>
      </c>
      <c r="C29" s="32"/>
      <c r="D29" s="32"/>
      <c r="E29" s="32"/>
      <c r="F29" s="32"/>
      <c r="G29" s="32"/>
      <c r="H29" s="35"/>
      <c r="I29" s="35"/>
    </row>
    <row r="31" spans="1:9" ht="24" customHeight="1" x14ac:dyDescent="0.2">
      <c r="A31" s="52" t="s">
        <v>1</v>
      </c>
      <c r="B31" s="52"/>
      <c r="C31" s="60">
        <f>C4+7</f>
        <v>45355</v>
      </c>
      <c r="D31" s="60"/>
      <c r="E31" s="60"/>
      <c r="G31" s="3" t="s">
        <v>2</v>
      </c>
      <c r="I31" s="27">
        <f>1+INT((C31-DATE(YEAR(C31+4-WEEKDAY(C31+6)),1,5)+
WEEKDAY(DATE(YEAR(C31+4-WEEKDAY(C31+6)),1,3)))/7)</f>
        <v>10</v>
      </c>
    </row>
    <row r="32" spans="1:9" ht="15" x14ac:dyDescent="0.2">
      <c r="A32" s="39"/>
      <c r="B32" s="40"/>
      <c r="C32" s="41">
        <f>C31</f>
        <v>45355</v>
      </c>
      <c r="D32" s="41">
        <f t="shared" ref="D32:I32" si="1">C32+1</f>
        <v>45356</v>
      </c>
      <c r="E32" s="41">
        <f t="shared" si="1"/>
        <v>45357</v>
      </c>
      <c r="F32" s="41">
        <f t="shared" si="1"/>
        <v>45358</v>
      </c>
      <c r="G32" s="41">
        <f t="shared" si="1"/>
        <v>45359</v>
      </c>
      <c r="H32" s="41">
        <f t="shared" si="1"/>
        <v>45360</v>
      </c>
      <c r="I32" s="42">
        <f t="shared" si="1"/>
        <v>45361</v>
      </c>
    </row>
    <row r="33" spans="1:9" ht="15" x14ac:dyDescent="0.2">
      <c r="A33" s="53">
        <f>A6</f>
        <v>0.29166666666666669</v>
      </c>
      <c r="B33" s="54"/>
      <c r="C33" s="36"/>
      <c r="D33" s="36"/>
      <c r="E33" s="36"/>
      <c r="F33" s="36"/>
      <c r="G33" s="37"/>
      <c r="H33" s="38"/>
      <c r="I33" s="38"/>
    </row>
    <row r="34" spans="1:9" ht="15" x14ac:dyDescent="0.2">
      <c r="A34" s="43"/>
      <c r="B34" s="44" t="s">
        <v>0</v>
      </c>
      <c r="C34" s="32"/>
      <c r="D34" s="32"/>
      <c r="E34" s="32"/>
      <c r="F34" s="32"/>
      <c r="G34" s="33"/>
      <c r="H34" s="35"/>
      <c r="I34" s="35"/>
    </row>
    <row r="35" spans="1:9" ht="15" x14ac:dyDescent="0.2">
      <c r="A35" s="50">
        <f>TIME(HOUR(A33)+1,0,0)</f>
        <v>0.33333333333333331</v>
      </c>
      <c r="B35" s="51"/>
      <c r="C35" s="45"/>
      <c r="D35" s="31"/>
      <c r="E35" s="31"/>
      <c r="F35" s="31"/>
      <c r="G35" s="31"/>
      <c r="H35" s="34"/>
      <c r="I35" s="34"/>
    </row>
    <row r="36" spans="1:9" ht="15" x14ac:dyDescent="0.2">
      <c r="A36" s="47"/>
      <c r="B36" s="48" t="s">
        <v>0</v>
      </c>
      <c r="C36" s="46"/>
      <c r="D36" s="32"/>
      <c r="E36" s="32"/>
      <c r="F36" s="32"/>
      <c r="G36" s="32"/>
      <c r="H36" s="35"/>
      <c r="I36" s="35"/>
    </row>
    <row r="37" spans="1:9" ht="15" x14ac:dyDescent="0.2">
      <c r="A37" s="50">
        <f>TIME(HOUR(A35)+1,0,0)</f>
        <v>0.375</v>
      </c>
      <c r="B37" s="51"/>
      <c r="C37" s="31"/>
      <c r="D37" s="31"/>
      <c r="E37" s="31"/>
      <c r="F37" s="31"/>
      <c r="G37" s="31"/>
      <c r="H37" s="34"/>
      <c r="I37" s="34"/>
    </row>
    <row r="38" spans="1:9" ht="15" x14ac:dyDescent="0.2">
      <c r="A38" s="47"/>
      <c r="B38" s="48" t="s">
        <v>0</v>
      </c>
      <c r="C38" s="32"/>
      <c r="D38" s="32"/>
      <c r="E38" s="32"/>
      <c r="F38" s="32"/>
      <c r="G38" s="32"/>
      <c r="H38" s="35"/>
      <c r="I38" s="35"/>
    </row>
    <row r="39" spans="1:9" ht="15" x14ac:dyDescent="0.2">
      <c r="A39" s="50">
        <f>TIME(HOUR(A37)+1,0,0)</f>
        <v>0.41666666666666669</v>
      </c>
      <c r="B39" s="51"/>
      <c r="C39" s="31"/>
      <c r="D39" s="31"/>
      <c r="E39" s="31"/>
      <c r="F39" s="31"/>
      <c r="G39" s="31"/>
      <c r="H39" s="34"/>
      <c r="I39" s="34"/>
    </row>
    <row r="40" spans="1:9" ht="15" x14ac:dyDescent="0.2">
      <c r="A40" s="47"/>
      <c r="B40" s="48" t="s">
        <v>0</v>
      </c>
      <c r="C40" s="32"/>
      <c r="D40" s="32"/>
      <c r="E40" s="32"/>
      <c r="F40" s="32"/>
      <c r="G40" s="32"/>
      <c r="H40" s="35"/>
      <c r="I40" s="35"/>
    </row>
    <row r="41" spans="1:9" ht="15" x14ac:dyDescent="0.2">
      <c r="A41" s="50">
        <f>TIME(HOUR(A39)+1,0,0)</f>
        <v>0.45833333333333331</v>
      </c>
      <c r="B41" s="51"/>
      <c r="C41" s="31"/>
      <c r="D41" s="31"/>
      <c r="E41" s="31"/>
      <c r="F41" s="31"/>
      <c r="G41" s="31"/>
      <c r="H41" s="34"/>
      <c r="I41" s="34"/>
    </row>
    <row r="42" spans="1:9" ht="15" x14ac:dyDescent="0.2">
      <c r="A42" s="47"/>
      <c r="B42" s="48" t="s">
        <v>0</v>
      </c>
      <c r="C42" s="32"/>
      <c r="D42" s="32"/>
      <c r="E42" s="32"/>
      <c r="F42" s="32"/>
      <c r="G42" s="32"/>
      <c r="H42" s="35"/>
      <c r="I42" s="35"/>
    </row>
    <row r="43" spans="1:9" ht="15" x14ac:dyDescent="0.2">
      <c r="A43" s="50">
        <f>TIME(HOUR(A41)+1,0,0)</f>
        <v>0.5</v>
      </c>
      <c r="B43" s="51"/>
      <c r="C43" s="31"/>
      <c r="D43" s="31"/>
      <c r="E43" s="31"/>
      <c r="F43" s="31"/>
      <c r="G43" s="31"/>
      <c r="H43" s="34"/>
      <c r="I43" s="34"/>
    </row>
    <row r="44" spans="1:9" ht="15" x14ac:dyDescent="0.2">
      <c r="A44" s="47"/>
      <c r="B44" s="48" t="s">
        <v>0</v>
      </c>
      <c r="C44" s="32"/>
      <c r="D44" s="32"/>
      <c r="E44" s="32"/>
      <c r="F44" s="32"/>
      <c r="G44" s="32"/>
      <c r="H44" s="35"/>
      <c r="I44" s="35"/>
    </row>
    <row r="45" spans="1:9" ht="15" x14ac:dyDescent="0.2">
      <c r="A45" s="50">
        <f>TIME(HOUR(A43)+1,0,0)</f>
        <v>0.54166666666666663</v>
      </c>
      <c r="B45" s="51"/>
      <c r="C45" s="31"/>
      <c r="D45" s="31"/>
      <c r="E45" s="31"/>
      <c r="F45" s="31"/>
      <c r="G45" s="31"/>
      <c r="H45" s="34"/>
      <c r="I45" s="34"/>
    </row>
    <row r="46" spans="1:9" ht="15" x14ac:dyDescent="0.2">
      <c r="A46" s="47"/>
      <c r="B46" s="48" t="s">
        <v>0</v>
      </c>
      <c r="C46" s="32"/>
      <c r="D46" s="32"/>
      <c r="E46" s="32"/>
      <c r="F46" s="32"/>
      <c r="G46" s="32"/>
      <c r="H46" s="35"/>
      <c r="I46" s="35"/>
    </row>
    <row r="47" spans="1:9" ht="15" x14ac:dyDescent="0.2">
      <c r="A47" s="50">
        <f>TIME(HOUR(A45)+1,0,0)</f>
        <v>0.58333333333333337</v>
      </c>
      <c r="B47" s="51"/>
      <c r="C47" s="31"/>
      <c r="D47" s="31"/>
      <c r="E47" s="31"/>
      <c r="F47" s="31"/>
      <c r="G47" s="31"/>
      <c r="H47" s="34"/>
      <c r="I47" s="34"/>
    </row>
    <row r="48" spans="1:9" ht="15" x14ac:dyDescent="0.2">
      <c r="A48" s="47"/>
      <c r="B48" s="48" t="s">
        <v>0</v>
      </c>
      <c r="C48" s="32"/>
      <c r="D48" s="32"/>
      <c r="E48" s="32"/>
      <c r="F48" s="32"/>
      <c r="G48" s="32"/>
      <c r="H48" s="35"/>
      <c r="I48" s="35"/>
    </row>
    <row r="49" spans="1:9" ht="15" x14ac:dyDescent="0.2">
      <c r="A49" s="50">
        <f>TIME(HOUR(A47)+1,0,0)</f>
        <v>0.625</v>
      </c>
      <c r="B49" s="51"/>
      <c r="C49" s="31"/>
      <c r="D49" s="31"/>
      <c r="E49" s="31"/>
      <c r="F49" s="31"/>
      <c r="G49" s="31"/>
      <c r="H49" s="34"/>
      <c r="I49" s="34"/>
    </row>
    <row r="50" spans="1:9" ht="15" x14ac:dyDescent="0.2">
      <c r="A50" s="47"/>
      <c r="B50" s="48" t="s">
        <v>0</v>
      </c>
      <c r="C50" s="32"/>
      <c r="D50" s="32"/>
      <c r="E50" s="32"/>
      <c r="F50" s="32"/>
      <c r="G50" s="32"/>
      <c r="H50" s="35"/>
      <c r="I50" s="35"/>
    </row>
    <row r="51" spans="1:9" ht="15" x14ac:dyDescent="0.2">
      <c r="A51" s="50">
        <f>TIME(HOUR(A49)+1,0,0)</f>
        <v>0.66666666666666663</v>
      </c>
      <c r="B51" s="51"/>
      <c r="C51" s="31"/>
      <c r="D51" s="31"/>
      <c r="E51" s="31"/>
      <c r="F51" s="31"/>
      <c r="G51" s="31"/>
      <c r="H51" s="34"/>
      <c r="I51" s="34"/>
    </row>
    <row r="52" spans="1:9" ht="15" x14ac:dyDescent="0.2">
      <c r="A52" s="47"/>
      <c r="B52" s="48" t="s">
        <v>0</v>
      </c>
      <c r="C52" s="32"/>
      <c r="D52" s="32"/>
      <c r="E52" s="32"/>
      <c r="F52" s="32"/>
      <c r="G52" s="32"/>
      <c r="H52" s="35"/>
      <c r="I52" s="35"/>
    </row>
    <row r="53" spans="1:9" ht="15" x14ac:dyDescent="0.2">
      <c r="A53" s="50">
        <f>TIME(HOUR(A51)+1,0,0)</f>
        <v>0.70833333333333337</v>
      </c>
      <c r="B53" s="51"/>
      <c r="C53" s="31"/>
      <c r="D53" s="31"/>
      <c r="E53" s="31"/>
      <c r="F53" s="31"/>
      <c r="G53" s="31"/>
      <c r="H53" s="34"/>
      <c r="I53" s="34"/>
    </row>
    <row r="54" spans="1:9" ht="15" x14ac:dyDescent="0.2">
      <c r="A54" s="47"/>
      <c r="B54" s="48" t="s">
        <v>0</v>
      </c>
      <c r="C54" s="32"/>
      <c r="D54" s="32"/>
      <c r="E54" s="32"/>
      <c r="F54" s="32"/>
      <c r="G54" s="32"/>
      <c r="H54" s="35"/>
      <c r="I54" s="35"/>
    </row>
    <row r="55" spans="1:9" ht="15" x14ac:dyDescent="0.2">
      <c r="A55" s="50">
        <f>TIME(HOUR(A53)+1,0,0)</f>
        <v>0.75</v>
      </c>
      <c r="B55" s="51"/>
      <c r="C55" s="31"/>
      <c r="D55" s="31"/>
      <c r="E55" s="31"/>
      <c r="F55" s="31"/>
      <c r="G55" s="31"/>
      <c r="H55" s="34"/>
      <c r="I55" s="34"/>
    </row>
    <row r="56" spans="1:9" ht="15" x14ac:dyDescent="0.2">
      <c r="A56" s="47"/>
      <c r="B56" s="48" t="s">
        <v>0</v>
      </c>
      <c r="C56" s="32"/>
      <c r="D56" s="32"/>
      <c r="E56" s="32"/>
      <c r="F56" s="32"/>
      <c r="G56" s="32"/>
      <c r="H56" s="35"/>
      <c r="I56" s="35"/>
    </row>
  </sheetData>
  <mergeCells count="28">
    <mergeCell ref="A55:B55"/>
    <mergeCell ref="A43:B43"/>
    <mergeCell ref="A45:B45"/>
    <mergeCell ref="A47:B47"/>
    <mergeCell ref="A49:B49"/>
    <mergeCell ref="A51:B51"/>
    <mergeCell ref="A53:B53"/>
    <mergeCell ref="C31:E31"/>
    <mergeCell ref="A33:B33"/>
    <mergeCell ref="A35:B35"/>
    <mergeCell ref="A37:B37"/>
    <mergeCell ref="A39:B39"/>
    <mergeCell ref="A41:B41"/>
    <mergeCell ref="A20:B20"/>
    <mergeCell ref="A22:B22"/>
    <mergeCell ref="A24:B24"/>
    <mergeCell ref="A26:B26"/>
    <mergeCell ref="A28:B28"/>
    <mergeCell ref="A31:B31"/>
    <mergeCell ref="A18:B18"/>
    <mergeCell ref="A4:B4"/>
    <mergeCell ref="C4:E4"/>
    <mergeCell ref="A6:B6"/>
    <mergeCell ref="A8:B8"/>
    <mergeCell ref="A10:B10"/>
    <mergeCell ref="A12:B12"/>
    <mergeCell ref="A14:B14"/>
    <mergeCell ref="A16:B16"/>
  </mergeCells>
  <printOptions horizontalCentered="1"/>
  <pageMargins left="0.5" right="0.5" top="0.5" bottom="0.5" header="0.5" footer="0.35"/>
  <pageSetup scale="88" orientation="portrait" r:id="rId1"/>
  <headerFooter>
    <oddFooter>&amp;L&amp;"Arial,Regular"&amp;8&amp;K01+032https://www.vertex42.com/ExcelTemplates/work-schedule-template.html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6"/>
  <sheetViews>
    <sheetView showGridLines="0" workbookViewId="0">
      <selection activeCell="A2" sqref="A2"/>
    </sheetView>
  </sheetViews>
  <sheetFormatPr defaultColWidth="9.140625" defaultRowHeight="12.75" x14ac:dyDescent="0.2"/>
  <cols>
    <col min="1" max="1" width="5.28515625" style="2" customWidth="1"/>
    <col min="2" max="2" width="4" style="2" customWidth="1"/>
    <col min="3" max="7" width="14.7109375" style="2" customWidth="1"/>
    <col min="8" max="9" width="12.7109375" style="2" customWidth="1"/>
    <col min="10" max="10" width="3.7109375" style="2" customWidth="1"/>
    <col min="11" max="16384" width="9.140625" style="2"/>
  </cols>
  <sheetData>
    <row r="1" spans="1:9" ht="24" customHeight="1" x14ac:dyDescent="0.2">
      <c r="A1" s="49" t="s">
        <v>3</v>
      </c>
      <c r="B1" s="10"/>
      <c r="C1" s="10"/>
      <c r="D1" s="10"/>
      <c r="E1" s="10"/>
      <c r="F1" s="10"/>
      <c r="G1" s="10"/>
      <c r="H1" s="10"/>
      <c r="I1" s="10"/>
    </row>
    <row r="2" spans="1:9" x14ac:dyDescent="0.2">
      <c r="A2" s="4"/>
      <c r="B2" s="4"/>
      <c r="C2" s="4"/>
      <c r="D2" s="4"/>
      <c r="E2" s="4"/>
      <c r="F2" s="4"/>
      <c r="G2" s="4"/>
      <c r="H2" s="4"/>
      <c r="I2" s="4"/>
    </row>
    <row r="3" spans="1:9" x14ac:dyDescent="0.2">
      <c r="A3" s="1"/>
    </row>
    <row r="4" spans="1:9" ht="24" customHeight="1" x14ac:dyDescent="0.2">
      <c r="A4" s="52" t="s">
        <v>1</v>
      </c>
      <c r="B4" s="52"/>
      <c r="C4" s="60">
        <f>'Week 3-4'!C31+7</f>
        <v>45362</v>
      </c>
      <c r="D4" s="60"/>
      <c r="E4" s="60"/>
      <c r="G4" s="3" t="s">
        <v>2</v>
      </c>
      <c r="I4" s="27">
        <f>1+INT((C4-DATE(YEAR(C4+4-WEEKDAY(C4+6)),1,5)+
WEEKDAY(DATE(YEAR(C4+4-WEEKDAY(C4+6)),1,3)))/7)</f>
        <v>11</v>
      </c>
    </row>
    <row r="5" spans="1:9" ht="15" x14ac:dyDescent="0.2">
      <c r="A5" s="39"/>
      <c r="B5" s="40"/>
      <c r="C5" s="41">
        <f>C4</f>
        <v>45362</v>
      </c>
      <c r="D5" s="41">
        <f t="shared" ref="D5:I5" si="0">C5+1</f>
        <v>45363</v>
      </c>
      <c r="E5" s="41">
        <f t="shared" si="0"/>
        <v>45364</v>
      </c>
      <c r="F5" s="41">
        <f t="shared" si="0"/>
        <v>45365</v>
      </c>
      <c r="G5" s="41">
        <f t="shared" si="0"/>
        <v>45366</v>
      </c>
      <c r="H5" s="41">
        <f t="shared" si="0"/>
        <v>45367</v>
      </c>
      <c r="I5" s="42">
        <f t="shared" si="0"/>
        <v>45368</v>
      </c>
    </row>
    <row r="6" spans="1:9" ht="15" x14ac:dyDescent="0.2">
      <c r="A6" s="53">
        <f>'Week 3-4'!A6</f>
        <v>0.29166666666666669</v>
      </c>
      <c r="B6" s="54"/>
      <c r="C6" s="36"/>
      <c r="D6" s="36"/>
      <c r="E6" s="36"/>
      <c r="F6" s="36"/>
      <c r="G6" s="37"/>
      <c r="H6" s="38"/>
      <c r="I6" s="38"/>
    </row>
    <row r="7" spans="1:9" ht="15" x14ac:dyDescent="0.2">
      <c r="A7" s="43"/>
      <c r="B7" s="44" t="s">
        <v>0</v>
      </c>
      <c r="C7" s="32"/>
      <c r="D7" s="32"/>
      <c r="E7" s="32"/>
      <c r="F7" s="32"/>
      <c r="G7" s="33"/>
      <c r="H7" s="35"/>
      <c r="I7" s="35"/>
    </row>
    <row r="8" spans="1:9" ht="15" x14ac:dyDescent="0.2">
      <c r="A8" s="50">
        <f>TIME(HOUR(A6)+1,0,0)</f>
        <v>0.33333333333333331</v>
      </c>
      <c r="B8" s="51"/>
      <c r="C8" s="45"/>
      <c r="D8" s="31"/>
      <c r="E8" s="31"/>
      <c r="F8" s="31"/>
      <c r="G8" s="31"/>
      <c r="H8" s="34"/>
      <c r="I8" s="34"/>
    </row>
    <row r="9" spans="1:9" ht="15" x14ac:dyDescent="0.2">
      <c r="A9" s="47"/>
      <c r="B9" s="48" t="s">
        <v>0</v>
      </c>
      <c r="C9" s="46"/>
      <c r="D9" s="32"/>
      <c r="E9" s="32"/>
      <c r="F9" s="32"/>
      <c r="G9" s="32"/>
      <c r="H9" s="35"/>
      <c r="I9" s="35"/>
    </row>
    <row r="10" spans="1:9" ht="15" x14ac:dyDescent="0.2">
      <c r="A10" s="50">
        <f>TIME(HOUR(A8)+1,0,0)</f>
        <v>0.375</v>
      </c>
      <c r="B10" s="51"/>
      <c r="C10" s="31"/>
      <c r="D10" s="31"/>
      <c r="E10" s="31"/>
      <c r="F10" s="31"/>
      <c r="G10" s="31"/>
      <c r="H10" s="34"/>
      <c r="I10" s="34"/>
    </row>
    <row r="11" spans="1:9" ht="15" x14ac:dyDescent="0.2">
      <c r="A11" s="47"/>
      <c r="B11" s="48" t="s">
        <v>0</v>
      </c>
      <c r="C11" s="32"/>
      <c r="D11" s="32"/>
      <c r="E11" s="32"/>
      <c r="F11" s="32"/>
      <c r="G11" s="32"/>
      <c r="H11" s="35"/>
      <c r="I11" s="35"/>
    </row>
    <row r="12" spans="1:9" ht="15" x14ac:dyDescent="0.2">
      <c r="A12" s="50">
        <f>TIME(HOUR(A10)+1,0,0)</f>
        <v>0.41666666666666669</v>
      </c>
      <c r="B12" s="51"/>
      <c r="C12" s="31"/>
      <c r="D12" s="31"/>
      <c r="E12" s="31"/>
      <c r="F12" s="31"/>
      <c r="G12" s="31"/>
      <c r="H12" s="34"/>
      <c r="I12" s="34"/>
    </row>
    <row r="13" spans="1:9" ht="15" x14ac:dyDescent="0.2">
      <c r="A13" s="47"/>
      <c r="B13" s="48" t="s">
        <v>0</v>
      </c>
      <c r="C13" s="32"/>
      <c r="D13" s="32"/>
      <c r="E13" s="32"/>
      <c r="F13" s="32"/>
      <c r="G13" s="32"/>
      <c r="H13" s="35"/>
      <c r="I13" s="35"/>
    </row>
    <row r="14" spans="1:9" ht="15" x14ac:dyDescent="0.2">
      <c r="A14" s="50">
        <f>TIME(HOUR(A12)+1,0,0)</f>
        <v>0.45833333333333331</v>
      </c>
      <c r="B14" s="51"/>
      <c r="C14" s="31"/>
      <c r="D14" s="31"/>
      <c r="E14" s="31"/>
      <c r="F14" s="31"/>
      <c r="G14" s="31"/>
      <c r="H14" s="34"/>
      <c r="I14" s="34"/>
    </row>
    <row r="15" spans="1:9" ht="15" x14ac:dyDescent="0.2">
      <c r="A15" s="47"/>
      <c r="B15" s="48" t="s">
        <v>0</v>
      </c>
      <c r="C15" s="32"/>
      <c r="D15" s="32"/>
      <c r="E15" s="32"/>
      <c r="F15" s="32"/>
      <c r="G15" s="32"/>
      <c r="H15" s="35"/>
      <c r="I15" s="35"/>
    </row>
    <row r="16" spans="1:9" ht="15" x14ac:dyDescent="0.2">
      <c r="A16" s="50">
        <f>TIME(HOUR(A14)+1,0,0)</f>
        <v>0.5</v>
      </c>
      <c r="B16" s="51"/>
      <c r="C16" s="31"/>
      <c r="D16" s="31"/>
      <c r="E16" s="31"/>
      <c r="F16" s="31"/>
      <c r="G16" s="31"/>
      <c r="H16" s="34"/>
      <c r="I16" s="34"/>
    </row>
    <row r="17" spans="1:9" ht="15" x14ac:dyDescent="0.2">
      <c r="A17" s="47"/>
      <c r="B17" s="48" t="s">
        <v>0</v>
      </c>
      <c r="C17" s="32"/>
      <c r="D17" s="32"/>
      <c r="E17" s="32"/>
      <c r="F17" s="32"/>
      <c r="G17" s="32"/>
      <c r="H17" s="35"/>
      <c r="I17" s="35"/>
    </row>
    <row r="18" spans="1:9" ht="15" x14ac:dyDescent="0.2">
      <c r="A18" s="50">
        <f>TIME(HOUR(A16)+1,0,0)</f>
        <v>0.54166666666666663</v>
      </c>
      <c r="B18" s="51"/>
      <c r="C18" s="31"/>
      <c r="D18" s="31"/>
      <c r="E18" s="31"/>
      <c r="F18" s="31"/>
      <c r="G18" s="31"/>
      <c r="H18" s="34"/>
      <c r="I18" s="34"/>
    </row>
    <row r="19" spans="1:9" ht="15" x14ac:dyDescent="0.2">
      <c r="A19" s="47"/>
      <c r="B19" s="48" t="s">
        <v>0</v>
      </c>
      <c r="C19" s="32"/>
      <c r="D19" s="32"/>
      <c r="E19" s="32"/>
      <c r="F19" s="32"/>
      <c r="G19" s="32"/>
      <c r="H19" s="35"/>
      <c r="I19" s="35"/>
    </row>
    <row r="20" spans="1:9" ht="15" x14ac:dyDescent="0.2">
      <c r="A20" s="50">
        <f>TIME(HOUR(A18)+1,0,0)</f>
        <v>0.58333333333333337</v>
      </c>
      <c r="B20" s="51"/>
      <c r="C20" s="31"/>
      <c r="D20" s="31"/>
      <c r="E20" s="31"/>
      <c r="F20" s="31"/>
      <c r="G20" s="31"/>
      <c r="H20" s="34"/>
      <c r="I20" s="34"/>
    </row>
    <row r="21" spans="1:9" ht="15" x14ac:dyDescent="0.2">
      <c r="A21" s="47"/>
      <c r="B21" s="48" t="s">
        <v>0</v>
      </c>
      <c r="C21" s="32"/>
      <c r="D21" s="32"/>
      <c r="E21" s="32"/>
      <c r="F21" s="32"/>
      <c r="G21" s="32"/>
      <c r="H21" s="35"/>
      <c r="I21" s="35"/>
    </row>
    <row r="22" spans="1:9" ht="15" x14ac:dyDescent="0.2">
      <c r="A22" s="50">
        <f>TIME(HOUR(A20)+1,0,0)</f>
        <v>0.625</v>
      </c>
      <c r="B22" s="51"/>
      <c r="C22" s="31"/>
      <c r="D22" s="31"/>
      <c r="E22" s="31"/>
      <c r="F22" s="31"/>
      <c r="G22" s="31"/>
      <c r="H22" s="34"/>
      <c r="I22" s="34"/>
    </row>
    <row r="23" spans="1:9" ht="15" x14ac:dyDescent="0.2">
      <c r="A23" s="47"/>
      <c r="B23" s="48" t="s">
        <v>0</v>
      </c>
      <c r="C23" s="32"/>
      <c r="D23" s="32"/>
      <c r="E23" s="32"/>
      <c r="F23" s="32"/>
      <c r="G23" s="32"/>
      <c r="H23" s="35"/>
      <c r="I23" s="35"/>
    </row>
    <row r="24" spans="1:9" ht="15" x14ac:dyDescent="0.2">
      <c r="A24" s="50">
        <f>TIME(HOUR(A22)+1,0,0)</f>
        <v>0.66666666666666663</v>
      </c>
      <c r="B24" s="51"/>
      <c r="C24" s="31"/>
      <c r="D24" s="31"/>
      <c r="E24" s="31"/>
      <c r="F24" s="31"/>
      <c r="G24" s="31"/>
      <c r="H24" s="34"/>
      <c r="I24" s="34"/>
    </row>
    <row r="25" spans="1:9" ht="15" x14ac:dyDescent="0.2">
      <c r="A25" s="47"/>
      <c r="B25" s="48" t="s">
        <v>0</v>
      </c>
      <c r="C25" s="32"/>
      <c r="D25" s="32"/>
      <c r="E25" s="32"/>
      <c r="F25" s="32"/>
      <c r="G25" s="32"/>
      <c r="H25" s="35"/>
      <c r="I25" s="35"/>
    </row>
    <row r="26" spans="1:9" ht="15" x14ac:dyDescent="0.2">
      <c r="A26" s="50">
        <f>TIME(HOUR(A24)+1,0,0)</f>
        <v>0.70833333333333337</v>
      </c>
      <c r="B26" s="51"/>
      <c r="C26" s="31"/>
      <c r="D26" s="31"/>
      <c r="E26" s="31"/>
      <c r="F26" s="31"/>
      <c r="G26" s="31"/>
      <c r="H26" s="34"/>
      <c r="I26" s="34"/>
    </row>
    <row r="27" spans="1:9" ht="15" x14ac:dyDescent="0.2">
      <c r="A27" s="47"/>
      <c r="B27" s="48" t="s">
        <v>0</v>
      </c>
      <c r="C27" s="32"/>
      <c r="D27" s="32"/>
      <c r="E27" s="32"/>
      <c r="F27" s="32"/>
      <c r="G27" s="32"/>
      <c r="H27" s="35"/>
      <c r="I27" s="35"/>
    </row>
    <row r="28" spans="1:9" ht="15" x14ac:dyDescent="0.2">
      <c r="A28" s="50">
        <f>TIME(HOUR(A26)+1,0,0)</f>
        <v>0.75</v>
      </c>
      <c r="B28" s="51"/>
      <c r="C28" s="31"/>
      <c r="D28" s="31"/>
      <c r="E28" s="31"/>
      <c r="F28" s="31"/>
      <c r="G28" s="31"/>
      <c r="H28" s="34"/>
      <c r="I28" s="34"/>
    </row>
    <row r="29" spans="1:9" ht="15" x14ac:dyDescent="0.2">
      <c r="A29" s="47"/>
      <c r="B29" s="48" t="s">
        <v>0</v>
      </c>
      <c r="C29" s="32"/>
      <c r="D29" s="32"/>
      <c r="E29" s="32"/>
      <c r="F29" s="32"/>
      <c r="G29" s="32"/>
      <c r="H29" s="35"/>
      <c r="I29" s="35"/>
    </row>
    <row r="31" spans="1:9" ht="24" customHeight="1" x14ac:dyDescent="0.2">
      <c r="A31" s="52" t="s">
        <v>1</v>
      </c>
      <c r="B31" s="52"/>
      <c r="C31" s="60">
        <f>C4+7</f>
        <v>45369</v>
      </c>
      <c r="D31" s="60"/>
      <c r="E31" s="60"/>
      <c r="G31" s="3" t="s">
        <v>2</v>
      </c>
      <c r="I31" s="27">
        <f>1+INT((C31-DATE(YEAR(C31+4-WEEKDAY(C31+6)),1,5)+
WEEKDAY(DATE(YEAR(C31+4-WEEKDAY(C31+6)),1,3)))/7)</f>
        <v>12</v>
      </c>
    </row>
    <row r="32" spans="1:9" ht="15" x14ac:dyDescent="0.2">
      <c r="A32" s="39"/>
      <c r="B32" s="40"/>
      <c r="C32" s="41">
        <f>C31</f>
        <v>45369</v>
      </c>
      <c r="D32" s="41">
        <f t="shared" ref="D32:I32" si="1">C32+1</f>
        <v>45370</v>
      </c>
      <c r="E32" s="41">
        <f t="shared" si="1"/>
        <v>45371</v>
      </c>
      <c r="F32" s="41">
        <f t="shared" si="1"/>
        <v>45372</v>
      </c>
      <c r="G32" s="41">
        <f t="shared" si="1"/>
        <v>45373</v>
      </c>
      <c r="H32" s="41">
        <f t="shared" si="1"/>
        <v>45374</v>
      </c>
      <c r="I32" s="42">
        <f t="shared" si="1"/>
        <v>45375</v>
      </c>
    </row>
    <row r="33" spans="1:9" ht="15" x14ac:dyDescent="0.2">
      <c r="A33" s="53">
        <f>A6</f>
        <v>0.29166666666666669</v>
      </c>
      <c r="B33" s="54"/>
      <c r="C33" s="36"/>
      <c r="D33" s="36"/>
      <c r="E33" s="36"/>
      <c r="F33" s="36"/>
      <c r="G33" s="37"/>
      <c r="H33" s="38"/>
      <c r="I33" s="38"/>
    </row>
    <row r="34" spans="1:9" ht="15" x14ac:dyDescent="0.2">
      <c r="A34" s="43"/>
      <c r="B34" s="44" t="s">
        <v>0</v>
      </c>
      <c r="C34" s="32"/>
      <c r="D34" s="32"/>
      <c r="E34" s="32"/>
      <c r="F34" s="32"/>
      <c r="G34" s="33"/>
      <c r="H34" s="35"/>
      <c r="I34" s="35"/>
    </row>
    <row r="35" spans="1:9" ht="15" x14ac:dyDescent="0.2">
      <c r="A35" s="50">
        <f>TIME(HOUR(A33)+1,0,0)</f>
        <v>0.33333333333333331</v>
      </c>
      <c r="B35" s="51"/>
      <c r="C35" s="45"/>
      <c r="D35" s="31"/>
      <c r="E35" s="31"/>
      <c r="F35" s="31"/>
      <c r="G35" s="31"/>
      <c r="H35" s="34"/>
      <c r="I35" s="34"/>
    </row>
    <row r="36" spans="1:9" ht="15" x14ac:dyDescent="0.2">
      <c r="A36" s="47"/>
      <c r="B36" s="48" t="s">
        <v>0</v>
      </c>
      <c r="C36" s="46"/>
      <c r="D36" s="32"/>
      <c r="E36" s="32"/>
      <c r="F36" s="32"/>
      <c r="G36" s="32"/>
      <c r="H36" s="35"/>
      <c r="I36" s="35"/>
    </row>
    <row r="37" spans="1:9" ht="15" x14ac:dyDescent="0.2">
      <c r="A37" s="50">
        <f>TIME(HOUR(A35)+1,0,0)</f>
        <v>0.375</v>
      </c>
      <c r="B37" s="51"/>
      <c r="C37" s="31"/>
      <c r="D37" s="31"/>
      <c r="E37" s="31"/>
      <c r="F37" s="31"/>
      <c r="G37" s="31"/>
      <c r="H37" s="34"/>
      <c r="I37" s="34"/>
    </row>
    <row r="38" spans="1:9" ht="15" x14ac:dyDescent="0.2">
      <c r="A38" s="47"/>
      <c r="B38" s="48" t="s">
        <v>0</v>
      </c>
      <c r="C38" s="32"/>
      <c r="D38" s="32"/>
      <c r="E38" s="32"/>
      <c r="F38" s="32"/>
      <c r="G38" s="32"/>
      <c r="H38" s="35"/>
      <c r="I38" s="35"/>
    </row>
    <row r="39" spans="1:9" ht="15" x14ac:dyDescent="0.2">
      <c r="A39" s="50">
        <f>TIME(HOUR(A37)+1,0,0)</f>
        <v>0.41666666666666669</v>
      </c>
      <c r="B39" s="51"/>
      <c r="C39" s="31"/>
      <c r="D39" s="31"/>
      <c r="E39" s="31"/>
      <c r="F39" s="31"/>
      <c r="G39" s="31"/>
      <c r="H39" s="34"/>
      <c r="I39" s="34"/>
    </row>
    <row r="40" spans="1:9" ht="15" x14ac:dyDescent="0.2">
      <c r="A40" s="47"/>
      <c r="B40" s="48" t="s">
        <v>0</v>
      </c>
      <c r="C40" s="32"/>
      <c r="D40" s="32"/>
      <c r="E40" s="32"/>
      <c r="F40" s="32"/>
      <c r="G40" s="32"/>
      <c r="H40" s="35"/>
      <c r="I40" s="35"/>
    </row>
    <row r="41" spans="1:9" ht="15" x14ac:dyDescent="0.2">
      <c r="A41" s="50">
        <f>TIME(HOUR(A39)+1,0,0)</f>
        <v>0.45833333333333331</v>
      </c>
      <c r="B41" s="51"/>
      <c r="C41" s="31"/>
      <c r="D41" s="31"/>
      <c r="E41" s="31"/>
      <c r="F41" s="31"/>
      <c r="G41" s="31"/>
      <c r="H41" s="34"/>
      <c r="I41" s="34"/>
    </row>
    <row r="42" spans="1:9" ht="15" x14ac:dyDescent="0.2">
      <c r="A42" s="47"/>
      <c r="B42" s="48" t="s">
        <v>0</v>
      </c>
      <c r="C42" s="32"/>
      <c r="D42" s="32"/>
      <c r="E42" s="32"/>
      <c r="F42" s="32"/>
      <c r="G42" s="32"/>
      <c r="H42" s="35"/>
      <c r="I42" s="35"/>
    </row>
    <row r="43" spans="1:9" ht="15" x14ac:dyDescent="0.2">
      <c r="A43" s="50">
        <f>TIME(HOUR(A41)+1,0,0)</f>
        <v>0.5</v>
      </c>
      <c r="B43" s="51"/>
      <c r="C43" s="31"/>
      <c r="D43" s="31"/>
      <c r="E43" s="31"/>
      <c r="F43" s="31"/>
      <c r="G43" s="31"/>
      <c r="H43" s="34"/>
      <c r="I43" s="34"/>
    </row>
    <row r="44" spans="1:9" ht="15" x14ac:dyDescent="0.2">
      <c r="A44" s="47"/>
      <c r="B44" s="48" t="s">
        <v>0</v>
      </c>
      <c r="C44" s="32"/>
      <c r="D44" s="32"/>
      <c r="E44" s="32"/>
      <c r="F44" s="32"/>
      <c r="G44" s="32"/>
      <c r="H44" s="35"/>
      <c r="I44" s="35"/>
    </row>
    <row r="45" spans="1:9" ht="15" x14ac:dyDescent="0.2">
      <c r="A45" s="50">
        <f>TIME(HOUR(A43)+1,0,0)</f>
        <v>0.54166666666666663</v>
      </c>
      <c r="B45" s="51"/>
      <c r="C45" s="31"/>
      <c r="D45" s="31"/>
      <c r="E45" s="31"/>
      <c r="F45" s="31"/>
      <c r="G45" s="31"/>
      <c r="H45" s="34"/>
      <c r="I45" s="34"/>
    </row>
    <row r="46" spans="1:9" ht="15" x14ac:dyDescent="0.2">
      <c r="A46" s="47"/>
      <c r="B46" s="48" t="s">
        <v>0</v>
      </c>
      <c r="C46" s="32"/>
      <c r="D46" s="32"/>
      <c r="E46" s="32"/>
      <c r="F46" s="32"/>
      <c r="G46" s="32"/>
      <c r="H46" s="35"/>
      <c r="I46" s="35"/>
    </row>
    <row r="47" spans="1:9" ht="15" x14ac:dyDescent="0.2">
      <c r="A47" s="50">
        <f>TIME(HOUR(A45)+1,0,0)</f>
        <v>0.58333333333333337</v>
      </c>
      <c r="B47" s="51"/>
      <c r="C47" s="31"/>
      <c r="D47" s="31"/>
      <c r="E47" s="31"/>
      <c r="F47" s="31"/>
      <c r="G47" s="31"/>
      <c r="H47" s="34"/>
      <c r="I47" s="34"/>
    </row>
    <row r="48" spans="1:9" ht="15" x14ac:dyDescent="0.2">
      <c r="A48" s="47"/>
      <c r="B48" s="48" t="s">
        <v>0</v>
      </c>
      <c r="C48" s="32"/>
      <c r="D48" s="32"/>
      <c r="E48" s="32"/>
      <c r="F48" s="32"/>
      <c r="G48" s="32"/>
      <c r="H48" s="35"/>
      <c r="I48" s="35"/>
    </row>
    <row r="49" spans="1:9" ht="15" x14ac:dyDescent="0.2">
      <c r="A49" s="50">
        <f>TIME(HOUR(A47)+1,0,0)</f>
        <v>0.625</v>
      </c>
      <c r="B49" s="51"/>
      <c r="C49" s="31"/>
      <c r="D49" s="31"/>
      <c r="E49" s="31"/>
      <c r="F49" s="31"/>
      <c r="G49" s="31"/>
      <c r="H49" s="34"/>
      <c r="I49" s="34"/>
    </row>
    <row r="50" spans="1:9" ht="15" x14ac:dyDescent="0.2">
      <c r="A50" s="47"/>
      <c r="B50" s="48" t="s">
        <v>0</v>
      </c>
      <c r="C50" s="32"/>
      <c r="D50" s="32"/>
      <c r="E50" s="32"/>
      <c r="F50" s="32"/>
      <c r="G50" s="32"/>
      <c r="H50" s="35"/>
      <c r="I50" s="35"/>
    </row>
    <row r="51" spans="1:9" ht="15" x14ac:dyDescent="0.2">
      <c r="A51" s="50">
        <f>TIME(HOUR(A49)+1,0,0)</f>
        <v>0.66666666666666663</v>
      </c>
      <c r="B51" s="51"/>
      <c r="C51" s="31"/>
      <c r="D51" s="31"/>
      <c r="E51" s="31"/>
      <c r="F51" s="31"/>
      <c r="G51" s="31"/>
      <c r="H51" s="34"/>
      <c r="I51" s="34"/>
    </row>
    <row r="52" spans="1:9" ht="15" x14ac:dyDescent="0.2">
      <c r="A52" s="47"/>
      <c r="B52" s="48" t="s">
        <v>0</v>
      </c>
      <c r="C52" s="32"/>
      <c r="D52" s="32"/>
      <c r="E52" s="32"/>
      <c r="F52" s="32"/>
      <c r="G52" s="32"/>
      <c r="H52" s="35"/>
      <c r="I52" s="35"/>
    </row>
    <row r="53" spans="1:9" ht="15" x14ac:dyDescent="0.2">
      <c r="A53" s="50">
        <f>TIME(HOUR(A51)+1,0,0)</f>
        <v>0.70833333333333337</v>
      </c>
      <c r="B53" s="51"/>
      <c r="C53" s="31"/>
      <c r="D53" s="31"/>
      <c r="E53" s="31"/>
      <c r="F53" s="31"/>
      <c r="G53" s="31"/>
      <c r="H53" s="34"/>
      <c r="I53" s="34"/>
    </row>
    <row r="54" spans="1:9" ht="15" x14ac:dyDescent="0.2">
      <c r="A54" s="47"/>
      <c r="B54" s="48" t="s">
        <v>0</v>
      </c>
      <c r="C54" s="32"/>
      <c r="D54" s="32"/>
      <c r="E54" s="32"/>
      <c r="F54" s="32"/>
      <c r="G54" s="32"/>
      <c r="H54" s="35"/>
      <c r="I54" s="35"/>
    </row>
    <row r="55" spans="1:9" ht="15" x14ac:dyDescent="0.2">
      <c r="A55" s="50">
        <f>TIME(HOUR(A53)+1,0,0)</f>
        <v>0.75</v>
      </c>
      <c r="B55" s="51"/>
      <c r="C55" s="31"/>
      <c r="D55" s="31"/>
      <c r="E55" s="31"/>
      <c r="F55" s="31"/>
      <c r="G55" s="31"/>
      <c r="H55" s="34"/>
      <c r="I55" s="34"/>
    </row>
    <row r="56" spans="1:9" ht="15" x14ac:dyDescent="0.2">
      <c r="A56" s="47"/>
      <c r="B56" s="48" t="s">
        <v>0</v>
      </c>
      <c r="C56" s="32"/>
      <c r="D56" s="32"/>
      <c r="E56" s="32"/>
      <c r="F56" s="32"/>
      <c r="G56" s="32"/>
      <c r="H56" s="35"/>
      <c r="I56" s="35"/>
    </row>
  </sheetData>
  <mergeCells count="28">
    <mergeCell ref="A55:B55"/>
    <mergeCell ref="A37:B37"/>
    <mergeCell ref="A39:B39"/>
    <mergeCell ref="A41:B41"/>
    <mergeCell ref="A43:B43"/>
    <mergeCell ref="A45:B45"/>
    <mergeCell ref="A47:B47"/>
    <mergeCell ref="C31:E31"/>
    <mergeCell ref="A33:B33"/>
    <mergeCell ref="A49:B49"/>
    <mergeCell ref="A51:B51"/>
    <mergeCell ref="A53:B53"/>
    <mergeCell ref="A35:B35"/>
    <mergeCell ref="A24:B24"/>
    <mergeCell ref="A26:B26"/>
    <mergeCell ref="A28:B28"/>
    <mergeCell ref="A31:B31"/>
    <mergeCell ref="A12:B12"/>
    <mergeCell ref="A14:B14"/>
    <mergeCell ref="A16:B16"/>
    <mergeCell ref="A18:B18"/>
    <mergeCell ref="A20:B20"/>
    <mergeCell ref="A22:B22"/>
    <mergeCell ref="A4:B4"/>
    <mergeCell ref="C4:E4"/>
    <mergeCell ref="A6:B6"/>
    <mergeCell ref="A8:B8"/>
    <mergeCell ref="A10:B10"/>
  </mergeCells>
  <printOptions horizontalCentered="1"/>
  <pageMargins left="0.5" right="0.5" top="0.5" bottom="0.5" header="0.5" footer="0.35"/>
  <pageSetup scale="88" orientation="portrait" r:id="rId1"/>
  <headerFooter>
    <oddFooter>&amp;L&amp;"Arial,Regular"&amp;8&amp;K01+032https://www.vertex42.com/ExcelTemplates/work-schedule-template.html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9"/>
  <sheetViews>
    <sheetView showGridLines="0" workbookViewId="0"/>
  </sheetViews>
  <sheetFormatPr defaultRowHeight="15" x14ac:dyDescent="0.3"/>
  <cols>
    <col min="1" max="1" width="3" style="19" customWidth="1"/>
    <col min="2" max="2" width="76" style="19" customWidth="1"/>
  </cols>
  <sheetData>
    <row r="1" spans="1:3" ht="32.1" customHeight="1" x14ac:dyDescent="0.3">
      <c r="A1" s="11"/>
      <c r="B1" s="12" t="s">
        <v>18</v>
      </c>
      <c r="C1" s="13"/>
    </row>
    <row r="2" spans="1:3" ht="16.5" x14ac:dyDescent="0.3">
      <c r="A2" s="11"/>
      <c r="B2" s="14"/>
      <c r="C2" s="13"/>
    </row>
    <row r="3" spans="1:3" ht="15.75" x14ac:dyDescent="0.3">
      <c r="A3" s="11"/>
      <c r="B3" s="15" t="s">
        <v>15</v>
      </c>
      <c r="C3" s="13"/>
    </row>
    <row r="4" spans="1:3" x14ac:dyDescent="0.3">
      <c r="A4" s="11"/>
      <c r="B4" s="24" t="s">
        <v>21</v>
      </c>
      <c r="C4" s="13"/>
    </row>
    <row r="5" spans="1:3" ht="16.5" x14ac:dyDescent="0.3">
      <c r="A5" s="11"/>
      <c r="B5" s="16"/>
      <c r="C5" s="13"/>
    </row>
    <row r="6" spans="1:3" ht="16.5" x14ac:dyDescent="0.3">
      <c r="A6" s="11"/>
      <c r="B6" s="17" t="s">
        <v>23</v>
      </c>
      <c r="C6" s="13"/>
    </row>
    <row r="7" spans="1:3" ht="16.5" x14ac:dyDescent="0.3">
      <c r="A7" s="11"/>
      <c r="B7" s="16"/>
      <c r="C7" s="13"/>
    </row>
    <row r="8" spans="1:3" ht="31.5" x14ac:dyDescent="0.3">
      <c r="A8" s="11"/>
      <c r="B8" s="16" t="s">
        <v>26</v>
      </c>
      <c r="C8" s="13"/>
    </row>
    <row r="9" spans="1:3" ht="16.5" x14ac:dyDescent="0.3">
      <c r="A9" s="11"/>
      <c r="B9" s="16"/>
      <c r="C9" s="13"/>
    </row>
    <row r="10" spans="1:3" ht="31.5" x14ac:dyDescent="0.3">
      <c r="A10" s="11"/>
      <c r="B10" s="16" t="s">
        <v>16</v>
      </c>
      <c r="C10" s="13"/>
    </row>
    <row r="11" spans="1:3" ht="16.5" x14ac:dyDescent="0.3">
      <c r="A11" s="11"/>
      <c r="B11" s="16"/>
      <c r="C11" s="13"/>
    </row>
    <row r="12" spans="1:3" ht="31.5" x14ac:dyDescent="0.3">
      <c r="A12" s="11"/>
      <c r="B12" s="16" t="s">
        <v>17</v>
      </c>
      <c r="C12" s="13"/>
    </row>
    <row r="13" spans="1:3" ht="16.5" x14ac:dyDescent="0.3">
      <c r="A13" s="11"/>
      <c r="B13" s="16"/>
      <c r="C13" s="13"/>
    </row>
    <row r="14" spans="1:3" ht="16.5" x14ac:dyDescent="0.3">
      <c r="A14" s="11"/>
      <c r="B14" s="17" t="s">
        <v>24</v>
      </c>
      <c r="C14" s="13"/>
    </row>
    <row r="15" spans="1:3" ht="16.5" x14ac:dyDescent="0.3">
      <c r="A15" s="11"/>
      <c r="B15" s="28" t="s">
        <v>22</v>
      </c>
      <c r="C15" s="13"/>
    </row>
    <row r="16" spans="1:3" ht="16.5" x14ac:dyDescent="0.3">
      <c r="A16" s="11"/>
      <c r="B16" s="18"/>
      <c r="C16" s="13"/>
    </row>
    <row r="17" spans="1:3" ht="16.5" x14ac:dyDescent="0.3">
      <c r="A17" s="11"/>
      <c r="B17" s="29" t="s">
        <v>25</v>
      </c>
      <c r="C17" s="13"/>
    </row>
    <row r="18" spans="1:3" x14ac:dyDescent="0.3">
      <c r="A18" s="11"/>
      <c r="B18" s="11"/>
      <c r="C18" s="13"/>
    </row>
    <row r="19" spans="1:3" x14ac:dyDescent="0.3">
      <c r="A19" s="11"/>
      <c r="B19" s="11"/>
      <c r="C19" s="13"/>
    </row>
    <row r="20" spans="1:3" x14ac:dyDescent="0.3">
      <c r="A20" s="11"/>
      <c r="B20" s="11"/>
      <c r="C20" s="13"/>
    </row>
    <row r="21" spans="1:3" x14ac:dyDescent="0.3">
      <c r="A21" s="11"/>
      <c r="B21" s="11"/>
      <c r="C21" s="13"/>
    </row>
    <row r="22" spans="1:3" x14ac:dyDescent="0.3">
      <c r="A22" s="11"/>
      <c r="B22" s="11"/>
      <c r="C22" s="13"/>
    </row>
    <row r="23" spans="1:3" x14ac:dyDescent="0.3">
      <c r="A23" s="11"/>
      <c r="B23" s="11"/>
      <c r="C23" s="13"/>
    </row>
    <row r="24" spans="1:3" x14ac:dyDescent="0.3">
      <c r="A24" s="11"/>
      <c r="B24" s="11"/>
      <c r="C24" s="13"/>
    </row>
    <row r="25" spans="1:3" x14ac:dyDescent="0.3">
      <c r="A25" s="11"/>
      <c r="B25" s="11"/>
      <c r="C25" s="13"/>
    </row>
    <row r="26" spans="1:3" x14ac:dyDescent="0.3">
      <c r="A26" s="11"/>
      <c r="B26" s="11"/>
      <c r="C26" s="13"/>
    </row>
    <row r="27" spans="1:3" x14ac:dyDescent="0.3">
      <c r="A27" s="11"/>
      <c r="B27" s="11"/>
      <c r="C27" s="13"/>
    </row>
    <row r="28" spans="1:3" x14ac:dyDescent="0.3">
      <c r="A28" s="11"/>
      <c r="B28" s="11"/>
      <c r="C28" s="13"/>
    </row>
    <row r="29" spans="1:3" x14ac:dyDescent="0.3">
      <c r="A29" s="11"/>
      <c r="B29" s="11"/>
      <c r="C29" s="13"/>
    </row>
  </sheetData>
  <hyperlinks>
    <hyperlink ref="B4" r:id="rId1" xr:uid="{00000000-0004-0000-0300-000000000000}"/>
    <hyperlink ref="B15" r:id="rId2" xr:uid="{00000000-0004-0000-0300-000001000000}"/>
  </hyperlinks>
  <pageMargins left="0.7" right="0.7" top="0.75" bottom="0.75" header="0.3" footer="0.3"/>
  <pageSetup orientation="portrait" horizontalDpi="1200" verticalDpi="1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Week 1-2</vt:lpstr>
      <vt:lpstr>Week 3-4</vt:lpstr>
      <vt:lpstr>Week 5-6</vt:lpstr>
      <vt:lpstr>©</vt:lpstr>
      <vt:lpstr>'Week 1-2'!Print_Area</vt:lpstr>
      <vt:lpstr>'Week 3-4'!Print_Area</vt:lpstr>
      <vt:lpstr>'Week 5-6'!Print_Area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Biweekly Work Schedule Template</dc:title>
  <dc:creator>Vertex42.com</dc:creator>
  <dc:description>(c) 2008-2018 Vertex42 LLC. All Rights Reserved.</dc:description>
  <cp:lastModifiedBy>Ebiteme Botu</cp:lastModifiedBy>
  <cp:lastPrinted>2018-03-06T18:19:40Z</cp:lastPrinted>
  <dcterms:created xsi:type="dcterms:W3CDTF">2004-08-16T18:44:14Z</dcterms:created>
  <dcterms:modified xsi:type="dcterms:W3CDTF">2024-01-22T11:57:07Z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2008-2018 Vertex42 LLC</vt:lpwstr>
  </property>
  <property fmtid="{D5CDD505-2E9C-101B-9397-08002B2CF9AE}" pid="3" name="Source">
    <vt:lpwstr>https://www.vertex42.com/ExcelTemplates/work-schedule-template.html</vt:lpwstr>
  </property>
  <property fmtid="{D5CDD505-2E9C-101B-9397-08002B2CF9AE}" pid="4" name="Version">
    <vt:lpwstr>1.2.2</vt:lpwstr>
  </property>
</Properties>
</file>